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4734\Desktop\Gambling Commision interview\"/>
    </mc:Choice>
  </mc:AlternateContent>
  <xr:revisionPtr revIDLastSave="0" documentId="13_ncr:1_{17561C63-141C-43A5-88DF-AE9111942F87}" xr6:coauthVersionLast="47" xr6:coauthVersionMax="47" xr10:uidLastSave="{00000000-0000-0000-0000-000000000000}"/>
  <bookViews>
    <workbookView xWindow="-110" yWindow="-110" windowWidth="25820" windowHeight="15500" activeTab="1" xr2:uid="{EA5D4112-87D6-4416-A3DA-30D67637A91C}"/>
  </bookViews>
  <sheets>
    <sheet name="Game 1" sheetId="1" r:id="rId1"/>
    <sheet name="Yearly performance" sheetId="6" r:id="rId2"/>
    <sheet name="Quarterly Performance" sheetId="7" r:id="rId3"/>
    <sheet name="Monthly performance" sheetId="8" r:id="rId4"/>
    <sheet name="sales and jackpot correlation" sheetId="9" r:id="rId5"/>
  </sheets>
  <definedNames>
    <definedName name="_xlnm._FilterDatabase" localSheetId="0" hidden="1">'Game 1'!$A$2:$E$1228</definedName>
  </definedNames>
  <calcPr calcId="191028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4" i="1" l="1"/>
  <c r="E1213" i="1"/>
  <c r="E1212" i="1"/>
  <c r="E1211" i="1"/>
  <c r="E1210" i="1"/>
  <c r="E1209" i="1"/>
  <c r="E1197" i="1"/>
  <c r="E1196" i="1"/>
  <c r="E1195" i="1"/>
  <c r="E1194" i="1"/>
  <c r="E1193" i="1"/>
  <c r="E1192" i="1"/>
  <c r="E1191" i="1"/>
  <c r="E1190" i="1"/>
  <c r="E1189" i="1"/>
  <c r="E1176" i="1"/>
  <c r="E1175" i="1"/>
  <c r="E1174" i="1"/>
  <c r="E1173" i="1"/>
  <c r="E1172" i="1"/>
  <c r="E1171" i="1"/>
  <c r="E1170" i="1"/>
  <c r="E1169" i="1"/>
  <c r="E1157" i="1"/>
  <c r="E1156" i="1"/>
  <c r="E1155" i="1"/>
  <c r="E1154" i="1"/>
  <c r="E1153" i="1"/>
  <c r="E1152" i="1"/>
  <c r="E1151" i="1"/>
  <c r="E1150" i="1"/>
  <c r="E1149" i="1"/>
  <c r="E1136" i="1"/>
  <c r="E1135" i="1"/>
  <c r="E1134" i="1"/>
  <c r="E1133" i="1"/>
  <c r="E1132" i="1"/>
  <c r="E1131" i="1"/>
  <c r="E1130" i="1"/>
  <c r="E1129" i="1"/>
  <c r="E1114" i="1"/>
  <c r="E1113" i="1"/>
  <c r="E1112" i="1"/>
  <c r="E1111" i="1"/>
  <c r="E1110" i="1"/>
  <c r="E1109" i="1"/>
  <c r="E1097" i="1"/>
  <c r="E1096" i="1"/>
  <c r="E1095" i="1"/>
  <c r="E1094" i="1"/>
  <c r="E1093" i="1"/>
  <c r="E1092" i="1"/>
  <c r="E1091" i="1"/>
  <c r="E1090" i="1"/>
  <c r="E1089" i="1"/>
  <c r="E1076" i="1"/>
  <c r="E1075" i="1"/>
  <c r="E1074" i="1"/>
  <c r="E1073" i="1"/>
  <c r="E1072" i="1"/>
  <c r="E1071" i="1"/>
  <c r="E1070" i="1"/>
  <c r="E1069" i="1"/>
  <c r="E1057" i="1"/>
  <c r="E1056" i="1"/>
  <c r="E1055" i="1"/>
  <c r="E1054" i="1"/>
  <c r="E1053" i="1"/>
  <c r="E1052" i="1"/>
  <c r="E1051" i="1"/>
  <c r="E1050" i="1"/>
  <c r="E1049" i="1"/>
  <c r="E1036" i="1"/>
  <c r="E1035" i="1"/>
  <c r="E1034" i="1"/>
  <c r="E1033" i="1"/>
  <c r="E1032" i="1"/>
  <c r="E1031" i="1"/>
  <c r="E1030" i="1"/>
  <c r="E1029" i="1"/>
  <c r="E1014" i="1"/>
  <c r="E1013" i="1"/>
  <c r="E1012" i="1"/>
  <c r="E1011" i="1"/>
  <c r="E1010" i="1"/>
  <c r="E1009" i="1"/>
  <c r="E997" i="1"/>
  <c r="E996" i="1"/>
  <c r="E995" i="1"/>
  <c r="E994" i="1"/>
  <c r="E993" i="1"/>
  <c r="E992" i="1"/>
  <c r="E991" i="1"/>
  <c r="E990" i="1"/>
  <c r="E989" i="1"/>
  <c r="E976" i="1"/>
  <c r="E975" i="1"/>
  <c r="E974" i="1"/>
  <c r="E973" i="1"/>
  <c r="E972" i="1"/>
  <c r="E971" i="1"/>
  <c r="E970" i="1"/>
  <c r="E969" i="1"/>
  <c r="E957" i="1"/>
  <c r="E956" i="1"/>
  <c r="E955" i="1"/>
  <c r="E954" i="1"/>
  <c r="E953" i="1"/>
  <c r="E952" i="1"/>
  <c r="E951" i="1"/>
  <c r="E950" i="1"/>
  <c r="E949" i="1"/>
  <c r="E936" i="1"/>
  <c r="E935" i="1"/>
  <c r="E934" i="1"/>
  <c r="E933" i="1"/>
  <c r="E932" i="1"/>
  <c r="E931" i="1"/>
  <c r="E930" i="1"/>
  <c r="E929" i="1"/>
  <c r="E914" i="1"/>
  <c r="E913" i="1"/>
  <c r="E912" i="1"/>
  <c r="E911" i="1"/>
  <c r="E910" i="1"/>
  <c r="E909" i="1"/>
  <c r="E897" i="1"/>
  <c r="E896" i="1"/>
  <c r="E895" i="1"/>
  <c r="E894" i="1"/>
  <c r="E893" i="1"/>
  <c r="E892" i="1"/>
  <c r="E891" i="1"/>
  <c r="E890" i="1"/>
  <c r="E889" i="1"/>
  <c r="E876" i="1"/>
  <c r="E875" i="1"/>
  <c r="E874" i="1"/>
  <c r="E873" i="1"/>
  <c r="E872" i="1"/>
  <c r="E871" i="1"/>
  <c r="E870" i="1"/>
  <c r="E869" i="1"/>
  <c r="E857" i="1"/>
  <c r="E856" i="1"/>
  <c r="E855" i="1"/>
  <c r="E854" i="1"/>
  <c r="E853" i="1"/>
  <c r="E852" i="1"/>
  <c r="E851" i="1"/>
  <c r="E850" i="1"/>
  <c r="E849" i="1"/>
  <c r="E836" i="1"/>
  <c r="E835" i="1"/>
  <c r="E834" i="1"/>
  <c r="E833" i="1"/>
  <c r="E832" i="1"/>
  <c r="E831" i="1"/>
  <c r="E830" i="1"/>
  <c r="E829" i="1"/>
  <c r="E814" i="1"/>
  <c r="E813" i="1"/>
  <c r="E812" i="1"/>
  <c r="E811" i="1"/>
  <c r="E810" i="1"/>
  <c r="E809" i="1"/>
  <c r="E797" i="1"/>
  <c r="E796" i="1"/>
  <c r="E795" i="1"/>
  <c r="E794" i="1"/>
  <c r="E793" i="1"/>
  <c r="E792" i="1"/>
  <c r="E791" i="1"/>
  <c r="E790" i="1"/>
  <c r="E789" i="1"/>
  <c r="E776" i="1"/>
  <c r="E775" i="1"/>
  <c r="E774" i="1"/>
  <c r="E773" i="1"/>
  <c r="E772" i="1"/>
  <c r="E771" i="1"/>
  <c r="E770" i="1"/>
  <c r="E769" i="1"/>
  <c r="E756" i="1"/>
  <c r="E754" i="1"/>
  <c r="E753" i="1"/>
  <c r="E752" i="1"/>
  <c r="E751" i="1"/>
  <c r="E750" i="1"/>
  <c r="E749" i="1"/>
  <c r="E737" i="1"/>
  <c r="E736" i="1"/>
  <c r="E735" i="1"/>
  <c r="E734" i="1"/>
  <c r="E733" i="1"/>
  <c r="E732" i="1"/>
  <c r="E731" i="1"/>
  <c r="E730" i="1"/>
  <c r="E729" i="1"/>
  <c r="E714" i="1"/>
  <c r="E713" i="1"/>
  <c r="E712" i="1"/>
  <c r="E711" i="1"/>
  <c r="E710" i="1"/>
  <c r="E709" i="1"/>
  <c r="E697" i="1"/>
  <c r="E696" i="1"/>
  <c r="E695" i="1"/>
  <c r="E694" i="1"/>
  <c r="E693" i="1"/>
  <c r="E692" i="1"/>
  <c r="E691" i="1"/>
  <c r="E690" i="1"/>
  <c r="E689" i="1"/>
  <c r="E677" i="1"/>
  <c r="E676" i="1"/>
  <c r="E675" i="1"/>
  <c r="E674" i="1"/>
  <c r="E673" i="1"/>
  <c r="E672" i="1"/>
  <c r="E671" i="1"/>
  <c r="E670" i="1"/>
  <c r="E669" i="1"/>
  <c r="E654" i="1"/>
  <c r="E653" i="1"/>
  <c r="E652" i="1"/>
  <c r="E651" i="1"/>
  <c r="E650" i="1"/>
  <c r="E649" i="1"/>
  <c r="E637" i="1"/>
  <c r="E636" i="1"/>
  <c r="E634" i="1"/>
  <c r="E633" i="1"/>
  <c r="E632" i="1"/>
  <c r="E631" i="1"/>
  <c r="E630" i="1"/>
  <c r="E629" i="1"/>
  <c r="E616" i="1"/>
  <c r="E615" i="1"/>
  <c r="E614" i="1"/>
  <c r="E613" i="1"/>
  <c r="E612" i="1"/>
  <c r="E611" i="1"/>
  <c r="E610" i="1"/>
  <c r="E609" i="1"/>
  <c r="E594" i="1"/>
  <c r="E593" i="1"/>
  <c r="E592" i="1"/>
  <c r="E591" i="1"/>
  <c r="E590" i="1"/>
  <c r="E589" i="1"/>
  <c r="E577" i="1"/>
  <c r="E576" i="1"/>
  <c r="E575" i="1"/>
  <c r="E574" i="1"/>
  <c r="E573" i="1"/>
  <c r="E572" i="1"/>
  <c r="E570" i="1"/>
  <c r="E569" i="1"/>
  <c r="E555" i="1"/>
  <c r="E554" i="1"/>
  <c r="E553" i="1"/>
  <c r="E552" i="1"/>
  <c r="E551" i="1"/>
  <c r="E550" i="1"/>
  <c r="E549" i="1"/>
  <c r="E542" i="1"/>
  <c r="E534" i="1"/>
  <c r="E533" i="1"/>
  <c r="E532" i="1"/>
  <c r="E531" i="1"/>
  <c r="E530" i="1"/>
  <c r="E529" i="1"/>
  <c r="E517" i="1"/>
  <c r="E516" i="1"/>
  <c r="E515" i="1"/>
  <c r="E514" i="1"/>
  <c r="E513" i="1"/>
  <c r="E512" i="1"/>
  <c r="E511" i="1"/>
  <c r="E510" i="1"/>
  <c r="E509" i="1"/>
  <c r="E494" i="1"/>
  <c r="E493" i="1"/>
  <c r="E492" i="1"/>
  <c r="E491" i="1"/>
  <c r="E490" i="1"/>
  <c r="E489" i="1"/>
  <c r="E482" i="1"/>
  <c r="E481" i="1"/>
  <c r="E474" i="1"/>
  <c r="E473" i="1"/>
  <c r="E472" i="1"/>
  <c r="E471" i="1"/>
  <c r="E470" i="1"/>
  <c r="E469" i="1"/>
  <c r="E457" i="1"/>
  <c r="E456" i="1"/>
  <c r="E455" i="1"/>
  <c r="E454" i="1"/>
  <c r="E453" i="1"/>
  <c r="E452" i="1"/>
  <c r="E451" i="1"/>
  <c r="E449" i="1"/>
  <c r="E436" i="1"/>
  <c r="E434" i="1"/>
  <c r="E433" i="1"/>
  <c r="E432" i="1"/>
  <c r="E431" i="1"/>
  <c r="E430" i="1"/>
  <c r="E429" i="1"/>
  <c r="E422" i="1"/>
  <c r="E421" i="1"/>
  <c r="E420" i="1"/>
  <c r="E414" i="1"/>
  <c r="E413" i="1"/>
  <c r="E412" i="1"/>
  <c r="E409" i="1"/>
  <c r="E397" i="1"/>
  <c r="E396" i="1"/>
  <c r="E395" i="1"/>
  <c r="E394" i="1"/>
  <c r="E393" i="1"/>
  <c r="E392" i="1"/>
  <c r="E391" i="1"/>
  <c r="E390" i="1"/>
  <c r="E389" i="1"/>
  <c r="E376" i="1"/>
  <c r="E375" i="1"/>
  <c r="E374" i="1"/>
  <c r="E373" i="1"/>
  <c r="E372" i="1"/>
  <c r="E371" i="1"/>
  <c r="E370" i="1"/>
  <c r="E369" i="1"/>
  <c r="E356" i="1"/>
  <c r="E354" i="1"/>
  <c r="E353" i="1"/>
  <c r="E352" i="1"/>
  <c r="E351" i="1"/>
  <c r="E349" i="1"/>
  <c r="E337" i="1"/>
  <c r="E336" i="1"/>
  <c r="E335" i="1"/>
  <c r="E334" i="1"/>
  <c r="E333" i="1"/>
  <c r="E332" i="1"/>
  <c r="E331" i="1"/>
  <c r="E329" i="1"/>
  <c r="E314" i="1"/>
  <c r="E313" i="1"/>
  <c r="E312" i="1"/>
  <c r="E311" i="1"/>
  <c r="E310" i="1"/>
  <c r="E309" i="1"/>
  <c r="E297" i="1"/>
  <c r="E296" i="1"/>
  <c r="E295" i="1"/>
  <c r="E294" i="1"/>
  <c r="E293" i="1"/>
  <c r="E292" i="1"/>
  <c r="E291" i="1"/>
  <c r="E289" i="1"/>
  <c r="E277" i="1"/>
  <c r="E276" i="1"/>
  <c r="E275" i="1"/>
  <c r="E274" i="1"/>
  <c r="E273" i="1"/>
  <c r="E272" i="1"/>
  <c r="E271" i="1"/>
  <c r="E270" i="1"/>
  <c r="E269" i="1"/>
  <c r="E254" i="1"/>
  <c r="E253" i="1"/>
  <c r="E252" i="1"/>
  <c r="E251" i="1"/>
  <c r="E250" i="1"/>
  <c r="E249" i="1"/>
  <c r="E237" i="1"/>
  <c r="E236" i="1"/>
  <c r="E234" i="1"/>
  <c r="E233" i="1"/>
  <c r="E232" i="1"/>
  <c r="E229" i="1"/>
  <c r="E216" i="1"/>
  <c r="E215" i="1"/>
  <c r="E214" i="1"/>
  <c r="E213" i="1"/>
  <c r="E212" i="1"/>
  <c r="E211" i="1"/>
  <c r="E210" i="1"/>
  <c r="E209" i="1"/>
  <c r="E194" i="1"/>
  <c r="E193" i="1"/>
  <c r="E192" i="1"/>
  <c r="E191" i="1"/>
  <c r="E189" i="1"/>
  <c r="E177" i="1"/>
  <c r="E176" i="1"/>
  <c r="E175" i="1"/>
  <c r="E174" i="1"/>
  <c r="E173" i="1"/>
  <c r="E172" i="1"/>
  <c r="E171" i="1"/>
  <c r="E169" i="1"/>
  <c r="E155" i="1"/>
  <c r="E154" i="1"/>
  <c r="E153" i="1"/>
  <c r="E152" i="1"/>
  <c r="E151" i="1"/>
  <c r="E150" i="1"/>
  <c r="E149" i="1"/>
  <c r="E142" i="1"/>
  <c r="E134" i="1"/>
  <c r="E133" i="1"/>
  <c r="E132" i="1"/>
  <c r="E131" i="1"/>
  <c r="E129" i="1"/>
  <c r="E117" i="1"/>
  <c r="E116" i="1"/>
  <c r="E115" i="1"/>
  <c r="E114" i="1"/>
  <c r="E113" i="1"/>
  <c r="E112" i="1"/>
  <c r="E109" i="1"/>
  <c r="E94" i="1"/>
  <c r="E93" i="1"/>
  <c r="E92" i="1"/>
  <c r="E91" i="1"/>
  <c r="E90" i="1"/>
  <c r="E89" i="1"/>
  <c r="E82" i="1"/>
  <c r="E81" i="1"/>
  <c r="E74" i="1"/>
  <c r="E73" i="1"/>
  <c r="E72" i="1"/>
  <c r="E71" i="1"/>
  <c r="E70" i="1"/>
  <c r="E69" i="1"/>
  <c r="E57" i="1"/>
  <c r="E56" i="1"/>
  <c r="E55" i="1"/>
  <c r="E54" i="1"/>
  <c r="E53" i="1"/>
  <c r="E52" i="1"/>
  <c r="E51" i="1"/>
  <c r="E49" i="1"/>
  <c r="E36" i="1"/>
  <c r="E34" i="1"/>
  <c r="E33" i="1"/>
  <c r="E32" i="1"/>
  <c r="E31" i="1"/>
  <c r="E30" i="1"/>
  <c r="E29" i="1"/>
  <c r="E22" i="1"/>
  <c r="E21" i="1"/>
  <c r="E20" i="1"/>
  <c r="E14" i="1"/>
  <c r="E13" i="1"/>
  <c r="E12" i="1"/>
  <c r="E9" i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D1213" i="1"/>
  <c r="D1212" i="1"/>
  <c r="D1211" i="1"/>
  <c r="D1210" i="1"/>
  <c r="D1209" i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D1196" i="1"/>
  <c r="D1195" i="1"/>
  <c r="D1194" i="1"/>
  <c r="D1193" i="1"/>
  <c r="D1192" i="1"/>
  <c r="D1191" i="1"/>
  <c r="D1190" i="1"/>
  <c r="D1189" i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D1175" i="1"/>
  <c r="D1174" i="1"/>
  <c r="D1173" i="1"/>
  <c r="D1172" i="1"/>
  <c r="D1171" i="1"/>
  <c r="D1170" i="1"/>
  <c r="D1169" i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D1156" i="1"/>
  <c r="D1155" i="1"/>
  <c r="D1154" i="1"/>
  <c r="D1153" i="1"/>
  <c r="D1152" i="1"/>
  <c r="D1151" i="1"/>
  <c r="D1150" i="1"/>
  <c r="D1149" i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D1135" i="1"/>
  <c r="D1134" i="1"/>
  <c r="D1133" i="1"/>
  <c r="D1132" i="1"/>
  <c r="D1131" i="1"/>
  <c r="D1130" i="1"/>
  <c r="D1129" i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D1113" i="1"/>
  <c r="D1112" i="1"/>
  <c r="D1111" i="1"/>
  <c r="D1110" i="1"/>
  <c r="D1109" i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D1096" i="1"/>
  <c r="D1095" i="1"/>
  <c r="D1094" i="1"/>
  <c r="D1093" i="1"/>
  <c r="D1092" i="1"/>
  <c r="D1091" i="1"/>
  <c r="D1090" i="1"/>
  <c r="D1089" i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D1075" i="1"/>
  <c r="D1074" i="1"/>
  <c r="D1073" i="1"/>
  <c r="D1072" i="1"/>
  <c r="D1071" i="1"/>
  <c r="D1070" i="1"/>
  <c r="D1069" i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D1056" i="1"/>
  <c r="D1055" i="1"/>
  <c r="D1054" i="1"/>
  <c r="D1053" i="1"/>
  <c r="D1052" i="1"/>
  <c r="D1051" i="1"/>
  <c r="D1050" i="1"/>
  <c r="D1049" i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D1035" i="1"/>
  <c r="D1034" i="1"/>
  <c r="D1033" i="1"/>
  <c r="D1032" i="1"/>
  <c r="D1031" i="1"/>
  <c r="D1030" i="1"/>
  <c r="D1029" i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D1013" i="1"/>
  <c r="D1012" i="1"/>
  <c r="D1011" i="1"/>
  <c r="D1010" i="1"/>
  <c r="D1009" i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D996" i="1"/>
  <c r="D995" i="1"/>
  <c r="D994" i="1"/>
  <c r="D993" i="1"/>
  <c r="D992" i="1"/>
  <c r="D991" i="1"/>
  <c r="D990" i="1"/>
  <c r="D989" i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D975" i="1"/>
  <c r="D974" i="1"/>
  <c r="D973" i="1"/>
  <c r="D972" i="1"/>
  <c r="D971" i="1"/>
  <c r="D970" i="1"/>
  <c r="D969" i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D956" i="1"/>
  <c r="D955" i="1"/>
  <c r="D954" i="1"/>
  <c r="D953" i="1"/>
  <c r="D952" i="1"/>
  <c r="D951" i="1"/>
  <c r="D950" i="1"/>
  <c r="D949" i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D935" i="1"/>
  <c r="D934" i="1"/>
  <c r="D933" i="1"/>
  <c r="D932" i="1"/>
  <c r="D931" i="1"/>
  <c r="D930" i="1"/>
  <c r="D929" i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D913" i="1"/>
  <c r="D912" i="1"/>
  <c r="D911" i="1"/>
  <c r="D910" i="1"/>
  <c r="D909" i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D896" i="1"/>
  <c r="D895" i="1"/>
  <c r="D894" i="1"/>
  <c r="D893" i="1"/>
  <c r="D892" i="1"/>
  <c r="D891" i="1"/>
  <c r="D890" i="1"/>
  <c r="D889" i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D875" i="1"/>
  <c r="D874" i="1"/>
  <c r="D873" i="1"/>
  <c r="D872" i="1"/>
  <c r="D871" i="1"/>
  <c r="D870" i="1"/>
  <c r="D869" i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D856" i="1"/>
  <c r="D855" i="1"/>
  <c r="D854" i="1"/>
  <c r="D853" i="1"/>
  <c r="D852" i="1"/>
  <c r="D851" i="1"/>
  <c r="D850" i="1"/>
  <c r="D849" i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D835" i="1"/>
  <c r="D834" i="1"/>
  <c r="D833" i="1"/>
  <c r="D832" i="1"/>
  <c r="D831" i="1"/>
  <c r="D830" i="1"/>
  <c r="D829" i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D813" i="1"/>
  <c r="D812" i="1"/>
  <c r="D811" i="1"/>
  <c r="D810" i="1"/>
  <c r="D809" i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D796" i="1"/>
  <c r="D795" i="1"/>
  <c r="D794" i="1"/>
  <c r="D793" i="1"/>
  <c r="D792" i="1"/>
  <c r="D791" i="1"/>
  <c r="D790" i="1"/>
  <c r="D789" i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D775" i="1"/>
  <c r="D774" i="1"/>
  <c r="D773" i="1"/>
  <c r="D772" i="1"/>
  <c r="D771" i="1"/>
  <c r="D770" i="1"/>
  <c r="D769" i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D755" i="1"/>
  <c r="E755" i="1" s="1"/>
  <c r="D754" i="1"/>
  <c r="D753" i="1"/>
  <c r="D752" i="1"/>
  <c r="D751" i="1"/>
  <c r="D750" i="1"/>
  <c r="D749" i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D736" i="1"/>
  <c r="D735" i="1"/>
  <c r="D734" i="1"/>
  <c r="D733" i="1"/>
  <c r="D732" i="1"/>
  <c r="D731" i="1"/>
  <c r="D730" i="1"/>
  <c r="D729" i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D713" i="1"/>
  <c r="D712" i="1"/>
  <c r="D711" i="1"/>
  <c r="D710" i="1"/>
  <c r="D709" i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D696" i="1"/>
  <c r="D695" i="1"/>
  <c r="D694" i="1"/>
  <c r="D693" i="1"/>
  <c r="D692" i="1"/>
  <c r="D691" i="1"/>
  <c r="D690" i="1"/>
  <c r="D689" i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D676" i="1"/>
  <c r="D675" i="1"/>
  <c r="D674" i="1"/>
  <c r="D673" i="1"/>
  <c r="D672" i="1"/>
  <c r="D671" i="1"/>
  <c r="D670" i="1"/>
  <c r="D669" i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D653" i="1"/>
  <c r="D652" i="1"/>
  <c r="D651" i="1"/>
  <c r="D650" i="1"/>
  <c r="D649" i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D636" i="1"/>
  <c r="D635" i="1"/>
  <c r="E635" i="1" s="1"/>
  <c r="D634" i="1"/>
  <c r="D633" i="1"/>
  <c r="D632" i="1"/>
  <c r="D631" i="1"/>
  <c r="D630" i="1"/>
  <c r="D629" i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D615" i="1"/>
  <c r="D614" i="1"/>
  <c r="D613" i="1"/>
  <c r="D612" i="1"/>
  <c r="D611" i="1"/>
  <c r="D610" i="1"/>
  <c r="D609" i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D593" i="1"/>
  <c r="D592" i="1"/>
  <c r="D591" i="1"/>
  <c r="D590" i="1"/>
  <c r="D589" i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D576" i="1"/>
  <c r="D575" i="1"/>
  <c r="D574" i="1"/>
  <c r="D573" i="1"/>
  <c r="D572" i="1"/>
  <c r="D571" i="1"/>
  <c r="E571" i="1" s="1"/>
  <c r="D570" i="1"/>
  <c r="D569" i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D554" i="1"/>
  <c r="D553" i="1"/>
  <c r="D552" i="1"/>
  <c r="D551" i="1"/>
  <c r="D550" i="1"/>
  <c r="D549" i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D533" i="1"/>
  <c r="D532" i="1"/>
  <c r="D531" i="1"/>
  <c r="D530" i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D516" i="1"/>
  <c r="D515" i="1"/>
  <c r="D514" i="1"/>
  <c r="D513" i="1"/>
  <c r="D512" i="1"/>
  <c r="D511" i="1"/>
  <c r="D510" i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D493" i="1"/>
  <c r="D492" i="1"/>
  <c r="D491" i="1"/>
  <c r="D490" i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D481" i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D473" i="1"/>
  <c r="D472" i="1"/>
  <c r="D471" i="1"/>
  <c r="D470" i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D456" i="1"/>
  <c r="D455" i="1"/>
  <c r="D454" i="1"/>
  <c r="D453" i="1"/>
  <c r="D452" i="1"/>
  <c r="D451" i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D435" i="1"/>
  <c r="E435" i="1" s="1"/>
  <c r="D434" i="1"/>
  <c r="D433" i="1"/>
  <c r="D432" i="1"/>
  <c r="D431" i="1"/>
  <c r="D430" i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D421" i="1"/>
  <c r="D420" i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D413" i="1"/>
  <c r="D412" i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D396" i="1"/>
  <c r="D395" i="1"/>
  <c r="D394" i="1"/>
  <c r="D393" i="1"/>
  <c r="D392" i="1"/>
  <c r="D391" i="1"/>
  <c r="D390" i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D375" i="1"/>
  <c r="D374" i="1"/>
  <c r="D373" i="1"/>
  <c r="D372" i="1"/>
  <c r="D371" i="1"/>
  <c r="D370" i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D355" i="1"/>
  <c r="E355" i="1" s="1"/>
  <c r="D354" i="1"/>
  <c r="D353" i="1"/>
  <c r="D352" i="1"/>
  <c r="D351" i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D336" i="1"/>
  <c r="D335" i="1"/>
  <c r="D334" i="1"/>
  <c r="D333" i="1"/>
  <c r="D332" i="1"/>
  <c r="D331" i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D313" i="1"/>
  <c r="D312" i="1"/>
  <c r="D311" i="1"/>
  <c r="D310" i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D296" i="1"/>
  <c r="D295" i="1"/>
  <c r="D294" i="1"/>
  <c r="D293" i="1"/>
  <c r="D292" i="1"/>
  <c r="D291" i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D276" i="1"/>
  <c r="D275" i="1"/>
  <c r="D274" i="1"/>
  <c r="D273" i="1"/>
  <c r="D272" i="1"/>
  <c r="D271" i="1"/>
  <c r="D270" i="1"/>
  <c r="D269" i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D253" i="1"/>
  <c r="D252" i="1"/>
  <c r="D251" i="1"/>
  <c r="D250" i="1"/>
  <c r="D249" i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D236" i="1"/>
  <c r="D235" i="1"/>
  <c r="E235" i="1" s="1"/>
  <c r="D234" i="1"/>
  <c r="D233" i="1"/>
  <c r="D232" i="1"/>
  <c r="D231" i="1"/>
  <c r="E231" i="1" s="1"/>
  <c r="D230" i="1"/>
  <c r="E230" i="1" s="1"/>
  <c r="D229" i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D215" i="1"/>
  <c r="D214" i="1"/>
  <c r="D213" i="1"/>
  <c r="D212" i="1"/>
  <c r="D211" i="1"/>
  <c r="D210" i="1"/>
  <c r="D209" i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D193" i="1"/>
  <c r="D192" i="1"/>
  <c r="D191" i="1"/>
  <c r="D190" i="1"/>
  <c r="E190" i="1" s="1"/>
  <c r="D189" i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D176" i="1"/>
  <c r="D175" i="1"/>
  <c r="D174" i="1"/>
  <c r="D173" i="1"/>
  <c r="D172" i="1"/>
  <c r="D171" i="1"/>
  <c r="D170" i="1"/>
  <c r="E170" i="1" s="1"/>
  <c r="D169" i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D154" i="1"/>
  <c r="D153" i="1"/>
  <c r="D152" i="1"/>
  <c r="D151" i="1"/>
  <c r="D150" i="1"/>
  <c r="D149" i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D133" i="1"/>
  <c r="D132" i="1"/>
  <c r="D131" i="1"/>
  <c r="D130" i="1"/>
  <c r="E130" i="1" s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D116" i="1"/>
  <c r="D115" i="1"/>
  <c r="D114" i="1"/>
  <c r="D113" i="1"/>
  <c r="D112" i="1"/>
  <c r="D111" i="1"/>
  <c r="E111" i="1" s="1"/>
  <c r="D110" i="1"/>
  <c r="E110" i="1" s="1"/>
  <c r="D109" i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D92" i="1"/>
  <c r="D91" i="1"/>
  <c r="D90" i="1"/>
  <c r="D89" i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D81" i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D73" i="1"/>
  <c r="D72" i="1"/>
  <c r="D71" i="1"/>
  <c r="D70" i="1"/>
  <c r="D69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D56" i="1"/>
  <c r="D55" i="1"/>
  <c r="D54" i="1"/>
  <c r="D53" i="1"/>
  <c r="D52" i="1"/>
  <c r="D51" i="1"/>
  <c r="D50" i="1"/>
  <c r="E50" i="1" s="1"/>
  <c r="D49" i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D35" i="1"/>
  <c r="E35" i="1" s="1"/>
  <c r="D34" i="1"/>
  <c r="D33" i="1"/>
  <c r="D32" i="1"/>
  <c r="D31" i="1"/>
  <c r="D30" i="1"/>
  <c r="D29" i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D21" i="1"/>
  <c r="D20" i="1"/>
  <c r="D19" i="1"/>
  <c r="E19" i="1" s="1"/>
  <c r="D18" i="1"/>
  <c r="E18" i="1" s="1"/>
  <c r="D17" i="1"/>
  <c r="E17" i="1" s="1"/>
  <c r="D16" i="1"/>
  <c r="E16" i="1" s="1"/>
  <c r="D15" i="1"/>
  <c r="E15" i="1" s="1"/>
  <c r="D14" i="1"/>
  <c r="D13" i="1"/>
  <c r="D12" i="1"/>
  <c r="D11" i="1"/>
  <c r="E11" i="1" s="1"/>
  <c r="D10" i="1"/>
  <c r="E10" i="1" s="1"/>
  <c r="D9" i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<sst xmlns="http://schemas.openxmlformats.org/spreadsheetml/2006/main" count="83" uniqueCount="29">
  <si>
    <t>Date</t>
  </si>
  <si>
    <t>Sales</t>
  </si>
  <si>
    <t>Jackpot</t>
  </si>
  <si>
    <t>WE (Sat)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</si>
  <si>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</si>
  <si>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</si>
  <si>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</si>
  <si>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</si>
  <si>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</si>
  <si>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</si>
  <si>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</si>
  <si>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</si>
  <si>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</si>
  <si>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</si>
  <si>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</si>
  <si>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</si>
  <si>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</si>
  <si>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2018</t>
  </si>
  <si>
    <t>2019</t>
  </si>
  <si>
    <t>2020</t>
  </si>
  <si>
    <t>2021</t>
  </si>
  <si>
    <t xml:space="preserve"> Sales</t>
  </si>
  <si>
    <t>Financial Year</t>
  </si>
  <si>
    <t>Sum of Sales</t>
  </si>
  <si>
    <t>Qtr2</t>
  </si>
  <si>
    <t>Qtr3</t>
  </si>
  <si>
    <t>Qtr4</t>
  </si>
  <si>
    <t>Qtr1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</si>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</sst>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1" xfId="0" applyNumberFormat="1" applyFont="1" applyBorder="1"/>
    <xf numFmtId="6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5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1 analysis.xlsx]Yearly performance!PivotTable1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1 Sales Performance by Financial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35007849293563581"/>
              <c:y val="-6.0060060060060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8681318681318687"/>
              <c:y val="-9.00900900900900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271585557299843"/>
              <c:y val="-1.1010883812341616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'Yearly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0.1271585557299843"/>
                  <c:y val="-1.101088381234161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87-464A-8087-F7A169385810}"/>
                </c:ext>
              </c:extLst>
            </c:dLbl>
            <c:dLbl>
              <c:idx val="1"/>
              <c:layout>
                <c:manualLayout>
                  <c:x val="-0.18681318681318687"/>
                  <c:y val="-9.00900900900900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87-464A-8087-F7A169385810}"/>
                </c:ext>
              </c:extLst>
            </c:dLbl>
            <c:dLbl>
              <c:idx val="2"/>
              <c:layout>
                <c:manualLayout>
                  <c:x val="-0.35007849293563581"/>
                  <c:y val="-6.0060060060060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87-464A-8087-F7A169385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performance'!$A$4:$A$7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'Yearly performance'!$B$4:$B$7</c:f>
              <c:numCache>
                <c:formatCode>"£"#,##0.00</c:formatCode>
                <c:ptCount val="3"/>
                <c:pt idx="0">
                  <c:v>1896864157.6380005</c:v>
                </c:pt>
                <c:pt idx="1">
                  <c:v>1922266942.4120004</c:v>
                </c:pt>
                <c:pt idx="2">
                  <c:v>1978518193.444001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7-464A-8087-F7A169385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6958080"/>
        <c:axId val="1222072848"/>
        <c:axId val="0"/>
      </c:bar3DChart>
      <c:catAx>
        <c:axId val="97695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72848"/>
        <c:crosses val="autoZero"/>
        <c:auto val="1"/>
        <c:lblAlgn val="ctr"/>
        <c:lblOffset val="100"/>
        <c:noMultiLvlLbl val="0"/>
      </c:catAx>
      <c:valAx>
        <c:axId val="12220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1 analysis.xlsx]Quarterly Performance!PivotTable2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'Quarterly Performance'!$C$3:$C$4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Performance'!$B$5:$B$8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Performance'!$C$5:$C$8</c:f>
              <c:numCache>
                <c:formatCode>"£"#,##0.00</c:formatCode>
                <c:ptCount val="3"/>
                <c:pt idx="0">
                  <c:v>492972015.83600003</c:v>
                </c:pt>
                <c:pt idx="1">
                  <c:v>464001074.12000012</c:v>
                </c:pt>
                <c:pt idx="2">
                  <c:v>530524270.84999996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8-4719-8394-22CA397DEE31}"/>
            </c:ext>
          </c:extLst>
        </c:ser>
        <c:ser>
          <c:idx val="1"/>
          <c:order val="1"/>
          <c:tx>
            <c:strRef>
              <c:f>'Quarterly Performance'!$D$3:$D$4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Performance'!$B$5:$B$8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Performance'!$D$5:$D$8</c:f>
              <c:numCache>
                <c:formatCode>"£"#,##0.00</c:formatCode>
                <c:ptCount val="3"/>
                <c:pt idx="0">
                  <c:v>462059118.64200002</c:v>
                </c:pt>
                <c:pt idx="1">
                  <c:v>470649735.71599996</c:v>
                </c:pt>
                <c:pt idx="2">
                  <c:v>473487473.19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8-4719-8394-22CA397DEE31}"/>
            </c:ext>
          </c:extLst>
        </c:ser>
        <c:ser>
          <c:idx val="2"/>
          <c:order val="2"/>
          <c:tx>
            <c:strRef>
              <c:f>'Quarterly Performance'!$E$3:$E$4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Performance'!$B$5:$B$8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Performance'!$E$5:$E$8</c:f>
              <c:numCache>
                <c:formatCode>"£"#,##0.00</c:formatCode>
                <c:ptCount val="3"/>
                <c:pt idx="0">
                  <c:v>467795759.77399999</c:v>
                </c:pt>
                <c:pt idx="1">
                  <c:v>486049762.65799993</c:v>
                </c:pt>
                <c:pt idx="2">
                  <c:v>476637287.91799986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8-4719-8394-22CA397DEE31}"/>
            </c:ext>
          </c:extLst>
        </c:ser>
        <c:ser>
          <c:idx val="3"/>
          <c:order val="3"/>
          <c:tx>
            <c:strRef>
              <c:f>'Quarterly Performance'!$F$3:$F$4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'Quarterly Performance'!$B$5:$B$8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'Quarterly Performance'!$F$5:$F$8</c:f>
              <c:numCache>
                <c:formatCode>"£"#,##0.00</c:formatCode>
                <c:ptCount val="3"/>
                <c:pt idx="0">
                  <c:v>474037263.38600004</c:v>
                </c:pt>
                <c:pt idx="1">
                  <c:v>501566369.91799992</c:v>
                </c:pt>
                <c:pt idx="2">
                  <c:v>497869161.48600012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8-4719-8394-22CA397D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355680"/>
        <c:axId val="1222050032"/>
        <c:axId val="0"/>
      </c:bar3DChart>
      <c:catAx>
        <c:axId val="10133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50032"/>
        <c:crosses val="autoZero"/>
        <c:auto val="1"/>
        <c:lblAlgn val="ctr"/>
        <c:lblOffset val="100"/>
        <c:noMultiLvlLbl val="0"/>
      </c:catAx>
      <c:valAx>
        <c:axId val="12220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56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1 analysis.xlsx]Quarterly Performance!PivotTable3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2 sales performace by quarters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'Quarterly Performance'!$C$35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'Quarterly Performance'!$B$36:$B$57</c:f>
              <c:multiLvlStrCache>
                <c:ptCount val="12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</c:lvl>
                <c:lvl>
                  <c:pt idx="0">
                    <c:v>2018</c:v>
                  </c:pt>
                  <c:pt idx="3">
                    <c:v>2019</c:v>
                  </c:pt>
                  <c:pt idx="4">
                    <c:v>2019</c:v>
                  </c:pt>
                  <c:pt idx="7">
                    <c:v>2020</c:v>
                  </c:pt>
                  <c:pt idx="8">
                    <c:v>2020</c:v>
                  </c:pt>
                  <c:pt idx="11">
                    <c:v>2021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'Quarterly Performance'!$C$36:$C$57</c:f>
              <c:numCache>
                <c:formatCode>"£"#,##0.00</c:formatCode>
                <c:ptCount val="12"/>
                <c:pt idx="0">
                  <c:v>462059118.64200002</c:v>
                </c:pt>
                <c:pt idx="1">
                  <c:v>467795759.77399999</c:v>
                </c:pt>
                <c:pt idx="2">
                  <c:v>474037263.38600004</c:v>
                </c:pt>
                <c:pt idx="3">
                  <c:v>492972015.83600003</c:v>
                </c:pt>
                <c:pt idx="4">
                  <c:v>470649735.71599996</c:v>
                </c:pt>
                <c:pt idx="5">
                  <c:v>486049762.65799993</c:v>
                </c:pt>
                <c:pt idx="6">
                  <c:v>501566369.91799992</c:v>
                </c:pt>
                <c:pt idx="7">
                  <c:v>464001074.12000012</c:v>
                </c:pt>
                <c:pt idx="8">
                  <c:v>473487473.19</c:v>
                </c:pt>
                <c:pt idx="9">
                  <c:v>476637287.91799986</c:v>
                </c:pt>
                <c:pt idx="10">
                  <c:v>497869161.48600012</c:v>
                </c:pt>
                <c:pt idx="11">
                  <c:v>530524270.84999996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F-428E-B355-528111AA1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255813296"/>
        <c:axId val="1250326176"/>
        <c:axId val="0"/>
      </c:bar3DChart>
      <c:catAx>
        <c:axId val="12558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26176"/>
        <c:crosses val="autoZero"/>
        <c:auto val="1"/>
        <c:lblAlgn val="ctr"/>
        <c:lblOffset val="100"/>
        <c:noMultiLvlLbl val="0"/>
      </c:catAx>
      <c:valAx>
        <c:axId val="1250326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crossAx val="125581329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 1 analysis.xlsx]Monthly performance!PivotTable4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1 Monthly Performance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performance'!$C$2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'Monthly performance'!$B$3:$B$48</c:f>
              <c:multiLvlStrCache>
                <c:ptCount val="36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Oct</c:v>
                  </c:pt>
                  <c:pt idx="31">
                    <c:v>Nov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</c:lvl>
                <c:lvl>
                  <c:pt idx="0">
                    <c:v>2018</c:v>
                  </c:pt>
                  <c:pt idx="9">
                    <c:v>2019</c:v>
                  </c:pt>
                  <c:pt idx="12">
                    <c:v>2019</c:v>
                  </c:pt>
                  <c:pt idx="21">
                    <c:v>2020</c:v>
                  </c:pt>
                  <c:pt idx="24">
                    <c:v>2020</c:v>
                  </c:pt>
                  <c:pt idx="33">
                    <c:v>2021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'Monthly performance'!$C$3:$C$48</c:f>
              <c:numCache>
                <c:formatCode>"£"#,##0.00</c:formatCode>
                <c:ptCount val="36"/>
                <c:pt idx="0">
                  <c:v>139275667.12800002</c:v>
                </c:pt>
                <c:pt idx="1">
                  <c:v>147234568.97</c:v>
                </c:pt>
                <c:pt idx="2">
                  <c:v>175548882.544</c:v>
                </c:pt>
                <c:pt idx="3">
                  <c:v>137178947.058</c:v>
                </c:pt>
                <c:pt idx="4">
                  <c:v>142999109.20000002</c:v>
                </c:pt>
                <c:pt idx="5">
                  <c:v>187617703.51599997</c:v>
                </c:pt>
                <c:pt idx="6">
                  <c:v>152600139.882</c:v>
                </c:pt>
                <c:pt idx="7">
                  <c:v>142083650.25799999</c:v>
                </c:pt>
                <c:pt idx="8">
                  <c:v>179353473.24600002</c:v>
                </c:pt>
                <c:pt idx="9">
                  <c:v>149663100.56999999</c:v>
                </c:pt>
                <c:pt idx="10">
                  <c:v>158916826.81600001</c:v>
                </c:pt>
                <c:pt idx="11">
                  <c:v>184392088.44999999</c:v>
                </c:pt>
                <c:pt idx="12">
                  <c:v>147721277.542</c:v>
                </c:pt>
                <c:pt idx="13">
                  <c:v>144193622.234</c:v>
                </c:pt>
                <c:pt idx="14">
                  <c:v>178734835.94000003</c:v>
                </c:pt>
                <c:pt idx="15">
                  <c:v>145459934.64199999</c:v>
                </c:pt>
                <c:pt idx="16">
                  <c:v>185855178.414</c:v>
                </c:pt>
                <c:pt idx="17">
                  <c:v>154734649.602</c:v>
                </c:pt>
                <c:pt idx="18">
                  <c:v>151607045.12200001</c:v>
                </c:pt>
                <c:pt idx="19">
                  <c:v>193111449.03200001</c:v>
                </c:pt>
                <c:pt idx="20">
                  <c:v>156847875.76399997</c:v>
                </c:pt>
                <c:pt idx="21">
                  <c:v>146790681.414</c:v>
                </c:pt>
                <c:pt idx="22">
                  <c:v>181417218.23800001</c:v>
                </c:pt>
                <c:pt idx="23">
                  <c:v>135793174.46800002</c:v>
                </c:pt>
                <c:pt idx="24">
                  <c:v>139806271.71399999</c:v>
                </c:pt>
                <c:pt idx="25">
                  <c:v>179225706.23800004</c:v>
                </c:pt>
                <c:pt idx="26">
                  <c:v>154455495.23800001</c:v>
                </c:pt>
                <c:pt idx="27">
                  <c:v>145634035.24399999</c:v>
                </c:pt>
                <c:pt idx="28">
                  <c:v>171756097.748</c:v>
                </c:pt>
                <c:pt idx="29">
                  <c:v>159247154.926</c:v>
                </c:pt>
                <c:pt idx="30">
                  <c:v>180466343.85999998</c:v>
                </c:pt>
                <c:pt idx="31">
                  <c:v>170080266.66400003</c:v>
                </c:pt>
                <c:pt idx="32">
                  <c:v>147322550.96200001</c:v>
                </c:pt>
                <c:pt idx="33">
                  <c:v>201123961.15400001</c:v>
                </c:pt>
                <c:pt idx="34">
                  <c:v>166865285.63999999</c:v>
                </c:pt>
                <c:pt idx="35">
                  <c:v>162535024.05599999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1-427E-BEB0-970DA21B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01691840"/>
        <c:axId val="1259167616"/>
      </c:lineChart>
      <c:catAx>
        <c:axId val="2101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Financial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67616"/>
        <c:crosses val="autoZero"/>
        <c:auto val="1"/>
        <c:lblAlgn val="ctr"/>
        <c:lblOffset val="100"/>
        <c:noMultiLvlLbl val="0"/>
      </c:catAx>
      <c:valAx>
        <c:axId val="125916761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918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Jackpot and sales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'Game 1'!$C$2</c:f>
              <c:strCache>
                <c:ptCount val="1"/>
                <c:pt idx="0">
                  <c:v>Jackpot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'Game 1'!$B$3:$B$1149</c:f>
              <c:numCache>
                <c:formatCode>"£"#,##0_);[Red]\("£"#,##0\)</c:formatCode>
                <c:ptCount val="312"/>
                <c:pt idx="0">
                  <c:v>12496777.02</c:v>
                </c:pt>
                <c:pt idx="1">
                  <c:v>22929764.440000001</c:v>
                </c:pt>
                <c:pt idx="2">
                  <c:v>12153339.68</c:v>
                </c:pt>
                <c:pt idx="3">
                  <c:v>21532149.760000002</c:v>
                </c:pt>
                <c:pt idx="4">
                  <c:v>11980538.196</c:v>
                </c:pt>
                <c:pt idx="5">
                  <c:v>21877769.808000002</c:v>
                </c:pt>
                <c:pt idx="6">
                  <c:v>13591709.631999999</c:v>
                </c:pt>
                <c:pt idx="7">
                  <c:v>22713618.592</c:v>
                </c:pt>
                <c:pt idx="8">
                  <c:v>13925666.831999999</c:v>
                </c:pt>
                <c:pt idx="9">
                  <c:v>24723924.16</c:v>
                </c:pt>
                <c:pt idx="10">
                  <c:v>15131482.368000001</c:v>
                </c:pt>
                <c:pt idx="11">
                  <c:v>24738805.728</c:v>
                </c:pt>
                <c:pt idx="12">
                  <c:v>12335346.24</c:v>
                </c:pt>
                <c:pt idx="13">
                  <c:v>20380169.303999998</c:v>
                </c:pt>
                <c:pt idx="14">
                  <c:v>13326235.01</c:v>
                </c:pt>
                <c:pt idx="15">
                  <c:v>22672939.327999998</c:v>
                </c:pt>
                <c:pt idx="16">
                  <c:v>12839189.343999999</c:v>
                </c:pt>
                <c:pt idx="17">
                  <c:v>22161987.317999996</c:v>
                </c:pt>
                <c:pt idx="18">
                  <c:v>12503709.42</c:v>
                </c:pt>
                <c:pt idx="19">
                  <c:v>20536815.359999999</c:v>
                </c:pt>
                <c:pt idx="20">
                  <c:v>12914482.399999999</c:v>
                </c:pt>
                <c:pt idx="21">
                  <c:v>23185569.699999999</c:v>
                </c:pt>
                <c:pt idx="22">
                  <c:v>14477865.551999999</c:v>
                </c:pt>
                <c:pt idx="23">
                  <c:v>23794201.559999999</c:v>
                </c:pt>
                <c:pt idx="24">
                  <c:v>12876687.549999999</c:v>
                </c:pt>
                <c:pt idx="25">
                  <c:v>20258374.34</c:v>
                </c:pt>
                <c:pt idx="26">
                  <c:v>12822794.4</c:v>
                </c:pt>
                <c:pt idx="27">
                  <c:v>21359390.976</c:v>
                </c:pt>
                <c:pt idx="28">
                  <c:v>13985807.252</c:v>
                </c:pt>
                <c:pt idx="29">
                  <c:v>21891608.856000002</c:v>
                </c:pt>
                <c:pt idx="30">
                  <c:v>12230976.473999999</c:v>
                </c:pt>
                <c:pt idx="31">
                  <c:v>21674858.688000001</c:v>
                </c:pt>
                <c:pt idx="32">
                  <c:v>12389885.939999999</c:v>
                </c:pt>
                <c:pt idx="33">
                  <c:v>20823624.471999999</c:v>
                </c:pt>
                <c:pt idx="34">
                  <c:v>13736116.517999999</c:v>
                </c:pt>
                <c:pt idx="35">
                  <c:v>22937725.134</c:v>
                </c:pt>
                <c:pt idx="36">
                  <c:v>14275317.342</c:v>
                </c:pt>
                <c:pt idx="37">
                  <c:v>23013337.776000001</c:v>
                </c:pt>
                <c:pt idx="38">
                  <c:v>13006109.228</c:v>
                </c:pt>
                <c:pt idx="39">
                  <c:v>21691116.842</c:v>
                </c:pt>
                <c:pt idx="40">
                  <c:v>13656192.219999999</c:v>
                </c:pt>
                <c:pt idx="41">
                  <c:v>20683194.140000001</c:v>
                </c:pt>
                <c:pt idx="42">
                  <c:v>12568151.459999999</c:v>
                </c:pt>
                <c:pt idx="43">
                  <c:v>21405477.791999999</c:v>
                </c:pt>
                <c:pt idx="44">
                  <c:v>13143766.229999999</c:v>
                </c:pt>
                <c:pt idx="45">
                  <c:v>22713152.476</c:v>
                </c:pt>
                <c:pt idx="46">
                  <c:v>14124105.179999998</c:v>
                </c:pt>
                <c:pt idx="47">
                  <c:v>22755035.055999998</c:v>
                </c:pt>
                <c:pt idx="48">
                  <c:v>14875681.800000001</c:v>
                </c:pt>
                <c:pt idx="49">
                  <c:v>23520603.149999999</c:v>
                </c:pt>
                <c:pt idx="50">
                  <c:v>16098208.288000001</c:v>
                </c:pt>
                <c:pt idx="51">
                  <c:v>26413522.083999999</c:v>
                </c:pt>
                <c:pt idx="52">
                  <c:v>19963266.23</c:v>
                </c:pt>
                <c:pt idx="53">
                  <c:v>22647498.089999996</c:v>
                </c:pt>
                <c:pt idx="54">
                  <c:v>13361165.891999999</c:v>
                </c:pt>
                <c:pt idx="55">
                  <c:v>22037852.484000001</c:v>
                </c:pt>
                <c:pt idx="56">
                  <c:v>13804082.560000001</c:v>
                </c:pt>
                <c:pt idx="57">
                  <c:v>23464111.344000001</c:v>
                </c:pt>
                <c:pt idx="58">
                  <c:v>14370314.673999999</c:v>
                </c:pt>
                <c:pt idx="59">
                  <c:v>22951848.607999999</c:v>
                </c:pt>
                <c:pt idx="60">
                  <c:v>13081703.128</c:v>
                </c:pt>
                <c:pt idx="61">
                  <c:v>23185656.367999997</c:v>
                </c:pt>
                <c:pt idx="62">
                  <c:v>13516712.513999999</c:v>
                </c:pt>
                <c:pt idx="63">
                  <c:v>21493307.232000001</c:v>
                </c:pt>
                <c:pt idx="64">
                  <c:v>12202279.558</c:v>
                </c:pt>
                <c:pt idx="65">
                  <c:v>23600358.057999998</c:v>
                </c:pt>
                <c:pt idx="66">
                  <c:v>14507619.048</c:v>
                </c:pt>
                <c:pt idx="67">
                  <c:v>20496014.351999998</c:v>
                </c:pt>
                <c:pt idx="68">
                  <c:v>10451448.251999998</c:v>
                </c:pt>
                <c:pt idx="69">
                  <c:v>20931713.280000001</c:v>
                </c:pt>
                <c:pt idx="70">
                  <c:v>13846453.392000001</c:v>
                </c:pt>
                <c:pt idx="71">
                  <c:v>23203756.079999998</c:v>
                </c:pt>
                <c:pt idx="72">
                  <c:v>12223773.460000001</c:v>
                </c:pt>
                <c:pt idx="73">
                  <c:v>19926625.392000001</c:v>
                </c:pt>
                <c:pt idx="74">
                  <c:v>13083851.088</c:v>
                </c:pt>
                <c:pt idx="75">
                  <c:v>29155960.832000002</c:v>
                </c:pt>
                <c:pt idx="76">
                  <c:v>12669995.501999998</c:v>
                </c:pt>
                <c:pt idx="77">
                  <c:v>23859895.968000002</c:v>
                </c:pt>
                <c:pt idx="78">
                  <c:v>14311662.1</c:v>
                </c:pt>
                <c:pt idx="79">
                  <c:v>23015875.960000001</c:v>
                </c:pt>
                <c:pt idx="80">
                  <c:v>15413906.044</c:v>
                </c:pt>
                <c:pt idx="81">
                  <c:v>22278965.799999997</c:v>
                </c:pt>
                <c:pt idx="82">
                  <c:v>13956910.296</c:v>
                </c:pt>
                <c:pt idx="83">
                  <c:v>23399431.452</c:v>
                </c:pt>
                <c:pt idx="84">
                  <c:v>13847457.051999999</c:v>
                </c:pt>
                <c:pt idx="85">
                  <c:v>23438891.866</c:v>
                </c:pt>
                <c:pt idx="86">
                  <c:v>18446157.888</c:v>
                </c:pt>
                <c:pt idx="87">
                  <c:v>21470472.125999998</c:v>
                </c:pt>
                <c:pt idx="88">
                  <c:v>13285560.056</c:v>
                </c:pt>
                <c:pt idx="89">
                  <c:v>22343059.326000001</c:v>
                </c:pt>
                <c:pt idx="90">
                  <c:v>18291754.995999999</c:v>
                </c:pt>
                <c:pt idx="91">
                  <c:v>24575624.32</c:v>
                </c:pt>
                <c:pt idx="92">
                  <c:v>18897423.48</c:v>
                </c:pt>
                <c:pt idx="93">
                  <c:v>21606774.623999998</c:v>
                </c:pt>
                <c:pt idx="94">
                  <c:v>13396976.736</c:v>
                </c:pt>
                <c:pt idx="95">
                  <c:v>22021201.919999998</c:v>
                </c:pt>
                <c:pt idx="96">
                  <c:v>14732345.568</c:v>
                </c:pt>
                <c:pt idx="97">
                  <c:v>23700181.116</c:v>
                </c:pt>
                <c:pt idx="98">
                  <c:v>17436552.708000001</c:v>
                </c:pt>
                <c:pt idx="99">
                  <c:v>21536609.831999999</c:v>
                </c:pt>
                <c:pt idx="100">
                  <c:v>13110143.559999999</c:v>
                </c:pt>
                <c:pt idx="101">
                  <c:v>21384195.419999998</c:v>
                </c:pt>
                <c:pt idx="102">
                  <c:v>13647242.289999999</c:v>
                </c:pt>
                <c:pt idx="103">
                  <c:v>23426639.300000001</c:v>
                </c:pt>
                <c:pt idx="104">
                  <c:v>13901937.808</c:v>
                </c:pt>
                <c:pt idx="105">
                  <c:v>25084141.015999999</c:v>
                </c:pt>
                <c:pt idx="106">
                  <c:v>12518167.376</c:v>
                </c:pt>
                <c:pt idx="107">
                  <c:v>21126068.478</c:v>
                </c:pt>
                <c:pt idx="108">
                  <c:v>12380649.479999999</c:v>
                </c:pt>
                <c:pt idx="109">
                  <c:v>21117270.539999999</c:v>
                </c:pt>
                <c:pt idx="110">
                  <c:v>15293323.548</c:v>
                </c:pt>
                <c:pt idx="111">
                  <c:v>26299719.296</c:v>
                </c:pt>
                <c:pt idx="112">
                  <c:v>12805180.847999999</c:v>
                </c:pt>
                <c:pt idx="113">
                  <c:v>23045671.68</c:v>
                </c:pt>
                <c:pt idx="114">
                  <c:v>12790774.752</c:v>
                </c:pt>
                <c:pt idx="115">
                  <c:v>22026933.006000001</c:v>
                </c:pt>
                <c:pt idx="116">
                  <c:v>14979363.468</c:v>
                </c:pt>
                <c:pt idx="117">
                  <c:v>24475618</c:v>
                </c:pt>
                <c:pt idx="118">
                  <c:v>12904324</c:v>
                </c:pt>
                <c:pt idx="119">
                  <c:v>21165756.48</c:v>
                </c:pt>
                <c:pt idx="120">
                  <c:v>12677347.120000001</c:v>
                </c:pt>
                <c:pt idx="121">
                  <c:v>20911165.855999999</c:v>
                </c:pt>
                <c:pt idx="122">
                  <c:v>11781892.299999999</c:v>
                </c:pt>
                <c:pt idx="123">
                  <c:v>21613427.752</c:v>
                </c:pt>
                <c:pt idx="124">
                  <c:v>13271777.4</c:v>
                </c:pt>
                <c:pt idx="125">
                  <c:v>20874028.493999999</c:v>
                </c:pt>
                <c:pt idx="126">
                  <c:v>14220369.92</c:v>
                </c:pt>
                <c:pt idx="127">
                  <c:v>23841338.291999999</c:v>
                </c:pt>
                <c:pt idx="128">
                  <c:v>17398504.09</c:v>
                </c:pt>
                <c:pt idx="129">
                  <c:v>22144984.716000002</c:v>
                </c:pt>
                <c:pt idx="130">
                  <c:v>12585010.559999999</c:v>
                </c:pt>
                <c:pt idx="131">
                  <c:v>22534081.129999999</c:v>
                </c:pt>
                <c:pt idx="132">
                  <c:v>13834859.103999998</c:v>
                </c:pt>
                <c:pt idx="133">
                  <c:v>23429904.400000002</c:v>
                </c:pt>
                <c:pt idx="134">
                  <c:v>17891372.368000001</c:v>
                </c:pt>
                <c:pt idx="135">
                  <c:v>20223626.579999998</c:v>
                </c:pt>
                <c:pt idx="136">
                  <c:v>13240005.912</c:v>
                </c:pt>
                <c:pt idx="137">
                  <c:v>21721074.588</c:v>
                </c:pt>
                <c:pt idx="138">
                  <c:v>12570359.102</c:v>
                </c:pt>
                <c:pt idx="139">
                  <c:v>20838126.5</c:v>
                </c:pt>
                <c:pt idx="140">
                  <c:v>13491918.786</c:v>
                </c:pt>
                <c:pt idx="141">
                  <c:v>22638055.168000001</c:v>
                </c:pt>
                <c:pt idx="142">
                  <c:v>18795313.184</c:v>
                </c:pt>
                <c:pt idx="143">
                  <c:v>22454040.588</c:v>
                </c:pt>
                <c:pt idx="144">
                  <c:v>13440080.105999999</c:v>
                </c:pt>
                <c:pt idx="145">
                  <c:v>23329442.884</c:v>
                </c:pt>
                <c:pt idx="146">
                  <c:v>13862271.755999999</c:v>
                </c:pt>
                <c:pt idx="147">
                  <c:v>24435570.34</c:v>
                </c:pt>
                <c:pt idx="148">
                  <c:v>18477089.791999999</c:v>
                </c:pt>
                <c:pt idx="149">
                  <c:v>21252931.350000001</c:v>
                </c:pt>
                <c:pt idx="150">
                  <c:v>13072408.560000001</c:v>
                </c:pt>
                <c:pt idx="151">
                  <c:v>22664967.753999997</c:v>
                </c:pt>
                <c:pt idx="152">
                  <c:v>14764267.26</c:v>
                </c:pt>
                <c:pt idx="153">
                  <c:v>23228693.16</c:v>
                </c:pt>
                <c:pt idx="154">
                  <c:v>18944926.668000001</c:v>
                </c:pt>
                <c:pt idx="155">
                  <c:v>22329365.057999998</c:v>
                </c:pt>
                <c:pt idx="156">
                  <c:v>13961291.343999999</c:v>
                </c:pt>
                <c:pt idx="157">
                  <c:v>22009398.289999999</c:v>
                </c:pt>
                <c:pt idx="158">
                  <c:v>15374989.728</c:v>
                </c:pt>
                <c:pt idx="159">
                  <c:v>24176532.800000001</c:v>
                </c:pt>
                <c:pt idx="160">
                  <c:v>19023348.993999999</c:v>
                </c:pt>
                <c:pt idx="161">
                  <c:v>22210289.077999998</c:v>
                </c:pt>
                <c:pt idx="162">
                  <c:v>13066244.048</c:v>
                </c:pt>
                <c:pt idx="163">
                  <c:v>21784950.839999996</c:v>
                </c:pt>
                <c:pt idx="164">
                  <c:v>13640475.09</c:v>
                </c:pt>
                <c:pt idx="165">
                  <c:v>24039045.631999999</c:v>
                </c:pt>
                <c:pt idx="166">
                  <c:v>17969781.463999998</c:v>
                </c:pt>
                <c:pt idx="167">
                  <c:v>21227857.140000001</c:v>
                </c:pt>
                <c:pt idx="168">
                  <c:v>13168055.108000001</c:v>
                </c:pt>
                <c:pt idx="169">
                  <c:v>23018330.175999999</c:v>
                </c:pt>
                <c:pt idx="170">
                  <c:v>14423261.48</c:v>
                </c:pt>
                <c:pt idx="171">
                  <c:v>29130395.616</c:v>
                </c:pt>
                <c:pt idx="172">
                  <c:v>13462212.816</c:v>
                </c:pt>
                <c:pt idx="173">
                  <c:v>23032034.509999998</c:v>
                </c:pt>
                <c:pt idx="174">
                  <c:v>13160657.952</c:v>
                </c:pt>
                <c:pt idx="175">
                  <c:v>22449910.592</c:v>
                </c:pt>
                <c:pt idx="176">
                  <c:v>14963879.019999998</c:v>
                </c:pt>
                <c:pt idx="177">
                  <c:v>24656934.690000001</c:v>
                </c:pt>
                <c:pt idx="178">
                  <c:v>13509448.036</c:v>
                </c:pt>
                <c:pt idx="179">
                  <c:v>21870899.559999999</c:v>
                </c:pt>
                <c:pt idx="180">
                  <c:v>24205537.859999999</c:v>
                </c:pt>
                <c:pt idx="181">
                  <c:v>22030608.053999998</c:v>
                </c:pt>
                <c:pt idx="182">
                  <c:v>17667355.719999999</c:v>
                </c:pt>
                <c:pt idx="183">
                  <c:v>21274875.504000001</c:v>
                </c:pt>
                <c:pt idx="184">
                  <c:v>13666091.628</c:v>
                </c:pt>
                <c:pt idx="185">
                  <c:v>22100836.091999996</c:v>
                </c:pt>
                <c:pt idx="186">
                  <c:v>12664753.544</c:v>
                </c:pt>
                <c:pt idx="187">
                  <c:v>22015488.869999997</c:v>
                </c:pt>
                <c:pt idx="188">
                  <c:v>13933596.600000001</c:v>
                </c:pt>
                <c:pt idx="189">
                  <c:v>23467683.456</c:v>
                </c:pt>
                <c:pt idx="190">
                  <c:v>15337764.363999998</c:v>
                </c:pt>
                <c:pt idx="191">
                  <c:v>25173886.359999999</c:v>
                </c:pt>
                <c:pt idx="192">
                  <c:v>13485450.300000001</c:v>
                </c:pt>
                <c:pt idx="193">
                  <c:v>21997308.872000001</c:v>
                </c:pt>
                <c:pt idx="194">
                  <c:v>12723872.039999999</c:v>
                </c:pt>
                <c:pt idx="195">
                  <c:v>21880292.687999997</c:v>
                </c:pt>
                <c:pt idx="196">
                  <c:v>12183861.988</c:v>
                </c:pt>
                <c:pt idx="197">
                  <c:v>22018517.303999998</c:v>
                </c:pt>
                <c:pt idx="198">
                  <c:v>14385062.257999999</c:v>
                </c:pt>
                <c:pt idx="199">
                  <c:v>22231202.063999999</c:v>
                </c:pt>
                <c:pt idx="200">
                  <c:v>14594555.328</c:v>
                </c:pt>
                <c:pt idx="201">
                  <c:v>26251237.375999998</c:v>
                </c:pt>
                <c:pt idx="202">
                  <c:v>12315954.199999999</c:v>
                </c:pt>
                <c:pt idx="203">
                  <c:v>21183415.188000001</c:v>
                </c:pt>
                <c:pt idx="204">
                  <c:v>11848435.332</c:v>
                </c:pt>
                <c:pt idx="205">
                  <c:v>20205220.397999998</c:v>
                </c:pt>
                <c:pt idx="206">
                  <c:v>11134566.762</c:v>
                </c:pt>
                <c:pt idx="207">
                  <c:v>18259789.884</c:v>
                </c:pt>
                <c:pt idx="208">
                  <c:v>12511961.15</c:v>
                </c:pt>
                <c:pt idx="209">
                  <c:v>20487485.105999999</c:v>
                </c:pt>
                <c:pt idx="210">
                  <c:v>16800462.913999997</c:v>
                </c:pt>
                <c:pt idx="211">
                  <c:v>19536500.976</c:v>
                </c:pt>
                <c:pt idx="212">
                  <c:v>13246625.68</c:v>
                </c:pt>
                <c:pt idx="213">
                  <c:v>20743737.344000001</c:v>
                </c:pt>
                <c:pt idx="214">
                  <c:v>13606792.776000001</c:v>
                </c:pt>
                <c:pt idx="215">
                  <c:v>22872705.767999999</c:v>
                </c:pt>
                <c:pt idx="216">
                  <c:v>19262306.476</c:v>
                </c:pt>
                <c:pt idx="217">
                  <c:v>19646975.52</c:v>
                </c:pt>
                <c:pt idx="218">
                  <c:v>12259748.1</c:v>
                </c:pt>
                <c:pt idx="219">
                  <c:v>20916238</c:v>
                </c:pt>
                <c:pt idx="220">
                  <c:v>14328856.539999999</c:v>
                </c:pt>
                <c:pt idx="221">
                  <c:v>22144063.529999997</c:v>
                </c:pt>
                <c:pt idx="222">
                  <c:v>13173514.479999999</c:v>
                </c:pt>
                <c:pt idx="223">
                  <c:v>21123940.796</c:v>
                </c:pt>
                <c:pt idx="224">
                  <c:v>14235553.5</c:v>
                </c:pt>
                <c:pt idx="225">
                  <c:v>22134509.296</c:v>
                </c:pt>
                <c:pt idx="226">
                  <c:v>13805962.488</c:v>
                </c:pt>
                <c:pt idx="227">
                  <c:v>21367015.32</c:v>
                </c:pt>
                <c:pt idx="228">
                  <c:v>13375322.575999999</c:v>
                </c:pt>
                <c:pt idx="229">
                  <c:v>20858074.607999999</c:v>
                </c:pt>
                <c:pt idx="230">
                  <c:v>14961480.251999998</c:v>
                </c:pt>
                <c:pt idx="231">
                  <c:v>23233566.433999997</c:v>
                </c:pt>
                <c:pt idx="232">
                  <c:v>19389635.868000001</c:v>
                </c:pt>
                <c:pt idx="233">
                  <c:v>27464437.692000002</c:v>
                </c:pt>
                <c:pt idx="234">
                  <c:v>13115885.604</c:v>
                </c:pt>
                <c:pt idx="235">
                  <c:v>20588966.399999999</c:v>
                </c:pt>
                <c:pt idx="236">
                  <c:v>14091861.367999999</c:v>
                </c:pt>
                <c:pt idx="237">
                  <c:v>22239193.415999997</c:v>
                </c:pt>
                <c:pt idx="238">
                  <c:v>14937508</c:v>
                </c:pt>
                <c:pt idx="239">
                  <c:v>25972502.976</c:v>
                </c:pt>
                <c:pt idx="240">
                  <c:v>13185534</c:v>
                </c:pt>
                <c:pt idx="241">
                  <c:v>21502583.48</c:v>
                </c:pt>
                <c:pt idx="242">
                  <c:v>13269300.575999999</c:v>
                </c:pt>
                <c:pt idx="243">
                  <c:v>20625490.199999999</c:v>
                </c:pt>
                <c:pt idx="244">
                  <c:v>12842907.088</c:v>
                </c:pt>
                <c:pt idx="245">
                  <c:v>20168814.989999998</c:v>
                </c:pt>
                <c:pt idx="246">
                  <c:v>13773593.833999999</c:v>
                </c:pt>
                <c:pt idx="247">
                  <c:v>22217345.245999999</c:v>
                </c:pt>
                <c:pt idx="248">
                  <c:v>12495029.968</c:v>
                </c:pt>
                <c:pt idx="249">
                  <c:v>19582821.32</c:v>
                </c:pt>
                <c:pt idx="250">
                  <c:v>13055457.216</c:v>
                </c:pt>
                <c:pt idx="251">
                  <c:v>23725337.309999999</c:v>
                </c:pt>
                <c:pt idx="252">
                  <c:v>14838294.9</c:v>
                </c:pt>
                <c:pt idx="253">
                  <c:v>31444487.073999997</c:v>
                </c:pt>
                <c:pt idx="254">
                  <c:v>12967744.607999999</c:v>
                </c:pt>
                <c:pt idx="255">
                  <c:v>22533959.91</c:v>
                </c:pt>
                <c:pt idx="256">
                  <c:v>13239268.24</c:v>
                </c:pt>
                <c:pt idx="257">
                  <c:v>22774803.77</c:v>
                </c:pt>
                <c:pt idx="258">
                  <c:v>15262232.352</c:v>
                </c:pt>
                <c:pt idx="259">
                  <c:v>26186364.072000001</c:v>
                </c:pt>
                <c:pt idx="260">
                  <c:v>13523558.748</c:v>
                </c:pt>
                <c:pt idx="261">
                  <c:v>20379475.526000001</c:v>
                </c:pt>
                <c:pt idx="262">
                  <c:v>14030980.121999998</c:v>
                </c:pt>
                <c:pt idx="263">
                  <c:v>22393934.013999999</c:v>
                </c:pt>
                <c:pt idx="264">
                  <c:v>14173879.469999999</c:v>
                </c:pt>
                <c:pt idx="265">
                  <c:v>19981722.081999999</c:v>
                </c:pt>
                <c:pt idx="266">
                  <c:v>13320642.024</c:v>
                </c:pt>
                <c:pt idx="267">
                  <c:v>23125831.995999999</c:v>
                </c:pt>
                <c:pt idx="268">
                  <c:v>15371481.637999998</c:v>
                </c:pt>
                <c:pt idx="269">
                  <c:v>24164838.240000002</c:v>
                </c:pt>
                <c:pt idx="270">
                  <c:v>21050520.638</c:v>
                </c:pt>
                <c:pt idx="271">
                  <c:v>31139172.636</c:v>
                </c:pt>
                <c:pt idx="272">
                  <c:v>13466967.529999999</c:v>
                </c:pt>
                <c:pt idx="273">
                  <c:v>22730234.941999998</c:v>
                </c:pt>
                <c:pt idx="274">
                  <c:v>13471233.767999999</c:v>
                </c:pt>
                <c:pt idx="275">
                  <c:v>23334751.289999999</c:v>
                </c:pt>
                <c:pt idx="276">
                  <c:v>15324423.84</c:v>
                </c:pt>
                <c:pt idx="277">
                  <c:v>29562962.02</c:v>
                </c:pt>
                <c:pt idx="278">
                  <c:v>13634856.58</c:v>
                </c:pt>
                <c:pt idx="279">
                  <c:v>21153913.48</c:v>
                </c:pt>
                <c:pt idx="280">
                  <c:v>14314801.409999998</c:v>
                </c:pt>
                <c:pt idx="281">
                  <c:v>21281062.32</c:v>
                </c:pt>
                <c:pt idx="282">
                  <c:v>12638747.575999999</c:v>
                </c:pt>
                <c:pt idx="283">
                  <c:v>20843640.908</c:v>
                </c:pt>
                <c:pt idx="284">
                  <c:v>25208008.704</c:v>
                </c:pt>
                <c:pt idx="285">
                  <c:v>18247519.984000001</c:v>
                </c:pt>
                <c:pt idx="286">
                  <c:v>15166524.779999999</c:v>
                </c:pt>
                <c:pt idx="287">
                  <c:v>23996182.359999999</c:v>
                </c:pt>
                <c:pt idx="288">
                  <c:v>14544871.692</c:v>
                </c:pt>
                <c:pt idx="289">
                  <c:v>31893178.658</c:v>
                </c:pt>
                <c:pt idx="290">
                  <c:v>13473472.847999999</c:v>
                </c:pt>
                <c:pt idx="291">
                  <c:v>23829717.527999997</c:v>
                </c:pt>
                <c:pt idx="292">
                  <c:v>14564615.976</c:v>
                </c:pt>
                <c:pt idx="293">
                  <c:v>22651721.91</c:v>
                </c:pt>
                <c:pt idx="294">
                  <c:v>14600963.109999999</c:v>
                </c:pt>
                <c:pt idx="295">
                  <c:v>26402712.291999999</c:v>
                </c:pt>
                <c:pt idx="296">
                  <c:v>19372630.015999999</c:v>
                </c:pt>
                <c:pt idx="297">
                  <c:v>21980052.48</c:v>
                </c:pt>
                <c:pt idx="298">
                  <c:v>14074463.560000001</c:v>
                </c:pt>
                <c:pt idx="299">
                  <c:v>24331430.751999997</c:v>
                </c:pt>
                <c:pt idx="300">
                  <c:v>14904285.024</c:v>
                </c:pt>
                <c:pt idx="301">
                  <c:v>25207822.620000001</c:v>
                </c:pt>
                <c:pt idx="302">
                  <c:v>22732973.223999999</c:v>
                </c:pt>
                <c:pt idx="303">
                  <c:v>24261627.964000002</c:v>
                </c:pt>
                <c:pt idx="304">
                  <c:v>15026665.248</c:v>
                </c:pt>
                <c:pt idx="305">
                  <c:v>32191313.219999999</c:v>
                </c:pt>
                <c:pt idx="306">
                  <c:v>14553803.279999999</c:v>
                </c:pt>
                <c:pt idx="307">
                  <c:v>23394295.68</c:v>
                </c:pt>
                <c:pt idx="308">
                  <c:v>14782201.560000001</c:v>
                </c:pt>
                <c:pt idx="309">
                  <c:v>22915979.712000001</c:v>
                </c:pt>
                <c:pt idx="310">
                  <c:v>15442683.9</c:v>
                </c:pt>
                <c:pt idx="311">
                  <c:v>24228081.456</c:v>
                </c:pt>
              </c:numCache>
            </c:numRef>
          </c:xVal>
          <c:yVal>
            <c:numRef>
              <c:f>'Game 1'!$C$3:$C$1149</c:f>
              <c:numCache>
                <c:formatCode>"£"#,##0_);[Red]\("£"#,##0\)</c:formatCode>
                <c:ptCount val="312"/>
                <c:pt idx="0">
                  <c:v>6431178.8099999996</c:v>
                </c:pt>
                <c:pt idx="1">
                  <c:v>9676595.2359999996</c:v>
                </c:pt>
                <c:pt idx="2">
                  <c:v>1802454.0919999999</c:v>
                </c:pt>
                <c:pt idx="3">
                  <c:v>5051858.9440000001</c:v>
                </c:pt>
                <c:pt idx="4">
                  <c:v>6058940.6030000001</c:v>
                </c:pt>
                <c:pt idx="5">
                  <c:v>9092459.3360000011</c:v>
                </c:pt>
                <c:pt idx="6">
                  <c:v>10256940.16</c:v>
                </c:pt>
                <c:pt idx="7">
                  <c:v>13113600.688999999</c:v>
                </c:pt>
                <c:pt idx="8">
                  <c:v>14009478.021</c:v>
                </c:pt>
                <c:pt idx="9">
                  <c:v>17940159.120000001</c:v>
                </c:pt>
                <c:pt idx="10">
                  <c:v>19117969.116</c:v>
                </c:pt>
                <c:pt idx="11">
                  <c:v>21212948.736000001</c:v>
                </c:pt>
                <c:pt idx="12">
                  <c:v>1871464.8399999999</c:v>
                </c:pt>
                <c:pt idx="13">
                  <c:v>4870337.8319999995</c:v>
                </c:pt>
                <c:pt idx="14">
                  <c:v>6728332.8199999994</c:v>
                </c:pt>
                <c:pt idx="15">
                  <c:v>9456215.4699999988</c:v>
                </c:pt>
                <c:pt idx="16">
                  <c:v>1905596.6159999999</c:v>
                </c:pt>
                <c:pt idx="17">
                  <c:v>5191842.176</c:v>
                </c:pt>
                <c:pt idx="18">
                  <c:v>6429897.4570000004</c:v>
                </c:pt>
                <c:pt idx="19">
                  <c:v>8896795.1999999993</c:v>
                </c:pt>
                <c:pt idx="20">
                  <c:v>10246605.949999999</c:v>
                </c:pt>
                <c:pt idx="21">
                  <c:v>13982100.85</c:v>
                </c:pt>
                <c:pt idx="22">
                  <c:v>15019741.457999999</c:v>
                </c:pt>
                <c:pt idx="23">
                  <c:v>17729399.733999997</c:v>
                </c:pt>
                <c:pt idx="24">
                  <c:v>1947012.0999999999</c:v>
                </c:pt>
                <c:pt idx="25">
                  <c:v>4837173.6899999995</c:v>
                </c:pt>
                <c:pt idx="26">
                  <c:v>6256767.0750000002</c:v>
                </c:pt>
                <c:pt idx="27">
                  <c:v>9128659.6799999997</c:v>
                </c:pt>
                <c:pt idx="28">
                  <c:v>10787208.495999999</c:v>
                </c:pt>
                <c:pt idx="29">
                  <c:v>3252417.048</c:v>
                </c:pt>
                <c:pt idx="30">
                  <c:v>4815764.1449999996</c:v>
                </c:pt>
                <c:pt idx="31">
                  <c:v>7810116.0480000004</c:v>
                </c:pt>
                <c:pt idx="32">
                  <c:v>1838045.4979999999</c:v>
                </c:pt>
                <c:pt idx="33">
                  <c:v>4862472.1459999997</c:v>
                </c:pt>
                <c:pt idx="34">
                  <c:v>6696741.7109999992</c:v>
                </c:pt>
                <c:pt idx="35">
                  <c:v>9467342.4959999993</c:v>
                </c:pt>
                <c:pt idx="36">
                  <c:v>10857489.153999999</c:v>
                </c:pt>
                <c:pt idx="37">
                  <c:v>13755632.539999999</c:v>
                </c:pt>
                <c:pt idx="38">
                  <c:v>1971855.57</c:v>
                </c:pt>
                <c:pt idx="39">
                  <c:v>5172540.6849999996</c:v>
                </c:pt>
                <c:pt idx="40">
                  <c:v>6772027.5729999989</c:v>
                </c:pt>
                <c:pt idx="41">
                  <c:v>3056580.4219999998</c:v>
                </c:pt>
                <c:pt idx="42">
                  <c:v>5030574.7299999995</c:v>
                </c:pt>
                <c:pt idx="43">
                  <c:v>7663775.5039999997</c:v>
                </c:pt>
                <c:pt idx="44">
                  <c:v>8971663.459999999</c:v>
                </c:pt>
                <c:pt idx="45">
                  <c:v>12234579.42</c:v>
                </c:pt>
                <c:pt idx="46">
                  <c:v>14015188.304999998</c:v>
                </c:pt>
                <c:pt idx="47">
                  <c:v>16249950.184</c:v>
                </c:pt>
                <c:pt idx="48">
                  <c:v>18239795.166000001</c:v>
                </c:pt>
                <c:pt idx="49">
                  <c:v>19743071.355</c:v>
                </c:pt>
                <c:pt idx="50">
                  <c:v>21641919.787999999</c:v>
                </c:pt>
                <c:pt idx="51">
                  <c:v>25474961.853</c:v>
                </c:pt>
                <c:pt idx="52">
                  <c:v>25336316.213</c:v>
                </c:pt>
                <c:pt idx="53">
                  <c:v>3427786.9499999997</c:v>
                </c:pt>
                <c:pt idx="54">
                  <c:v>5431028.2649999997</c:v>
                </c:pt>
                <c:pt idx="55">
                  <c:v>8179150.2079999996</c:v>
                </c:pt>
                <c:pt idx="56">
                  <c:v>9992919.6280000005</c:v>
                </c:pt>
                <c:pt idx="57">
                  <c:v>12846189.456</c:v>
                </c:pt>
                <c:pt idx="58">
                  <c:v>14281730.862999998</c:v>
                </c:pt>
                <c:pt idx="59">
                  <c:v>16344575.884</c:v>
                </c:pt>
                <c:pt idx="60">
                  <c:v>1934942.122</c:v>
                </c:pt>
                <c:pt idx="61">
                  <c:v>5399807.0839999998</c:v>
                </c:pt>
                <c:pt idx="62">
                  <c:v>6918346.5059999991</c:v>
                </c:pt>
                <c:pt idx="63">
                  <c:v>9169560.2880000006</c:v>
                </c:pt>
                <c:pt idx="64">
                  <c:v>1849336.5589999999</c:v>
                </c:pt>
                <c:pt idx="65">
                  <c:v>5427828.2559999991</c:v>
                </c:pt>
                <c:pt idx="66">
                  <c:v>1944000</c:v>
                </c:pt>
                <c:pt idx="67">
                  <c:v>3933811.665</c:v>
                </c:pt>
                <c:pt idx="68">
                  <c:v>2085999.9999999998</c:v>
                </c:pt>
                <c:pt idx="69">
                  <c:v>4106615.0159999998</c:v>
                </c:pt>
                <c:pt idx="70">
                  <c:v>5584515.2640000004</c:v>
                </c:pt>
                <c:pt idx="71">
                  <c:v>7881760.9799999995</c:v>
                </c:pt>
                <c:pt idx="72">
                  <c:v>1996000</c:v>
                </c:pt>
                <c:pt idx="73">
                  <c:v>3871199.3939999999</c:v>
                </c:pt>
                <c:pt idx="74">
                  <c:v>5202847.9419999998</c:v>
                </c:pt>
                <c:pt idx="75">
                  <c:v>15360000</c:v>
                </c:pt>
                <c:pt idx="76">
                  <c:v>2033999.9999999998</c:v>
                </c:pt>
                <c:pt idx="77">
                  <c:v>4332731.7860000003</c:v>
                </c:pt>
                <c:pt idx="78">
                  <c:v>5474547.71</c:v>
                </c:pt>
                <c:pt idx="79">
                  <c:v>7553737.2280000001</c:v>
                </c:pt>
                <c:pt idx="80">
                  <c:v>9202168.8080000002</c:v>
                </c:pt>
                <c:pt idx="81">
                  <c:v>3856999.9999999995</c:v>
                </c:pt>
                <c:pt idx="82">
                  <c:v>5220095.9720000001</c:v>
                </c:pt>
                <c:pt idx="83">
                  <c:v>7375890.3360000001</c:v>
                </c:pt>
                <c:pt idx="84">
                  <c:v>8458757.2939999998</c:v>
                </c:pt>
                <c:pt idx="85">
                  <c:v>10765869.658</c:v>
                </c:pt>
                <c:pt idx="86">
                  <c:v>13365284.424000001</c:v>
                </c:pt>
                <c:pt idx="87">
                  <c:v>3659400</c:v>
                </c:pt>
                <c:pt idx="88">
                  <c:v>5070396.9950000001</c:v>
                </c:pt>
                <c:pt idx="89">
                  <c:v>7170783.2910000002</c:v>
                </c:pt>
                <c:pt idx="90">
                  <c:v>14517999.999999998</c:v>
                </c:pt>
                <c:pt idx="91">
                  <c:v>15776100.331999999</c:v>
                </c:pt>
                <c:pt idx="92">
                  <c:v>17599563.719999999</c:v>
                </c:pt>
                <c:pt idx="93">
                  <c:v>3693600</c:v>
                </c:pt>
                <c:pt idx="94">
                  <c:v>4979258.4160000002</c:v>
                </c:pt>
                <c:pt idx="95">
                  <c:v>7084196.1600000001</c:v>
                </c:pt>
                <c:pt idx="96">
                  <c:v>8583589.0380000006</c:v>
                </c:pt>
                <c:pt idx="97">
                  <c:v>11061673.442</c:v>
                </c:pt>
                <c:pt idx="98">
                  <c:v>12699296.748</c:v>
                </c:pt>
                <c:pt idx="99">
                  <c:v>3693600</c:v>
                </c:pt>
                <c:pt idx="100">
                  <c:v>2077999.9999999998</c:v>
                </c:pt>
                <c:pt idx="101">
                  <c:v>4091071.6230000001</c:v>
                </c:pt>
                <c:pt idx="102">
                  <c:v>5633706.8149999995</c:v>
                </c:pt>
                <c:pt idx="103">
                  <c:v>7832216.8200000003</c:v>
                </c:pt>
                <c:pt idx="104">
                  <c:v>8725076.7119999994</c:v>
                </c:pt>
                <c:pt idx="105">
                  <c:v>11787589.66</c:v>
                </c:pt>
                <c:pt idx="106">
                  <c:v>1924000</c:v>
                </c:pt>
                <c:pt idx="107">
                  <c:v>4018824.4410000001</c:v>
                </c:pt>
                <c:pt idx="108">
                  <c:v>5131462.9679999994</c:v>
                </c:pt>
                <c:pt idx="109">
                  <c:v>7305231.0199999996</c:v>
                </c:pt>
                <c:pt idx="110">
                  <c:v>9340513.0079999994</c:v>
                </c:pt>
                <c:pt idx="111">
                  <c:v>11943209.216</c:v>
                </c:pt>
                <c:pt idx="112">
                  <c:v>2012000</c:v>
                </c:pt>
                <c:pt idx="113">
                  <c:v>4208506.5599999996</c:v>
                </c:pt>
                <c:pt idx="114">
                  <c:v>5520694.2239999995</c:v>
                </c:pt>
                <c:pt idx="115">
                  <c:v>7554549.7739999993</c:v>
                </c:pt>
                <c:pt idx="116">
                  <c:v>9641482.722000001</c:v>
                </c:pt>
                <c:pt idx="117">
                  <c:v>11708252</c:v>
                </c:pt>
                <c:pt idx="118">
                  <c:v>2000000</c:v>
                </c:pt>
                <c:pt idx="119">
                  <c:v>4044302.46</c:v>
                </c:pt>
                <c:pt idx="120">
                  <c:v>2060000</c:v>
                </c:pt>
                <c:pt idx="121">
                  <c:v>3792400</c:v>
                </c:pt>
                <c:pt idx="122">
                  <c:v>1910000</c:v>
                </c:pt>
                <c:pt idx="123">
                  <c:v>3936800</c:v>
                </c:pt>
                <c:pt idx="124">
                  <c:v>5306033.25</c:v>
                </c:pt>
                <c:pt idx="125">
                  <c:v>7003964.7369999997</c:v>
                </c:pt>
                <c:pt idx="126">
                  <c:v>8717342.7200000007</c:v>
                </c:pt>
                <c:pt idx="127">
                  <c:v>11165427.612</c:v>
                </c:pt>
                <c:pt idx="128">
                  <c:v>12234768.59</c:v>
                </c:pt>
                <c:pt idx="129">
                  <c:v>3944400</c:v>
                </c:pt>
                <c:pt idx="130">
                  <c:v>4865649.5999999996</c:v>
                </c:pt>
                <c:pt idx="131">
                  <c:v>7483380.8499999996</c:v>
                </c:pt>
                <c:pt idx="132">
                  <c:v>8588837.0429999996</c:v>
                </c:pt>
                <c:pt idx="133">
                  <c:v>11073575.32</c:v>
                </c:pt>
                <c:pt idx="134">
                  <c:v>12550334.332</c:v>
                </c:pt>
                <c:pt idx="135">
                  <c:v>3625200</c:v>
                </c:pt>
                <c:pt idx="136">
                  <c:v>5178521.0120000001</c:v>
                </c:pt>
                <c:pt idx="137">
                  <c:v>3898800</c:v>
                </c:pt>
                <c:pt idx="138">
                  <c:v>4862592.2379999999</c:v>
                </c:pt>
                <c:pt idx="139">
                  <c:v>6847494.5499999998</c:v>
                </c:pt>
                <c:pt idx="140">
                  <c:v>8186077.7129999995</c:v>
                </c:pt>
                <c:pt idx="141">
                  <c:v>10763535.416999999</c:v>
                </c:pt>
                <c:pt idx="142">
                  <c:v>12878723.544</c:v>
                </c:pt>
                <c:pt idx="143">
                  <c:v>3974800</c:v>
                </c:pt>
                <c:pt idx="144">
                  <c:v>5182739.8019999992</c:v>
                </c:pt>
                <c:pt idx="145">
                  <c:v>7492515.6299999999</c:v>
                </c:pt>
                <c:pt idx="146">
                  <c:v>8544117.0480000004</c:v>
                </c:pt>
                <c:pt idx="147">
                  <c:v>11169408.199999999</c:v>
                </c:pt>
                <c:pt idx="148">
                  <c:v>13058143.048</c:v>
                </c:pt>
                <c:pt idx="149">
                  <c:v>3781000</c:v>
                </c:pt>
                <c:pt idx="150">
                  <c:v>4970173.284</c:v>
                </c:pt>
                <c:pt idx="151">
                  <c:v>7470541.7799999993</c:v>
                </c:pt>
                <c:pt idx="152">
                  <c:v>8764611.0219999999</c:v>
                </c:pt>
                <c:pt idx="153">
                  <c:v>10800974.298</c:v>
                </c:pt>
                <c:pt idx="154">
                  <c:v>12817245.807</c:v>
                </c:pt>
                <c:pt idx="155">
                  <c:v>3803799.9999999995</c:v>
                </c:pt>
                <c:pt idx="156">
                  <c:v>5170034.8699999992</c:v>
                </c:pt>
                <c:pt idx="157">
                  <c:v>7216739.6179999998</c:v>
                </c:pt>
                <c:pt idx="158">
                  <c:v>8937820.0800000001</c:v>
                </c:pt>
                <c:pt idx="159">
                  <c:v>11383289.4</c:v>
                </c:pt>
                <c:pt idx="160">
                  <c:v>13375350.169999998</c:v>
                </c:pt>
                <c:pt idx="161">
                  <c:v>3872199.9999999995</c:v>
                </c:pt>
                <c:pt idx="162">
                  <c:v>4943927.3839999996</c:v>
                </c:pt>
                <c:pt idx="163">
                  <c:v>7248225.8249999993</c:v>
                </c:pt>
                <c:pt idx="164">
                  <c:v>8238847.4519999996</c:v>
                </c:pt>
                <c:pt idx="165">
                  <c:v>11276042.596000001</c:v>
                </c:pt>
                <c:pt idx="166">
                  <c:v>12748575.757999999</c:v>
                </c:pt>
                <c:pt idx="167">
                  <c:v>3743000</c:v>
                </c:pt>
                <c:pt idx="168">
                  <c:v>5109294.932</c:v>
                </c:pt>
                <c:pt idx="169">
                  <c:v>7541061.3260000004</c:v>
                </c:pt>
                <c:pt idx="170">
                  <c:v>8843880.9160000011</c:v>
                </c:pt>
                <c:pt idx="171">
                  <c:v>25200000</c:v>
                </c:pt>
                <c:pt idx="172">
                  <c:v>2028000</c:v>
                </c:pt>
                <c:pt idx="173">
                  <c:v>4220772.1389999995</c:v>
                </c:pt>
                <c:pt idx="174">
                  <c:v>5368827.568</c:v>
                </c:pt>
                <c:pt idx="175">
                  <c:v>7554293.2299999995</c:v>
                </c:pt>
                <c:pt idx="176">
                  <c:v>9186432.0179999992</c:v>
                </c:pt>
                <c:pt idx="177">
                  <c:v>11378153.025</c:v>
                </c:pt>
                <c:pt idx="178">
                  <c:v>2044000</c:v>
                </c:pt>
                <c:pt idx="179">
                  <c:v>3838000</c:v>
                </c:pt>
                <c:pt idx="180">
                  <c:v>14505000</c:v>
                </c:pt>
                <c:pt idx="181">
                  <c:v>3910199.9999999995</c:v>
                </c:pt>
                <c:pt idx="182">
                  <c:v>5267297.1399999997</c:v>
                </c:pt>
                <c:pt idx="183">
                  <c:v>3693600</c:v>
                </c:pt>
                <c:pt idx="184">
                  <c:v>5118575.7180000003</c:v>
                </c:pt>
                <c:pt idx="185">
                  <c:v>7324516.0529999994</c:v>
                </c:pt>
                <c:pt idx="186">
                  <c:v>2041999.9999999998</c:v>
                </c:pt>
                <c:pt idx="187">
                  <c:v>4233456.5520000001</c:v>
                </c:pt>
                <c:pt idx="188">
                  <c:v>5610181.5</c:v>
                </c:pt>
                <c:pt idx="189">
                  <c:v>7881632.0640000002</c:v>
                </c:pt>
                <c:pt idx="190">
                  <c:v>9256512.2390000001</c:v>
                </c:pt>
                <c:pt idx="191">
                  <c:v>11157534.583999999</c:v>
                </c:pt>
                <c:pt idx="192">
                  <c:v>2100000</c:v>
                </c:pt>
                <c:pt idx="193">
                  <c:v>3974800</c:v>
                </c:pt>
                <c:pt idx="194">
                  <c:v>5001250.32</c:v>
                </c:pt>
                <c:pt idx="195">
                  <c:v>3948199.9999999995</c:v>
                </c:pt>
                <c:pt idx="196">
                  <c:v>1972000</c:v>
                </c:pt>
                <c:pt idx="197">
                  <c:v>4217253.5999999996</c:v>
                </c:pt>
                <c:pt idx="198">
                  <c:v>5680181.1289999997</c:v>
                </c:pt>
                <c:pt idx="199">
                  <c:v>7599104.5080000004</c:v>
                </c:pt>
                <c:pt idx="200">
                  <c:v>9029128.4399999995</c:v>
                </c:pt>
                <c:pt idx="201">
                  <c:v>11890607.026999999</c:v>
                </c:pt>
                <c:pt idx="202">
                  <c:v>1940000</c:v>
                </c:pt>
                <c:pt idx="203">
                  <c:v>4094311.9619999998</c:v>
                </c:pt>
                <c:pt idx="204">
                  <c:v>1948000</c:v>
                </c:pt>
                <c:pt idx="205">
                  <c:v>3879799.9999999995</c:v>
                </c:pt>
                <c:pt idx="206">
                  <c:v>4727739.8190000001</c:v>
                </c:pt>
                <c:pt idx="207">
                  <c:v>6547455.2639999995</c:v>
                </c:pt>
                <c:pt idx="208">
                  <c:v>7698827.0449999999</c:v>
                </c:pt>
                <c:pt idx="209">
                  <c:v>9997709.023</c:v>
                </c:pt>
                <c:pt idx="210">
                  <c:v>11958001.683999998</c:v>
                </c:pt>
                <c:pt idx="211">
                  <c:v>3921600</c:v>
                </c:pt>
                <c:pt idx="212">
                  <c:v>5275805.9680000003</c:v>
                </c:pt>
                <c:pt idx="213">
                  <c:v>7174689.7920000004</c:v>
                </c:pt>
                <c:pt idx="214">
                  <c:v>8146541.9519999996</c:v>
                </c:pt>
                <c:pt idx="215">
                  <c:v>10997698.536</c:v>
                </c:pt>
                <c:pt idx="216">
                  <c:v>12657110.256000001</c:v>
                </c:pt>
                <c:pt idx="217">
                  <c:v>3663200</c:v>
                </c:pt>
                <c:pt idx="218">
                  <c:v>4807014.25</c:v>
                </c:pt>
                <c:pt idx="219">
                  <c:v>7101234</c:v>
                </c:pt>
                <c:pt idx="220">
                  <c:v>8257107.4199999999</c:v>
                </c:pt>
                <c:pt idx="221">
                  <c:v>10317146.034</c:v>
                </c:pt>
                <c:pt idx="222">
                  <c:v>2029999.9999999998</c:v>
                </c:pt>
                <c:pt idx="223">
                  <c:v>4101380.0240000002</c:v>
                </c:pt>
                <c:pt idx="224">
                  <c:v>5600229.6000000006</c:v>
                </c:pt>
                <c:pt idx="225">
                  <c:v>7514115.716</c:v>
                </c:pt>
                <c:pt idx="226">
                  <c:v>2088000</c:v>
                </c:pt>
                <c:pt idx="227">
                  <c:v>3883600</c:v>
                </c:pt>
                <c:pt idx="228">
                  <c:v>4992477.4239999996</c:v>
                </c:pt>
                <c:pt idx="229">
                  <c:v>7088568.7879999997</c:v>
                </c:pt>
                <c:pt idx="230">
                  <c:v>8783771.807</c:v>
                </c:pt>
                <c:pt idx="231">
                  <c:v>11039433.864999998</c:v>
                </c:pt>
                <c:pt idx="232">
                  <c:v>12893370.27</c:v>
                </c:pt>
                <c:pt idx="233">
                  <c:v>14895000</c:v>
                </c:pt>
                <c:pt idx="234">
                  <c:v>1922000</c:v>
                </c:pt>
                <c:pt idx="235">
                  <c:v>3913402.56</c:v>
                </c:pt>
                <c:pt idx="236">
                  <c:v>5570013.5789999999</c:v>
                </c:pt>
                <c:pt idx="237">
                  <c:v>7722190.1789999995</c:v>
                </c:pt>
                <c:pt idx="238">
                  <c:v>9008155</c:v>
                </c:pt>
                <c:pt idx="239">
                  <c:v>11752668.872</c:v>
                </c:pt>
                <c:pt idx="240">
                  <c:v>2000000</c:v>
                </c:pt>
                <c:pt idx="241">
                  <c:v>3906400</c:v>
                </c:pt>
                <c:pt idx="242">
                  <c:v>4964614.9979999997</c:v>
                </c:pt>
                <c:pt idx="243">
                  <c:v>3856999.9999999995</c:v>
                </c:pt>
                <c:pt idx="244">
                  <c:v>4939642.0479999995</c:v>
                </c:pt>
                <c:pt idx="245">
                  <c:v>6855721.5299999993</c:v>
                </c:pt>
                <c:pt idx="246">
                  <c:v>8535446.9199999999</c:v>
                </c:pt>
                <c:pt idx="247">
                  <c:v>10415215.649</c:v>
                </c:pt>
                <c:pt idx="248">
                  <c:v>1942000</c:v>
                </c:pt>
                <c:pt idx="249">
                  <c:v>3844647.9359999998</c:v>
                </c:pt>
                <c:pt idx="250">
                  <c:v>5082304.4079999998</c:v>
                </c:pt>
                <c:pt idx="251">
                  <c:v>7853206.1459999997</c:v>
                </c:pt>
                <c:pt idx="252">
                  <c:v>8815662.375</c:v>
                </c:pt>
                <c:pt idx="253">
                  <c:v>20860000</c:v>
                </c:pt>
                <c:pt idx="254">
                  <c:v>1924000</c:v>
                </c:pt>
                <c:pt idx="255">
                  <c:v>4234329.55</c:v>
                </c:pt>
                <c:pt idx="256">
                  <c:v>5214069.08</c:v>
                </c:pt>
                <c:pt idx="257">
                  <c:v>7725584.3639999991</c:v>
                </c:pt>
                <c:pt idx="258">
                  <c:v>9376641.2320000008</c:v>
                </c:pt>
                <c:pt idx="259">
                  <c:v>11795857.362</c:v>
                </c:pt>
                <c:pt idx="260">
                  <c:v>2093999.9999999998</c:v>
                </c:pt>
                <c:pt idx="261">
                  <c:v>3940082.7259999998</c:v>
                </c:pt>
                <c:pt idx="262">
                  <c:v>5435695.3699999992</c:v>
                </c:pt>
                <c:pt idx="263">
                  <c:v>7713788.7509999992</c:v>
                </c:pt>
                <c:pt idx="264">
                  <c:v>8681374.4949999992</c:v>
                </c:pt>
                <c:pt idx="265">
                  <c:v>3644200</c:v>
                </c:pt>
                <c:pt idx="266">
                  <c:v>5094482.4179999996</c:v>
                </c:pt>
                <c:pt idx="267">
                  <c:v>7588472.6840000004</c:v>
                </c:pt>
                <c:pt idx="268">
                  <c:v>9118086.3300000001</c:v>
                </c:pt>
                <c:pt idx="269">
                  <c:v>11328027.550000001</c:v>
                </c:pt>
                <c:pt idx="270">
                  <c:v>13538327.739999998</c:v>
                </c:pt>
                <c:pt idx="271">
                  <c:v>20680000</c:v>
                </c:pt>
                <c:pt idx="272">
                  <c:v>1994000</c:v>
                </c:pt>
                <c:pt idx="273">
                  <c:v>4182594.9469999997</c:v>
                </c:pt>
                <c:pt idx="274">
                  <c:v>5325665.76</c:v>
                </c:pt>
                <c:pt idx="275">
                  <c:v>7781787.3599999994</c:v>
                </c:pt>
                <c:pt idx="276">
                  <c:v>9168467.2200000007</c:v>
                </c:pt>
                <c:pt idx="277">
                  <c:v>12586093.324000001</c:v>
                </c:pt>
                <c:pt idx="278">
                  <c:v>2020000</c:v>
                </c:pt>
                <c:pt idx="279">
                  <c:v>4027322.7399999998</c:v>
                </c:pt>
                <c:pt idx="280">
                  <c:v>5657086.4399999995</c:v>
                </c:pt>
                <c:pt idx="281">
                  <c:v>3750600</c:v>
                </c:pt>
                <c:pt idx="282">
                  <c:v>2008000</c:v>
                </c:pt>
                <c:pt idx="283">
                  <c:v>3985490.1459999997</c:v>
                </c:pt>
                <c:pt idx="284">
                  <c:v>15360000</c:v>
                </c:pt>
                <c:pt idx="285">
                  <c:v>3632800</c:v>
                </c:pt>
                <c:pt idx="286">
                  <c:v>5197959.3600000003</c:v>
                </c:pt>
                <c:pt idx="287">
                  <c:v>7286320.8250000002</c:v>
                </c:pt>
                <c:pt idx="288">
                  <c:v>8595206.4719999991</c:v>
                </c:pt>
                <c:pt idx="289">
                  <c:v>19580000</c:v>
                </c:pt>
                <c:pt idx="290">
                  <c:v>1914000</c:v>
                </c:pt>
                <c:pt idx="291">
                  <c:v>3864599.9999999995</c:v>
                </c:pt>
                <c:pt idx="292">
                  <c:v>5401998.5939999996</c:v>
                </c:pt>
                <c:pt idx="293">
                  <c:v>7211740.8329999996</c:v>
                </c:pt>
                <c:pt idx="294">
                  <c:v>8582287.379999999</c:v>
                </c:pt>
                <c:pt idx="295">
                  <c:v>11818320.140000001</c:v>
                </c:pt>
                <c:pt idx="296">
                  <c:v>12856919.471999999</c:v>
                </c:pt>
                <c:pt idx="297">
                  <c:v>3648000</c:v>
                </c:pt>
                <c:pt idx="298">
                  <c:v>5188290.4800000004</c:v>
                </c:pt>
                <c:pt idx="299">
                  <c:v>7705571.5629999992</c:v>
                </c:pt>
                <c:pt idx="300">
                  <c:v>8550262.2119999994</c:v>
                </c:pt>
                <c:pt idx="301">
                  <c:v>11197211.49</c:v>
                </c:pt>
                <c:pt idx="302">
                  <c:v>14310026.844000001</c:v>
                </c:pt>
                <c:pt idx="303">
                  <c:v>3883600</c:v>
                </c:pt>
                <c:pt idx="304">
                  <c:v>5292568.5120000001</c:v>
                </c:pt>
                <c:pt idx="305">
                  <c:v>19800000</c:v>
                </c:pt>
                <c:pt idx="306">
                  <c:v>2008000</c:v>
                </c:pt>
                <c:pt idx="307">
                  <c:v>4126754.352</c:v>
                </c:pt>
                <c:pt idx="308">
                  <c:v>2060000</c:v>
                </c:pt>
                <c:pt idx="309">
                  <c:v>4220977.8559999997</c:v>
                </c:pt>
                <c:pt idx="310">
                  <c:v>5977231.0499999998</c:v>
                </c:pt>
                <c:pt idx="311">
                  <c:v>7965357.9840000002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8-4A6A-AA17-0133BA91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25408"/>
        <c:axId val="1250302864"/>
      </c:scatterChart>
      <c:valAx>
        <c:axId val="12135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Jackpot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0286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503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2540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Jackpot</a:t>
            </a:r>
            <a:r>
              <a:rPr lang="en-GB" baseline="0"/>
              <a:t> and sales corelation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'Game 1'!$B$2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'Game 1'!$B$3:$B$1149</c:f>
              <c:numCache>
                <c:formatCode>"£"#,##0_);[Red]\("£"#,##0\)</c:formatCode>
                <c:ptCount val="312"/>
                <c:pt idx="0">
                  <c:v>12496777.02</c:v>
                </c:pt>
                <c:pt idx="1">
                  <c:v>22929764.440000001</c:v>
                </c:pt>
                <c:pt idx="2">
                  <c:v>12153339.68</c:v>
                </c:pt>
                <c:pt idx="3">
                  <c:v>21532149.760000002</c:v>
                </c:pt>
                <c:pt idx="4">
                  <c:v>11980538.196</c:v>
                </c:pt>
                <c:pt idx="5">
                  <c:v>21877769.808000002</c:v>
                </c:pt>
                <c:pt idx="6">
                  <c:v>13591709.631999999</c:v>
                </c:pt>
                <c:pt idx="7">
                  <c:v>22713618.592</c:v>
                </c:pt>
                <c:pt idx="8">
                  <c:v>13925666.831999999</c:v>
                </c:pt>
                <c:pt idx="9">
                  <c:v>24723924.16</c:v>
                </c:pt>
                <c:pt idx="10">
                  <c:v>15131482.368000001</c:v>
                </c:pt>
                <c:pt idx="11">
                  <c:v>24738805.728</c:v>
                </c:pt>
                <c:pt idx="12">
                  <c:v>12335346.24</c:v>
                </c:pt>
                <c:pt idx="13">
                  <c:v>20380169.303999998</c:v>
                </c:pt>
                <c:pt idx="14">
                  <c:v>13326235.01</c:v>
                </c:pt>
                <c:pt idx="15">
                  <c:v>22672939.327999998</c:v>
                </c:pt>
                <c:pt idx="16">
                  <c:v>12839189.343999999</c:v>
                </c:pt>
                <c:pt idx="17">
                  <c:v>22161987.317999996</c:v>
                </c:pt>
                <c:pt idx="18">
                  <c:v>12503709.42</c:v>
                </c:pt>
                <c:pt idx="19">
                  <c:v>20536815.359999999</c:v>
                </c:pt>
                <c:pt idx="20">
                  <c:v>12914482.399999999</c:v>
                </c:pt>
                <c:pt idx="21">
                  <c:v>23185569.699999999</c:v>
                </c:pt>
                <c:pt idx="22">
                  <c:v>14477865.551999999</c:v>
                </c:pt>
                <c:pt idx="23">
                  <c:v>23794201.559999999</c:v>
                </c:pt>
                <c:pt idx="24">
                  <c:v>12876687.549999999</c:v>
                </c:pt>
                <c:pt idx="25">
                  <c:v>20258374.34</c:v>
                </c:pt>
                <c:pt idx="26">
                  <c:v>12822794.4</c:v>
                </c:pt>
                <c:pt idx="27">
                  <c:v>21359390.976</c:v>
                </c:pt>
                <c:pt idx="28">
                  <c:v>13985807.252</c:v>
                </c:pt>
                <c:pt idx="29">
                  <c:v>21891608.856000002</c:v>
                </c:pt>
                <c:pt idx="30">
                  <c:v>12230976.473999999</c:v>
                </c:pt>
                <c:pt idx="31">
                  <c:v>21674858.688000001</c:v>
                </c:pt>
                <c:pt idx="32">
                  <c:v>12389885.939999999</c:v>
                </c:pt>
                <c:pt idx="33">
                  <c:v>20823624.471999999</c:v>
                </c:pt>
                <c:pt idx="34">
                  <c:v>13736116.517999999</c:v>
                </c:pt>
                <c:pt idx="35">
                  <c:v>22937725.134</c:v>
                </c:pt>
                <c:pt idx="36">
                  <c:v>14275317.342</c:v>
                </c:pt>
                <c:pt idx="37">
                  <c:v>23013337.776000001</c:v>
                </c:pt>
                <c:pt idx="38">
                  <c:v>13006109.228</c:v>
                </c:pt>
                <c:pt idx="39">
                  <c:v>21691116.842</c:v>
                </c:pt>
                <c:pt idx="40">
                  <c:v>13656192.219999999</c:v>
                </c:pt>
                <c:pt idx="41">
                  <c:v>20683194.140000001</c:v>
                </c:pt>
                <c:pt idx="42">
                  <c:v>12568151.459999999</c:v>
                </c:pt>
                <c:pt idx="43">
                  <c:v>21405477.791999999</c:v>
                </c:pt>
                <c:pt idx="44">
                  <c:v>13143766.229999999</c:v>
                </c:pt>
                <c:pt idx="45">
                  <c:v>22713152.476</c:v>
                </c:pt>
                <c:pt idx="46">
                  <c:v>14124105.179999998</c:v>
                </c:pt>
                <c:pt idx="47">
                  <c:v>22755035.055999998</c:v>
                </c:pt>
                <c:pt idx="48">
                  <c:v>14875681.800000001</c:v>
                </c:pt>
                <c:pt idx="49">
                  <c:v>23520603.149999999</c:v>
                </c:pt>
                <c:pt idx="50">
                  <c:v>16098208.288000001</c:v>
                </c:pt>
                <c:pt idx="51">
                  <c:v>26413522.083999999</c:v>
                </c:pt>
                <c:pt idx="52">
                  <c:v>19963266.23</c:v>
                </c:pt>
                <c:pt idx="53">
                  <c:v>22647498.089999996</c:v>
                </c:pt>
                <c:pt idx="54">
                  <c:v>13361165.891999999</c:v>
                </c:pt>
                <c:pt idx="55">
                  <c:v>22037852.484000001</c:v>
                </c:pt>
                <c:pt idx="56">
                  <c:v>13804082.560000001</c:v>
                </c:pt>
                <c:pt idx="57">
                  <c:v>23464111.344000001</c:v>
                </c:pt>
                <c:pt idx="58">
                  <c:v>14370314.673999999</c:v>
                </c:pt>
                <c:pt idx="59">
                  <c:v>22951848.607999999</c:v>
                </c:pt>
                <c:pt idx="60">
                  <c:v>13081703.128</c:v>
                </c:pt>
                <c:pt idx="61">
                  <c:v>23185656.367999997</c:v>
                </c:pt>
                <c:pt idx="62">
                  <c:v>13516712.513999999</c:v>
                </c:pt>
                <c:pt idx="63">
                  <c:v>21493307.232000001</c:v>
                </c:pt>
                <c:pt idx="64">
                  <c:v>12202279.558</c:v>
                </c:pt>
                <c:pt idx="65">
                  <c:v>23600358.057999998</c:v>
                </c:pt>
                <c:pt idx="66">
                  <c:v>14507619.048</c:v>
                </c:pt>
                <c:pt idx="67">
                  <c:v>20496014.351999998</c:v>
                </c:pt>
                <c:pt idx="68">
                  <c:v>10451448.251999998</c:v>
                </c:pt>
                <c:pt idx="69">
                  <c:v>20931713.280000001</c:v>
                </c:pt>
                <c:pt idx="70">
                  <c:v>13846453.392000001</c:v>
                </c:pt>
                <c:pt idx="71">
                  <c:v>23203756.079999998</c:v>
                </c:pt>
                <c:pt idx="72">
                  <c:v>12223773.460000001</c:v>
                </c:pt>
                <c:pt idx="73">
                  <c:v>19926625.392000001</c:v>
                </c:pt>
                <c:pt idx="74">
                  <c:v>13083851.088</c:v>
                </c:pt>
                <c:pt idx="75">
                  <c:v>29155960.832000002</c:v>
                </c:pt>
                <c:pt idx="76">
                  <c:v>12669995.501999998</c:v>
                </c:pt>
                <c:pt idx="77">
                  <c:v>23859895.968000002</c:v>
                </c:pt>
                <c:pt idx="78">
                  <c:v>14311662.1</c:v>
                </c:pt>
                <c:pt idx="79">
                  <c:v>23015875.960000001</c:v>
                </c:pt>
                <c:pt idx="80">
                  <c:v>15413906.044</c:v>
                </c:pt>
                <c:pt idx="81">
                  <c:v>22278965.799999997</c:v>
                </c:pt>
                <c:pt idx="82">
                  <c:v>13956910.296</c:v>
                </c:pt>
                <c:pt idx="83">
                  <c:v>23399431.452</c:v>
                </c:pt>
                <c:pt idx="84">
                  <c:v>13847457.051999999</c:v>
                </c:pt>
                <c:pt idx="85">
                  <c:v>23438891.866</c:v>
                </c:pt>
                <c:pt idx="86">
                  <c:v>18446157.888</c:v>
                </c:pt>
                <c:pt idx="87">
                  <c:v>21470472.125999998</c:v>
                </c:pt>
                <c:pt idx="88">
                  <c:v>13285560.056</c:v>
                </c:pt>
                <c:pt idx="89">
                  <c:v>22343059.326000001</c:v>
                </c:pt>
                <c:pt idx="90">
                  <c:v>18291754.995999999</c:v>
                </c:pt>
                <c:pt idx="91">
                  <c:v>24575624.32</c:v>
                </c:pt>
                <c:pt idx="92">
                  <c:v>18897423.48</c:v>
                </c:pt>
                <c:pt idx="93">
                  <c:v>21606774.623999998</c:v>
                </c:pt>
                <c:pt idx="94">
                  <c:v>13396976.736</c:v>
                </c:pt>
                <c:pt idx="95">
                  <c:v>22021201.919999998</c:v>
                </c:pt>
                <c:pt idx="96">
                  <c:v>14732345.568</c:v>
                </c:pt>
                <c:pt idx="97">
                  <c:v>23700181.116</c:v>
                </c:pt>
                <c:pt idx="98">
                  <c:v>17436552.708000001</c:v>
                </c:pt>
                <c:pt idx="99">
                  <c:v>21536609.831999999</c:v>
                </c:pt>
                <c:pt idx="100">
                  <c:v>13110143.559999999</c:v>
                </c:pt>
                <c:pt idx="101">
                  <c:v>21384195.419999998</c:v>
                </c:pt>
                <c:pt idx="102">
                  <c:v>13647242.289999999</c:v>
                </c:pt>
                <c:pt idx="103">
                  <c:v>23426639.300000001</c:v>
                </c:pt>
                <c:pt idx="104">
                  <c:v>13901937.808</c:v>
                </c:pt>
                <c:pt idx="105">
                  <c:v>25084141.015999999</c:v>
                </c:pt>
                <c:pt idx="106">
                  <c:v>12518167.376</c:v>
                </c:pt>
                <c:pt idx="107">
                  <c:v>21126068.478</c:v>
                </c:pt>
                <c:pt idx="108">
                  <c:v>12380649.479999999</c:v>
                </c:pt>
                <c:pt idx="109">
                  <c:v>21117270.539999999</c:v>
                </c:pt>
                <c:pt idx="110">
                  <c:v>15293323.548</c:v>
                </c:pt>
                <c:pt idx="111">
                  <c:v>26299719.296</c:v>
                </c:pt>
                <c:pt idx="112">
                  <c:v>12805180.847999999</c:v>
                </c:pt>
                <c:pt idx="113">
                  <c:v>23045671.68</c:v>
                </c:pt>
                <c:pt idx="114">
                  <c:v>12790774.752</c:v>
                </c:pt>
                <c:pt idx="115">
                  <c:v>22026933.006000001</c:v>
                </c:pt>
                <c:pt idx="116">
                  <c:v>14979363.468</c:v>
                </c:pt>
                <c:pt idx="117">
                  <c:v>24475618</c:v>
                </c:pt>
                <c:pt idx="118">
                  <c:v>12904324</c:v>
                </c:pt>
                <c:pt idx="119">
                  <c:v>21165756.48</c:v>
                </c:pt>
                <c:pt idx="120">
                  <c:v>12677347.120000001</c:v>
                </c:pt>
                <c:pt idx="121">
                  <c:v>20911165.855999999</c:v>
                </c:pt>
                <c:pt idx="122">
                  <c:v>11781892.299999999</c:v>
                </c:pt>
                <c:pt idx="123">
                  <c:v>21613427.752</c:v>
                </c:pt>
                <c:pt idx="124">
                  <c:v>13271777.4</c:v>
                </c:pt>
                <c:pt idx="125">
                  <c:v>20874028.493999999</c:v>
                </c:pt>
                <c:pt idx="126">
                  <c:v>14220369.92</c:v>
                </c:pt>
                <c:pt idx="127">
                  <c:v>23841338.291999999</c:v>
                </c:pt>
                <c:pt idx="128">
                  <c:v>17398504.09</c:v>
                </c:pt>
                <c:pt idx="129">
                  <c:v>22144984.716000002</c:v>
                </c:pt>
                <c:pt idx="130">
                  <c:v>12585010.559999999</c:v>
                </c:pt>
                <c:pt idx="131">
                  <c:v>22534081.129999999</c:v>
                </c:pt>
                <c:pt idx="132">
                  <c:v>13834859.103999998</c:v>
                </c:pt>
                <c:pt idx="133">
                  <c:v>23429904.400000002</c:v>
                </c:pt>
                <c:pt idx="134">
                  <c:v>17891372.368000001</c:v>
                </c:pt>
                <c:pt idx="135">
                  <c:v>20223626.579999998</c:v>
                </c:pt>
                <c:pt idx="136">
                  <c:v>13240005.912</c:v>
                </c:pt>
                <c:pt idx="137">
                  <c:v>21721074.588</c:v>
                </c:pt>
                <c:pt idx="138">
                  <c:v>12570359.102</c:v>
                </c:pt>
                <c:pt idx="139">
                  <c:v>20838126.5</c:v>
                </c:pt>
                <c:pt idx="140">
                  <c:v>13491918.786</c:v>
                </c:pt>
                <c:pt idx="141">
                  <c:v>22638055.168000001</c:v>
                </c:pt>
                <c:pt idx="142">
                  <c:v>18795313.184</c:v>
                </c:pt>
                <c:pt idx="143">
                  <c:v>22454040.588</c:v>
                </c:pt>
                <c:pt idx="144">
                  <c:v>13440080.105999999</c:v>
                </c:pt>
                <c:pt idx="145">
                  <c:v>23329442.884</c:v>
                </c:pt>
                <c:pt idx="146">
                  <c:v>13862271.755999999</c:v>
                </c:pt>
                <c:pt idx="147">
                  <c:v>24435570.34</c:v>
                </c:pt>
                <c:pt idx="148">
                  <c:v>18477089.791999999</c:v>
                </c:pt>
                <c:pt idx="149">
                  <c:v>21252931.350000001</c:v>
                </c:pt>
                <c:pt idx="150">
                  <c:v>13072408.560000001</c:v>
                </c:pt>
                <c:pt idx="151">
                  <c:v>22664967.753999997</c:v>
                </c:pt>
                <c:pt idx="152">
                  <c:v>14764267.26</c:v>
                </c:pt>
                <c:pt idx="153">
                  <c:v>23228693.16</c:v>
                </c:pt>
                <c:pt idx="154">
                  <c:v>18944926.668000001</c:v>
                </c:pt>
                <c:pt idx="155">
                  <c:v>22329365.057999998</c:v>
                </c:pt>
                <c:pt idx="156">
                  <c:v>13961291.343999999</c:v>
                </c:pt>
                <c:pt idx="157">
                  <c:v>22009398.289999999</c:v>
                </c:pt>
                <c:pt idx="158">
                  <c:v>15374989.728</c:v>
                </c:pt>
                <c:pt idx="159">
                  <c:v>24176532.800000001</c:v>
                </c:pt>
                <c:pt idx="160">
                  <c:v>19023348.993999999</c:v>
                </c:pt>
                <c:pt idx="161">
                  <c:v>22210289.077999998</c:v>
                </c:pt>
                <c:pt idx="162">
                  <c:v>13066244.048</c:v>
                </c:pt>
                <c:pt idx="163">
                  <c:v>21784950.839999996</c:v>
                </c:pt>
                <c:pt idx="164">
                  <c:v>13640475.09</c:v>
                </c:pt>
                <c:pt idx="165">
                  <c:v>24039045.631999999</c:v>
                </c:pt>
                <c:pt idx="166">
                  <c:v>17969781.463999998</c:v>
                </c:pt>
                <c:pt idx="167">
                  <c:v>21227857.140000001</c:v>
                </c:pt>
                <c:pt idx="168">
                  <c:v>13168055.108000001</c:v>
                </c:pt>
                <c:pt idx="169">
                  <c:v>23018330.175999999</c:v>
                </c:pt>
                <c:pt idx="170">
                  <c:v>14423261.48</c:v>
                </c:pt>
                <c:pt idx="171">
                  <c:v>29130395.616</c:v>
                </c:pt>
                <c:pt idx="172">
                  <c:v>13462212.816</c:v>
                </c:pt>
                <c:pt idx="173">
                  <c:v>23032034.509999998</c:v>
                </c:pt>
                <c:pt idx="174">
                  <c:v>13160657.952</c:v>
                </c:pt>
                <c:pt idx="175">
                  <c:v>22449910.592</c:v>
                </c:pt>
                <c:pt idx="176">
                  <c:v>14963879.019999998</c:v>
                </c:pt>
                <c:pt idx="177">
                  <c:v>24656934.690000001</c:v>
                </c:pt>
                <c:pt idx="178">
                  <c:v>13509448.036</c:v>
                </c:pt>
                <c:pt idx="179">
                  <c:v>21870899.559999999</c:v>
                </c:pt>
                <c:pt idx="180">
                  <c:v>24205537.859999999</c:v>
                </c:pt>
                <c:pt idx="181">
                  <c:v>22030608.053999998</c:v>
                </c:pt>
                <c:pt idx="182">
                  <c:v>17667355.719999999</c:v>
                </c:pt>
                <c:pt idx="183">
                  <c:v>21274875.504000001</c:v>
                </c:pt>
                <c:pt idx="184">
                  <c:v>13666091.628</c:v>
                </c:pt>
                <c:pt idx="185">
                  <c:v>22100836.091999996</c:v>
                </c:pt>
                <c:pt idx="186">
                  <c:v>12664753.544</c:v>
                </c:pt>
                <c:pt idx="187">
                  <c:v>22015488.869999997</c:v>
                </c:pt>
                <c:pt idx="188">
                  <c:v>13933596.600000001</c:v>
                </c:pt>
                <c:pt idx="189">
                  <c:v>23467683.456</c:v>
                </c:pt>
                <c:pt idx="190">
                  <c:v>15337764.363999998</c:v>
                </c:pt>
                <c:pt idx="191">
                  <c:v>25173886.359999999</c:v>
                </c:pt>
                <c:pt idx="192">
                  <c:v>13485450.300000001</c:v>
                </c:pt>
                <c:pt idx="193">
                  <c:v>21997308.872000001</c:v>
                </c:pt>
                <c:pt idx="194">
                  <c:v>12723872.039999999</c:v>
                </c:pt>
                <c:pt idx="195">
                  <c:v>21880292.687999997</c:v>
                </c:pt>
                <c:pt idx="196">
                  <c:v>12183861.988</c:v>
                </c:pt>
                <c:pt idx="197">
                  <c:v>22018517.303999998</c:v>
                </c:pt>
                <c:pt idx="198">
                  <c:v>14385062.257999999</c:v>
                </c:pt>
                <c:pt idx="199">
                  <c:v>22231202.063999999</c:v>
                </c:pt>
                <c:pt idx="200">
                  <c:v>14594555.328</c:v>
                </c:pt>
                <c:pt idx="201">
                  <c:v>26251237.375999998</c:v>
                </c:pt>
                <c:pt idx="202">
                  <c:v>12315954.199999999</c:v>
                </c:pt>
                <c:pt idx="203">
                  <c:v>21183415.188000001</c:v>
                </c:pt>
                <c:pt idx="204">
                  <c:v>11848435.332</c:v>
                </c:pt>
                <c:pt idx="205">
                  <c:v>20205220.397999998</c:v>
                </c:pt>
                <c:pt idx="206">
                  <c:v>11134566.762</c:v>
                </c:pt>
                <c:pt idx="207">
                  <c:v>18259789.884</c:v>
                </c:pt>
                <c:pt idx="208">
                  <c:v>12511961.15</c:v>
                </c:pt>
                <c:pt idx="209">
                  <c:v>20487485.105999999</c:v>
                </c:pt>
                <c:pt idx="210">
                  <c:v>16800462.913999997</c:v>
                </c:pt>
                <c:pt idx="211">
                  <c:v>19536500.976</c:v>
                </c:pt>
                <c:pt idx="212">
                  <c:v>13246625.68</c:v>
                </c:pt>
                <c:pt idx="213">
                  <c:v>20743737.344000001</c:v>
                </c:pt>
                <c:pt idx="214">
                  <c:v>13606792.776000001</c:v>
                </c:pt>
                <c:pt idx="215">
                  <c:v>22872705.767999999</c:v>
                </c:pt>
                <c:pt idx="216">
                  <c:v>19262306.476</c:v>
                </c:pt>
                <c:pt idx="217">
                  <c:v>19646975.52</c:v>
                </c:pt>
                <c:pt idx="218">
                  <c:v>12259748.1</c:v>
                </c:pt>
                <c:pt idx="219">
                  <c:v>20916238</c:v>
                </c:pt>
                <c:pt idx="220">
                  <c:v>14328856.539999999</c:v>
                </c:pt>
                <c:pt idx="221">
                  <c:v>22144063.529999997</c:v>
                </c:pt>
                <c:pt idx="222">
                  <c:v>13173514.479999999</c:v>
                </c:pt>
                <c:pt idx="223">
                  <c:v>21123940.796</c:v>
                </c:pt>
                <c:pt idx="224">
                  <c:v>14235553.5</c:v>
                </c:pt>
                <c:pt idx="225">
                  <c:v>22134509.296</c:v>
                </c:pt>
                <c:pt idx="226">
                  <c:v>13805962.488</c:v>
                </c:pt>
                <c:pt idx="227">
                  <c:v>21367015.32</c:v>
                </c:pt>
                <c:pt idx="228">
                  <c:v>13375322.575999999</c:v>
                </c:pt>
                <c:pt idx="229">
                  <c:v>20858074.607999999</c:v>
                </c:pt>
                <c:pt idx="230">
                  <c:v>14961480.251999998</c:v>
                </c:pt>
                <c:pt idx="231">
                  <c:v>23233566.433999997</c:v>
                </c:pt>
                <c:pt idx="232">
                  <c:v>19389635.868000001</c:v>
                </c:pt>
                <c:pt idx="233">
                  <c:v>27464437.692000002</c:v>
                </c:pt>
                <c:pt idx="234">
                  <c:v>13115885.604</c:v>
                </c:pt>
                <c:pt idx="235">
                  <c:v>20588966.399999999</c:v>
                </c:pt>
                <c:pt idx="236">
                  <c:v>14091861.367999999</c:v>
                </c:pt>
                <c:pt idx="237">
                  <c:v>22239193.415999997</c:v>
                </c:pt>
                <c:pt idx="238">
                  <c:v>14937508</c:v>
                </c:pt>
                <c:pt idx="239">
                  <c:v>25972502.976</c:v>
                </c:pt>
                <c:pt idx="240">
                  <c:v>13185534</c:v>
                </c:pt>
                <c:pt idx="241">
                  <c:v>21502583.48</c:v>
                </c:pt>
                <c:pt idx="242">
                  <c:v>13269300.575999999</c:v>
                </c:pt>
                <c:pt idx="243">
                  <c:v>20625490.199999999</c:v>
                </c:pt>
                <c:pt idx="244">
                  <c:v>12842907.088</c:v>
                </c:pt>
                <c:pt idx="245">
                  <c:v>20168814.989999998</c:v>
                </c:pt>
                <c:pt idx="246">
                  <c:v>13773593.833999999</c:v>
                </c:pt>
                <c:pt idx="247">
                  <c:v>22217345.245999999</c:v>
                </c:pt>
                <c:pt idx="248">
                  <c:v>12495029.968</c:v>
                </c:pt>
                <c:pt idx="249">
                  <c:v>19582821.32</c:v>
                </c:pt>
                <c:pt idx="250">
                  <c:v>13055457.216</c:v>
                </c:pt>
                <c:pt idx="251">
                  <c:v>23725337.309999999</c:v>
                </c:pt>
                <c:pt idx="252">
                  <c:v>14838294.9</c:v>
                </c:pt>
                <c:pt idx="253">
                  <c:v>31444487.073999997</c:v>
                </c:pt>
                <c:pt idx="254">
                  <c:v>12967744.607999999</c:v>
                </c:pt>
                <c:pt idx="255">
                  <c:v>22533959.91</c:v>
                </c:pt>
                <c:pt idx="256">
                  <c:v>13239268.24</c:v>
                </c:pt>
                <c:pt idx="257">
                  <c:v>22774803.77</c:v>
                </c:pt>
                <c:pt idx="258">
                  <c:v>15262232.352</c:v>
                </c:pt>
                <c:pt idx="259">
                  <c:v>26186364.072000001</c:v>
                </c:pt>
                <c:pt idx="260">
                  <c:v>13523558.748</c:v>
                </c:pt>
                <c:pt idx="261">
                  <c:v>20379475.526000001</c:v>
                </c:pt>
                <c:pt idx="262">
                  <c:v>14030980.121999998</c:v>
                </c:pt>
                <c:pt idx="263">
                  <c:v>22393934.013999999</c:v>
                </c:pt>
                <c:pt idx="264">
                  <c:v>14173879.469999999</c:v>
                </c:pt>
                <c:pt idx="265">
                  <c:v>19981722.081999999</c:v>
                </c:pt>
                <c:pt idx="266">
                  <c:v>13320642.024</c:v>
                </c:pt>
                <c:pt idx="267">
                  <c:v>23125831.995999999</c:v>
                </c:pt>
                <c:pt idx="268">
                  <c:v>15371481.637999998</c:v>
                </c:pt>
                <c:pt idx="269">
                  <c:v>24164838.240000002</c:v>
                </c:pt>
                <c:pt idx="270">
                  <c:v>21050520.638</c:v>
                </c:pt>
                <c:pt idx="271">
                  <c:v>31139172.636</c:v>
                </c:pt>
                <c:pt idx="272">
                  <c:v>13466967.529999999</c:v>
                </c:pt>
                <c:pt idx="273">
                  <c:v>22730234.941999998</c:v>
                </c:pt>
                <c:pt idx="274">
                  <c:v>13471233.767999999</c:v>
                </c:pt>
                <c:pt idx="275">
                  <c:v>23334751.289999999</c:v>
                </c:pt>
                <c:pt idx="276">
                  <c:v>15324423.84</c:v>
                </c:pt>
                <c:pt idx="277">
                  <c:v>29562962.02</c:v>
                </c:pt>
                <c:pt idx="278">
                  <c:v>13634856.58</c:v>
                </c:pt>
                <c:pt idx="279">
                  <c:v>21153913.48</c:v>
                </c:pt>
                <c:pt idx="280">
                  <c:v>14314801.409999998</c:v>
                </c:pt>
                <c:pt idx="281">
                  <c:v>21281062.32</c:v>
                </c:pt>
                <c:pt idx="282">
                  <c:v>12638747.575999999</c:v>
                </c:pt>
                <c:pt idx="283">
                  <c:v>20843640.908</c:v>
                </c:pt>
                <c:pt idx="284">
                  <c:v>25208008.704</c:v>
                </c:pt>
                <c:pt idx="285">
                  <c:v>18247519.984000001</c:v>
                </c:pt>
                <c:pt idx="286">
                  <c:v>15166524.779999999</c:v>
                </c:pt>
                <c:pt idx="287">
                  <c:v>23996182.359999999</c:v>
                </c:pt>
                <c:pt idx="288">
                  <c:v>14544871.692</c:v>
                </c:pt>
                <c:pt idx="289">
                  <c:v>31893178.658</c:v>
                </c:pt>
                <c:pt idx="290">
                  <c:v>13473472.847999999</c:v>
                </c:pt>
                <c:pt idx="291">
                  <c:v>23829717.527999997</c:v>
                </c:pt>
                <c:pt idx="292">
                  <c:v>14564615.976</c:v>
                </c:pt>
                <c:pt idx="293">
                  <c:v>22651721.91</c:v>
                </c:pt>
                <c:pt idx="294">
                  <c:v>14600963.109999999</c:v>
                </c:pt>
                <c:pt idx="295">
                  <c:v>26402712.291999999</c:v>
                </c:pt>
                <c:pt idx="296">
                  <c:v>19372630.015999999</c:v>
                </c:pt>
                <c:pt idx="297">
                  <c:v>21980052.48</c:v>
                </c:pt>
                <c:pt idx="298">
                  <c:v>14074463.560000001</c:v>
                </c:pt>
                <c:pt idx="299">
                  <c:v>24331430.751999997</c:v>
                </c:pt>
                <c:pt idx="300">
                  <c:v>14904285.024</c:v>
                </c:pt>
                <c:pt idx="301">
                  <c:v>25207822.620000001</c:v>
                </c:pt>
                <c:pt idx="302">
                  <c:v>22732973.223999999</c:v>
                </c:pt>
                <c:pt idx="303">
                  <c:v>24261627.964000002</c:v>
                </c:pt>
                <c:pt idx="304">
                  <c:v>15026665.248</c:v>
                </c:pt>
                <c:pt idx="305">
                  <c:v>32191313.219999999</c:v>
                </c:pt>
                <c:pt idx="306">
                  <c:v>14553803.279999999</c:v>
                </c:pt>
                <c:pt idx="307">
                  <c:v>23394295.68</c:v>
                </c:pt>
                <c:pt idx="308">
                  <c:v>14782201.560000001</c:v>
                </c:pt>
                <c:pt idx="309">
                  <c:v>22915979.712000001</c:v>
                </c:pt>
                <c:pt idx="310">
                  <c:v>15442683.9</c:v>
                </c:pt>
                <c:pt idx="311">
                  <c:v>24228081.456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D-42F1-A646-A8E55D8EF9E1}"/>
            </c:ext>
          </c:extLst>
        </c:ser>
        <c:ser>
          <c:idx val="1"/>
          <c:order val="1"/>
          <c:tx>
            <c:strRef>
              <c:f>'Game 1'!$C$2</c:f>
              <c:strCache>
                <c:ptCount val="1"/>
                <c:pt idx="0">
                  <c:v>Jackpot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'Game 1'!$C$3:$C$1149</c:f>
              <c:numCache>
                <c:formatCode>"£"#,##0_);[Red]\("£"#,##0\)</c:formatCode>
                <c:ptCount val="312"/>
                <c:pt idx="0">
                  <c:v>6431178.8099999996</c:v>
                </c:pt>
                <c:pt idx="1">
                  <c:v>9676595.2359999996</c:v>
                </c:pt>
                <c:pt idx="2">
                  <c:v>1802454.0919999999</c:v>
                </c:pt>
                <c:pt idx="3">
                  <c:v>5051858.9440000001</c:v>
                </c:pt>
                <c:pt idx="4">
                  <c:v>6058940.6030000001</c:v>
                </c:pt>
                <c:pt idx="5">
                  <c:v>9092459.3360000011</c:v>
                </c:pt>
                <c:pt idx="6">
                  <c:v>10256940.16</c:v>
                </c:pt>
                <c:pt idx="7">
                  <c:v>13113600.688999999</c:v>
                </c:pt>
                <c:pt idx="8">
                  <c:v>14009478.021</c:v>
                </c:pt>
                <c:pt idx="9">
                  <c:v>17940159.120000001</c:v>
                </c:pt>
                <c:pt idx="10">
                  <c:v>19117969.116</c:v>
                </c:pt>
                <c:pt idx="11">
                  <c:v>21212948.736000001</c:v>
                </c:pt>
                <c:pt idx="12">
                  <c:v>1871464.8399999999</c:v>
                </c:pt>
                <c:pt idx="13">
                  <c:v>4870337.8319999995</c:v>
                </c:pt>
                <c:pt idx="14">
                  <c:v>6728332.8199999994</c:v>
                </c:pt>
                <c:pt idx="15">
                  <c:v>9456215.4699999988</c:v>
                </c:pt>
                <c:pt idx="16">
                  <c:v>1905596.6159999999</c:v>
                </c:pt>
                <c:pt idx="17">
                  <c:v>5191842.176</c:v>
                </c:pt>
                <c:pt idx="18">
                  <c:v>6429897.4570000004</c:v>
                </c:pt>
                <c:pt idx="19">
                  <c:v>8896795.1999999993</c:v>
                </c:pt>
                <c:pt idx="20">
                  <c:v>10246605.949999999</c:v>
                </c:pt>
                <c:pt idx="21">
                  <c:v>13982100.85</c:v>
                </c:pt>
                <c:pt idx="22">
                  <c:v>15019741.457999999</c:v>
                </c:pt>
                <c:pt idx="23">
                  <c:v>17729399.733999997</c:v>
                </c:pt>
                <c:pt idx="24">
                  <c:v>1947012.0999999999</c:v>
                </c:pt>
                <c:pt idx="25">
                  <c:v>4837173.6899999995</c:v>
                </c:pt>
                <c:pt idx="26">
                  <c:v>6256767.0750000002</c:v>
                </c:pt>
                <c:pt idx="27">
                  <c:v>9128659.6799999997</c:v>
                </c:pt>
                <c:pt idx="28">
                  <c:v>10787208.495999999</c:v>
                </c:pt>
                <c:pt idx="29">
                  <c:v>3252417.048</c:v>
                </c:pt>
                <c:pt idx="30">
                  <c:v>4815764.1449999996</c:v>
                </c:pt>
                <c:pt idx="31">
                  <c:v>7810116.0480000004</c:v>
                </c:pt>
                <c:pt idx="32">
                  <c:v>1838045.4979999999</c:v>
                </c:pt>
                <c:pt idx="33">
                  <c:v>4862472.1459999997</c:v>
                </c:pt>
                <c:pt idx="34">
                  <c:v>6696741.7109999992</c:v>
                </c:pt>
                <c:pt idx="35">
                  <c:v>9467342.4959999993</c:v>
                </c:pt>
                <c:pt idx="36">
                  <c:v>10857489.153999999</c:v>
                </c:pt>
                <c:pt idx="37">
                  <c:v>13755632.539999999</c:v>
                </c:pt>
                <c:pt idx="38">
                  <c:v>1971855.57</c:v>
                </c:pt>
                <c:pt idx="39">
                  <c:v>5172540.6849999996</c:v>
                </c:pt>
                <c:pt idx="40">
                  <c:v>6772027.5729999989</c:v>
                </c:pt>
                <c:pt idx="41">
                  <c:v>3056580.4219999998</c:v>
                </c:pt>
                <c:pt idx="42">
                  <c:v>5030574.7299999995</c:v>
                </c:pt>
                <c:pt idx="43">
                  <c:v>7663775.5039999997</c:v>
                </c:pt>
                <c:pt idx="44">
                  <c:v>8971663.459999999</c:v>
                </c:pt>
                <c:pt idx="45">
                  <c:v>12234579.42</c:v>
                </c:pt>
                <c:pt idx="46">
                  <c:v>14015188.304999998</c:v>
                </c:pt>
                <c:pt idx="47">
                  <c:v>16249950.184</c:v>
                </c:pt>
                <c:pt idx="48">
                  <c:v>18239795.166000001</c:v>
                </c:pt>
                <c:pt idx="49">
                  <c:v>19743071.355</c:v>
                </c:pt>
                <c:pt idx="50">
                  <c:v>21641919.787999999</c:v>
                </c:pt>
                <c:pt idx="51">
                  <c:v>25474961.853</c:v>
                </c:pt>
                <c:pt idx="52">
                  <c:v>25336316.213</c:v>
                </c:pt>
                <c:pt idx="53">
                  <c:v>3427786.9499999997</c:v>
                </c:pt>
                <c:pt idx="54">
                  <c:v>5431028.2649999997</c:v>
                </c:pt>
                <c:pt idx="55">
                  <c:v>8179150.2079999996</c:v>
                </c:pt>
                <c:pt idx="56">
                  <c:v>9992919.6280000005</c:v>
                </c:pt>
                <c:pt idx="57">
                  <c:v>12846189.456</c:v>
                </c:pt>
                <c:pt idx="58">
                  <c:v>14281730.862999998</c:v>
                </c:pt>
                <c:pt idx="59">
                  <c:v>16344575.884</c:v>
                </c:pt>
                <c:pt idx="60">
                  <c:v>1934942.122</c:v>
                </c:pt>
                <c:pt idx="61">
                  <c:v>5399807.0839999998</c:v>
                </c:pt>
                <c:pt idx="62">
                  <c:v>6918346.5059999991</c:v>
                </c:pt>
                <c:pt idx="63">
                  <c:v>9169560.2880000006</c:v>
                </c:pt>
                <c:pt idx="64">
                  <c:v>1849336.5589999999</c:v>
                </c:pt>
                <c:pt idx="65">
                  <c:v>5427828.2559999991</c:v>
                </c:pt>
                <c:pt idx="66">
                  <c:v>1944000</c:v>
                </c:pt>
                <c:pt idx="67">
                  <c:v>3933811.665</c:v>
                </c:pt>
                <c:pt idx="68">
                  <c:v>2085999.9999999998</c:v>
                </c:pt>
                <c:pt idx="69">
                  <c:v>4106615.0159999998</c:v>
                </c:pt>
                <c:pt idx="70">
                  <c:v>5584515.2640000004</c:v>
                </c:pt>
                <c:pt idx="71">
                  <c:v>7881760.9799999995</c:v>
                </c:pt>
                <c:pt idx="72">
                  <c:v>1996000</c:v>
                </c:pt>
                <c:pt idx="73">
                  <c:v>3871199.3939999999</c:v>
                </c:pt>
                <c:pt idx="74">
                  <c:v>5202847.9419999998</c:v>
                </c:pt>
                <c:pt idx="75">
                  <c:v>15360000</c:v>
                </c:pt>
                <c:pt idx="76">
                  <c:v>2033999.9999999998</c:v>
                </c:pt>
                <c:pt idx="77">
                  <c:v>4332731.7860000003</c:v>
                </c:pt>
                <c:pt idx="78">
                  <c:v>5474547.71</c:v>
                </c:pt>
                <c:pt idx="79">
                  <c:v>7553737.2280000001</c:v>
                </c:pt>
                <c:pt idx="80">
                  <c:v>9202168.8080000002</c:v>
                </c:pt>
                <c:pt idx="81">
                  <c:v>3856999.9999999995</c:v>
                </c:pt>
                <c:pt idx="82">
                  <c:v>5220095.9720000001</c:v>
                </c:pt>
                <c:pt idx="83">
                  <c:v>7375890.3360000001</c:v>
                </c:pt>
                <c:pt idx="84">
                  <c:v>8458757.2939999998</c:v>
                </c:pt>
                <c:pt idx="85">
                  <c:v>10765869.658</c:v>
                </c:pt>
                <c:pt idx="86">
                  <c:v>13365284.424000001</c:v>
                </c:pt>
                <c:pt idx="87">
                  <c:v>3659400</c:v>
                </c:pt>
                <c:pt idx="88">
                  <c:v>5070396.9950000001</c:v>
                </c:pt>
                <c:pt idx="89">
                  <c:v>7170783.2910000002</c:v>
                </c:pt>
                <c:pt idx="90">
                  <c:v>14517999.999999998</c:v>
                </c:pt>
                <c:pt idx="91">
                  <c:v>15776100.331999999</c:v>
                </c:pt>
                <c:pt idx="92">
                  <c:v>17599563.719999999</c:v>
                </c:pt>
                <c:pt idx="93">
                  <c:v>3693600</c:v>
                </c:pt>
                <c:pt idx="94">
                  <c:v>4979258.4160000002</c:v>
                </c:pt>
                <c:pt idx="95">
                  <c:v>7084196.1600000001</c:v>
                </c:pt>
                <c:pt idx="96">
                  <c:v>8583589.0380000006</c:v>
                </c:pt>
                <c:pt idx="97">
                  <c:v>11061673.442</c:v>
                </c:pt>
                <c:pt idx="98">
                  <c:v>12699296.748</c:v>
                </c:pt>
                <c:pt idx="99">
                  <c:v>3693600</c:v>
                </c:pt>
                <c:pt idx="100">
                  <c:v>2077999.9999999998</c:v>
                </c:pt>
                <c:pt idx="101">
                  <c:v>4091071.6230000001</c:v>
                </c:pt>
                <c:pt idx="102">
                  <c:v>5633706.8149999995</c:v>
                </c:pt>
                <c:pt idx="103">
                  <c:v>7832216.8200000003</c:v>
                </c:pt>
                <c:pt idx="104">
                  <c:v>8725076.7119999994</c:v>
                </c:pt>
                <c:pt idx="105">
                  <c:v>11787589.66</c:v>
                </c:pt>
                <c:pt idx="106">
                  <c:v>1924000</c:v>
                </c:pt>
                <c:pt idx="107">
                  <c:v>4018824.4410000001</c:v>
                </c:pt>
                <c:pt idx="108">
                  <c:v>5131462.9679999994</c:v>
                </c:pt>
                <c:pt idx="109">
                  <c:v>7305231.0199999996</c:v>
                </c:pt>
                <c:pt idx="110">
                  <c:v>9340513.0079999994</c:v>
                </c:pt>
                <c:pt idx="111">
                  <c:v>11943209.216</c:v>
                </c:pt>
                <c:pt idx="112">
                  <c:v>2012000</c:v>
                </c:pt>
                <c:pt idx="113">
                  <c:v>4208506.5599999996</c:v>
                </c:pt>
                <c:pt idx="114">
                  <c:v>5520694.2239999995</c:v>
                </c:pt>
                <c:pt idx="115">
                  <c:v>7554549.7739999993</c:v>
                </c:pt>
                <c:pt idx="116">
                  <c:v>9641482.722000001</c:v>
                </c:pt>
                <c:pt idx="117">
                  <c:v>11708252</c:v>
                </c:pt>
                <c:pt idx="118">
                  <c:v>2000000</c:v>
                </c:pt>
                <c:pt idx="119">
                  <c:v>4044302.46</c:v>
                </c:pt>
                <c:pt idx="120">
                  <c:v>2060000</c:v>
                </c:pt>
                <c:pt idx="121">
                  <c:v>3792400</c:v>
                </c:pt>
                <c:pt idx="122">
                  <c:v>1910000</c:v>
                </c:pt>
                <c:pt idx="123">
                  <c:v>3936800</c:v>
                </c:pt>
                <c:pt idx="124">
                  <c:v>5306033.25</c:v>
                </c:pt>
                <c:pt idx="125">
                  <c:v>7003964.7369999997</c:v>
                </c:pt>
                <c:pt idx="126">
                  <c:v>8717342.7200000007</c:v>
                </c:pt>
                <c:pt idx="127">
                  <c:v>11165427.612</c:v>
                </c:pt>
                <c:pt idx="128">
                  <c:v>12234768.59</c:v>
                </c:pt>
                <c:pt idx="129">
                  <c:v>3944400</c:v>
                </c:pt>
                <c:pt idx="130">
                  <c:v>4865649.5999999996</c:v>
                </c:pt>
                <c:pt idx="131">
                  <c:v>7483380.8499999996</c:v>
                </c:pt>
                <c:pt idx="132">
                  <c:v>8588837.0429999996</c:v>
                </c:pt>
                <c:pt idx="133">
                  <c:v>11073575.32</c:v>
                </c:pt>
                <c:pt idx="134">
                  <c:v>12550334.332</c:v>
                </c:pt>
                <c:pt idx="135">
                  <c:v>3625200</c:v>
                </c:pt>
                <c:pt idx="136">
                  <c:v>5178521.0120000001</c:v>
                </c:pt>
                <c:pt idx="137">
                  <c:v>3898800</c:v>
                </c:pt>
                <c:pt idx="138">
                  <c:v>4862592.2379999999</c:v>
                </c:pt>
                <c:pt idx="139">
                  <c:v>6847494.5499999998</c:v>
                </c:pt>
                <c:pt idx="140">
                  <c:v>8186077.7129999995</c:v>
                </c:pt>
                <c:pt idx="141">
                  <c:v>10763535.416999999</c:v>
                </c:pt>
                <c:pt idx="142">
                  <c:v>12878723.544</c:v>
                </c:pt>
                <c:pt idx="143">
                  <c:v>3974800</c:v>
                </c:pt>
                <c:pt idx="144">
                  <c:v>5182739.8019999992</c:v>
                </c:pt>
                <c:pt idx="145">
                  <c:v>7492515.6299999999</c:v>
                </c:pt>
                <c:pt idx="146">
                  <c:v>8544117.0480000004</c:v>
                </c:pt>
                <c:pt idx="147">
                  <c:v>11169408.199999999</c:v>
                </c:pt>
                <c:pt idx="148">
                  <c:v>13058143.048</c:v>
                </c:pt>
                <c:pt idx="149">
                  <c:v>3781000</c:v>
                </c:pt>
                <c:pt idx="150">
                  <c:v>4970173.284</c:v>
                </c:pt>
                <c:pt idx="151">
                  <c:v>7470541.7799999993</c:v>
                </c:pt>
                <c:pt idx="152">
                  <c:v>8764611.0219999999</c:v>
                </c:pt>
                <c:pt idx="153">
                  <c:v>10800974.298</c:v>
                </c:pt>
                <c:pt idx="154">
                  <c:v>12817245.807</c:v>
                </c:pt>
                <c:pt idx="155">
                  <c:v>3803799.9999999995</c:v>
                </c:pt>
                <c:pt idx="156">
                  <c:v>5170034.8699999992</c:v>
                </c:pt>
                <c:pt idx="157">
                  <c:v>7216739.6179999998</c:v>
                </c:pt>
                <c:pt idx="158">
                  <c:v>8937820.0800000001</c:v>
                </c:pt>
                <c:pt idx="159">
                  <c:v>11383289.4</c:v>
                </c:pt>
                <c:pt idx="160">
                  <c:v>13375350.169999998</c:v>
                </c:pt>
                <c:pt idx="161">
                  <c:v>3872199.9999999995</c:v>
                </c:pt>
                <c:pt idx="162">
                  <c:v>4943927.3839999996</c:v>
                </c:pt>
                <c:pt idx="163">
                  <c:v>7248225.8249999993</c:v>
                </c:pt>
                <c:pt idx="164">
                  <c:v>8238847.4519999996</c:v>
                </c:pt>
                <c:pt idx="165">
                  <c:v>11276042.596000001</c:v>
                </c:pt>
                <c:pt idx="166">
                  <c:v>12748575.757999999</c:v>
                </c:pt>
                <c:pt idx="167">
                  <c:v>3743000</c:v>
                </c:pt>
                <c:pt idx="168">
                  <c:v>5109294.932</c:v>
                </c:pt>
                <c:pt idx="169">
                  <c:v>7541061.3260000004</c:v>
                </c:pt>
                <c:pt idx="170">
                  <c:v>8843880.9160000011</c:v>
                </c:pt>
                <c:pt idx="171">
                  <c:v>25200000</c:v>
                </c:pt>
                <c:pt idx="172">
                  <c:v>2028000</c:v>
                </c:pt>
                <c:pt idx="173">
                  <c:v>4220772.1389999995</c:v>
                </c:pt>
                <c:pt idx="174">
                  <c:v>5368827.568</c:v>
                </c:pt>
                <c:pt idx="175">
                  <c:v>7554293.2299999995</c:v>
                </c:pt>
                <c:pt idx="176">
                  <c:v>9186432.0179999992</c:v>
                </c:pt>
                <c:pt idx="177">
                  <c:v>11378153.025</c:v>
                </c:pt>
                <c:pt idx="178">
                  <c:v>2044000</c:v>
                </c:pt>
                <c:pt idx="179">
                  <c:v>3838000</c:v>
                </c:pt>
                <c:pt idx="180">
                  <c:v>14505000</c:v>
                </c:pt>
                <c:pt idx="181">
                  <c:v>3910199.9999999995</c:v>
                </c:pt>
                <c:pt idx="182">
                  <c:v>5267297.1399999997</c:v>
                </c:pt>
                <c:pt idx="183">
                  <c:v>3693600</c:v>
                </c:pt>
                <c:pt idx="184">
                  <c:v>5118575.7180000003</c:v>
                </c:pt>
                <c:pt idx="185">
                  <c:v>7324516.0529999994</c:v>
                </c:pt>
                <c:pt idx="186">
                  <c:v>2041999.9999999998</c:v>
                </c:pt>
                <c:pt idx="187">
                  <c:v>4233456.5520000001</c:v>
                </c:pt>
                <c:pt idx="188">
                  <c:v>5610181.5</c:v>
                </c:pt>
                <c:pt idx="189">
                  <c:v>7881632.0640000002</c:v>
                </c:pt>
                <c:pt idx="190">
                  <c:v>9256512.2390000001</c:v>
                </c:pt>
                <c:pt idx="191">
                  <c:v>11157534.583999999</c:v>
                </c:pt>
                <c:pt idx="192">
                  <c:v>2100000</c:v>
                </c:pt>
                <c:pt idx="193">
                  <c:v>3974800</c:v>
                </c:pt>
                <c:pt idx="194">
                  <c:v>5001250.32</c:v>
                </c:pt>
                <c:pt idx="195">
                  <c:v>3948199.9999999995</c:v>
                </c:pt>
                <c:pt idx="196">
                  <c:v>1972000</c:v>
                </c:pt>
                <c:pt idx="197">
                  <c:v>4217253.5999999996</c:v>
                </c:pt>
                <c:pt idx="198">
                  <c:v>5680181.1289999997</c:v>
                </c:pt>
                <c:pt idx="199">
                  <c:v>7599104.5080000004</c:v>
                </c:pt>
                <c:pt idx="200">
                  <c:v>9029128.4399999995</c:v>
                </c:pt>
                <c:pt idx="201">
                  <c:v>11890607.026999999</c:v>
                </c:pt>
                <c:pt idx="202">
                  <c:v>1940000</c:v>
                </c:pt>
                <c:pt idx="203">
                  <c:v>4094311.9619999998</c:v>
                </c:pt>
                <c:pt idx="204">
                  <c:v>1948000</c:v>
                </c:pt>
                <c:pt idx="205">
                  <c:v>3879799.9999999995</c:v>
                </c:pt>
                <c:pt idx="206">
                  <c:v>4727739.8190000001</c:v>
                </c:pt>
                <c:pt idx="207">
                  <c:v>6547455.2639999995</c:v>
                </c:pt>
                <c:pt idx="208">
                  <c:v>7698827.0449999999</c:v>
                </c:pt>
                <c:pt idx="209">
                  <c:v>9997709.023</c:v>
                </c:pt>
                <c:pt idx="210">
                  <c:v>11958001.683999998</c:v>
                </c:pt>
                <c:pt idx="211">
                  <c:v>3921600</c:v>
                </c:pt>
                <c:pt idx="212">
                  <c:v>5275805.9680000003</c:v>
                </c:pt>
                <c:pt idx="213">
                  <c:v>7174689.7920000004</c:v>
                </c:pt>
                <c:pt idx="214">
                  <c:v>8146541.9519999996</c:v>
                </c:pt>
                <c:pt idx="215">
                  <c:v>10997698.536</c:v>
                </c:pt>
                <c:pt idx="216">
                  <c:v>12657110.256000001</c:v>
                </c:pt>
                <c:pt idx="217">
                  <c:v>3663200</c:v>
                </c:pt>
                <c:pt idx="218">
                  <c:v>4807014.25</c:v>
                </c:pt>
                <c:pt idx="219">
                  <c:v>7101234</c:v>
                </c:pt>
                <c:pt idx="220">
                  <c:v>8257107.4199999999</c:v>
                </c:pt>
                <c:pt idx="221">
                  <c:v>10317146.034</c:v>
                </c:pt>
                <c:pt idx="222">
                  <c:v>2029999.9999999998</c:v>
                </c:pt>
                <c:pt idx="223">
                  <c:v>4101380.0240000002</c:v>
                </c:pt>
                <c:pt idx="224">
                  <c:v>5600229.6000000006</c:v>
                </c:pt>
                <c:pt idx="225">
                  <c:v>7514115.716</c:v>
                </c:pt>
                <c:pt idx="226">
                  <c:v>2088000</c:v>
                </c:pt>
                <c:pt idx="227">
                  <c:v>3883600</c:v>
                </c:pt>
                <c:pt idx="228">
                  <c:v>4992477.4239999996</c:v>
                </c:pt>
                <c:pt idx="229">
                  <c:v>7088568.7879999997</c:v>
                </c:pt>
                <c:pt idx="230">
                  <c:v>8783771.807</c:v>
                </c:pt>
                <c:pt idx="231">
                  <c:v>11039433.864999998</c:v>
                </c:pt>
                <c:pt idx="232">
                  <c:v>12893370.27</c:v>
                </c:pt>
                <c:pt idx="233">
                  <c:v>14895000</c:v>
                </c:pt>
                <c:pt idx="234">
                  <c:v>1922000</c:v>
                </c:pt>
                <c:pt idx="235">
                  <c:v>3913402.56</c:v>
                </c:pt>
                <c:pt idx="236">
                  <c:v>5570013.5789999999</c:v>
                </c:pt>
                <c:pt idx="237">
                  <c:v>7722190.1789999995</c:v>
                </c:pt>
                <c:pt idx="238">
                  <c:v>9008155</c:v>
                </c:pt>
                <c:pt idx="239">
                  <c:v>11752668.872</c:v>
                </c:pt>
                <c:pt idx="240">
                  <c:v>2000000</c:v>
                </c:pt>
                <c:pt idx="241">
                  <c:v>3906400</c:v>
                </c:pt>
                <c:pt idx="242">
                  <c:v>4964614.9979999997</c:v>
                </c:pt>
                <c:pt idx="243">
                  <c:v>3856999.9999999995</c:v>
                </c:pt>
                <c:pt idx="244">
                  <c:v>4939642.0479999995</c:v>
                </c:pt>
                <c:pt idx="245">
                  <c:v>6855721.5299999993</c:v>
                </c:pt>
                <c:pt idx="246">
                  <c:v>8535446.9199999999</c:v>
                </c:pt>
                <c:pt idx="247">
                  <c:v>10415215.649</c:v>
                </c:pt>
                <c:pt idx="248">
                  <c:v>1942000</c:v>
                </c:pt>
                <c:pt idx="249">
                  <c:v>3844647.9359999998</c:v>
                </c:pt>
                <c:pt idx="250">
                  <c:v>5082304.4079999998</c:v>
                </c:pt>
                <c:pt idx="251">
                  <c:v>7853206.1459999997</c:v>
                </c:pt>
                <c:pt idx="252">
                  <c:v>8815662.375</c:v>
                </c:pt>
                <c:pt idx="253">
                  <c:v>20860000</c:v>
                </c:pt>
                <c:pt idx="254">
                  <c:v>1924000</c:v>
                </c:pt>
                <c:pt idx="255">
                  <c:v>4234329.55</c:v>
                </c:pt>
                <c:pt idx="256">
                  <c:v>5214069.08</c:v>
                </c:pt>
                <c:pt idx="257">
                  <c:v>7725584.3639999991</c:v>
                </c:pt>
                <c:pt idx="258">
                  <c:v>9376641.2320000008</c:v>
                </c:pt>
                <c:pt idx="259">
                  <c:v>11795857.362</c:v>
                </c:pt>
                <c:pt idx="260">
                  <c:v>2093999.9999999998</c:v>
                </c:pt>
                <c:pt idx="261">
                  <c:v>3940082.7259999998</c:v>
                </c:pt>
                <c:pt idx="262">
                  <c:v>5435695.3699999992</c:v>
                </c:pt>
                <c:pt idx="263">
                  <c:v>7713788.7509999992</c:v>
                </c:pt>
                <c:pt idx="264">
                  <c:v>8681374.4949999992</c:v>
                </c:pt>
                <c:pt idx="265">
                  <c:v>3644200</c:v>
                </c:pt>
                <c:pt idx="266">
                  <c:v>5094482.4179999996</c:v>
                </c:pt>
                <c:pt idx="267">
                  <c:v>7588472.6840000004</c:v>
                </c:pt>
                <c:pt idx="268">
                  <c:v>9118086.3300000001</c:v>
                </c:pt>
                <c:pt idx="269">
                  <c:v>11328027.550000001</c:v>
                </c:pt>
                <c:pt idx="270">
                  <c:v>13538327.739999998</c:v>
                </c:pt>
                <c:pt idx="271">
                  <c:v>20680000</c:v>
                </c:pt>
                <c:pt idx="272">
                  <c:v>1994000</c:v>
                </c:pt>
                <c:pt idx="273">
                  <c:v>4182594.9469999997</c:v>
                </c:pt>
                <c:pt idx="274">
                  <c:v>5325665.76</c:v>
                </c:pt>
                <c:pt idx="275">
                  <c:v>7781787.3599999994</c:v>
                </c:pt>
                <c:pt idx="276">
                  <c:v>9168467.2200000007</c:v>
                </c:pt>
                <c:pt idx="277">
                  <c:v>12586093.324000001</c:v>
                </c:pt>
                <c:pt idx="278">
                  <c:v>2020000</c:v>
                </c:pt>
                <c:pt idx="279">
                  <c:v>4027322.7399999998</c:v>
                </c:pt>
                <c:pt idx="280">
                  <c:v>5657086.4399999995</c:v>
                </c:pt>
                <c:pt idx="281">
                  <c:v>3750600</c:v>
                </c:pt>
                <c:pt idx="282">
                  <c:v>2008000</c:v>
                </c:pt>
                <c:pt idx="283">
                  <c:v>3985490.1459999997</c:v>
                </c:pt>
                <c:pt idx="284">
                  <c:v>15360000</c:v>
                </c:pt>
                <c:pt idx="285">
                  <c:v>3632800</c:v>
                </c:pt>
                <c:pt idx="286">
                  <c:v>5197959.3600000003</c:v>
                </c:pt>
                <c:pt idx="287">
                  <c:v>7286320.8250000002</c:v>
                </c:pt>
                <c:pt idx="288">
                  <c:v>8595206.4719999991</c:v>
                </c:pt>
                <c:pt idx="289">
                  <c:v>19580000</c:v>
                </c:pt>
                <c:pt idx="290">
                  <c:v>1914000</c:v>
                </c:pt>
                <c:pt idx="291">
                  <c:v>3864599.9999999995</c:v>
                </c:pt>
                <c:pt idx="292">
                  <c:v>5401998.5939999996</c:v>
                </c:pt>
                <c:pt idx="293">
                  <c:v>7211740.8329999996</c:v>
                </c:pt>
                <c:pt idx="294">
                  <c:v>8582287.379999999</c:v>
                </c:pt>
                <c:pt idx="295">
                  <c:v>11818320.140000001</c:v>
                </c:pt>
                <c:pt idx="296">
                  <c:v>12856919.471999999</c:v>
                </c:pt>
                <c:pt idx="297">
                  <c:v>3648000</c:v>
                </c:pt>
                <c:pt idx="298">
                  <c:v>5188290.4800000004</c:v>
                </c:pt>
                <c:pt idx="299">
                  <c:v>7705571.5629999992</c:v>
                </c:pt>
                <c:pt idx="300">
                  <c:v>8550262.2119999994</c:v>
                </c:pt>
                <c:pt idx="301">
                  <c:v>11197211.49</c:v>
                </c:pt>
                <c:pt idx="302">
                  <c:v>14310026.844000001</c:v>
                </c:pt>
                <c:pt idx="303">
                  <c:v>3883600</c:v>
                </c:pt>
                <c:pt idx="304">
                  <c:v>5292568.5120000001</c:v>
                </c:pt>
                <c:pt idx="305">
                  <c:v>19800000</c:v>
                </c:pt>
                <c:pt idx="306">
                  <c:v>2008000</c:v>
                </c:pt>
                <c:pt idx="307">
                  <c:v>4126754.352</c:v>
                </c:pt>
                <c:pt idx="308">
                  <c:v>2060000</c:v>
                </c:pt>
                <c:pt idx="309">
                  <c:v>4220977.8559999997</c:v>
                </c:pt>
                <c:pt idx="310">
                  <c:v>5977231.0499999998</c:v>
                </c:pt>
                <c:pt idx="311">
                  <c:v>7965357.9840000002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D-42F1-A646-A8E55D8E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59760"/>
        <c:axId val="1250340064"/>
      </c:lineChart>
      <c:catAx>
        <c:axId val="981459760"/>
        <c:scaling>
          <c:orientation val="minMax"/>
        </c:scaling>
        <c:delete val="0"/>
        <c:axPos val="b"/>
        <c:numFmt formatCode="&quot;£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40064"/>
        <c:crosses val="autoZero"/>
        <c:auto val="1"/>
        <c:lblAlgn val="ctr"/>
        <c:lblOffset val="100"/>
        <c:noMultiLvlLbl val="0"/>
      </c:catAx>
      <c:valAx>
        <c:axId val="1250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_);[Red]\(&quot;£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976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165100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9BE4C-953A-3F84-4B6D-665AE3DDA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9</xdr:row>
      <xdr:rowOff>6350</xdr:rowOff>
    </xdr:from>
    <xdr:to>
      <xdr:col>13</xdr:col>
      <xdr:colOff>438150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BCA00-A33B-24E2-0DC3-1957504C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34</xdr:row>
      <xdr:rowOff>6350</xdr:rowOff>
    </xdr:from>
    <xdr:to>
      <xdr:col>17</xdr:col>
      <xdr:colOff>571500</xdr:colOff>
      <xdr:row>70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6F52F-3FD8-209E-C278-7FEC8B347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31750</xdr:rowOff>
    </xdr:from>
    <xdr:to>
      <xdr:col>22</xdr:col>
      <xdr:colOff>590550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317C4-5F57-74CE-F277-6A9839D7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133350</xdr:rowOff>
    </xdr:from>
    <xdr:to>
      <xdr:col>8</xdr:col>
      <xdr:colOff>139700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320A9-93FF-49C0-9ED8-E015FBED9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0</xdr:row>
      <xdr:rowOff>133350</xdr:rowOff>
    </xdr:from>
    <xdr:to>
      <xdr:col>21</xdr:col>
      <xdr:colOff>330200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FE4BF-C0C6-45FD-844D-51E8655A6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aj yadav" refreshedDate="45263.119287384259" createdVersion="8" refreshedVersion="8" minRefreshableVersion="3" recordCount="1147" xr:uid="{9B6AA726-6366-45FD-9085-7612E417E4B6}">
  <cacheSource type="worksheet">
    <worksheetSource ref="B2:E1149" sheet="Game 1"/>
  </cacheSource>
  <cacheFields count="7">
    <cacheField name="Sales" numFmtId="6">
      <sharedItems containsSemiMixedTypes="0" containsString="0" containsNumber="1" minValue="10451448.251999998" maxValue="94158476.859999999"/>
    </cacheField>
    <cacheField name="Jackpot" numFmtId="6">
      <sharedItems containsSemiMixedTypes="0" containsString="0" containsNumber="1" minValue="0" maxValue="65343868.894000001"/>
    </cacheField>
    <cacheField name="WE (Sat)" numFmtId="14">
      <sharedItems containsSemiMixedTypes="0" containsNonDate="0" containsDate="1" containsString="0" minDate="2010-04-03T00:00:00" maxDate="2021-03-28T00:00:00" count="574">
        <d v="2010-04-03T00:00:00"/>
        <d v="2010-04-10T00:00:00"/>
        <d v="2010-04-17T00:00:00"/>
        <d v="2010-04-24T00:00:00"/>
        <d v="2010-05-01T00:00:00"/>
        <d v="2010-05-08T00:00:00"/>
        <d v="2010-05-15T00:00:00"/>
        <d v="2010-05-22T00:00:00"/>
        <d v="2010-05-29T00:00:00"/>
        <d v="2010-06-05T00:00:00"/>
        <d v="2010-06-12T00:00:00"/>
        <d v="2010-06-19T00:00:00"/>
        <d v="2010-06-26T00:00:00"/>
        <d v="2010-07-03T00:00:00"/>
        <d v="2010-07-10T00:00:00"/>
        <d v="2010-07-17T00:00:00"/>
        <d v="2010-07-24T00:00:00"/>
        <d v="2010-07-31T00:00:00"/>
        <d v="2010-08-07T00:00:00"/>
        <d v="2010-08-14T00:00:00"/>
        <d v="2010-08-21T00:00:00"/>
        <d v="2010-08-28T00:00:00"/>
        <d v="2010-09-04T00:00:00"/>
        <d v="2010-09-11T00:00:00"/>
        <d v="2010-09-18T00:00:00"/>
        <d v="2010-09-25T00:00:00"/>
        <d v="2010-10-02T00:00:00"/>
        <d v="2010-10-09T00:00:00"/>
        <d v="2010-10-16T00:00:00"/>
        <d v="2010-10-23T00:00:00"/>
        <d v="2010-10-30T00:00:00"/>
        <d v="2010-11-06T00:00:00"/>
        <d v="2010-11-13T00:00:00"/>
        <d v="2010-11-20T00:00:00"/>
        <d v="2010-11-27T00:00:00"/>
        <d v="2010-12-04T00:00:00"/>
        <d v="2010-12-11T00:00:00"/>
        <d v="2010-12-18T00:00:00"/>
        <d v="2010-12-25T00:00:00"/>
        <d v="2011-01-01T00:00:00"/>
        <d v="2011-01-08T00:00:00"/>
        <d v="2011-01-15T00:00:00"/>
        <d v="2011-01-22T00:00:00"/>
        <d v="2011-01-29T00:00:00"/>
        <d v="2011-02-05T00:00:00"/>
        <d v="2011-02-12T00:00:00"/>
        <d v="2011-02-19T00:00:00"/>
        <d v="2011-02-26T00:00:00"/>
        <d v="2011-03-05T00:00:00"/>
        <d v="2011-03-12T00:00:00"/>
        <d v="2011-03-19T00:00:00"/>
        <d v="2011-03-26T00:00:00"/>
        <d v="2011-04-02T00:00:00"/>
        <d v="2011-04-09T00:00:00"/>
        <d v="2011-04-16T00:00:00"/>
        <d v="2011-04-23T00:00:00"/>
        <d v="2011-04-30T00:00:00"/>
        <d v="2011-05-07T00:00:00"/>
        <d v="2011-05-14T00:00:00"/>
        <d v="2011-05-21T00:00:00"/>
        <d v="2011-05-28T00:00:00"/>
        <d v="2011-06-04T00:00:00"/>
        <d v="2011-06-11T00:00:00"/>
        <d v="2011-06-18T00:00:00"/>
        <d v="2011-06-25T00:00:00"/>
        <d v="2011-07-02T00:00:00"/>
        <d v="2011-07-09T00:00:00"/>
        <d v="2011-07-16T00:00:00"/>
        <d v="2011-07-23T00:00:00"/>
        <d v="2011-07-30T00:00:00"/>
        <d v="2011-08-06T00:00:00"/>
        <d v="2011-08-13T00:00:00"/>
        <d v="2011-08-20T00:00:00"/>
        <d v="2011-08-27T00:00:00"/>
        <d v="2011-09-03T00:00:00"/>
        <d v="2011-09-10T00:00:00"/>
        <d v="2011-09-17T00:00:00"/>
        <d v="2011-09-24T00:00:00"/>
        <d v="2011-10-01T00:00:00"/>
        <d v="2011-10-08T00:00:00"/>
        <d v="2011-10-15T00:00:00"/>
        <d v="2011-10-22T00:00:00"/>
        <d v="2011-10-29T00:00:00"/>
        <d v="2011-11-05T00:00:00"/>
        <d v="2011-11-12T00:00:00"/>
        <d v="2011-11-19T00:00:00"/>
        <d v="2011-11-26T00:00:00"/>
        <d v="2011-12-03T00:00:00"/>
        <d v="2011-12-10T00:00:00"/>
        <d v="2011-12-17T00:00:00"/>
        <d v="2011-12-24T00:00:00"/>
        <d v="2011-12-31T00:00:00"/>
        <d v="2012-01-07T00:00:00"/>
        <d v="2012-01-14T00:00:00"/>
        <d v="2012-01-21T00:00:00"/>
        <d v="2012-01-28T00:00:00"/>
        <d v="2012-02-04T00:00:00"/>
        <d v="2012-02-11T00:00:00"/>
        <d v="2012-02-18T00:00:00"/>
        <d v="2012-02-25T00:00:00"/>
        <d v="2012-03-03T00:00:00"/>
        <d v="2012-03-10T00:00:00"/>
        <d v="2012-03-17T00:00:00"/>
        <d v="2012-03-24T00:00:00"/>
        <d v="2012-03-31T00:00:00"/>
        <d v="2012-04-07T00:00:00"/>
        <d v="2012-04-14T00:00:00"/>
        <d v="2012-04-21T00:00:00"/>
        <d v="2012-04-28T00:00:00"/>
        <d v="2012-05-05T00:00:00"/>
        <d v="2012-05-12T00:00:00"/>
        <d v="2012-05-19T00:00:00"/>
        <d v="2012-05-26T00:00:00"/>
        <d v="2012-06-02T00:00:00"/>
        <d v="2012-06-09T00:00:00"/>
        <d v="2012-06-16T00:00:00"/>
        <d v="2012-06-23T00:00:00"/>
        <d v="2012-06-30T00:00:00"/>
        <d v="2012-07-07T00:00:00"/>
        <d v="2012-07-14T00:00:00"/>
        <d v="2012-07-21T00:00:00"/>
        <d v="2012-07-28T00:00:00"/>
        <d v="2012-08-04T00:00:00"/>
        <d v="2012-08-11T00:00:00"/>
        <d v="2012-08-18T00:00:00"/>
        <d v="2012-08-25T00:00:00"/>
        <d v="2012-09-01T00:00:00"/>
        <d v="2012-09-08T00:00:00"/>
        <d v="2012-09-15T00:00:00"/>
        <d v="2012-09-22T00:00:00"/>
        <d v="2012-09-29T00:00:00"/>
        <d v="2012-10-06T00:00:00"/>
        <d v="2012-10-13T00:00:00"/>
        <d v="2012-10-20T00:00:00"/>
        <d v="2012-10-27T00:00:00"/>
        <d v="2012-11-03T00:00:00"/>
        <d v="2012-11-10T00:00:00"/>
        <d v="2012-11-17T00:00:00"/>
        <d v="2012-11-24T00:00:00"/>
        <d v="2012-12-01T00:00:00"/>
        <d v="2012-12-08T00:00:00"/>
        <d v="2012-12-15T00:00:00"/>
        <d v="2012-12-22T00:00:00"/>
        <d v="2012-12-29T00:00:00"/>
        <d v="2013-01-05T00:00:00"/>
        <d v="2013-01-12T00:00:00"/>
        <d v="2013-01-19T00:00:00"/>
        <d v="2013-01-26T00:00:00"/>
        <d v="2013-02-02T00:00:00"/>
        <d v="2013-02-09T00:00:00"/>
        <d v="2013-02-16T00:00:00"/>
        <d v="2013-02-23T00:00:00"/>
        <d v="2013-03-02T00:00:00"/>
        <d v="2013-03-09T00:00:00"/>
        <d v="2013-03-16T00:00:00"/>
        <d v="2013-03-23T00:00:00"/>
        <d v="2013-03-30T00:00:00"/>
        <d v="2013-04-06T00:00:00"/>
        <d v="2013-04-13T00:00:00"/>
        <d v="2013-04-20T00:00:00"/>
        <d v="2013-04-27T00:00:00"/>
        <d v="2013-05-04T00:00:00"/>
        <d v="2013-05-11T00:00:00"/>
        <d v="2013-05-18T00:00:00"/>
        <d v="2013-05-25T00:00:00"/>
        <d v="2013-06-01T00:00:00"/>
        <d v="2013-06-08T00:00:00"/>
        <d v="2013-06-15T00:00:00"/>
        <d v="2013-06-22T00:00:00"/>
        <d v="2013-06-29T00:00:00"/>
        <d v="2013-07-06T00:00:00"/>
        <d v="2013-07-13T00:00:00"/>
        <d v="2013-07-20T00:00:00"/>
        <d v="2013-07-27T00:00:00"/>
        <d v="2013-08-03T00:00:00"/>
        <d v="2013-08-10T00:00:00"/>
        <d v="2013-08-17T00:00:00"/>
        <d v="2013-08-24T00:00:00"/>
        <d v="2013-08-31T00:00:00"/>
        <d v="2013-09-07T00:00:00"/>
        <d v="2013-09-14T00:00:00"/>
        <d v="2013-09-21T00:00:00"/>
        <d v="2013-09-28T00:00:00"/>
        <d v="2013-10-05T00:00:00"/>
        <d v="2013-10-12T00:00:00"/>
        <d v="2013-10-19T00:00:00"/>
        <d v="2013-10-26T00:00:00"/>
        <d v="2013-11-02T00:00:00"/>
        <d v="2013-11-09T00:00:00"/>
        <d v="2013-11-16T00:00:00"/>
        <d v="2013-11-23T00:00:00"/>
        <d v="2013-11-30T00:00:00"/>
        <d v="2013-12-07T00:00:00"/>
        <d v="2013-12-14T00:00:00"/>
        <d v="2013-12-21T00:00:00"/>
        <d v="2013-12-28T00:00:00"/>
        <d v="2014-01-04T00:00:00"/>
        <d v="2014-01-11T00:00:00"/>
        <d v="2014-01-18T00:00:00"/>
        <d v="2014-01-25T00:00:00"/>
        <d v="2014-02-01T00:00:00"/>
        <d v="2014-02-08T00:00:00"/>
        <d v="2014-02-15T00:00:00"/>
        <d v="2014-02-22T00:00:00"/>
        <d v="2014-03-01T00:00:00"/>
        <d v="2014-03-08T00:00:00"/>
        <d v="2014-03-15T00:00:00"/>
        <d v="2014-03-22T00:00:00"/>
        <d v="2014-03-29T00:00:00"/>
        <d v="2014-04-05T00:00:00"/>
        <d v="2014-04-12T00:00:00"/>
        <d v="2014-04-19T00:00:00"/>
        <d v="2014-04-26T00:00:00"/>
        <d v="2014-05-03T00:00:00"/>
        <d v="2014-05-10T00:00:00"/>
        <d v="2014-05-17T00:00:00"/>
        <d v="2014-05-24T00:00:00"/>
        <d v="2014-05-31T00:00:00"/>
        <d v="2014-06-07T00:00:00"/>
        <d v="2014-06-14T00:00:00"/>
        <d v="2014-06-21T00:00:00"/>
        <d v="2014-06-28T00:00:00"/>
        <d v="2014-07-05T00:00:00"/>
        <d v="2014-07-12T00:00:00"/>
        <d v="2014-07-19T00:00:00"/>
        <d v="2014-07-26T00:00:00"/>
        <d v="2014-08-02T00:00:00"/>
        <d v="2014-08-09T00:00:00"/>
        <d v="2014-08-16T00:00:00"/>
        <d v="2014-08-23T00:00:00"/>
        <d v="2014-08-30T00:00:00"/>
        <d v="2014-09-06T00:00:00"/>
        <d v="2014-09-13T00:00:00"/>
        <d v="2014-09-20T00:00:00"/>
        <d v="2014-09-27T00:00:00"/>
        <d v="2014-10-04T00:00:00"/>
        <d v="2014-10-11T00:00:00"/>
        <d v="2014-10-18T00:00:00"/>
        <d v="2014-10-25T00:00:00"/>
        <d v="2014-11-01T00:00:00"/>
        <d v="2014-11-08T00:00:00"/>
        <d v="2014-11-15T00:00:00"/>
        <d v="2014-11-22T00:00:00"/>
        <d v="2014-11-29T00:00:00"/>
        <d v="2014-12-06T00:00:00"/>
        <d v="2014-12-13T00:00:00"/>
        <d v="2014-12-20T00:00:00"/>
        <d v="2014-12-27T00:00:00"/>
        <d v="2015-01-03T00:00:00"/>
        <d v="2015-01-10T00:00:00"/>
        <d v="2015-01-17T00:00:00"/>
        <d v="2015-01-24T00:00:00"/>
        <d v="2015-01-31T00:00:00"/>
        <d v="2015-02-07T00:00:00"/>
        <d v="2015-02-14T00:00:00"/>
        <d v="2015-02-21T00:00:00"/>
        <d v="2015-02-28T00:00:00"/>
        <d v="2015-03-07T00:00:00"/>
        <d v="2015-03-14T00:00:00"/>
        <d v="2015-03-21T00:00:00"/>
        <d v="2015-03-28T00:00:00"/>
        <d v="2015-04-04T00:00:00"/>
        <d v="2015-04-11T00:00:00"/>
        <d v="2015-04-18T00:00:00"/>
        <d v="2015-04-25T00:00:00"/>
        <d v="2015-05-02T00:00:00"/>
        <d v="2015-05-09T00:00:00"/>
        <d v="2015-05-16T00:00:00"/>
        <d v="2015-05-23T00:00:00"/>
        <d v="2015-05-30T00:00:00"/>
        <d v="2015-06-06T00:00:00"/>
        <d v="2015-06-13T00:00:00"/>
        <d v="2015-06-20T00:00:00"/>
        <d v="2015-06-27T00:00:00"/>
        <d v="2015-07-04T00:00:00"/>
        <d v="2015-07-11T00:00:00"/>
        <d v="2015-07-18T00:00:00"/>
        <d v="2015-07-25T00:00:00"/>
        <d v="2015-08-01T00:00:00"/>
        <d v="2015-08-08T00:00:00"/>
        <d v="2015-08-15T00:00:00"/>
        <d v="2015-08-22T00:00:00"/>
        <d v="2015-08-29T00:00:00"/>
        <d v="2015-09-05T00:00:00"/>
        <d v="2015-09-12T00:00:00"/>
        <d v="2015-09-19T00:00:00"/>
        <d v="2015-09-26T00:00:00"/>
        <d v="2015-10-03T00:00:00"/>
        <d v="2015-10-10T00:00:00"/>
        <d v="2015-10-17T00:00:00"/>
        <d v="2015-10-24T00:00:00"/>
        <d v="2015-10-31T00:00:00"/>
        <d v="2015-11-07T00:00:00"/>
        <d v="2015-11-14T00:00:00"/>
        <d v="2015-11-21T00:00:00"/>
        <d v="2015-11-28T00:00:00"/>
        <d v="2015-12-05T00:00:00"/>
        <d v="2015-12-12T00:00:00"/>
        <d v="2015-12-19T00:00:00"/>
        <d v="2015-12-26T00:00:00"/>
        <d v="2016-01-02T00:00:00"/>
        <d v="2016-01-09T00:00:00"/>
        <d v="2016-01-16T00:00:00"/>
        <d v="2016-01-23T00:00:00"/>
        <d v="2016-01-30T00:00:00"/>
        <d v="2016-02-06T00:00:00"/>
        <d v="2016-02-13T00:00:00"/>
        <d v="2016-02-20T00:00:00"/>
        <d v="2016-02-27T00:00:00"/>
        <d v="2016-03-05T00:00:00"/>
        <d v="2016-03-12T00:00:00"/>
        <d v="2016-03-19T00:00:00"/>
        <d v="2016-03-26T00:00:00"/>
        <d v="2016-04-02T00:00:00"/>
        <d v="2016-04-09T00:00:00"/>
        <d v="2016-04-16T00:00:00"/>
        <d v="2016-04-23T00:00:00"/>
        <d v="2016-04-30T00:00:00"/>
        <d v="2016-05-07T00:00:00"/>
        <d v="2016-05-14T00:00:00"/>
        <d v="2016-05-21T00:00:00"/>
        <d v="2016-05-28T00:00:00"/>
        <d v="2016-06-04T00:00:00"/>
        <d v="2016-06-11T00:00:00"/>
        <d v="2016-06-18T00:00:00"/>
        <d v="2016-06-25T00:00:00"/>
        <d v="2016-07-02T00:00:00"/>
        <d v="2016-07-09T00:00:00"/>
        <d v="2016-07-16T00:00:00"/>
        <d v="2016-07-23T00:00:00"/>
        <d v="2016-07-30T00:00:00"/>
        <d v="2016-08-06T00:00:00"/>
        <d v="2016-08-13T00:00:00"/>
        <d v="2016-08-20T00:00:00"/>
        <d v="2016-08-27T00:00:00"/>
        <d v="2016-09-03T00:00:00"/>
        <d v="2016-09-10T00:00:00"/>
        <d v="2016-09-17T00:00:00"/>
        <d v="2016-09-24T00:00:00"/>
        <d v="2016-10-01T00:00:00"/>
        <d v="2016-10-08T00:00:00"/>
        <d v="2016-10-15T00:00:00"/>
        <d v="2016-10-22T00:00:00"/>
        <d v="2016-10-29T00:00:00"/>
        <d v="2016-11-05T00:00:00"/>
        <d v="2016-11-12T00:00:00"/>
        <d v="2016-11-19T00:00:00"/>
        <d v="2016-11-26T00:00:00"/>
        <d v="2016-12-03T00:00:00"/>
        <d v="2016-12-10T00:00:00"/>
        <d v="2016-12-17T00:00:00"/>
        <d v="2016-12-24T00:00:00"/>
        <d v="2016-12-31T00:00:00"/>
        <d v="2017-01-07T00:00:00"/>
        <d v="2017-01-14T00:00:00"/>
        <d v="2017-01-21T00:00:00"/>
        <d v="2017-01-28T00:00:00"/>
        <d v="2017-02-04T00:00:00"/>
        <d v="2017-02-11T00:00:00"/>
        <d v="2017-02-18T00:00:00"/>
        <d v="2017-02-25T00:00:00"/>
        <d v="2017-03-04T00:00:00"/>
        <d v="2017-03-11T00:00:00"/>
        <d v="2017-03-18T00:00:00"/>
        <d v="2017-03-25T00:00:00"/>
        <d v="2017-04-01T00:00:00"/>
        <d v="2017-04-08T00:00:00"/>
        <d v="2017-04-15T00:00:00"/>
        <d v="2017-04-22T00:00:00"/>
        <d v="2017-04-29T00:00:00"/>
        <d v="2017-05-06T00:00:00"/>
        <d v="2017-05-13T00:00:00"/>
        <d v="2017-05-20T00:00:00"/>
        <d v="2017-05-27T00:00:00"/>
        <d v="2017-06-03T00:00:00"/>
        <d v="2017-06-10T00:00:00"/>
        <d v="2017-06-17T00:00:00"/>
        <d v="2017-06-24T00:00:00"/>
        <d v="2017-07-01T00:00:00"/>
        <d v="2017-07-08T00:00:00"/>
        <d v="2017-07-15T00:00:00"/>
        <d v="2017-07-22T00:00:00"/>
        <d v="2017-07-29T00:00:00"/>
        <d v="2017-08-05T00:00:00"/>
        <d v="2017-08-12T00:00:00"/>
        <d v="2017-08-19T00:00:00"/>
        <d v="2017-08-26T00:00:00"/>
        <d v="2017-09-02T00:00:00"/>
        <d v="2017-09-09T00:00:00"/>
        <d v="2017-09-16T00:00:00"/>
        <d v="2017-09-23T00:00:00"/>
        <d v="2017-09-30T00:00:00"/>
        <d v="2017-10-07T00:00:00"/>
        <d v="2017-10-14T00:00:00"/>
        <d v="2017-10-21T00:00:00"/>
        <d v="2017-10-28T00:00:00"/>
        <d v="2017-11-04T00:00:00"/>
        <d v="2017-11-11T00:00:00"/>
        <d v="2017-11-18T00:00:00"/>
        <d v="2017-11-25T00:00:00"/>
        <d v="2017-12-02T00:00:00"/>
        <d v="2017-12-09T00:00:00"/>
        <d v="2017-12-16T00:00:00"/>
        <d v="2017-12-23T00:00:00"/>
        <d v="2017-12-30T00:00:00"/>
        <d v="2018-01-06T00:00:00"/>
        <d v="2018-01-13T00:00:00"/>
        <d v="2018-01-20T00:00:00"/>
        <d v="2018-01-27T00:00:00"/>
        <d v="2018-02-03T00:00:00"/>
        <d v="2018-02-10T00:00:00"/>
        <d v="2018-02-17T00:00:00"/>
        <d v="2018-02-24T00:00:00"/>
        <d v="2018-03-03T00:00:00"/>
        <d v="2018-03-10T00:00:00"/>
        <d v="2018-03-17T00:00:00"/>
        <d v="2018-03-24T00:00:00"/>
        <d v="2018-03-31T00:00:00"/>
        <d v="2018-04-07T00:00:00"/>
        <d v="2018-04-14T00:00:00"/>
        <d v="2018-04-21T00:00:00"/>
        <d v="2018-04-28T00:00:00"/>
        <d v="2018-05-05T00:00:00"/>
        <d v="2018-05-12T00:00:00"/>
        <d v="2018-05-19T00:00:00"/>
        <d v="2018-05-26T00:00:00"/>
        <d v="2018-06-02T00:00:00"/>
        <d v="2018-06-09T00:00:00"/>
        <d v="2018-06-16T00:00:00"/>
        <d v="2018-06-23T00:00:00"/>
        <d v="2018-06-30T00:00:00"/>
        <d v="2018-07-07T00:00:00"/>
        <d v="2018-07-14T00:00:00"/>
        <d v="2018-07-21T00:00:00"/>
        <d v="2018-07-28T00:00:00"/>
        <d v="2018-08-04T00:00:00"/>
        <d v="2018-08-11T00:00:00"/>
        <d v="2018-08-18T00:00:00"/>
        <d v="2018-08-25T00:00:00"/>
        <d v="2018-09-01T00:00:00"/>
        <d v="2018-09-08T00:00:00"/>
        <d v="2018-09-15T00:00:00"/>
        <d v="2018-09-22T00:00:00"/>
        <d v="2018-09-29T00:00:00"/>
        <d v="2018-10-06T00:00:00"/>
        <d v="2018-10-13T00:00:00"/>
        <d v="2018-10-20T00:00:00"/>
        <d v="2018-10-27T00:00:00"/>
        <d v="2018-11-03T00:00:00"/>
        <d v="2018-11-10T00:00:00"/>
        <d v="2018-11-17T00:00:00"/>
        <d v="2018-11-24T00:00:00"/>
        <d v="2018-12-01T00:00:00"/>
        <d v="2018-12-08T00:00:00"/>
        <d v="2018-12-15T00:00:00"/>
        <d v="2018-12-22T00:00:00"/>
        <d v="2018-12-29T00:00:00"/>
        <d v="2019-01-05T00:00:00"/>
        <d v="2019-01-12T00:00:00"/>
        <d v="2019-01-19T00:00:00"/>
        <d v="2019-01-26T00:00:00"/>
        <d v="2019-02-02T00:00:00"/>
        <d v="2019-02-09T00:00:00"/>
        <d v="2019-02-16T00:00:00"/>
        <d v="2019-02-23T00:00:00"/>
        <d v="2019-03-02T00:00:00"/>
        <d v="2019-03-09T00:00:00"/>
        <d v="2019-03-16T00:00:00"/>
        <d v="2019-03-23T00:00:00"/>
        <d v="2019-03-30T00:00:00"/>
        <d v="2019-04-06T00:00:00"/>
        <d v="2019-04-13T00:00:00"/>
        <d v="2019-04-20T00:00:00"/>
        <d v="2019-04-27T00:00:00"/>
        <d v="2019-05-04T00:00:00"/>
        <d v="2019-05-11T00:00:00"/>
        <d v="2019-05-18T00:00:00"/>
        <d v="2019-05-25T00:00:00"/>
        <d v="2019-06-01T00:00:00"/>
        <d v="2019-06-08T00:00:00"/>
        <d v="2019-06-15T00:00:00"/>
        <d v="2019-06-22T00:00:00"/>
        <d v="2019-06-29T00:00:00"/>
        <d v="2019-07-06T00:00:00"/>
        <d v="2019-07-13T00:00:00"/>
        <d v="2019-07-20T00:00:00"/>
        <d v="2019-07-27T00:00:00"/>
        <d v="2019-08-03T00:00:00"/>
        <d v="2019-08-10T00:00:00"/>
        <d v="2019-08-17T00:00:00"/>
        <d v="2019-08-24T00:00:00"/>
        <d v="2019-08-31T00:00:00"/>
        <d v="2019-09-07T00:00:00"/>
        <d v="2019-09-14T00:00:00"/>
        <d v="2019-09-21T00:00:00"/>
        <d v="2019-09-28T00:00:00"/>
        <d v="2019-10-05T00:00:00"/>
        <d v="2019-10-12T00:00:00"/>
        <d v="2019-10-19T00:00:00"/>
        <d v="2019-10-26T00:00:00"/>
        <d v="2019-11-02T00:00:00"/>
        <d v="2019-11-09T00:00:00"/>
        <d v="2019-11-16T00:00:00"/>
        <d v="2019-11-23T00:00:00"/>
        <d v="2019-11-30T00:00:00"/>
        <d v="2019-12-07T00:00:00"/>
        <d v="2019-12-14T00:00:00"/>
        <d v="2019-12-21T00:00:00"/>
        <d v="2019-12-28T00:00:00"/>
        <d v="2020-01-04T00:00:00"/>
        <d v="2020-01-11T00:00:00"/>
        <d v="2020-01-18T00:00:00"/>
        <d v="2020-01-25T00:00:00"/>
        <d v="2020-02-01T00:00:00"/>
        <d v="2020-02-08T00:00:00"/>
        <d v="2020-02-15T00:00:00"/>
        <d v="2020-02-22T00:00:00"/>
        <d v="2020-02-29T00:00:00"/>
        <d v="2020-03-07T00:00:00"/>
        <d v="2020-03-14T00:00:00"/>
        <d v="2020-03-21T00:00:00"/>
        <d v="2020-03-28T00:00:00"/>
        <d v="2020-04-04T00:00:00"/>
        <d v="2020-04-11T00:00:00"/>
        <d v="2020-04-18T00:00:00"/>
        <d v="2020-04-25T00:00:00"/>
        <d v="2020-05-02T00:00:00"/>
        <d v="2020-05-09T00:00:00"/>
        <d v="2020-05-16T00:00:00"/>
        <d v="2020-05-23T00:00:00"/>
        <d v="2020-05-30T00:00:00"/>
        <d v="2020-06-06T00:00:00"/>
        <d v="2020-06-13T00:00:00"/>
        <d v="2020-06-20T00:00:00"/>
        <d v="2020-06-27T00:00:00"/>
        <d v="2020-07-04T00:00:00"/>
        <d v="2020-07-11T00:00:00"/>
        <d v="2020-07-18T00:00:00"/>
        <d v="2020-07-25T00:00:00"/>
        <d v="2020-08-01T00:00:00"/>
        <d v="2020-08-08T00:00:00"/>
        <d v="2020-08-15T00:00:00"/>
        <d v="2020-08-22T00:00:00"/>
        <d v="2020-08-29T00:00:00"/>
        <d v="2020-09-05T00:00:00"/>
        <d v="2020-09-12T00:00:00"/>
        <d v="2020-09-19T00:00:00"/>
        <d v="2020-09-26T00:00:00"/>
        <d v="2020-10-03T00:00:00"/>
        <d v="2020-10-10T00:00:00"/>
        <d v="2020-10-17T00:00:00"/>
        <d v="2020-10-24T00:00:00"/>
        <d v="2020-10-31T00:00:00"/>
        <d v="2020-11-07T00:00:00"/>
        <d v="2020-11-14T00:00:00"/>
        <d v="2020-11-21T00:00:00"/>
        <d v="2020-11-28T00:00:00"/>
        <d v="2020-12-05T00:00:00"/>
        <d v="2020-12-12T00:00:00"/>
        <d v="2020-12-19T00:00:00"/>
        <d v="2020-12-26T00:00:00"/>
        <d v="2021-01-02T00:00:00"/>
        <d v="2021-01-09T00:00:00"/>
        <d v="2021-01-16T00:00:00"/>
        <d v="2021-01-23T00:00:00"/>
        <d v="2021-01-30T00:00:00"/>
        <d v="2021-02-06T00:00:00"/>
        <d v="2021-02-13T00:00:00"/>
        <d v="2021-02-20T00:00:00"/>
        <d v="2021-02-27T00:00:00"/>
        <d v="2021-03-06T00:00:00"/>
        <d v="2021-03-13T00:00:00"/>
        <d v="2021-03-20T00:00:00"/>
        <d v="2021-03-27T00:00:00"/>
      </sharedItems>
      <fieldGroup par="6"/>
    </cacheField>
    <cacheField name="Financial Year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onths (WE (Sat))" numFmtId="0" databaseField="0">
      <fieldGroup base="2">
        <rangePr groupBy="months" startDate="2010-04-03T00:00:00" endDate="2021-03-28T00:00:00"/>
        <groupItems count="14">
          <s v="&lt;03/0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3/2021"/>
        </groupItems>
      </fieldGroup>
    </cacheField>
    <cacheField name="Quarters (WE (Sat))" numFmtId="0" databaseField="0">
      <fieldGroup base="2">
        <rangePr groupBy="quarters" startDate="2010-04-03T00:00:00" endDate="2021-03-28T00:00:00"/>
        <groupItems count="6">
          <s v="&lt;03/04/2010"/>
          <s v="Qtr1"/>
          <s v="Qtr2"/>
          <s v="Qtr3"/>
          <s v="Qtr4"/>
          <s v="&gt;28/03/2021"/>
        </groupItems>
      </fieldGroup>
    </cacheField>
    <cacheField name="Years (WE (Sat))" numFmtId="0" databaseField="0">
      <fieldGroup base="2">
        <rangePr groupBy="years" startDate="2010-04-03T00:00:00" endDate="2021-03-28T00:00:00"/>
        <groupItems count="14">
          <s v="&lt;03/04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8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7">
  <r>
    <n v="33101212.351999998"/>
    <n v="4307738.1489999993"/>
    <x v="0"/>
    <x v="0"/>
  </r>
  <r>
    <n v="19220553.019000001"/>
    <n v="6994964.5810000002"/>
    <x v="1"/>
    <x v="0"/>
  </r>
  <r>
    <n v="38970494.640000001"/>
    <n v="12615800.4"/>
    <x v="1"/>
    <x v="0"/>
  </r>
  <r>
    <n v="31933180.476"/>
    <n v="15879487.119999999"/>
    <x v="2"/>
    <x v="0"/>
  </r>
  <r>
    <n v="31820477.508000001"/>
    <n v="4451574.01"/>
    <x v="2"/>
    <x v="0"/>
  </r>
  <r>
    <n v="18369829.309999999"/>
    <n v="2513432.3199999998"/>
    <x v="3"/>
    <x v="0"/>
  </r>
  <r>
    <n v="32974405.484999996"/>
    <n v="4466791.6999999993"/>
    <x v="3"/>
    <x v="0"/>
  </r>
  <r>
    <n v="18187048.655999999"/>
    <n v="2215013.4720000001"/>
    <x v="4"/>
    <x v="0"/>
  </r>
  <r>
    <n v="33640382.408999994"/>
    <n v="4787692.2479999997"/>
    <x v="4"/>
    <x v="0"/>
  </r>
  <r>
    <n v="17092105.006000001"/>
    <n v="2209987.6779999998"/>
    <x v="5"/>
    <x v="0"/>
  </r>
  <r>
    <n v="34062334.719999999"/>
    <n v="7721048.3119999999"/>
    <x v="5"/>
    <x v="0"/>
  </r>
  <r>
    <n v="22723983.224999998"/>
    <n v="10603496.699999999"/>
    <x v="6"/>
    <x v="0"/>
  </r>
  <r>
    <n v="32898115.936000001"/>
    <n v="4661027.16"/>
    <x v="6"/>
    <x v="0"/>
  </r>
  <r>
    <n v="17666079.289000001"/>
    <n v="2789001.818"/>
    <x v="7"/>
    <x v="0"/>
  </r>
  <r>
    <n v="31118492.357999999"/>
    <n v="4729266"/>
    <x v="7"/>
    <x v="0"/>
  </r>
  <r>
    <n v="18151679.335999999"/>
    <n v="1941353.148"/>
    <x v="8"/>
    <x v="0"/>
  </r>
  <r>
    <n v="31002599.897999998"/>
    <n v="4700555.676"/>
    <x v="8"/>
    <x v="0"/>
  </r>
  <r>
    <n v="16566109.699999999"/>
    <n v="2240267.8390000002"/>
    <x v="9"/>
    <x v="0"/>
  </r>
  <r>
    <n v="31548417.446000002"/>
    <n v="4220991.8380000005"/>
    <x v="9"/>
    <x v="0"/>
  </r>
  <r>
    <n v="19685526.671999998"/>
    <n v="7197718.9119999995"/>
    <x v="10"/>
    <x v="0"/>
  </r>
  <r>
    <n v="31052491.849999998"/>
    <n v="4812063.3999999994"/>
    <x v="10"/>
    <x v="0"/>
  </r>
  <r>
    <n v="17477971.32"/>
    <n v="2753505.3000000003"/>
    <x v="11"/>
    <x v="0"/>
  </r>
  <r>
    <n v="33354275.088"/>
    <n v="8395134.2400000002"/>
    <x v="11"/>
    <x v="0"/>
  </r>
  <r>
    <n v="17736789.199999999"/>
    <n v="1643328.96"/>
    <x v="12"/>
    <x v="0"/>
  </r>
  <r>
    <n v="31627400.779999997"/>
    <n v="4951332.79"/>
    <x v="12"/>
    <x v="0"/>
  </r>
  <r>
    <n v="17741597.723999999"/>
    <n v="2645937.7740000002"/>
    <x v="13"/>
    <x v="0"/>
  </r>
  <r>
    <n v="32437935.572000001"/>
    <n v="7553699.2299999995"/>
    <x v="13"/>
    <x v="0"/>
  </r>
  <r>
    <n v="17459065.75"/>
    <n v="2863546.42"/>
    <x v="14"/>
    <x v="0"/>
  </r>
  <r>
    <n v="33153495.768000003"/>
    <n v="7811462.7360000005"/>
    <x v="14"/>
    <x v="0"/>
  </r>
  <r>
    <n v="17310244.458000001"/>
    <n v="2730575.25"/>
    <x v="15"/>
    <x v="0"/>
  </r>
  <r>
    <n v="33209238.653999999"/>
    <n v="7907003.4060000004"/>
    <x v="15"/>
    <x v="0"/>
  </r>
  <r>
    <n v="16947586.912"/>
    <n v="2258486.4"/>
    <x v="16"/>
    <x v="0"/>
  </r>
  <r>
    <n v="31406304.684"/>
    <n v="7102522.932"/>
    <x v="16"/>
    <x v="0"/>
  </r>
  <r>
    <n v="16692711.012"/>
    <n v="2592813.8879999998"/>
    <x v="17"/>
    <x v="0"/>
  </r>
  <r>
    <n v="32278884.638"/>
    <n v="7636751.9059999995"/>
    <x v="17"/>
    <x v="0"/>
  </r>
  <r>
    <n v="23133430.079999998"/>
    <n v="10731200.639999999"/>
    <x v="18"/>
    <x v="0"/>
  </r>
  <r>
    <n v="30873392.471999999"/>
    <n v="4399447.5360000003"/>
    <x v="18"/>
    <x v="0"/>
  </r>
  <r>
    <n v="17646687.072000001"/>
    <n v="2510373.6"/>
    <x v="19"/>
    <x v="0"/>
  </r>
  <r>
    <n v="31887667.799999997"/>
    <n v="4474583.55"/>
    <x v="19"/>
    <x v="0"/>
  </r>
  <r>
    <n v="18095147.789999999"/>
    <n v="2542012.176"/>
    <x v="20"/>
    <x v="0"/>
  </r>
  <r>
    <n v="29680805.759999998"/>
    <n v="4166787.84"/>
    <x v="20"/>
    <x v="0"/>
  </r>
  <r>
    <n v="17666129.699999999"/>
    <n v="1776588.7679999999"/>
    <x v="21"/>
    <x v="0"/>
  </r>
  <r>
    <n v="32399252.402999997"/>
    <n v="4903232.6979999999"/>
    <x v="21"/>
    <x v="0"/>
  </r>
  <r>
    <n v="17525989.563999999"/>
    <n v="2333739.1379999998"/>
    <x v="22"/>
    <x v="0"/>
  </r>
  <r>
    <n v="31281750.099999998"/>
    <n v="4696257.2839999991"/>
    <x v="22"/>
    <x v="0"/>
  </r>
  <r>
    <n v="17313197.260000002"/>
    <n v="2653838.452"/>
    <x v="23"/>
    <x v="0"/>
  </r>
  <r>
    <n v="29166839.388"/>
    <n v="4810807.0980000002"/>
    <x v="23"/>
    <x v="0"/>
  </r>
  <r>
    <n v="16757515.41"/>
    <n v="2808354.1850000001"/>
    <x v="24"/>
    <x v="0"/>
  </r>
  <r>
    <n v="32878608.359999999"/>
    <n v="7418658.2640000004"/>
    <x v="24"/>
    <x v="0"/>
  </r>
  <r>
    <n v="16128872"/>
    <n v="2214315.1"/>
    <x v="25"/>
    <x v="0"/>
  </r>
  <r>
    <n v="32816667.379999995"/>
    <n v="7541504.8099999996"/>
    <x v="25"/>
    <x v="0"/>
  </r>
  <r>
    <n v="22864610"/>
    <n v="10452184.68"/>
    <x v="26"/>
    <x v="0"/>
  </r>
  <r>
    <n v="31388377.079999998"/>
    <n v="4656432.3299999991"/>
    <x v="26"/>
    <x v="0"/>
  </r>
  <r>
    <n v="16403907.413999999"/>
    <n v="2145236.3190000001"/>
    <x v="27"/>
    <x v="0"/>
  </r>
  <r>
    <n v="30176815.963999998"/>
    <n v="3814605.84"/>
    <x v="27"/>
    <x v="0"/>
  </r>
  <r>
    <n v="17624154.484999999"/>
    <n v="2337536.88"/>
    <x v="28"/>
    <x v="0"/>
  </r>
  <r>
    <n v="32397263.130999997"/>
    <n v="5298496.6559999995"/>
    <x v="28"/>
    <x v="0"/>
  </r>
  <r>
    <n v="20608964.607999999"/>
    <n v="8515676.1600000001"/>
    <x v="29"/>
    <x v="0"/>
  </r>
  <r>
    <n v="35911049.884999998"/>
    <n v="13296301.932"/>
    <x v="29"/>
    <x v="0"/>
  </r>
  <r>
    <n v="18341103.708000001"/>
    <n v="2478058.236"/>
    <x v="30"/>
    <x v="0"/>
  </r>
  <r>
    <n v="34416343.781999998"/>
    <n v="7700054.8139999993"/>
    <x v="30"/>
    <x v="0"/>
  </r>
  <r>
    <n v="23459562.774"/>
    <n v="10973545.332"/>
    <x v="31"/>
    <x v="0"/>
  </r>
  <r>
    <n v="41674264.086000003"/>
    <n v="17593803.976"/>
    <x v="31"/>
    <x v="0"/>
  </r>
  <r>
    <n v="17654419"/>
    <n v="2956532"/>
    <x v="32"/>
    <x v="0"/>
  </r>
  <r>
    <n v="32214212.966999996"/>
    <n v="4588687.5299999993"/>
    <x v="32"/>
    <x v="0"/>
  </r>
  <r>
    <n v="18073944.57"/>
    <n v="2417516.09"/>
    <x v="33"/>
    <x v="0"/>
  </r>
  <r>
    <n v="30591228.544"/>
    <n v="3788471.4979999997"/>
    <x v="33"/>
    <x v="0"/>
  </r>
  <r>
    <n v="17308250.864999998"/>
    <n v="2830394.91"/>
    <x v="34"/>
    <x v="0"/>
  </r>
  <r>
    <n v="31924556.625"/>
    <n v="7612822.4249999998"/>
    <x v="34"/>
    <x v="0"/>
  </r>
  <r>
    <n v="22377140.785999998"/>
    <n v="11271187.927999999"/>
    <x v="35"/>
    <x v="0"/>
  </r>
  <r>
    <n v="31275594.964000002"/>
    <n v="4600217.5599999996"/>
    <x v="35"/>
    <x v="0"/>
  </r>
  <r>
    <n v="17336305.447999999"/>
    <n v="2461114.6159999999"/>
    <x v="36"/>
    <x v="0"/>
  </r>
  <r>
    <n v="31392793.870000001"/>
    <n v="4720613.6100000003"/>
    <x v="36"/>
    <x v="0"/>
  </r>
  <r>
    <n v="16877954.335999999"/>
    <n v="2522211.4079999998"/>
    <x v="37"/>
    <x v="0"/>
  </r>
  <r>
    <n v="30609031.015999999"/>
    <n v="4918018.82"/>
    <x v="37"/>
    <x v="0"/>
  </r>
  <r>
    <n v="17793939.617999997"/>
    <n v="2576987.426"/>
    <x v="38"/>
    <x v="0"/>
  </r>
  <r>
    <n v="28105527.603"/>
    <n v="7084169.4179999996"/>
    <x v="38"/>
    <x v="0"/>
  </r>
  <r>
    <n v="16683804.354"/>
    <n v="2517737.9640000002"/>
    <x v="39"/>
    <x v="0"/>
  </r>
  <r>
    <n v="33424154.607999999"/>
    <n v="7202772.9280000003"/>
    <x v="39"/>
    <x v="0"/>
  </r>
  <r>
    <n v="18142824.68"/>
    <n v="2920620.7579999999"/>
    <x v="40"/>
    <x v="0"/>
  </r>
  <r>
    <n v="34442275.867999993"/>
    <n v="8178250.0799999991"/>
    <x v="40"/>
    <x v="0"/>
  </r>
  <r>
    <n v="17305858.569999997"/>
    <n v="2141750.6109999996"/>
    <x v="41"/>
    <x v="0"/>
  </r>
  <r>
    <n v="32785813.759999998"/>
    <n v="6628257.4399999995"/>
    <x v="41"/>
    <x v="0"/>
  </r>
  <r>
    <n v="25622971.728"/>
    <n v="10984249.252"/>
    <x v="42"/>
    <x v="0"/>
  </r>
  <r>
    <n v="30662387.055"/>
    <n v="4302425.9160000002"/>
    <x v="42"/>
    <x v="0"/>
  </r>
  <r>
    <n v="17233182.438000001"/>
    <n v="2771187.8670000001"/>
    <x v="43"/>
    <x v="0"/>
  </r>
  <r>
    <n v="31764069.105"/>
    <n v="4711532.7779999999"/>
    <x v="43"/>
    <x v="0"/>
  </r>
  <r>
    <n v="17129385.377999999"/>
    <n v="2704714.0260000001"/>
    <x v="44"/>
    <x v="0"/>
  </r>
  <r>
    <n v="34286273.880000003"/>
    <n v="8563438.5600000005"/>
    <x v="44"/>
    <x v="0"/>
  </r>
  <r>
    <n v="18143439.005999997"/>
    <n v="2414014.02"/>
    <x v="45"/>
    <x v="0"/>
  </r>
  <r>
    <n v="32125926.925999999"/>
    <n v="4595946.21"/>
    <x v="45"/>
    <x v="0"/>
  </r>
  <r>
    <n v="17773023.52"/>
    <n v="2224014.2049999996"/>
    <x v="46"/>
    <x v="0"/>
  </r>
  <r>
    <n v="30854719.092999998"/>
    <n v="4729082.9960000003"/>
    <x v="46"/>
    <x v="0"/>
  </r>
  <r>
    <n v="20189603.927999999"/>
    <n v="7757185.176"/>
    <x v="47"/>
    <x v="0"/>
  </r>
  <r>
    <n v="30128716.655999999"/>
    <n v="4529949.75"/>
    <x v="47"/>
    <x v="0"/>
  </r>
  <r>
    <n v="20015245.848000001"/>
    <n v="7851029.3679999998"/>
    <x v="48"/>
    <x v="0"/>
  </r>
  <r>
    <n v="35078322.743999995"/>
    <n v="12639327.812999999"/>
    <x v="48"/>
    <x v="0"/>
  </r>
  <r>
    <n v="30276044.463999998"/>
    <n v="17853385.957999997"/>
    <x v="49"/>
    <x v="0"/>
  </r>
  <r>
    <n v="32986844.690999996"/>
    <n v="4304662.0019999994"/>
    <x v="49"/>
    <x v="0"/>
  </r>
  <r>
    <n v="20483423.579999998"/>
    <n v="7279337.6099999994"/>
    <x v="50"/>
    <x v="0"/>
  </r>
  <r>
    <n v="31712245.405999999"/>
    <n v="5004449.0439999998"/>
    <x v="50"/>
    <x v="0"/>
  </r>
  <r>
    <n v="18610646.25"/>
    <n v="2446069.5"/>
    <x v="51"/>
    <x v="0"/>
  </r>
  <r>
    <n v="31338736.732999999"/>
    <n v="3910003.588"/>
    <x v="51"/>
    <x v="0"/>
  </r>
  <r>
    <n v="18504291.814999998"/>
    <n v="2818520.3359999997"/>
    <x v="52"/>
    <x v="1"/>
  </r>
  <r>
    <n v="29925449.349999998"/>
    <n v="4539075.3"/>
    <x v="52"/>
    <x v="1"/>
  </r>
  <r>
    <n v="16931141.456"/>
    <n v="2250089.92"/>
    <x v="53"/>
    <x v="1"/>
  </r>
  <r>
    <n v="31242218.182"/>
    <n v="6701432.6959999995"/>
    <x v="53"/>
    <x v="1"/>
  </r>
  <r>
    <n v="22576338.660999998"/>
    <n v="10142224.993999999"/>
    <x v="54"/>
    <x v="1"/>
  </r>
  <r>
    <n v="36891334.329999998"/>
    <n v="15793610.74"/>
    <x v="54"/>
    <x v="1"/>
  </r>
  <r>
    <n v="17559621.799999997"/>
    <n v="1655910.5849999997"/>
    <x v="55"/>
    <x v="1"/>
  </r>
  <r>
    <n v="30026435.961999997"/>
    <n v="4182925.79"/>
    <x v="55"/>
    <x v="1"/>
  </r>
  <r>
    <n v="19675793.864999998"/>
    <n v="7187706.5219999989"/>
    <x v="56"/>
    <x v="1"/>
  </r>
  <r>
    <n v="31316000.022"/>
    <n v="4090426.818"/>
    <x v="56"/>
    <x v="1"/>
  </r>
  <r>
    <n v="16634493.525"/>
    <n v="1789619.325"/>
    <x v="57"/>
    <x v="1"/>
  </r>
  <r>
    <n v="31562151.558999997"/>
    <n v="4704213.5969999991"/>
    <x v="57"/>
    <x v="1"/>
  </r>
  <r>
    <n v="16963136.624000002"/>
    <n v="2810666.9640000002"/>
    <x v="58"/>
    <x v="1"/>
  </r>
  <r>
    <n v="31363285.368000001"/>
    <n v="7270470.648"/>
    <x v="58"/>
    <x v="1"/>
  </r>
  <r>
    <n v="17216349.484999999"/>
    <n v="2678581.4819999998"/>
    <x v="59"/>
    <x v="1"/>
  </r>
  <r>
    <n v="28797429.98"/>
    <n v="4193200"/>
    <x v="59"/>
    <x v="1"/>
  </r>
  <r>
    <n v="16649783.136"/>
    <n v="2419200"/>
    <x v="60"/>
    <x v="1"/>
  </r>
  <r>
    <n v="30858739.400000002"/>
    <n v="4470400"/>
    <x v="60"/>
    <x v="1"/>
  </r>
  <r>
    <n v="15968842.864"/>
    <n v="2359200"/>
    <x v="61"/>
    <x v="1"/>
  </r>
  <r>
    <n v="28518196.329"/>
    <n v="4219600.9589999998"/>
    <x v="61"/>
    <x v="1"/>
  </r>
  <r>
    <n v="16867258.296"/>
    <n v="2664429.4280000003"/>
    <x v="62"/>
    <x v="1"/>
  </r>
  <r>
    <n v="29465551.114999998"/>
    <n v="4636784.1519999998"/>
    <x v="62"/>
    <x v="1"/>
  </r>
  <r>
    <n v="15745431.66"/>
    <n v="2396523.36"/>
    <x v="63"/>
    <x v="1"/>
  </r>
  <r>
    <n v="30704004.927999999"/>
    <n v="7047291.1720000003"/>
    <x v="63"/>
    <x v="1"/>
  </r>
  <r>
    <n v="15849530.046"/>
    <n v="2488199.3859999999"/>
    <x v="64"/>
    <x v="1"/>
  </r>
  <r>
    <n v="30886470.600999996"/>
    <n v="4248287.1059999997"/>
    <x v="64"/>
    <x v="1"/>
  </r>
  <r>
    <n v="15198393.447999999"/>
    <n v="1955660.28"/>
    <x v="65"/>
    <x v="1"/>
  </r>
  <r>
    <n v="31827907.512000002"/>
    <n v="7260008.6639999999"/>
    <x v="65"/>
    <x v="1"/>
  </r>
  <r>
    <n v="16152567.587999998"/>
    <n v="2737950.1109999996"/>
    <x v="66"/>
    <x v="1"/>
  </r>
  <r>
    <n v="30139900.925999999"/>
    <n v="7050329.9849999994"/>
    <x v="66"/>
    <x v="1"/>
  </r>
  <r>
    <n v="15135383.627999999"/>
    <n v="1742930.334"/>
    <x v="67"/>
    <x v="1"/>
  </r>
  <r>
    <n v="30009286.195999999"/>
    <n v="5722616.0690000001"/>
    <x v="67"/>
    <x v="1"/>
  </r>
  <r>
    <n v="17007222.682"/>
    <n v="2540373.7019999996"/>
    <x v="68"/>
    <x v="1"/>
  </r>
  <r>
    <n v="30695904.518999998"/>
    <n v="4430388.3119999999"/>
    <x v="68"/>
    <x v="1"/>
  </r>
  <r>
    <n v="16327345.688999997"/>
    <n v="2446751.4299999997"/>
    <x v="69"/>
    <x v="1"/>
  </r>
  <r>
    <n v="28384770.248999998"/>
    <n v="4355218.9560000002"/>
    <x v="69"/>
    <x v="1"/>
  </r>
  <r>
    <n v="15242467.24"/>
    <n v="2453389.6799999997"/>
    <x v="70"/>
    <x v="1"/>
  </r>
  <r>
    <n v="28937849.094999999"/>
    <n v="3819050.8649999998"/>
    <x v="70"/>
    <x v="1"/>
  </r>
  <r>
    <n v="15676081.74"/>
    <n v="1819864.53"/>
    <x v="71"/>
    <x v="1"/>
  </r>
  <r>
    <n v="28713808.291999999"/>
    <n v="4482781.2639999995"/>
    <x v="71"/>
    <x v="1"/>
  </r>
  <r>
    <n v="16611311.468999999"/>
    <n v="2608769.0669999998"/>
    <x v="72"/>
    <x v="1"/>
  </r>
  <r>
    <n v="28865540.890000001"/>
    <n v="7506065.2969999993"/>
    <x v="72"/>
    <x v="1"/>
  </r>
  <r>
    <n v="19685326.469999999"/>
    <n v="10702365.99"/>
    <x v="73"/>
    <x v="1"/>
  </r>
  <r>
    <n v="28703215.403999999"/>
    <n v="4414137.7680000002"/>
    <x v="73"/>
    <x v="1"/>
  </r>
  <r>
    <n v="18319296"/>
    <n v="7427816"/>
    <x v="74"/>
    <x v="1"/>
  </r>
  <r>
    <n v="30130062.923999999"/>
    <n v="4231044.7920000004"/>
    <x v="74"/>
    <x v="1"/>
  </r>
  <r>
    <n v="18049940.370000001"/>
    <n v="6992632.3499999996"/>
    <x v="75"/>
    <x v="1"/>
  </r>
  <r>
    <n v="29752416.881999999"/>
    <n v="3313885.608"/>
    <x v="75"/>
    <x v="1"/>
  </r>
  <r>
    <n v="15706363.32"/>
    <n v="2451288.04"/>
    <x v="76"/>
    <x v="1"/>
  </r>
  <r>
    <n v="30716156.754000001"/>
    <n v="7167658.4539999999"/>
    <x v="76"/>
    <x v="1"/>
  </r>
  <r>
    <n v="22032677.794"/>
    <n v="10893359.381999999"/>
    <x v="77"/>
    <x v="1"/>
  </r>
  <r>
    <n v="30480619.427999999"/>
    <n v="4763270.6340000005"/>
    <x v="77"/>
    <x v="1"/>
  </r>
  <r>
    <n v="15625467.057"/>
    <n v="2306961.2850000001"/>
    <x v="78"/>
    <x v="1"/>
  </r>
  <r>
    <n v="31526209.344000001"/>
    <n v="7121037.1680000005"/>
    <x v="78"/>
    <x v="1"/>
  </r>
  <r>
    <n v="16324926.006999999"/>
    <n v="2206739.548"/>
    <x v="79"/>
    <x v="1"/>
  </r>
  <r>
    <n v="29766359.789999999"/>
    <n v="6278132.659"/>
    <x v="79"/>
    <x v="1"/>
  </r>
  <r>
    <n v="20766398.416000001"/>
    <n v="9473650.6899999995"/>
    <x v="80"/>
    <x v="1"/>
  </r>
  <r>
    <n v="36865903.200000003"/>
    <n v="15396470.25"/>
    <x v="80"/>
    <x v="1"/>
  </r>
  <r>
    <n v="16339453.424000001"/>
    <n v="2638892.5159999998"/>
    <x v="81"/>
    <x v="1"/>
  </r>
  <r>
    <n v="29274369.912"/>
    <n v="4597335.2170000002"/>
    <x v="81"/>
    <x v="1"/>
  </r>
  <r>
    <n v="16474154.174999999"/>
    <n v="2643157.5749999997"/>
    <x v="82"/>
    <x v="1"/>
  </r>
  <r>
    <n v="28261343.551999997"/>
    <n v="3845552.6719999998"/>
    <x v="82"/>
    <x v="1"/>
  </r>
  <r>
    <n v="16846154.261999998"/>
    <n v="2603761.8879999998"/>
    <x v="83"/>
    <x v="1"/>
  </r>
  <r>
    <n v="33833635.667999998"/>
    <n v="10440000"/>
    <x v="83"/>
    <x v="1"/>
  </r>
  <r>
    <n v="16353108.120000001"/>
    <n v="1891275.192"/>
    <x v="84"/>
    <x v="1"/>
  </r>
  <r>
    <n v="29840742.227999996"/>
    <n v="4018194.6419999995"/>
    <x v="84"/>
    <x v="1"/>
  </r>
  <r>
    <n v="15102486.845999999"/>
    <n v="2239530.264"/>
    <x v="85"/>
    <x v="1"/>
  </r>
  <r>
    <n v="28425861.049999997"/>
    <n v="6969182.8999999994"/>
    <x v="85"/>
    <x v="1"/>
  </r>
  <r>
    <n v="15400341.060000001"/>
    <n v="1855227.858"/>
    <x v="86"/>
    <x v="1"/>
  </r>
  <r>
    <n v="29199528.240000002"/>
    <n v="4504575.76"/>
    <x v="86"/>
    <x v="1"/>
  </r>
  <r>
    <n v="16377354.24"/>
    <n v="2249652.08"/>
    <x v="87"/>
    <x v="1"/>
  </r>
  <r>
    <n v="30152957.743999999"/>
    <n v="7055253.6600000001"/>
    <x v="87"/>
    <x v="1"/>
  </r>
  <r>
    <n v="18968128.217999998"/>
    <n v="9682327.9800000004"/>
    <x v="88"/>
    <x v="1"/>
  </r>
  <r>
    <n v="34922291.759999998"/>
    <n v="15678907.68"/>
    <x v="88"/>
    <x v="1"/>
  </r>
  <r>
    <n v="15873209.228"/>
    <n v="2004302.088"/>
    <x v="89"/>
    <x v="1"/>
  </r>
  <r>
    <n v="30176593.166999999"/>
    <n v="4891908.5699999994"/>
    <x v="89"/>
    <x v="1"/>
  </r>
  <r>
    <n v="16735561.5"/>
    <n v="2560901.7000000002"/>
    <x v="90"/>
    <x v="1"/>
  </r>
  <r>
    <n v="32829117.944999997"/>
    <n v="7684473.209999999"/>
    <x v="90"/>
    <x v="1"/>
  </r>
  <r>
    <n v="14691104.994999999"/>
    <n v="2077111.355"/>
    <x v="91"/>
    <x v="1"/>
  </r>
  <r>
    <n v="30824463.746999998"/>
    <n v="3866777.6399999997"/>
    <x v="91"/>
    <x v="1"/>
  </r>
  <r>
    <n v="15295492.820999999"/>
    <n v="2212416.8360000001"/>
    <x v="92"/>
    <x v="1"/>
  </r>
  <r>
    <n v="32134377.779999997"/>
    <n v="7008878.2049999991"/>
    <x v="92"/>
    <x v="1"/>
  </r>
  <r>
    <n v="16309445.349999998"/>
    <n v="2299182.625"/>
    <x v="93"/>
    <x v="1"/>
  </r>
  <r>
    <n v="27666365.741999999"/>
    <n v="3234781.2420000001"/>
    <x v="93"/>
    <x v="1"/>
  </r>
  <r>
    <n v="15874063"/>
    <n v="2463224"/>
    <x v="94"/>
    <x v="1"/>
  </r>
  <r>
    <n v="28116990.566"/>
    <n v="4219038.7060000002"/>
    <x v="94"/>
    <x v="1"/>
  </r>
  <r>
    <n v="16201596.826999998"/>
    <n v="2403451.9039999996"/>
    <x v="95"/>
    <x v="1"/>
  </r>
  <r>
    <n v="29945589.346999995"/>
    <n v="4000501.3619999997"/>
    <x v="95"/>
    <x v="1"/>
  </r>
  <r>
    <n v="15575443.41"/>
    <n v="2137711.824"/>
    <x v="96"/>
    <x v="1"/>
  </r>
  <r>
    <n v="27932494.803999998"/>
    <n v="4458130.1880000001"/>
    <x v="96"/>
    <x v="1"/>
  </r>
  <r>
    <n v="17098475.155999999"/>
    <n v="6798025.8989999993"/>
    <x v="97"/>
    <x v="1"/>
  </r>
  <r>
    <n v="28976564.175000001"/>
    <n v="4407119.9249999998"/>
    <x v="97"/>
    <x v="1"/>
  </r>
  <r>
    <n v="16181954"/>
    <n v="2360238"/>
    <x v="98"/>
    <x v="1"/>
  </r>
  <r>
    <n v="30037550.689999998"/>
    <n v="4360027.9099999992"/>
    <x v="98"/>
    <x v="1"/>
  </r>
  <r>
    <n v="16503956.226999998"/>
    <n v="2398392.6179999998"/>
    <x v="99"/>
    <x v="1"/>
  </r>
  <r>
    <n v="29493391.004999999"/>
    <n v="3970223.13"/>
    <x v="99"/>
    <x v="1"/>
  </r>
  <r>
    <n v="17965025.973000001"/>
    <n v="6755963.0939999996"/>
    <x v="100"/>
    <x v="1"/>
  </r>
  <r>
    <n v="29285035.219999999"/>
    <n v="4037854.8"/>
    <x v="100"/>
    <x v="1"/>
  </r>
  <r>
    <n v="15817531.322999999"/>
    <n v="1909364.7779999999"/>
    <x v="101"/>
    <x v="1"/>
  </r>
  <r>
    <n v="28884066.18"/>
    <n v="3866454.54"/>
    <x v="101"/>
    <x v="1"/>
  </r>
  <r>
    <n v="16724516.800000001"/>
    <n v="2522245.4020000002"/>
    <x v="102"/>
    <x v="1"/>
  </r>
  <r>
    <n v="30070351.298"/>
    <n v="6976691.6679999996"/>
    <x v="102"/>
    <x v="1"/>
  </r>
  <r>
    <n v="15391710.896"/>
    <n v="2293073.0719999997"/>
    <x v="103"/>
    <x v="1"/>
  </r>
  <r>
    <n v="30246369.048999999"/>
    <n v="4425659.3159999996"/>
    <x v="103"/>
    <x v="1"/>
  </r>
  <r>
    <n v="16572416.766999999"/>
    <n v="2293461.5859999997"/>
    <x v="104"/>
    <x v="1"/>
  </r>
  <r>
    <n v="29822053.056000002"/>
    <n v="4457937.0779999997"/>
    <x v="104"/>
    <x v="1"/>
  </r>
  <r>
    <n v="15648560.191"/>
    <n v="2198894.6979999999"/>
    <x v="105"/>
    <x v="2"/>
  </r>
  <r>
    <n v="30964694.204999998"/>
    <n v="6384039.3899999997"/>
    <x v="105"/>
    <x v="2"/>
  </r>
  <r>
    <n v="15692412.735999998"/>
    <n v="2555422.8699999996"/>
    <x v="106"/>
    <x v="2"/>
  </r>
  <r>
    <n v="29676658.153999999"/>
    <n v="6332057.1600000001"/>
    <x v="106"/>
    <x v="2"/>
  </r>
  <r>
    <n v="16663174.081999999"/>
    <n v="1796076.8199999998"/>
    <x v="107"/>
    <x v="2"/>
  </r>
  <r>
    <n v="29566743.003999997"/>
    <n v="4584119.7829999998"/>
    <x v="107"/>
    <x v="2"/>
  </r>
  <r>
    <n v="18284807.969999999"/>
    <n v="7119502.8840000005"/>
    <x v="108"/>
    <x v="2"/>
  </r>
  <r>
    <n v="28186196.364"/>
    <n v="3775725.824"/>
    <x v="108"/>
    <x v="2"/>
  </r>
  <r>
    <n v="16199441.236"/>
    <n v="2600759.04"/>
    <x v="109"/>
    <x v="2"/>
  </r>
  <r>
    <n v="28914632.976"/>
    <n v="3846452.4"/>
    <x v="109"/>
    <x v="2"/>
  </r>
  <r>
    <n v="16197346.800000001"/>
    <n v="1515141.54"/>
    <x v="110"/>
    <x v="2"/>
  </r>
  <r>
    <n v="29249410.140000001"/>
    <n v="3700292.57"/>
    <x v="110"/>
    <x v="2"/>
  </r>
  <r>
    <n v="15126225.377"/>
    <n v="2348973.2879999997"/>
    <x v="111"/>
    <x v="2"/>
  </r>
  <r>
    <n v="28743572.026000001"/>
    <n v="7060277.6919999998"/>
    <x v="111"/>
    <x v="2"/>
  </r>
  <r>
    <n v="19882170.594999999"/>
    <n v="9935871.9949999992"/>
    <x v="112"/>
    <x v="2"/>
  </r>
  <r>
    <n v="32006709.684"/>
    <n v="13405025.391999999"/>
    <x v="112"/>
    <x v="2"/>
  </r>
  <r>
    <n v="15384353.26"/>
    <n v="2186182.12"/>
    <x v="113"/>
    <x v="2"/>
  </r>
  <r>
    <n v="29314151.447999999"/>
    <n v="4409571.0120000001"/>
    <x v="113"/>
    <x v="2"/>
  </r>
  <r>
    <n v="15836155.595999999"/>
    <n v="2286233.3879999998"/>
    <x v="114"/>
    <x v="2"/>
  </r>
  <r>
    <n v="29479431.276000001"/>
    <n v="6132324.6720000003"/>
    <x v="114"/>
    <x v="2"/>
  </r>
  <r>
    <n v="16142028.377999999"/>
    <n v="2501976.8359999997"/>
    <x v="115"/>
    <x v="2"/>
  </r>
  <r>
    <n v="28066843.473999999"/>
    <n v="4246832.8140000002"/>
    <x v="115"/>
    <x v="2"/>
  </r>
  <r>
    <n v="15042077.486"/>
    <n v="1991115.1199999999"/>
    <x v="116"/>
    <x v="2"/>
  </r>
  <r>
    <n v="28059648.640000001"/>
    <n v="4115708.0639999998"/>
    <x v="116"/>
    <x v="2"/>
  </r>
  <r>
    <n v="15959458.776999999"/>
    <n v="2558398.2049999996"/>
    <x v="117"/>
    <x v="2"/>
  </r>
  <r>
    <n v="29560919.544"/>
    <n v="6703416.3449999997"/>
    <x v="117"/>
    <x v="2"/>
  </r>
  <r>
    <n v="14892190.901999999"/>
    <n v="1976518.1879999998"/>
    <x v="118"/>
    <x v="2"/>
  </r>
  <r>
    <n v="28855878.357999995"/>
    <n v="4027522.8809999996"/>
    <x v="118"/>
    <x v="2"/>
  </r>
  <r>
    <n v="16030352.249999998"/>
    <n v="2260792.8099999996"/>
    <x v="119"/>
    <x v="2"/>
  </r>
  <r>
    <n v="30136281.572000001"/>
    <n v="6906184.1840000004"/>
    <x v="119"/>
    <x v="2"/>
  </r>
  <r>
    <n v="17459485.103"/>
    <n v="9205680.7579999994"/>
    <x v="120"/>
    <x v="2"/>
  </r>
  <r>
    <n v="28282214.215999998"/>
    <n v="4513856.1959999995"/>
    <x v="120"/>
    <x v="2"/>
  </r>
  <r>
    <n v="14676769.867999999"/>
    <n v="2219494.3220000002"/>
    <x v="121"/>
    <x v="2"/>
  </r>
  <r>
    <n v="26840229.048"/>
    <n v="3420072.8279999997"/>
    <x v="121"/>
    <x v="2"/>
  </r>
  <r>
    <n v="15889839.014999999"/>
    <n v="2378115.9409999996"/>
    <x v="122"/>
    <x v="2"/>
  </r>
  <r>
    <n v="29738034.912999999"/>
    <n v="3834995.0419999999"/>
    <x v="122"/>
    <x v="2"/>
  </r>
  <r>
    <n v="14651571.687999999"/>
    <n v="1934249.148"/>
    <x v="123"/>
    <x v="2"/>
  </r>
  <r>
    <n v="27220140.919999998"/>
    <n v="3733491.3"/>
    <x v="123"/>
    <x v="2"/>
  </r>
  <r>
    <n v="14914669.636"/>
    <n v="2511766.588"/>
    <x v="124"/>
    <x v="2"/>
  </r>
  <r>
    <n v="28269194.002"/>
    <n v="4293412.0319999997"/>
    <x v="124"/>
    <x v="2"/>
  </r>
  <r>
    <n v="14837133.976"/>
    <n v="1766261.2659999998"/>
    <x v="125"/>
    <x v="2"/>
  </r>
  <r>
    <n v="28998340.800000001"/>
    <n v="5745804.6749999998"/>
    <x v="125"/>
    <x v="2"/>
  </r>
  <r>
    <n v="19239578.488000002"/>
    <n v="8387610.352"/>
    <x v="126"/>
    <x v="2"/>
  </r>
  <r>
    <n v="29767590.396000002"/>
    <n v="4967235.3600000003"/>
    <x v="126"/>
    <x v="2"/>
  </r>
  <r>
    <n v="16231846.004999999"/>
    <n v="2482231.1849999996"/>
    <x v="127"/>
    <x v="2"/>
  </r>
  <r>
    <n v="29632058.204999998"/>
    <n v="6475490.0569999991"/>
    <x v="127"/>
    <x v="2"/>
  </r>
  <r>
    <n v="15370296.354"/>
    <n v="2324716.6319999998"/>
    <x v="128"/>
    <x v="2"/>
  </r>
  <r>
    <n v="27879106.199999999"/>
    <n v="4339472.4720000001"/>
    <x v="128"/>
    <x v="2"/>
  </r>
  <r>
    <n v="17854091.232000001"/>
    <n v="6925506.3840000005"/>
    <x v="129"/>
    <x v="2"/>
  </r>
  <r>
    <n v="31206171.533"/>
    <n v="11259599.509"/>
    <x v="129"/>
    <x v="2"/>
  </r>
  <r>
    <n v="21323686.145999998"/>
    <n v="14313429.367999999"/>
    <x v="130"/>
    <x v="2"/>
  </r>
  <r>
    <n v="38021911.119999997"/>
    <n v="19452200.25"/>
    <x v="130"/>
    <x v="2"/>
  </r>
  <r>
    <n v="15851258.493000001"/>
    <n v="2032311.96"/>
    <x v="131"/>
    <x v="2"/>
  </r>
  <r>
    <n v="29926035.548999999"/>
    <n v="3853041.7949999995"/>
    <x v="131"/>
    <x v="2"/>
  </r>
  <r>
    <n v="15840514.689999998"/>
    <n v="2291221.9329999997"/>
    <x v="132"/>
    <x v="2"/>
  </r>
  <r>
    <n v="29244354.594000001"/>
    <n v="6864337.074"/>
    <x v="132"/>
    <x v="2"/>
  </r>
  <r>
    <n v="15093119.222999999"/>
    <n v="1880704.3319999999"/>
    <x v="133"/>
    <x v="2"/>
  </r>
  <r>
    <n v="30032876.640000001"/>
    <n v="4645742.4000000004"/>
    <x v="133"/>
    <x v="2"/>
  </r>
  <r>
    <n v="16400483.168000001"/>
    <n v="2489962.0640000002"/>
    <x v="134"/>
    <x v="2"/>
  </r>
  <r>
    <n v="28917499.879999999"/>
    <n v="4244745.18"/>
    <x v="134"/>
    <x v="2"/>
  </r>
  <r>
    <n v="16281507.816000002"/>
    <n v="2654815.7880000002"/>
    <x v="135"/>
    <x v="2"/>
  </r>
  <r>
    <n v="31073937.848000001"/>
    <n v="6272072.6639999999"/>
    <x v="135"/>
    <x v="2"/>
  </r>
  <r>
    <n v="19061685.120000001"/>
    <n v="8951270.4000000004"/>
    <x v="136"/>
    <x v="2"/>
  </r>
  <r>
    <n v="29928114.222999997"/>
    <n v="4269059.4939999999"/>
    <x v="136"/>
    <x v="2"/>
  </r>
  <r>
    <n v="17796776"/>
    <n v="6692418"/>
    <x v="137"/>
    <x v="2"/>
  </r>
  <r>
    <n v="28685105.772"/>
    <n v="4119810.5759999999"/>
    <x v="137"/>
    <x v="2"/>
  </r>
  <r>
    <n v="16132512.702"/>
    <n v="2153532.1799999997"/>
    <x v="138"/>
    <x v="2"/>
  </r>
  <r>
    <n v="30458058.936000001"/>
    <n v="6467760.6880000001"/>
    <x v="138"/>
    <x v="2"/>
  </r>
  <r>
    <n v="15976441.576999998"/>
    <n v="2532243.36"/>
    <x v="139"/>
    <x v="2"/>
  </r>
  <r>
    <n v="29233373.671999998"/>
    <n v="6894769.6619999995"/>
    <x v="139"/>
    <x v="2"/>
  </r>
  <r>
    <n v="15127951.199999999"/>
    <n v="2247702.6239999998"/>
    <x v="140"/>
    <x v="2"/>
  </r>
  <r>
    <n v="28644207.581"/>
    <n v="6967635.0259999996"/>
    <x v="140"/>
    <x v="2"/>
  </r>
  <r>
    <n v="15204260.549000001"/>
    <n v="2065375.402"/>
    <x v="141"/>
    <x v="2"/>
  </r>
  <r>
    <n v="27972785.353999998"/>
    <n v="3478626.6659999997"/>
    <x v="141"/>
    <x v="2"/>
  </r>
  <r>
    <n v="14890627.763"/>
    <n v="2378117.8530000001"/>
    <x v="142"/>
    <x v="2"/>
  </r>
  <r>
    <n v="27203368.568"/>
    <n v="3945772.5"/>
    <x v="142"/>
    <x v="2"/>
  </r>
  <r>
    <n v="15230124.743999999"/>
    <n v="6241860.0860000001"/>
    <x v="143"/>
    <x v="2"/>
  </r>
  <r>
    <n v="27515976.460000001"/>
    <n v="4209256.8"/>
    <x v="143"/>
    <x v="2"/>
  </r>
  <r>
    <n v="15324039.359999999"/>
    <n v="1927846.9280000001"/>
    <x v="144"/>
    <x v="2"/>
  </r>
  <r>
    <n v="30923553.264999997"/>
    <n v="6559601.8949999996"/>
    <x v="144"/>
    <x v="2"/>
  </r>
  <r>
    <n v="15330794.129999999"/>
    <n v="2967141.11"/>
    <x v="145"/>
    <x v="2"/>
  </r>
  <r>
    <n v="28730960.896000002"/>
    <n v="2280366.0800000001"/>
    <x v="145"/>
    <x v="2"/>
  </r>
  <r>
    <n v="15871141.860000001"/>
    <n v="2352917.6159999999"/>
    <x v="146"/>
    <x v="2"/>
  </r>
  <r>
    <n v="27524643.124999996"/>
    <n v="3835892.0599999996"/>
    <x v="146"/>
    <x v="2"/>
  </r>
  <r>
    <n v="15019251.408"/>
    <n v="2135318.9759999998"/>
    <x v="147"/>
    <x v="2"/>
  </r>
  <r>
    <n v="26131974.456"/>
    <n v="3754803.1919999998"/>
    <x v="147"/>
    <x v="2"/>
  </r>
  <r>
    <n v="14970982"/>
    <n v="2329071"/>
    <x v="148"/>
    <x v="2"/>
  </r>
  <r>
    <n v="29603057.652999997"/>
    <n v="6149605.8979999991"/>
    <x v="148"/>
    <x v="2"/>
  </r>
  <r>
    <n v="15492674.225999998"/>
    <n v="1850110.6629999999"/>
    <x v="149"/>
    <x v="2"/>
  </r>
  <r>
    <n v="29692394.037999999"/>
    <n v="6417586.4959999993"/>
    <x v="149"/>
    <x v="2"/>
  </r>
  <r>
    <n v="14460009.651000001"/>
    <n v="2015202.5729999999"/>
    <x v="150"/>
    <x v="2"/>
  </r>
  <r>
    <n v="26207101.647999998"/>
    <n v="4055896.0959999999"/>
    <x v="150"/>
    <x v="2"/>
  </r>
  <r>
    <n v="14833671.359999998"/>
    <n v="2219267.13"/>
    <x v="151"/>
    <x v="2"/>
  </r>
  <r>
    <n v="29152620.254999999"/>
    <n v="6444307.6829999993"/>
    <x v="151"/>
    <x v="2"/>
  </r>
  <r>
    <n v="14386712.939999999"/>
    <n v="1905810.1199999999"/>
    <x v="152"/>
    <x v="2"/>
  </r>
  <r>
    <n v="28028701.304999996"/>
    <n v="3908103.1409999998"/>
    <x v="152"/>
    <x v="2"/>
  </r>
  <r>
    <n v="14274282.798"/>
    <n v="2019091.7339999999"/>
    <x v="153"/>
    <x v="2"/>
  </r>
  <r>
    <n v="27039427.305"/>
    <n v="5901030.432"/>
    <x v="153"/>
    <x v="2"/>
  </r>
  <r>
    <n v="15001087.115999999"/>
    <n v="2218945.0060000001"/>
    <x v="154"/>
    <x v="2"/>
  </r>
  <r>
    <n v="28009475.936000001"/>
    <n v="5950541.2199999997"/>
    <x v="154"/>
    <x v="2"/>
  </r>
  <r>
    <n v="14242474.316"/>
    <n v="1943958.6459999999"/>
    <x v="155"/>
    <x v="2"/>
  </r>
  <r>
    <n v="27108523.563999999"/>
    <n v="3719012.5720000002"/>
    <x v="155"/>
    <x v="2"/>
  </r>
  <r>
    <n v="15209856.332999999"/>
    <n v="2001140.325"/>
    <x v="156"/>
    <x v="2"/>
  </r>
  <r>
    <n v="27861998.423999999"/>
    <n v="4353208.47"/>
    <x v="156"/>
    <x v="2"/>
  </r>
  <r>
    <n v="14957654.4"/>
    <n v="2105492.48"/>
    <x v="157"/>
    <x v="3"/>
  </r>
  <r>
    <n v="26792388.408"/>
    <n v="4150206.96"/>
    <x v="157"/>
    <x v="3"/>
  </r>
  <r>
    <n v="15055905.380999999"/>
    <n v="2097947.4409999996"/>
    <x v="158"/>
    <x v="3"/>
  </r>
  <r>
    <n v="28437559.583999999"/>
    <n v="5840862.0800000001"/>
    <x v="158"/>
    <x v="3"/>
  </r>
  <r>
    <n v="15190900.483999999"/>
    <n v="2219209.852"/>
    <x v="159"/>
    <x v="3"/>
  </r>
  <r>
    <n v="26496775.291999999"/>
    <n v="4099323.0320000001"/>
    <x v="159"/>
    <x v="3"/>
  </r>
  <r>
    <n v="14543169.640999999"/>
    <n v="1844237.3949999998"/>
    <x v="160"/>
    <x v="3"/>
  </r>
  <r>
    <n v="28661039.081999999"/>
    <n v="6252490.5749999993"/>
    <x v="160"/>
    <x v="3"/>
  </r>
  <r>
    <n v="15131079.98"/>
    <n v="1849743.8120000002"/>
    <x v="161"/>
    <x v="3"/>
  </r>
  <r>
    <n v="25526329.908"/>
    <n v="3339174.7679999997"/>
    <x v="161"/>
    <x v="3"/>
  </r>
  <r>
    <n v="13544560.961999999"/>
    <n v="2100586.8419999997"/>
    <x v="162"/>
    <x v="3"/>
  </r>
  <r>
    <n v="27115232"/>
    <n v="5739029.3279999997"/>
    <x v="162"/>
    <x v="3"/>
  </r>
  <r>
    <n v="18639798.127999999"/>
    <n v="8513752.8479999993"/>
    <x v="163"/>
    <x v="3"/>
  </r>
  <r>
    <n v="27712361.464000002"/>
    <n v="3933468.8800000004"/>
    <x v="163"/>
    <x v="3"/>
  </r>
  <r>
    <n v="14574703.248"/>
    <n v="2370217.2480000001"/>
    <x v="164"/>
    <x v="3"/>
  </r>
  <r>
    <n v="27746113.989"/>
    <n v="3988015.8189999997"/>
    <x v="164"/>
    <x v="3"/>
  </r>
  <r>
    <n v="15311086.064999999"/>
    <n v="5860069.875"/>
    <x v="165"/>
    <x v="3"/>
  </r>
  <r>
    <n v="25968152.120000001"/>
    <n v="3925518.0179999997"/>
    <x v="165"/>
    <x v="3"/>
  </r>
  <r>
    <n v="14272130.07"/>
    <n v="2322626.13"/>
    <x v="166"/>
    <x v="3"/>
  </r>
  <r>
    <n v="26020334.041999999"/>
    <n v="3693690.8139999998"/>
    <x v="166"/>
    <x v="3"/>
  </r>
  <r>
    <n v="13864306.481999999"/>
    <n v="1341069.3659999999"/>
    <x v="167"/>
    <x v="3"/>
  </r>
  <r>
    <n v="25414190.351999998"/>
    <n v="3450936.84"/>
    <x v="167"/>
    <x v="3"/>
  </r>
  <r>
    <n v="13820945.09"/>
    <n v="2022080.43"/>
    <x v="168"/>
    <x v="3"/>
  </r>
  <r>
    <n v="27243656.286000002"/>
    <n v="3951159.4560000002"/>
    <x v="168"/>
    <x v="3"/>
  </r>
  <r>
    <n v="13838050.195999999"/>
    <n v="2147956.0860000001"/>
    <x v="169"/>
    <x v="3"/>
  </r>
  <r>
    <n v="28610470.633999996"/>
    <n v="6240671.8679999998"/>
    <x v="169"/>
    <x v="3"/>
  </r>
  <r>
    <n v="14133118.097999999"/>
    <n v="2321816.9879999999"/>
    <x v="170"/>
    <x v="3"/>
  </r>
  <r>
    <n v="25849423.655999999"/>
    <n v="4006101.21"/>
    <x v="170"/>
    <x v="3"/>
  </r>
  <r>
    <n v="14087799.43"/>
    <n v="1537294.24"/>
    <x v="171"/>
    <x v="3"/>
  </r>
  <r>
    <n v="25546175.877999999"/>
    <n v="3805508.872"/>
    <x v="171"/>
    <x v="3"/>
  </r>
  <r>
    <n v="14343329.76"/>
    <n v="2195532.66"/>
    <x v="172"/>
    <x v="3"/>
  </r>
  <r>
    <n v="27214468.096000001"/>
    <n v="5959481.3440000005"/>
    <x v="172"/>
    <x v="3"/>
  </r>
  <r>
    <n v="13514311.001"/>
    <n v="2228649.8810000001"/>
    <x v="173"/>
    <x v="3"/>
  </r>
  <r>
    <n v="27058597.889999997"/>
    <n v="6525003.7049999991"/>
    <x v="173"/>
    <x v="3"/>
  </r>
  <r>
    <n v="13501385.855999999"/>
    <n v="2045037.848"/>
    <x v="174"/>
    <x v="3"/>
  </r>
  <r>
    <n v="26904359.359999999"/>
    <n v="5002329.6320000002"/>
    <x v="174"/>
    <x v="3"/>
  </r>
  <r>
    <n v="18107276.872000001"/>
    <n v="7607207.0959999999"/>
    <x v="175"/>
    <x v="3"/>
  </r>
  <r>
    <n v="30035113.5"/>
    <n v="11999095.583999999"/>
    <x v="175"/>
    <x v="3"/>
  </r>
  <r>
    <n v="14171512.885"/>
    <n v="2259050.977"/>
    <x v="176"/>
    <x v="3"/>
  </r>
  <r>
    <n v="27599007"/>
    <n v="6676215"/>
    <x v="176"/>
    <x v="3"/>
  </r>
  <r>
    <n v="14186231.73"/>
    <n v="1962694.8"/>
    <x v="177"/>
    <x v="3"/>
  </r>
  <r>
    <n v="26337587.541999996"/>
    <n v="4129942.6379999998"/>
    <x v="177"/>
    <x v="3"/>
  </r>
  <r>
    <n v="16133742.694999998"/>
    <n v="6346534.1449999996"/>
    <x v="178"/>
    <x v="3"/>
  </r>
  <r>
    <n v="25085849.612999998"/>
    <n v="3269339.7659999998"/>
    <x v="178"/>
    <x v="3"/>
  </r>
  <r>
    <n v="14039773.436000001"/>
    <n v="1431972.6199999999"/>
    <x v="179"/>
    <x v="3"/>
  </r>
  <r>
    <n v="25968021.857999999"/>
    <n v="3698701.852"/>
    <x v="179"/>
    <x v="3"/>
  </r>
  <r>
    <n v="13691047.971999999"/>
    <n v="2028602.835"/>
    <x v="180"/>
    <x v="3"/>
  </r>
  <r>
    <n v="27957652.029999997"/>
    <n v="6589727.1549999993"/>
    <x v="180"/>
    <x v="3"/>
  </r>
  <r>
    <n v="18037827.835999999"/>
    <n v="8427283.2280000001"/>
    <x v="181"/>
    <x v="3"/>
  </r>
  <r>
    <n v="24691125.473999999"/>
    <n v="3966614.3339999998"/>
    <x v="181"/>
    <x v="3"/>
  </r>
  <r>
    <n v="15861999.034"/>
    <n v="6311857.6919999998"/>
    <x v="182"/>
    <x v="3"/>
  </r>
  <r>
    <n v="26575785.554999996"/>
    <n v="3864136.9799999995"/>
    <x v="182"/>
    <x v="3"/>
  </r>
  <r>
    <n v="14129716.003"/>
    <n v="1904140.9739999999"/>
    <x v="183"/>
    <x v="3"/>
  </r>
  <r>
    <n v="51042389.924999997"/>
    <n v="9690000"/>
    <x v="183"/>
    <x v="3"/>
  </r>
  <r>
    <n v="15298519.524"/>
    <n v="2373688.1519999998"/>
    <x v="184"/>
    <x v="3"/>
  </r>
  <r>
    <n v="33192806.616"/>
    <n v="9720000"/>
    <x v="184"/>
    <x v="3"/>
  </r>
  <r>
    <n v="17034661.84"/>
    <n v="2450000"/>
    <x v="185"/>
    <x v="3"/>
  </r>
  <r>
    <n v="36893435.600000001"/>
    <n v="4728987.2489999998"/>
    <x v="185"/>
    <x v="3"/>
  </r>
  <r>
    <n v="17388842.620000001"/>
    <n v="2659971.3960000002"/>
    <x v="186"/>
    <x v="3"/>
  </r>
  <r>
    <n v="35103490.928000003"/>
    <n v="5268827.2120000003"/>
    <x v="186"/>
    <x v="3"/>
  </r>
  <r>
    <n v="16947184.603999998"/>
    <n v="2908467.304"/>
    <x v="187"/>
    <x v="3"/>
  </r>
  <r>
    <n v="39041878.872000001"/>
    <n v="8325440.352"/>
    <x v="187"/>
    <x v="3"/>
  </r>
  <r>
    <n v="16492203.641999999"/>
    <n v="1979170.872"/>
    <x v="188"/>
    <x v="3"/>
  </r>
  <r>
    <n v="32913280.620000001"/>
    <n v="4755894.66"/>
    <x v="188"/>
    <x v="3"/>
  </r>
  <r>
    <n v="17132377.77"/>
    <n v="1981925.64"/>
    <x v="189"/>
    <x v="3"/>
  </r>
  <r>
    <n v="35724492.291999996"/>
    <n v="5878729.0079999994"/>
    <x v="189"/>
    <x v="3"/>
  </r>
  <r>
    <n v="16291298.934"/>
    <n v="1854449.9129999999"/>
    <x v="190"/>
    <x v="3"/>
  </r>
  <r>
    <n v="36293922.936000004"/>
    <n v="6578435.0520000001"/>
    <x v="190"/>
    <x v="3"/>
  </r>
  <r>
    <n v="16902367.435999997"/>
    <n v="2466911.5989999999"/>
    <x v="191"/>
    <x v="3"/>
  </r>
  <r>
    <n v="35212048.816"/>
    <n v="6397659.7429999998"/>
    <x v="191"/>
    <x v="3"/>
  </r>
  <r>
    <n v="20872456.664000001"/>
    <n v="7298463.2799999993"/>
    <x v="192"/>
    <x v="3"/>
  </r>
  <r>
    <n v="32390928.089999996"/>
    <n v="3549655.9459999995"/>
    <x v="192"/>
    <x v="3"/>
  </r>
  <r>
    <n v="16688444.120000001"/>
    <n v="1883220.75"/>
    <x v="193"/>
    <x v="3"/>
  </r>
  <r>
    <n v="32971975.68"/>
    <n v="5827736.6399999997"/>
    <x v="193"/>
    <x v="3"/>
  </r>
  <r>
    <n v="20845111.559999999"/>
    <n v="7809089.4119999995"/>
    <x v="194"/>
    <x v="3"/>
  </r>
  <r>
    <n v="34273071.755999997"/>
    <n v="4648643.3549999995"/>
    <x v="194"/>
    <x v="3"/>
  </r>
  <r>
    <n v="34809824.736000001"/>
    <n v="7294975.0559999999"/>
    <x v="195"/>
    <x v="3"/>
  </r>
  <r>
    <n v="33624734.210000001"/>
    <n v="10144913.925000001"/>
    <x v="195"/>
    <x v="3"/>
  </r>
  <r>
    <n v="29369110.080000002"/>
    <n v="11675482.464"/>
    <x v="196"/>
    <x v="3"/>
  </r>
  <r>
    <n v="41589596.567999996"/>
    <n v="0"/>
    <x v="196"/>
    <x v="3"/>
  </r>
  <r>
    <n v="20173852.636"/>
    <n v="3240441.0560000003"/>
    <x v="197"/>
    <x v="3"/>
  </r>
  <r>
    <n v="36384102.600000001"/>
    <n v="7550751.3020000001"/>
    <x v="197"/>
    <x v="3"/>
  </r>
  <r>
    <n v="16939086.359999999"/>
    <n v="2181892.58"/>
    <x v="198"/>
    <x v="3"/>
  </r>
  <r>
    <n v="32454296.454"/>
    <n v="2624095.605"/>
    <x v="198"/>
    <x v="3"/>
  </r>
  <r>
    <n v="17339883.719999999"/>
    <n v="1595182.0800000001"/>
    <x v="199"/>
    <x v="3"/>
  </r>
  <r>
    <n v="33999826.504000001"/>
    <n v="4972500.12"/>
    <x v="199"/>
    <x v="3"/>
  </r>
  <r>
    <n v="17538412.824000001"/>
    <n v="2916376.4160000002"/>
    <x v="200"/>
    <x v="3"/>
  </r>
  <r>
    <n v="31427866.140000001"/>
    <n v="5538982.2699999996"/>
    <x v="200"/>
    <x v="3"/>
  </r>
  <r>
    <n v="16320272.896"/>
    <n v="2672898.3679999998"/>
    <x v="201"/>
    <x v="3"/>
  </r>
  <r>
    <n v="33291822.311999999"/>
    <n v="6315287.148"/>
    <x v="201"/>
    <x v="3"/>
  </r>
  <r>
    <n v="15949682.279999999"/>
    <n v="1774388.98"/>
    <x v="202"/>
    <x v="3"/>
  </r>
  <r>
    <n v="34914336.615999997"/>
    <n v="5825289.1849999996"/>
    <x v="202"/>
    <x v="3"/>
  </r>
  <r>
    <n v="16433226.852"/>
    <n v="3040498.86"/>
    <x v="203"/>
    <x v="3"/>
  </r>
  <r>
    <n v="34435756"/>
    <n v="7647028"/>
    <x v="203"/>
    <x v="3"/>
  </r>
  <r>
    <n v="16320872.153999999"/>
    <n v="1606479.379"/>
    <x v="204"/>
    <x v="3"/>
  </r>
  <r>
    <n v="34611239.759999998"/>
    <n v="4445988.24"/>
    <x v="204"/>
    <x v="3"/>
  </r>
  <r>
    <n v="16541712.319999998"/>
    <n v="1593393.9959999998"/>
    <x v="205"/>
    <x v="3"/>
  </r>
  <r>
    <n v="30368631.549999997"/>
    <n v="2855905.6089999997"/>
    <x v="205"/>
    <x v="3"/>
  </r>
  <r>
    <n v="15261284.717999998"/>
    <n v="2334915.1710000001"/>
    <x v="206"/>
    <x v="3"/>
  </r>
  <r>
    <n v="33196339.440000001"/>
    <n v="6173038.0800000001"/>
    <x v="206"/>
    <x v="3"/>
  </r>
  <r>
    <n v="17225412.175999999"/>
    <n v="2125593.4240000001"/>
    <x v="207"/>
    <x v="3"/>
  </r>
  <r>
    <n v="33153794"/>
    <n v="5199620"/>
    <x v="207"/>
    <x v="3"/>
  </r>
  <r>
    <n v="18914005.886"/>
    <n v="7522786.9620000003"/>
    <x v="208"/>
    <x v="3"/>
  </r>
  <r>
    <n v="31531257.897999998"/>
    <n v="4512345.88"/>
    <x v="208"/>
    <x v="3"/>
  </r>
  <r>
    <n v="15922079.544"/>
    <n v="2805389.58"/>
    <x v="209"/>
    <x v="4"/>
  </r>
  <r>
    <n v="30771270.829999998"/>
    <n v="4139727.3149999999"/>
    <x v="209"/>
    <x v="4"/>
  </r>
  <r>
    <n v="18642915.216000002"/>
    <n v="6402732.432"/>
    <x v="210"/>
    <x v="4"/>
  </r>
  <r>
    <n v="36706871.487999998"/>
    <n v="8974554.0079999994"/>
    <x v="210"/>
    <x v="4"/>
  </r>
  <r>
    <n v="15872525.041999999"/>
    <n v="1644450.7749999999"/>
    <x v="211"/>
    <x v="4"/>
  </r>
  <r>
    <n v="32685405.791999999"/>
    <n v="5397724.7999999998"/>
    <x v="211"/>
    <x v="4"/>
  </r>
  <r>
    <n v="18990472.48"/>
    <n v="7598838.0200000005"/>
    <x v="212"/>
    <x v="4"/>
  </r>
  <r>
    <n v="33647064.943999998"/>
    <n v="4712093.0559999999"/>
    <x v="212"/>
    <x v="4"/>
  </r>
  <r>
    <n v="15550419.248"/>
    <n v="2453839.0239999997"/>
    <x v="213"/>
    <x v="4"/>
  </r>
  <r>
    <n v="32339085.048"/>
    <n v="4548538.4399999995"/>
    <x v="213"/>
    <x v="4"/>
  </r>
  <r>
    <n v="15800545.4"/>
    <n v="2323673.3969999999"/>
    <x v="214"/>
    <x v="4"/>
  </r>
  <r>
    <n v="35272921.664000005"/>
    <n v="3684176.9280000003"/>
    <x v="214"/>
    <x v="4"/>
  </r>
  <r>
    <n v="15807555.799999999"/>
    <n v="2753564.5449999999"/>
    <x v="215"/>
    <x v="4"/>
  </r>
  <r>
    <n v="32474173.326000001"/>
    <n v="6955687.074"/>
    <x v="215"/>
    <x v="4"/>
  </r>
  <r>
    <n v="16709465.76"/>
    <n v="1533556.96"/>
    <x v="216"/>
    <x v="4"/>
  </r>
  <r>
    <n v="30793246.800000001"/>
    <n v="5254619.04"/>
    <x v="216"/>
    <x v="4"/>
  </r>
  <r>
    <n v="16051361.344000001"/>
    <n v="2962014.9040000001"/>
    <x v="217"/>
    <x v="4"/>
  </r>
  <r>
    <n v="32074893.572000001"/>
    <n v="3955253.7239999999"/>
    <x v="217"/>
    <x v="4"/>
  </r>
  <r>
    <n v="15199431.372"/>
    <n v="2457203.4899999998"/>
    <x v="218"/>
    <x v="4"/>
  </r>
  <r>
    <n v="31668841.827999998"/>
    <n v="4613299.8599999994"/>
    <x v="218"/>
    <x v="4"/>
  </r>
  <r>
    <n v="15877888.451999998"/>
    <n v="2172588.4499999997"/>
    <x v="219"/>
    <x v="4"/>
  </r>
  <r>
    <n v="30542596.215999998"/>
    <n v="3416693.4929999998"/>
    <x v="219"/>
    <x v="4"/>
  </r>
  <r>
    <n v="15560291.776000001"/>
    <n v="1777840.5759999999"/>
    <x v="220"/>
    <x v="4"/>
  </r>
  <r>
    <n v="30182179.908"/>
    <n v="2967104.784"/>
    <x v="220"/>
    <x v="4"/>
  </r>
  <r>
    <n v="15176974.692"/>
    <n v="1894214.1769999999"/>
    <x v="221"/>
    <x v="4"/>
  </r>
  <r>
    <n v="30844530.789999999"/>
    <n v="4992281.5999999996"/>
    <x v="221"/>
    <x v="4"/>
  </r>
  <r>
    <n v="16417255.973999999"/>
    <n v="2976951.46"/>
    <x v="222"/>
    <x v="4"/>
  </r>
  <r>
    <n v="29101484.055999998"/>
    <n v="3571887.6719999998"/>
    <x v="222"/>
    <x v="4"/>
  </r>
  <r>
    <n v="17546843.074000001"/>
    <n v="4647505.53"/>
    <x v="223"/>
    <x v="4"/>
  </r>
  <r>
    <n v="31540228.148000002"/>
    <n v="3696073.3259999999"/>
    <x v="223"/>
    <x v="4"/>
  </r>
  <r>
    <n v="15142267.854"/>
    <n v="1626056.3159999999"/>
    <x v="224"/>
    <x v="4"/>
  </r>
  <r>
    <n v="29683972"/>
    <n v="3689940"/>
    <x v="224"/>
    <x v="4"/>
  </r>
  <r>
    <n v="14662229.359999999"/>
    <n v="2388963.696"/>
    <x v="225"/>
    <x v="4"/>
  </r>
  <r>
    <n v="29163787.991999999"/>
    <n v="4122618.165"/>
    <x v="225"/>
    <x v="4"/>
  </r>
  <r>
    <n v="15372493.98"/>
    <n v="1209883.1159999999"/>
    <x v="226"/>
    <x v="4"/>
  </r>
  <r>
    <n v="30683933.152000003"/>
    <n v="4538778.3119999999"/>
    <x v="226"/>
    <x v="4"/>
  </r>
  <r>
    <n v="15916521.236"/>
    <n v="2556345.7919999999"/>
    <x v="227"/>
    <x v="4"/>
  </r>
  <r>
    <n v="30046715.831999999"/>
    <n v="6789798.176"/>
    <x v="227"/>
    <x v="4"/>
  </r>
  <r>
    <n v="15736372.268000001"/>
    <n v="733114.73600000003"/>
    <x v="228"/>
    <x v="4"/>
  </r>
  <r>
    <n v="28891506.952"/>
    <n v="4132078.02"/>
    <x v="228"/>
    <x v="4"/>
  </r>
  <r>
    <n v="17081862.138"/>
    <n v="5366484.1629999997"/>
    <x v="229"/>
    <x v="4"/>
  </r>
  <r>
    <n v="31802723.343999997"/>
    <n v="7402185.5599999996"/>
    <x v="229"/>
    <x v="4"/>
  </r>
  <r>
    <n v="15301922.76"/>
    <n v="2264978.9160000002"/>
    <x v="230"/>
    <x v="4"/>
  </r>
  <r>
    <n v="32721022.311999999"/>
    <n v="6519181.5480000004"/>
    <x v="230"/>
    <x v="4"/>
  </r>
  <r>
    <n v="15298160.847999999"/>
    <n v="2361004.392"/>
    <x v="231"/>
    <x v="4"/>
  </r>
  <r>
    <n v="31943305.285999995"/>
    <n v="6565437.3999999994"/>
    <x v="231"/>
    <x v="4"/>
  </r>
  <r>
    <n v="18929992.809999999"/>
    <n v="8073017.9850000003"/>
    <x v="232"/>
    <x v="4"/>
  </r>
  <r>
    <n v="36124298.020000003"/>
    <n v="11152826.609999999"/>
    <x v="232"/>
    <x v="4"/>
  </r>
  <r>
    <n v="26133378.051999997"/>
    <n v="13890925.592999998"/>
    <x v="233"/>
    <x v="4"/>
  </r>
  <r>
    <n v="31882876.661999997"/>
    <n v="4125777.3689999995"/>
    <x v="233"/>
    <x v="4"/>
  </r>
  <r>
    <n v="16196633.849999998"/>
    <n v="2333735.375"/>
    <x v="234"/>
    <x v="4"/>
  </r>
  <r>
    <n v="32565775.208000001"/>
    <n v="4626976.9520000005"/>
    <x v="234"/>
    <x v="4"/>
  </r>
  <r>
    <n v="16132362.24"/>
    <n v="1295426.5600000001"/>
    <x v="235"/>
    <x v="4"/>
  </r>
  <r>
    <n v="31909785.599999998"/>
    <n v="4493909.6399999997"/>
    <x v="235"/>
    <x v="4"/>
  </r>
  <r>
    <n v="15069162.024"/>
    <n v="2211621.2220000001"/>
    <x v="236"/>
    <x v="4"/>
  </r>
  <r>
    <n v="30249552.344000001"/>
    <n v="2921002.392"/>
    <x v="236"/>
    <x v="4"/>
  </r>
  <r>
    <n v="14665981.245999999"/>
    <n v="1975267.6439999999"/>
    <x v="237"/>
    <x v="4"/>
  </r>
  <r>
    <n v="30991893.281999998"/>
    <n v="5036025.8129999992"/>
    <x v="237"/>
    <x v="4"/>
  </r>
  <r>
    <n v="14971213.039999999"/>
    <n v="2170582.4"/>
    <x v="238"/>
    <x v="4"/>
  </r>
  <r>
    <n v="30165709.276000001"/>
    <n v="5485864.6559999995"/>
    <x v="238"/>
    <x v="4"/>
  </r>
  <r>
    <n v="17472516.16"/>
    <n v="6833583.4160000002"/>
    <x v="239"/>
    <x v="4"/>
  </r>
  <r>
    <n v="33667354.207999997"/>
    <n v="8479167.9479999989"/>
    <x v="239"/>
    <x v="4"/>
  </r>
  <r>
    <n v="15866881.607999999"/>
    <n v="2168534.9189999998"/>
    <x v="240"/>
    <x v="4"/>
  </r>
  <r>
    <n v="31242679.028000001"/>
    <n v="3480046.1840000004"/>
    <x v="240"/>
    <x v="4"/>
  </r>
  <r>
    <n v="15648883.439999999"/>
    <n v="1726142.52"/>
    <x v="241"/>
    <x v="4"/>
  </r>
  <r>
    <n v="31152986.936000001"/>
    <n v="3993220.7680000002"/>
    <x v="241"/>
    <x v="4"/>
  </r>
  <r>
    <n v="17600106.460000001"/>
    <n v="6082211.7999999998"/>
    <x v="242"/>
    <x v="4"/>
  </r>
  <r>
    <n v="39925882.692000002"/>
    <n v="7409818.1119999997"/>
    <x v="242"/>
    <x v="4"/>
  </r>
  <r>
    <n v="15617641.023999998"/>
    <n v="2664281.6529999999"/>
    <x v="243"/>
    <x v="4"/>
  </r>
  <r>
    <n v="30892727.726"/>
    <n v="3473620.6540000001"/>
    <x v="243"/>
    <x v="4"/>
  </r>
  <r>
    <n v="15846416.205999998"/>
    <n v="2102427.8849999998"/>
    <x v="244"/>
    <x v="4"/>
  </r>
  <r>
    <n v="31686571.32"/>
    <n v="6321141.8320000004"/>
    <x v="244"/>
    <x v="4"/>
  </r>
  <r>
    <n v="19342743.140000001"/>
    <n v="8618768.7320000008"/>
    <x v="245"/>
    <x v="4"/>
  </r>
  <r>
    <n v="33855047.711999997"/>
    <n v="11901470.291999999"/>
    <x v="245"/>
    <x v="4"/>
  </r>
  <r>
    <n v="25768624.601999998"/>
    <n v="15626169.93"/>
    <x v="246"/>
    <x v="4"/>
  </r>
  <r>
    <n v="31391160.864"/>
    <n v="4948941.2039999999"/>
    <x v="246"/>
    <x v="4"/>
  </r>
  <r>
    <n v="33316695.265999999"/>
    <n v="8598876.436999999"/>
    <x v="247"/>
    <x v="4"/>
  </r>
  <r>
    <n v="25856597.528000001"/>
    <n v="4016948.9439999997"/>
    <x v="247"/>
    <x v="4"/>
  </r>
  <r>
    <n v="25644834.891999997"/>
    <n v="6948945.2509999992"/>
    <x v="248"/>
    <x v="4"/>
  </r>
  <r>
    <n v="33692862.368000001"/>
    <n v="8342185.2799999993"/>
    <x v="248"/>
    <x v="4"/>
  </r>
  <r>
    <n v="22516244.936000001"/>
    <n v="8385414.5040000007"/>
    <x v="249"/>
    <x v="4"/>
  </r>
  <r>
    <n v="30032994.296"/>
    <n v="4679237.5999999996"/>
    <x v="249"/>
    <x v="4"/>
  </r>
  <r>
    <n v="16078722.293999998"/>
    <n v="2516888.5409999997"/>
    <x v="250"/>
    <x v="4"/>
  </r>
  <r>
    <n v="31031620.791999999"/>
    <n v="6859076.8999999994"/>
    <x v="250"/>
    <x v="4"/>
  </r>
  <r>
    <n v="19967722.344000001"/>
    <n v="9481225.7880000006"/>
    <x v="251"/>
    <x v="4"/>
  </r>
  <r>
    <n v="34619486.839999996"/>
    <n v="11713396.437999999"/>
    <x v="251"/>
    <x v="4"/>
  </r>
  <r>
    <n v="24362115.583999999"/>
    <n v="14093088.640000001"/>
    <x v="252"/>
    <x v="4"/>
  </r>
  <r>
    <n v="32823083.339999996"/>
    <n v="4238198.7299999995"/>
    <x v="252"/>
    <x v="4"/>
  </r>
  <r>
    <n v="19703702.809999999"/>
    <n v="6051775.7849999992"/>
    <x v="253"/>
    <x v="4"/>
  </r>
  <r>
    <n v="34950282.144000001"/>
    <n v="7919996.352"/>
    <x v="253"/>
    <x v="4"/>
  </r>
  <r>
    <n v="15902956.277999999"/>
    <n v="2223962.9720000001"/>
    <x v="254"/>
    <x v="4"/>
  </r>
  <r>
    <n v="37000410.732000001"/>
    <n v="6787036.0439999998"/>
    <x v="254"/>
    <x v="4"/>
  </r>
  <r>
    <n v="15538266.9"/>
    <n v="2543244.6"/>
    <x v="255"/>
    <x v="4"/>
  </r>
  <r>
    <n v="31089134.131999999"/>
    <n v="4255418.24"/>
    <x v="255"/>
    <x v="4"/>
  </r>
  <r>
    <n v="18712170.144000001"/>
    <n v="6487401.8300000001"/>
    <x v="256"/>
    <x v="4"/>
  </r>
  <r>
    <n v="31363372.872000001"/>
    <n v="2386031.2319999998"/>
    <x v="256"/>
    <x v="4"/>
  </r>
  <r>
    <n v="16231594.175999999"/>
    <n v="1789451.5799999998"/>
    <x v="257"/>
    <x v="4"/>
  </r>
  <r>
    <n v="31425135.199999999"/>
    <n v="4014006.8200000003"/>
    <x v="257"/>
    <x v="4"/>
  </r>
  <r>
    <n v="15741377.757999998"/>
    <n v="1598793.5879999998"/>
    <x v="258"/>
    <x v="4"/>
  </r>
  <r>
    <n v="28714796.487999998"/>
    <n v="3684333.1799999997"/>
    <x v="258"/>
    <x v="4"/>
  </r>
  <r>
    <n v="15803059.92"/>
    <n v="1392244.92"/>
    <x v="259"/>
    <x v="4"/>
  </r>
  <r>
    <n v="30928531.221999999"/>
    <n v="3245038.4719999996"/>
    <x v="259"/>
    <x v="4"/>
  </r>
  <r>
    <n v="15887689.536"/>
    <n v="2251745.568"/>
    <x v="260"/>
    <x v="4"/>
  </r>
  <r>
    <n v="28970746.289999999"/>
    <n v="2656512.2919999999"/>
    <x v="260"/>
    <x v="4"/>
  </r>
  <r>
    <n v="16234067.945999999"/>
    <n v="2317112.5589999999"/>
    <x v="261"/>
    <x v="5"/>
  </r>
  <r>
    <n v="30605456.647999998"/>
    <n v="6071426.3480000002"/>
    <x v="261"/>
    <x v="5"/>
  </r>
  <r>
    <n v="15142204.364"/>
    <n v="2605157.702"/>
    <x v="262"/>
    <x v="5"/>
  </r>
  <r>
    <n v="31086227.199999999"/>
    <n v="5970831.2999999998"/>
    <x v="262"/>
    <x v="5"/>
  </r>
  <r>
    <n v="18978645.639999997"/>
    <n v="7755695.493999999"/>
    <x v="263"/>
    <x v="5"/>
  </r>
  <r>
    <n v="29843116"/>
    <n v="4569717"/>
    <x v="263"/>
    <x v="5"/>
  </r>
  <r>
    <n v="17747559.425999999"/>
    <n v="6394097.5329999998"/>
    <x v="264"/>
    <x v="5"/>
  </r>
  <r>
    <n v="33752407.983999997"/>
    <n v="7990361.4639999997"/>
    <x v="264"/>
    <x v="5"/>
  </r>
  <r>
    <n v="15301895.022"/>
    <n v="1984303.0349999999"/>
    <x v="265"/>
    <x v="5"/>
  </r>
  <r>
    <n v="29963789.460000001"/>
    <n v="2871572.22"/>
    <x v="265"/>
    <x v="5"/>
  </r>
  <r>
    <n v="15407810.476"/>
    <n v="1926975.53"/>
    <x v="266"/>
    <x v="5"/>
  </r>
  <r>
    <n v="32593299.648000002"/>
    <n v="5529712.4879999999"/>
    <x v="266"/>
    <x v="5"/>
  </r>
  <r>
    <n v="16292514.02"/>
    <n v="2511007.46"/>
    <x v="267"/>
    <x v="5"/>
  </r>
  <r>
    <n v="32032545.120000001"/>
    <n v="5915586.9000000004"/>
    <x v="267"/>
    <x v="5"/>
  </r>
  <r>
    <n v="18747249.256000001"/>
    <n v="7436634.3640000001"/>
    <x v="268"/>
    <x v="5"/>
  </r>
  <r>
    <n v="35634576.641999997"/>
    <n v="11148378.422999999"/>
    <x v="268"/>
    <x v="5"/>
  </r>
  <r>
    <n v="23550252.607999999"/>
    <n v="13429808.096000001"/>
    <x v="269"/>
    <x v="5"/>
  </r>
  <r>
    <n v="29501498.592"/>
    <n v="3390675.2280000001"/>
    <x v="269"/>
    <x v="5"/>
  </r>
  <r>
    <n v="16473030.503999999"/>
    <n v="2941962.4499999997"/>
    <x v="270"/>
    <x v="5"/>
  </r>
  <r>
    <n v="33205194.205999997"/>
    <n v="5841382.6309999991"/>
    <x v="270"/>
    <x v="5"/>
  </r>
  <r>
    <n v="20273743.468000002"/>
    <n v="8114622.0980000002"/>
    <x v="271"/>
    <x v="5"/>
  </r>
  <r>
    <n v="34342988.68"/>
    <n v="11042272.5"/>
    <x v="271"/>
    <x v="5"/>
  </r>
  <r>
    <n v="25016861.02"/>
    <n v="12722677.464"/>
    <x v="272"/>
    <x v="5"/>
  </r>
  <r>
    <n v="29568642.425999999"/>
    <n v="4225494.0329999998"/>
    <x v="272"/>
    <x v="5"/>
  </r>
  <r>
    <n v="17415952.175999999"/>
    <n v="5673033.0300000003"/>
    <x v="273"/>
    <x v="5"/>
  </r>
  <r>
    <n v="31002442.968000002"/>
    <n v="3463961.3119999999"/>
    <x v="273"/>
    <x v="5"/>
  </r>
  <r>
    <n v="16286427.040000001"/>
    <n v="1737010.08"/>
    <x v="274"/>
    <x v="5"/>
  </r>
  <r>
    <n v="29748981.544"/>
    <n v="5671492.4479999999"/>
    <x v="274"/>
    <x v="5"/>
  </r>
  <r>
    <n v="16093176.32"/>
    <n v="2708175.6"/>
    <x v="275"/>
    <x v="5"/>
  </r>
  <r>
    <n v="30334025.919999998"/>
    <n v="5022138.33"/>
    <x v="275"/>
    <x v="5"/>
  </r>
  <r>
    <n v="15050160.34"/>
    <n v="863698.39599999995"/>
    <x v="276"/>
    <x v="5"/>
  </r>
  <r>
    <n v="28841385.631999999"/>
    <n v="4261164.5920000002"/>
    <x v="276"/>
    <x v="5"/>
  </r>
  <r>
    <n v="16488511.65"/>
    <n v="5455700.25"/>
    <x v="277"/>
    <x v="5"/>
  </r>
  <r>
    <n v="32684422.32"/>
    <n v="7469306.46"/>
    <x v="277"/>
    <x v="5"/>
  </r>
  <r>
    <n v="15605068.883999998"/>
    <n v="2596731.1209999998"/>
    <x v="278"/>
    <x v="5"/>
  </r>
  <r>
    <n v="30528252.819999997"/>
    <n v="4919184.1659999993"/>
    <x v="278"/>
    <x v="5"/>
  </r>
  <r>
    <n v="16806625.605999999"/>
    <n v="5704901.3310000002"/>
    <x v="279"/>
    <x v="5"/>
  </r>
  <r>
    <n v="29035115.664000001"/>
    <n v="3935536.3840000001"/>
    <x v="279"/>
    <x v="5"/>
  </r>
  <r>
    <n v="15070691.151999999"/>
    <n v="1616671.51"/>
    <x v="280"/>
    <x v="5"/>
  </r>
  <r>
    <n v="29734965.791999999"/>
    <n v="4421366.2079999996"/>
    <x v="280"/>
    <x v="5"/>
  </r>
  <r>
    <n v="14514724.119999999"/>
    <n v="1160200.8499999999"/>
    <x v="281"/>
    <x v="5"/>
  </r>
  <r>
    <n v="29024622.432"/>
    <n v="3077147.2680000002"/>
    <x v="281"/>
    <x v="5"/>
  </r>
  <r>
    <n v="16581186.76"/>
    <n v="3796394.5460000001"/>
    <x v="282"/>
    <x v="5"/>
  </r>
  <r>
    <n v="29550695.504000001"/>
    <n v="3963100.284"/>
    <x v="282"/>
    <x v="5"/>
  </r>
  <r>
    <n v="16347954.083999999"/>
    <n v="4848642.8629999999"/>
    <x v="283"/>
    <x v="5"/>
  </r>
  <r>
    <n v="29599037.280000001"/>
    <n v="5106259.74"/>
    <x v="283"/>
    <x v="5"/>
  </r>
  <r>
    <n v="15858095.954"/>
    <n v="1869934.8119999999"/>
    <x v="284"/>
    <x v="5"/>
  </r>
  <r>
    <n v="27501184.153999999"/>
    <n v="4561404.8990000002"/>
    <x v="284"/>
    <x v="5"/>
  </r>
  <r>
    <n v="14513985.84"/>
    <n v="2170165.48"/>
    <x v="285"/>
    <x v="5"/>
  </r>
  <r>
    <n v="27502763.243999999"/>
    <n v="3908845.9479999999"/>
    <x v="285"/>
    <x v="5"/>
  </r>
  <r>
    <n v="14355494.879999999"/>
    <n v="1844488.6229999999"/>
    <x v="286"/>
    <x v="5"/>
  </r>
  <r>
    <n v="29943356.143999998"/>
    <n v="5209109.38"/>
    <x v="286"/>
    <x v="5"/>
  </r>
  <r>
    <n v="14406944.357999999"/>
    <n v="1542146.355"/>
    <x v="287"/>
    <x v="5"/>
  </r>
  <r>
    <n v="27472128.522"/>
    <n v="2900109.6869999999"/>
    <x v="287"/>
    <x v="5"/>
  </r>
  <r>
    <n v="17888975.663999997"/>
    <n v="3445229.8859999999"/>
    <x v="288"/>
    <x v="5"/>
  </r>
  <r>
    <n v="39645101.699999996"/>
    <n v="5015712.1499999994"/>
    <x v="288"/>
    <x v="5"/>
  </r>
  <r>
    <n v="17156935.927999999"/>
    <n v="7970497.8320000004"/>
    <x v="289"/>
    <x v="5"/>
  </r>
  <r>
    <n v="26909741.207999997"/>
    <n v="12461812.544999998"/>
    <x v="289"/>
    <x v="5"/>
  </r>
  <r>
    <n v="18944382.528000001"/>
    <n v="14071803.795"/>
    <x v="290"/>
    <x v="5"/>
  </r>
  <r>
    <n v="28568337.234000001"/>
    <n v="4234372.7659999998"/>
    <x v="290"/>
    <x v="5"/>
  </r>
  <r>
    <n v="15366679.051999999"/>
    <n v="2314582.5580000002"/>
    <x v="291"/>
    <x v="5"/>
  </r>
  <r>
    <n v="28061314.776000001"/>
    <n v="6390155.0460000001"/>
    <x v="291"/>
    <x v="5"/>
  </r>
  <r>
    <n v="18165248.920000002"/>
    <n v="9107883.1500000004"/>
    <x v="292"/>
    <x v="5"/>
  </r>
  <r>
    <n v="32300212.103999998"/>
    <n v="13209000.5"/>
    <x v="292"/>
    <x v="5"/>
  </r>
  <r>
    <n v="20586876"/>
    <n v="15681385.497"/>
    <x v="293"/>
    <x v="5"/>
  </r>
  <r>
    <n v="28718692.879999999"/>
    <n v="4308634.5120000001"/>
    <x v="293"/>
    <x v="5"/>
  </r>
  <r>
    <n v="15226548.403999999"/>
    <n v="2305641.34"/>
    <x v="294"/>
    <x v="5"/>
  </r>
  <r>
    <n v="30718510.031999998"/>
    <n v="6805043.8799999999"/>
    <x v="294"/>
    <x v="5"/>
  </r>
  <r>
    <n v="17029707.599999998"/>
    <n v="8669241.1500000004"/>
    <x v="295"/>
    <x v="5"/>
  </r>
  <r>
    <n v="31510755.723999999"/>
    <n v="13616555.68"/>
    <x v="295"/>
    <x v="5"/>
  </r>
  <r>
    <n v="20991144.736000001"/>
    <n v="16525105.48"/>
    <x v="296"/>
    <x v="5"/>
  </r>
  <r>
    <n v="32681929.800000001"/>
    <n v="19687304.324999999"/>
    <x v="296"/>
    <x v="5"/>
  </r>
  <r>
    <n v="20506714.127999999"/>
    <n v="21860871.813000001"/>
    <x v="297"/>
    <x v="5"/>
  </r>
  <r>
    <n v="33227518.323999997"/>
    <n v="26293934.666999996"/>
    <x v="297"/>
    <x v="5"/>
  </r>
  <r>
    <n v="21444192.690000001"/>
    <n v="28144527.140000001"/>
    <x v="298"/>
    <x v="5"/>
  </r>
  <r>
    <n v="33126357.119999997"/>
    <n v="31382510.399999999"/>
    <x v="298"/>
    <x v="5"/>
  </r>
  <r>
    <n v="25590906.504000001"/>
    <n v="36331011.917999998"/>
    <x v="299"/>
    <x v="5"/>
  </r>
  <r>
    <n v="30094836.68"/>
    <n v="39925150.520000003"/>
    <x v="299"/>
    <x v="5"/>
  </r>
  <r>
    <n v="26500699.175999999"/>
    <n v="41208953.351999998"/>
    <x v="300"/>
    <x v="5"/>
  </r>
  <r>
    <n v="39652578.335999995"/>
    <n v="45129581.895999998"/>
    <x v="300"/>
    <x v="5"/>
  </r>
  <r>
    <n v="42466859.519999996"/>
    <n v="50846112.960000001"/>
    <x v="301"/>
    <x v="5"/>
  </r>
  <r>
    <n v="94158476.859999999"/>
    <n v="65343868.894000001"/>
    <x v="301"/>
    <x v="5"/>
  </r>
  <r>
    <n v="19108152.432"/>
    <n v="2895650.9280000003"/>
    <x v="302"/>
    <x v="5"/>
  </r>
  <r>
    <n v="32902148.313999999"/>
    <n v="7687512.1799999997"/>
    <x v="302"/>
    <x v="5"/>
  </r>
  <r>
    <n v="19165714.063999999"/>
    <n v="10380616.4"/>
    <x v="303"/>
    <x v="5"/>
  </r>
  <r>
    <n v="31479528.311999999"/>
    <n v="13832313.299999999"/>
    <x v="303"/>
    <x v="5"/>
  </r>
  <r>
    <n v="19840130.628000002"/>
    <n v="17185363.626000002"/>
    <x v="304"/>
    <x v="5"/>
  </r>
  <r>
    <n v="34117290.928000003"/>
    <n v="21654005.800000001"/>
    <x v="304"/>
    <x v="5"/>
  </r>
  <r>
    <n v="20750515.59"/>
    <n v="23544652.928999998"/>
    <x v="305"/>
    <x v="5"/>
  </r>
  <r>
    <n v="32387995.024"/>
    <n v="26584455.449999999"/>
    <x v="305"/>
    <x v="5"/>
  </r>
  <r>
    <n v="19607340.995999999"/>
    <n v="29165279.885999996"/>
    <x v="306"/>
    <x v="5"/>
  </r>
  <r>
    <n v="33489255.655999996"/>
    <n v="33152337.571999997"/>
    <x v="306"/>
    <x v="5"/>
  </r>
  <r>
    <n v="15646098.272"/>
    <n v="2367427.648"/>
    <x v="307"/>
    <x v="5"/>
  </r>
  <r>
    <n v="29996405.513999999"/>
    <n v="7042330.3529999992"/>
    <x v="307"/>
    <x v="5"/>
  </r>
  <r>
    <n v="14894100.983999999"/>
    <n v="2198424.7319999998"/>
    <x v="308"/>
    <x v="5"/>
  </r>
  <r>
    <n v="29074263.894000001"/>
    <n v="6486623.1359999999"/>
    <x v="308"/>
    <x v="5"/>
  </r>
  <r>
    <n v="16957760.155999999"/>
    <n v="8799430.3499999996"/>
    <x v="309"/>
    <x v="5"/>
  </r>
  <r>
    <n v="27886251.233999997"/>
    <n v="11928881.056"/>
    <x v="309"/>
    <x v="5"/>
  </r>
  <r>
    <n v="17965243.583999999"/>
    <n v="14816335.698000001"/>
    <x v="310"/>
    <x v="5"/>
  </r>
  <r>
    <n v="28945832.719999999"/>
    <n v="17959983.719999999"/>
    <x v="310"/>
    <x v="5"/>
  </r>
  <r>
    <n v="17452656.736000001"/>
    <n v="19877284.761999998"/>
    <x v="311"/>
    <x v="5"/>
  </r>
  <r>
    <n v="27756915.699999999"/>
    <n v="22092756.349999998"/>
    <x v="311"/>
    <x v="5"/>
  </r>
  <r>
    <n v="17521622.287999999"/>
    <n v="24538722.998"/>
    <x v="312"/>
    <x v="5"/>
  </r>
  <r>
    <n v="30516883.152000003"/>
    <n v="29060965.816"/>
    <x v="312"/>
    <x v="5"/>
  </r>
  <r>
    <n v="17139455.024"/>
    <n v="29009164.875999998"/>
    <x v="313"/>
    <x v="6"/>
  </r>
  <r>
    <n v="29745731.686000001"/>
    <n v="32916598.212000001"/>
    <x v="313"/>
    <x v="6"/>
  </r>
  <r>
    <n v="18643348.416000001"/>
    <n v="34852816.895999998"/>
    <x v="314"/>
    <x v="6"/>
  </r>
  <r>
    <n v="29017754.315999996"/>
    <n v="4466074.142"/>
    <x v="314"/>
    <x v="6"/>
  </r>
  <r>
    <n v="15341254.83"/>
    <n v="6635967.6550000003"/>
    <x v="315"/>
    <x v="6"/>
  </r>
  <r>
    <n v="26889534.02"/>
    <n v="10018000.229"/>
    <x v="315"/>
    <x v="6"/>
  </r>
  <r>
    <n v="14530454.352"/>
    <n v="2149897.6740000001"/>
    <x v="316"/>
    <x v="6"/>
  </r>
  <r>
    <n v="26811195.796"/>
    <n v="3945225.76"/>
    <x v="316"/>
    <x v="6"/>
  </r>
  <r>
    <n v="15260771.68"/>
    <n v="6194154.6799999997"/>
    <x v="317"/>
    <x v="6"/>
  </r>
  <r>
    <n v="28176132.791999999"/>
    <n v="10216297.689999999"/>
    <x v="317"/>
    <x v="6"/>
  </r>
  <r>
    <n v="15762187.584000001"/>
    <n v="11655360.16"/>
    <x v="318"/>
    <x v="6"/>
  </r>
  <r>
    <n v="25742797.439999998"/>
    <n v="3773694.7199999997"/>
    <x v="318"/>
    <x v="6"/>
  </r>
  <r>
    <n v="16447136.640000001"/>
    <n v="6605618.6579999998"/>
    <x v="319"/>
    <x v="6"/>
  </r>
  <r>
    <n v="26640962.352000002"/>
    <n v="3997441.68"/>
    <x v="319"/>
    <x v="6"/>
  </r>
  <r>
    <n v="14712656.061999999"/>
    <n v="5872517.5139999995"/>
    <x v="320"/>
    <x v="6"/>
  </r>
  <r>
    <n v="27138702.240000002"/>
    <n v="3991417.04"/>
    <x v="320"/>
    <x v="6"/>
  </r>
  <r>
    <n v="15399783.48"/>
    <n v="6096233.1359999999"/>
    <x v="321"/>
    <x v="6"/>
  </r>
  <r>
    <n v="26252013.149999999"/>
    <n v="9448433.2300000004"/>
    <x v="321"/>
    <x v="6"/>
  </r>
  <r>
    <n v="14960938.464"/>
    <n v="11058398.316"/>
    <x v="322"/>
    <x v="6"/>
  </r>
  <r>
    <n v="26673756.66"/>
    <n v="14634944.82"/>
    <x v="322"/>
    <x v="6"/>
  </r>
  <r>
    <n v="16233965.411999999"/>
    <n v="17383362.884999998"/>
    <x v="323"/>
    <x v="6"/>
  </r>
  <r>
    <n v="26621478.883999996"/>
    <n v="19644854.228999998"/>
    <x v="323"/>
    <x v="6"/>
  </r>
  <r>
    <n v="16119652.757999999"/>
    <n v="20696455.539999999"/>
    <x v="324"/>
    <x v="6"/>
  </r>
  <r>
    <n v="26268638.985999998"/>
    <n v="3891202.5049999999"/>
    <x v="324"/>
    <x v="6"/>
  </r>
  <r>
    <n v="15114077.604"/>
    <n v="6062256.5999999996"/>
    <x v="325"/>
    <x v="6"/>
  </r>
  <r>
    <n v="25038667.081999999"/>
    <n v="9135817.5150000006"/>
    <x v="325"/>
    <x v="6"/>
  </r>
  <r>
    <n v="15811595.272"/>
    <n v="11332157.408"/>
    <x v="326"/>
    <x v="6"/>
  </r>
  <r>
    <n v="25825158.544"/>
    <n v="14055146.593999999"/>
    <x v="326"/>
    <x v="6"/>
  </r>
  <r>
    <n v="15463600.68"/>
    <n v="2297419.96"/>
    <x v="327"/>
    <x v="6"/>
  </r>
  <r>
    <n v="24839154.791999999"/>
    <n v="5847223.4639999997"/>
    <x v="327"/>
    <x v="6"/>
  </r>
  <r>
    <n v="15877291.608000001"/>
    <n v="8156733.2779999999"/>
    <x v="328"/>
    <x v="6"/>
  </r>
  <r>
    <n v="25342566.303999998"/>
    <n v="10981157.131999999"/>
    <x v="328"/>
    <x v="6"/>
  </r>
  <r>
    <n v="13957294.300000001"/>
    <n v="2105906.0759999999"/>
    <x v="329"/>
    <x v="6"/>
  </r>
  <r>
    <n v="25269725.259999998"/>
    <n v="5905368.1049999995"/>
    <x v="329"/>
    <x v="6"/>
  </r>
  <r>
    <n v="13726557.504000001"/>
    <n v="2080517.1640000001"/>
    <x v="330"/>
    <x v="6"/>
  </r>
  <r>
    <n v="23901987.759999998"/>
    <n v="5494813.5759999994"/>
    <x v="330"/>
    <x v="6"/>
  </r>
  <r>
    <n v="15108062.992000001"/>
    <n v="7574981.9199999999"/>
    <x v="331"/>
    <x v="6"/>
  </r>
  <r>
    <n v="25350692.004000001"/>
    <n v="10614571.561000001"/>
    <x v="331"/>
    <x v="6"/>
  </r>
  <r>
    <n v="15251375.036"/>
    <n v="12516355.978"/>
    <x v="332"/>
    <x v="6"/>
  </r>
  <r>
    <n v="25409656.849999998"/>
    <n v="15481151.659"/>
    <x v="332"/>
    <x v="6"/>
  </r>
  <r>
    <n v="14320216.913999999"/>
    <n v="2119369.1879999996"/>
    <x v="333"/>
    <x v="6"/>
  </r>
  <r>
    <n v="24352832.952"/>
    <n v="5698012.824"/>
    <x v="333"/>
    <x v="6"/>
  </r>
  <r>
    <n v="15063553.476"/>
    <n v="7820589.5820000004"/>
    <x v="334"/>
    <x v="6"/>
  </r>
  <r>
    <n v="34052029.145999998"/>
    <n v="12628017.723999999"/>
    <x v="334"/>
    <x v="6"/>
  </r>
  <r>
    <n v="16171472.767999999"/>
    <n v="13969783.082"/>
    <x v="335"/>
    <x v="6"/>
  </r>
  <r>
    <n v="27773613.462000001"/>
    <n v="17535729.938999999"/>
    <x v="335"/>
    <x v="6"/>
  </r>
  <r>
    <n v="17114415.91"/>
    <n v="19226293.460000001"/>
    <x v="336"/>
    <x v="6"/>
  </r>
  <r>
    <n v="29299583.411999997"/>
    <n v="23095498.634999998"/>
    <x v="336"/>
    <x v="6"/>
  </r>
  <r>
    <n v="19094348.057999998"/>
    <n v="24171778.125"/>
    <x v="337"/>
    <x v="6"/>
  </r>
  <r>
    <n v="24765365.305999998"/>
    <n v="3690633.1319999998"/>
    <x v="337"/>
    <x v="6"/>
  </r>
  <r>
    <n v="14180169.498"/>
    <n v="5712181.7939999998"/>
    <x v="338"/>
    <x v="6"/>
  </r>
  <r>
    <n v="26376469.471999999"/>
    <n v="9435499.5439999998"/>
    <x v="338"/>
    <x v="6"/>
  </r>
  <r>
    <n v="14940572.626"/>
    <n v="10806336.492000001"/>
    <x v="339"/>
    <x v="6"/>
  </r>
  <r>
    <n v="26541464.389999997"/>
    <n v="14712008.849999998"/>
    <x v="339"/>
    <x v="6"/>
  </r>
  <r>
    <n v="15406565.066"/>
    <n v="15957715.191"/>
    <x v="340"/>
    <x v="6"/>
  </r>
  <r>
    <n v="27751202.593999997"/>
    <n v="19480893.877999999"/>
    <x v="340"/>
    <x v="6"/>
  </r>
  <r>
    <n v="17659440.215999998"/>
    <n v="21414006.917999998"/>
    <x v="341"/>
    <x v="6"/>
  </r>
  <r>
    <n v="27306440.849999998"/>
    <n v="23621151.449999999"/>
    <x v="341"/>
    <x v="6"/>
  </r>
  <r>
    <n v="19174860.495999999"/>
    <n v="25096132.039999999"/>
    <x v="342"/>
    <x v="6"/>
  </r>
  <r>
    <n v="24495065.100000001"/>
    <n v="3608272.8"/>
    <x v="342"/>
    <x v="6"/>
  </r>
  <r>
    <n v="14705708"/>
    <n v="5880915.04"/>
    <x v="343"/>
    <x v="6"/>
  </r>
  <r>
    <n v="25009754.857999999"/>
    <n v="8975404.4480000008"/>
    <x v="343"/>
    <x v="6"/>
  </r>
  <r>
    <n v="15581383.141999999"/>
    <n v="11108314.424999999"/>
    <x v="344"/>
    <x v="6"/>
  </r>
  <r>
    <n v="24728416.613999996"/>
    <n v="3647886.1319999998"/>
    <x v="344"/>
    <x v="6"/>
  </r>
  <r>
    <n v="13144923.18"/>
    <n v="1994608.355"/>
    <x v="345"/>
    <x v="6"/>
  </r>
  <r>
    <n v="23916554.177999999"/>
    <n v="5621362.2740000002"/>
    <x v="345"/>
    <x v="6"/>
  </r>
  <r>
    <n v="13077391.151999999"/>
    <n v="1938535.956"/>
    <x v="346"/>
    <x v="6"/>
  </r>
  <r>
    <n v="24544035.18"/>
    <n v="5685925.6160000004"/>
    <x v="346"/>
    <x v="6"/>
  </r>
  <r>
    <n v="15216815.376"/>
    <n v="7558127.7920000004"/>
    <x v="347"/>
    <x v="6"/>
  </r>
  <r>
    <n v="23825247.359999999"/>
    <n v="9978823.6799999997"/>
    <x v="347"/>
    <x v="6"/>
  </r>
  <r>
    <n v="13991807.816"/>
    <n v="2120267.2400000002"/>
    <x v="348"/>
    <x v="6"/>
  </r>
  <r>
    <n v="24498586.657999996"/>
    <n v="5689327.4889999991"/>
    <x v="348"/>
    <x v="6"/>
  </r>
  <r>
    <n v="14171892.864"/>
    <n v="7056704.2319999998"/>
    <x v="349"/>
    <x v="6"/>
  </r>
  <r>
    <n v="23732286.875999998"/>
    <n v="10116035.91"/>
    <x v="349"/>
    <x v="6"/>
  </r>
  <r>
    <n v="14649006.847999999"/>
    <n v="11944052.992000001"/>
    <x v="350"/>
    <x v="6"/>
  </r>
  <r>
    <n v="25116773.423999999"/>
    <n v="15226449.6"/>
    <x v="350"/>
    <x v="6"/>
  </r>
  <r>
    <n v="15381502"/>
    <n v="16574503"/>
    <x v="351"/>
    <x v="6"/>
  </r>
  <r>
    <n v="31574756.399999999"/>
    <n v="20101480.256000001"/>
    <x v="351"/>
    <x v="6"/>
  </r>
  <r>
    <n v="16124781.196"/>
    <n v="23102024.658"/>
    <x v="352"/>
    <x v="6"/>
  </r>
  <r>
    <n v="35401130.751999997"/>
    <n v="25978375.175999999"/>
    <x v="352"/>
    <x v="6"/>
  </r>
  <r>
    <n v="14496654.76"/>
    <n v="2097645.1439999999"/>
    <x v="353"/>
    <x v="6"/>
  </r>
  <r>
    <n v="23929738.039999999"/>
    <n v="5490640.5949999997"/>
    <x v="353"/>
    <x v="6"/>
  </r>
  <r>
    <n v="14922032.459999999"/>
    <n v="7634677.9319999991"/>
    <x v="354"/>
    <x v="6"/>
  </r>
  <r>
    <n v="24854767.839999996"/>
    <n v="10684381.26"/>
    <x v="354"/>
    <x v="6"/>
  </r>
  <r>
    <n v="14979692.672"/>
    <n v="12402181.952"/>
    <x v="355"/>
    <x v="6"/>
  </r>
  <r>
    <n v="24096263.649999999"/>
    <n v="3568898.3529999997"/>
    <x v="355"/>
    <x v="6"/>
  </r>
  <r>
    <n v="13734212.272"/>
    <n v="5619098.6280000005"/>
    <x v="356"/>
    <x v="6"/>
  </r>
  <r>
    <n v="25415698.880000003"/>
    <n v="9089344.1600000001"/>
    <x v="356"/>
    <x v="6"/>
  </r>
  <r>
    <n v="13254458.583999999"/>
    <n v="2002582.78"/>
    <x v="357"/>
    <x v="6"/>
  </r>
  <r>
    <n v="23725000.103999998"/>
    <n v="5542719.5199999996"/>
    <x v="357"/>
    <x v="6"/>
  </r>
  <r>
    <n v="14420384.711999999"/>
    <n v="7390674.260999999"/>
    <x v="358"/>
    <x v="6"/>
  </r>
  <r>
    <n v="24324854.796"/>
    <n v="10365804.819"/>
    <x v="358"/>
    <x v="6"/>
  </r>
  <r>
    <n v="14865378.616"/>
    <n v="12166702.92"/>
    <x v="359"/>
    <x v="6"/>
  </r>
  <r>
    <n v="25700212.736000001"/>
    <n v="15711129.6"/>
    <x v="359"/>
    <x v="6"/>
  </r>
  <r>
    <n v="13653687.809999999"/>
    <n v="2072908.1519999998"/>
    <x v="360"/>
    <x v="6"/>
  </r>
  <r>
    <n v="23300244.136"/>
    <n v="5378111.9859999996"/>
    <x v="360"/>
    <x v="6"/>
  </r>
  <r>
    <n v="14907740.847999999"/>
    <n v="7509070.1559999995"/>
    <x v="361"/>
    <x v="6"/>
  </r>
  <r>
    <n v="25245595.181999996"/>
    <n v="10587251.331999999"/>
    <x v="361"/>
    <x v="6"/>
  </r>
  <r>
    <n v="14450332"/>
    <n v="12020527"/>
    <x v="362"/>
    <x v="6"/>
  </r>
  <r>
    <n v="25158195.816"/>
    <n v="15420507.414000001"/>
    <x v="362"/>
    <x v="6"/>
  </r>
  <r>
    <n v="15450211.185999999"/>
    <n v="16964065.454999998"/>
    <x v="363"/>
    <x v="6"/>
  </r>
  <r>
    <n v="25474708.512000002"/>
    <n v="19439091.423999999"/>
    <x v="363"/>
    <x v="6"/>
  </r>
  <r>
    <n v="13356714.83"/>
    <n v="1979878.86"/>
    <x v="364"/>
    <x v="6"/>
  </r>
  <r>
    <n v="22440860.893999998"/>
    <n v="3398593.3649999998"/>
    <x v="364"/>
    <x v="6"/>
  </r>
  <r>
    <n v="13038478.1"/>
    <n v="5429395.5499999998"/>
    <x v="365"/>
    <x v="7"/>
  </r>
  <r>
    <n v="23498962.274"/>
    <n v="8448738.4179999996"/>
    <x v="365"/>
    <x v="7"/>
  </r>
  <r>
    <n v="15107736.800000001"/>
    <n v="10767204.24"/>
    <x v="366"/>
    <x v="7"/>
  </r>
  <r>
    <n v="22994353.695999999"/>
    <n v="12926486.151999999"/>
    <x v="366"/>
    <x v="7"/>
  </r>
  <r>
    <n v="14872159.332"/>
    <n v="15500352.456"/>
    <x v="367"/>
    <x v="7"/>
  </r>
  <r>
    <n v="23394898.995999999"/>
    <n v="3486666.4449999998"/>
    <x v="367"/>
    <x v="7"/>
  </r>
  <r>
    <n v="12983310.788000001"/>
    <n v="1924145.476"/>
    <x v="368"/>
    <x v="7"/>
  </r>
  <r>
    <n v="23875396.749999996"/>
    <n v="5565852.4999999991"/>
    <x v="368"/>
    <x v="7"/>
  </r>
  <r>
    <n v="13227851.946"/>
    <n v="6731745.7139999997"/>
    <x v="369"/>
    <x v="7"/>
  </r>
  <r>
    <n v="23111077.835999999"/>
    <n v="9705033.334999999"/>
    <x v="369"/>
    <x v="7"/>
  </r>
  <r>
    <n v="13897369.112"/>
    <n v="11263593.864"/>
    <x v="370"/>
    <x v="7"/>
  </r>
  <r>
    <n v="25437639.524"/>
    <n v="15416179.516000001"/>
    <x v="370"/>
    <x v="7"/>
  </r>
  <r>
    <n v="14325395.609999999"/>
    <n v="15545198.003999999"/>
    <x v="371"/>
    <x v="7"/>
  </r>
  <r>
    <n v="26032867.655999999"/>
    <n v="19635441.140999999"/>
    <x v="371"/>
    <x v="7"/>
  </r>
  <r>
    <n v="15391645.279999999"/>
    <n v="19470968.616"/>
    <x v="372"/>
    <x v="7"/>
  </r>
  <r>
    <n v="27677429.868000001"/>
    <n v="24096419.580000002"/>
    <x v="372"/>
    <x v="7"/>
  </r>
  <r>
    <n v="21788164.535999998"/>
    <n v="24246288.897999998"/>
    <x v="373"/>
    <x v="7"/>
  </r>
  <r>
    <n v="23434457.728"/>
    <n v="3557547.5920000002"/>
    <x v="373"/>
    <x v="7"/>
  </r>
  <r>
    <n v="13496919.767999999"/>
    <n v="5452468.6320000002"/>
    <x v="374"/>
    <x v="7"/>
  </r>
  <r>
    <n v="23170248.484000001"/>
    <n v="8402810.0409999993"/>
    <x v="374"/>
    <x v="7"/>
  </r>
  <r>
    <n v="14348734.764"/>
    <n v="10282215.528000001"/>
    <x v="375"/>
    <x v="7"/>
  </r>
  <r>
    <n v="23291417.736000001"/>
    <n v="12941529.554"/>
    <x v="375"/>
    <x v="7"/>
  </r>
  <r>
    <n v="15079442.628"/>
    <n v="15501878.806"/>
    <x v="376"/>
    <x v="7"/>
  </r>
  <r>
    <n v="24157862.508000001"/>
    <n v="17650911.954"/>
    <x v="376"/>
    <x v="7"/>
  </r>
  <r>
    <n v="15067366.59"/>
    <n v="18606932.824999999"/>
    <x v="377"/>
    <x v="7"/>
  </r>
  <r>
    <n v="24801044.129999999"/>
    <n v="21365843.769000001"/>
    <x v="377"/>
    <x v="7"/>
  </r>
  <r>
    <n v="13070237.140000001"/>
    <n v="1982397.26"/>
    <x v="378"/>
    <x v="7"/>
  </r>
  <r>
    <n v="23952228.847999997"/>
    <n v="5662790.3039999995"/>
    <x v="378"/>
    <x v="7"/>
  </r>
  <r>
    <n v="13471220.732000001"/>
    <n v="6960603.3559999997"/>
    <x v="379"/>
    <x v="7"/>
  </r>
  <r>
    <n v="21890482.291999999"/>
    <n v="3332188.1880000001"/>
    <x v="379"/>
    <x v="7"/>
  </r>
  <r>
    <n v="13522400.104"/>
    <n v="5370158.0520000001"/>
    <x v="380"/>
    <x v="7"/>
  </r>
  <r>
    <n v="24256558.199999999"/>
    <n v="8684347.3499999996"/>
    <x v="380"/>
    <x v="7"/>
  </r>
  <r>
    <n v="13330122.143999999"/>
    <n v="9550400.0460000001"/>
    <x v="381"/>
    <x v="7"/>
  </r>
  <r>
    <n v="23053627.151999999"/>
    <n v="12739884.804"/>
    <x v="381"/>
    <x v="7"/>
  </r>
  <r>
    <n v="12937070.005999999"/>
    <n v="1962024.216"/>
    <x v="382"/>
    <x v="7"/>
  </r>
  <r>
    <n v="23725092.096000001"/>
    <n v="5649542.3160000006"/>
    <x v="382"/>
    <x v="7"/>
  </r>
  <r>
    <n v="13181998.806"/>
    <n v="6857063.0729999999"/>
    <x v="383"/>
    <x v="7"/>
  </r>
  <r>
    <n v="23922712.673999999"/>
    <n v="10083185.405999999"/>
    <x v="383"/>
    <x v="7"/>
  </r>
  <r>
    <n v="13763002.752"/>
    <n v="11364613.57"/>
    <x v="384"/>
    <x v="7"/>
  </r>
  <r>
    <n v="22459823.687999997"/>
    <n v="13725521.507999999"/>
    <x v="384"/>
    <x v="7"/>
  </r>
  <r>
    <n v="12266444.128"/>
    <n v="1858106.848"/>
    <x v="385"/>
    <x v="7"/>
  </r>
  <r>
    <n v="21828351.440000001"/>
    <n v="3312703.8"/>
    <x v="385"/>
    <x v="7"/>
  </r>
  <r>
    <n v="13766778.942"/>
    <n v="5625347.7749999994"/>
    <x v="386"/>
    <x v="7"/>
  </r>
  <r>
    <n v="23837675.177999999"/>
    <n v="8673832.7889999989"/>
    <x v="386"/>
    <x v="7"/>
  </r>
  <r>
    <n v="13529257.26"/>
    <n v="9881574.2459999993"/>
    <x v="387"/>
    <x v="7"/>
  </r>
  <r>
    <n v="23617288.080000002"/>
    <n v="13066540.68"/>
    <x v="387"/>
    <x v="7"/>
  </r>
  <r>
    <n v="15094043.132000001"/>
    <n v="15067412.738"/>
    <x v="388"/>
    <x v="7"/>
  </r>
  <r>
    <n v="23561153.261999998"/>
    <n v="16959205.818"/>
    <x v="388"/>
    <x v="7"/>
  </r>
  <r>
    <n v="12818685.113999998"/>
    <n v="1903135.4399999997"/>
    <x v="389"/>
    <x v="7"/>
  </r>
  <r>
    <n v="23585953.509999998"/>
    <n v="5559029.3779999996"/>
    <x v="389"/>
    <x v="7"/>
  </r>
  <r>
    <n v="13236950.935999999"/>
    <n v="6725511.6799999997"/>
    <x v="390"/>
    <x v="7"/>
  </r>
  <r>
    <n v="23797453.672000002"/>
    <n v="10082050.376"/>
    <x v="390"/>
    <x v="7"/>
  </r>
  <r>
    <n v="13866957.662"/>
    <n v="11191654.194"/>
    <x v="391"/>
    <x v="7"/>
  </r>
  <r>
    <n v="22576327.265999999"/>
    <n v="13832047.74"/>
    <x v="391"/>
    <x v="7"/>
  </r>
  <r>
    <n v="15172420.272"/>
    <n v="15817380.618000001"/>
    <x v="392"/>
    <x v="7"/>
  </r>
  <r>
    <n v="26096608.715999998"/>
    <n v="19231639.601"/>
    <x v="392"/>
    <x v="7"/>
  </r>
  <r>
    <n v="16137221.880000001"/>
    <n v="20153308.811999999"/>
    <x v="393"/>
    <x v="7"/>
  </r>
  <r>
    <n v="24987066.145999998"/>
    <n v="22151812.145999998"/>
    <x v="393"/>
    <x v="7"/>
  </r>
  <r>
    <n v="21510203.52"/>
    <n v="23995590.719999999"/>
    <x v="394"/>
    <x v="7"/>
  </r>
  <r>
    <n v="24168066.396000002"/>
    <n v="3661762.534"/>
    <x v="394"/>
    <x v="7"/>
  </r>
  <r>
    <n v="12500971.479999999"/>
    <n v="1846823.7439999999"/>
    <x v="395"/>
    <x v="7"/>
  </r>
  <r>
    <n v="21957197.859999999"/>
    <n v="5099954.4960000003"/>
    <x v="395"/>
    <x v="7"/>
  </r>
  <r>
    <n v="13335832.68"/>
    <n v="6689259.602"/>
    <x v="396"/>
    <x v="7"/>
  </r>
  <r>
    <n v="23187640.364"/>
    <n v="9753969.9179999996"/>
    <x v="396"/>
    <x v="7"/>
  </r>
  <r>
    <n v="14542682.556"/>
    <n v="11856268.586999999"/>
    <x v="397"/>
    <x v="7"/>
  </r>
  <r>
    <n v="23449889.249999996"/>
    <n v="14494187.504999999"/>
    <x v="397"/>
    <x v="7"/>
  </r>
  <r>
    <n v="13867994.299999999"/>
    <n v="14949838.354999999"/>
    <x v="398"/>
    <x v="7"/>
  </r>
  <r>
    <n v="24871058.276000001"/>
    <n v="18952123.155999999"/>
    <x v="398"/>
    <x v="7"/>
  </r>
  <r>
    <n v="12299248.26"/>
    <n v="1819994.3640000001"/>
    <x v="399"/>
    <x v="7"/>
  </r>
  <r>
    <n v="22095604.452"/>
    <n v="5109643.3590000002"/>
    <x v="399"/>
    <x v="7"/>
  </r>
  <r>
    <n v="13004875.674000001"/>
    <n v="6522867.1619999995"/>
    <x v="400"/>
    <x v="7"/>
  </r>
  <r>
    <n v="23100994.433999997"/>
    <n v="9737079.1979999989"/>
    <x v="400"/>
    <x v="7"/>
  </r>
  <r>
    <n v="13617225.954"/>
    <n v="10900540.175999999"/>
    <x v="401"/>
    <x v="7"/>
  </r>
  <r>
    <n v="21614323.199999999"/>
    <n v="13382611.199999999"/>
    <x v="401"/>
    <x v="7"/>
  </r>
  <r>
    <n v="13003573.534"/>
    <n v="14366563.677999999"/>
    <x v="402"/>
    <x v="7"/>
  </r>
  <r>
    <n v="24299608.199999999"/>
    <n v="18240528.600000001"/>
    <x v="402"/>
    <x v="7"/>
  </r>
  <r>
    <n v="15400791.979999999"/>
    <n v="19415152.959999997"/>
    <x v="403"/>
    <x v="7"/>
  </r>
  <r>
    <n v="29565247.235999998"/>
    <n v="21572573.862"/>
    <x v="403"/>
    <x v="7"/>
  </r>
  <r>
    <n v="20685166.008000001"/>
    <n v="24772547.280000001"/>
    <x v="404"/>
    <x v="7"/>
  </r>
  <r>
    <n v="24962505.965999998"/>
    <n v="3510437.6729999995"/>
    <x v="404"/>
    <x v="7"/>
  </r>
  <r>
    <n v="13227784.721999999"/>
    <n v="5296343.3789999997"/>
    <x v="405"/>
    <x v="7"/>
  </r>
  <r>
    <n v="23429472.071999997"/>
    <n v="8428879.8809999991"/>
    <x v="405"/>
    <x v="7"/>
  </r>
  <r>
    <n v="13276453.823999999"/>
    <n v="9496436.5159999989"/>
    <x v="406"/>
    <x v="7"/>
  </r>
  <r>
    <n v="22753288.614"/>
    <n v="12536045.055"/>
    <x v="406"/>
    <x v="7"/>
  </r>
  <r>
    <n v="14455436.639999999"/>
    <n v="14204540.32"/>
    <x v="407"/>
    <x v="7"/>
  </r>
  <r>
    <n v="24062071.416000001"/>
    <n v="17191947.199999999"/>
    <x v="407"/>
    <x v="7"/>
  </r>
  <r>
    <n v="13081226.952"/>
    <n v="1984377.612"/>
    <x v="408"/>
    <x v="7"/>
  </r>
  <r>
    <n v="23638751.832000002"/>
    <n v="5554518.6119999997"/>
    <x v="408"/>
    <x v="7"/>
  </r>
  <r>
    <n v="13114142.822000001"/>
    <n v="6789632.3540000003"/>
    <x v="409"/>
    <x v="7"/>
  </r>
  <r>
    <n v="23451951.731999997"/>
    <n v="10051227.681"/>
    <x v="409"/>
    <x v="7"/>
  </r>
  <r>
    <n v="14499085.229999999"/>
    <n v="11804002.154999999"/>
    <x v="410"/>
    <x v="7"/>
  </r>
  <r>
    <n v="23596937.988000002"/>
    <n v="14651659.152000001"/>
    <x v="410"/>
    <x v="7"/>
  </r>
  <r>
    <n v="14649789.504000001"/>
    <n v="15917766.507999999"/>
    <x v="411"/>
    <x v="7"/>
  </r>
  <r>
    <n v="24741925.311999999"/>
    <n v="18629114.503999997"/>
    <x v="411"/>
    <x v="7"/>
  </r>
  <r>
    <n v="13188787.919999998"/>
    <n v="1999113.9159999997"/>
    <x v="412"/>
    <x v="7"/>
  </r>
  <r>
    <n v="21348291.551999997"/>
    <n v="5029914.8480000002"/>
    <x v="412"/>
    <x v="7"/>
  </r>
  <r>
    <n v="12852734.859999999"/>
    <n v="6640610.7290000003"/>
    <x v="413"/>
    <x v="7"/>
  </r>
  <r>
    <n v="22189788.18"/>
    <n v="3275819.4419999998"/>
    <x v="413"/>
    <x v="7"/>
  </r>
  <r>
    <n v="13220729.267999999"/>
    <n v="5151603.2680000002"/>
    <x v="414"/>
    <x v="7"/>
  </r>
  <r>
    <n v="23094797.175999999"/>
    <n v="8355512.852"/>
    <x v="414"/>
    <x v="7"/>
  </r>
  <r>
    <n v="12727061.27"/>
    <n v="1894851.4749999999"/>
    <x v="415"/>
    <x v="7"/>
  </r>
  <r>
    <n v="21132556.068"/>
    <n v="4868125.0019999994"/>
    <x v="415"/>
    <x v="7"/>
  </r>
  <r>
    <n v="12957596.575999999"/>
    <n v="6373540.5920000002"/>
    <x v="416"/>
    <x v="7"/>
  </r>
  <r>
    <n v="21412627.199999999"/>
    <n v="8966263.6799999997"/>
    <x v="416"/>
    <x v="7"/>
  </r>
  <r>
    <n v="11933745.753999999"/>
    <n v="1805678.8049999999"/>
    <x v="417"/>
    <x v="7"/>
  </r>
  <r>
    <n v="22242177.539999999"/>
    <n v="5147310.96"/>
    <x v="417"/>
    <x v="7"/>
  </r>
  <r>
    <n v="12496777.02"/>
    <n v="6431178.8099999996"/>
    <x v="418"/>
    <x v="8"/>
  </r>
  <r>
    <n v="22929764.440000001"/>
    <n v="9676595.2359999996"/>
    <x v="418"/>
    <x v="8"/>
  </r>
  <r>
    <n v="12153339.68"/>
    <n v="1802454.0919999999"/>
    <x v="419"/>
    <x v="8"/>
  </r>
  <r>
    <n v="21532149.760000002"/>
    <n v="5051858.9440000001"/>
    <x v="419"/>
    <x v="8"/>
  </r>
  <r>
    <n v="11980538.196"/>
    <n v="6058940.6030000001"/>
    <x v="420"/>
    <x v="8"/>
  </r>
  <r>
    <n v="21877769.808000002"/>
    <n v="9092459.3360000011"/>
    <x v="420"/>
    <x v="8"/>
  </r>
  <r>
    <n v="13591709.631999999"/>
    <n v="10256940.16"/>
    <x v="421"/>
    <x v="8"/>
  </r>
  <r>
    <n v="22713618.592"/>
    <n v="13113600.688999999"/>
    <x v="421"/>
    <x v="8"/>
  </r>
  <r>
    <n v="13925666.831999999"/>
    <n v="14009478.021"/>
    <x v="422"/>
    <x v="8"/>
  </r>
  <r>
    <n v="24723924.16"/>
    <n v="17940159.120000001"/>
    <x v="422"/>
    <x v="8"/>
  </r>
  <r>
    <n v="15131482.368000001"/>
    <n v="19117969.116"/>
    <x v="423"/>
    <x v="8"/>
  </r>
  <r>
    <n v="24738805.728"/>
    <n v="21212948.736000001"/>
    <x v="423"/>
    <x v="8"/>
  </r>
  <r>
    <n v="12335346.24"/>
    <n v="1871464.8399999999"/>
    <x v="424"/>
    <x v="8"/>
  </r>
  <r>
    <n v="20380169.303999998"/>
    <n v="4870337.8319999995"/>
    <x v="424"/>
    <x v="8"/>
  </r>
  <r>
    <n v="13326235.01"/>
    <n v="6728332.8199999994"/>
    <x v="425"/>
    <x v="8"/>
  </r>
  <r>
    <n v="22672939.327999998"/>
    <n v="9456215.4699999988"/>
    <x v="425"/>
    <x v="8"/>
  </r>
  <r>
    <n v="12839189.343999999"/>
    <n v="1905596.6159999999"/>
    <x v="426"/>
    <x v="8"/>
  </r>
  <r>
    <n v="22161987.317999996"/>
    <n v="5191842.176"/>
    <x v="426"/>
    <x v="8"/>
  </r>
  <r>
    <n v="12503709.42"/>
    <n v="6429897.4570000004"/>
    <x v="427"/>
    <x v="8"/>
  </r>
  <r>
    <n v="20536815.359999999"/>
    <n v="8896795.1999999993"/>
    <x v="427"/>
    <x v="8"/>
  </r>
  <r>
    <n v="12914482.399999999"/>
    <n v="10246605.949999999"/>
    <x v="428"/>
    <x v="8"/>
  </r>
  <r>
    <n v="23185569.699999999"/>
    <n v="13982100.85"/>
    <x v="428"/>
    <x v="8"/>
  </r>
  <r>
    <n v="14477865.551999999"/>
    <n v="15019741.457999999"/>
    <x v="429"/>
    <x v="8"/>
  </r>
  <r>
    <n v="23794201.559999999"/>
    <n v="17729399.733999997"/>
    <x v="429"/>
    <x v="8"/>
  </r>
  <r>
    <n v="12876687.549999999"/>
    <n v="1947012.0999999999"/>
    <x v="430"/>
    <x v="8"/>
  </r>
  <r>
    <n v="20258374.34"/>
    <n v="4837173.6899999995"/>
    <x v="430"/>
    <x v="8"/>
  </r>
  <r>
    <n v="12822794.4"/>
    <n v="6256767.0750000002"/>
    <x v="431"/>
    <x v="8"/>
  </r>
  <r>
    <n v="21359390.976"/>
    <n v="9128659.6799999997"/>
    <x v="431"/>
    <x v="8"/>
  </r>
  <r>
    <n v="13985807.252"/>
    <n v="10787208.495999999"/>
    <x v="432"/>
    <x v="8"/>
  </r>
  <r>
    <n v="21891608.856000002"/>
    <n v="3252417.048"/>
    <x v="432"/>
    <x v="8"/>
  </r>
  <r>
    <n v="12230976.473999999"/>
    <n v="4815764.1449999996"/>
    <x v="433"/>
    <x v="8"/>
  </r>
  <r>
    <n v="21674858.688000001"/>
    <n v="7810116.0480000004"/>
    <x v="433"/>
    <x v="8"/>
  </r>
  <r>
    <n v="12389885.939999999"/>
    <n v="1838045.4979999999"/>
    <x v="434"/>
    <x v="8"/>
  </r>
  <r>
    <n v="20823624.471999999"/>
    <n v="4862472.1459999997"/>
    <x v="434"/>
    <x v="8"/>
  </r>
  <r>
    <n v="13736116.517999999"/>
    <n v="6696741.7109999992"/>
    <x v="435"/>
    <x v="8"/>
  </r>
  <r>
    <n v="22937725.134"/>
    <n v="9467342.4959999993"/>
    <x v="435"/>
    <x v="8"/>
  </r>
  <r>
    <n v="14275317.342"/>
    <n v="10857489.153999999"/>
    <x v="436"/>
    <x v="8"/>
  </r>
  <r>
    <n v="23013337.776000001"/>
    <n v="13755632.539999999"/>
    <x v="436"/>
    <x v="8"/>
  </r>
  <r>
    <n v="13006109.228"/>
    <n v="1971855.57"/>
    <x v="437"/>
    <x v="8"/>
  </r>
  <r>
    <n v="21691116.842"/>
    <n v="5172540.6849999996"/>
    <x v="437"/>
    <x v="8"/>
  </r>
  <r>
    <n v="13656192.219999999"/>
    <n v="6772027.5729999989"/>
    <x v="438"/>
    <x v="8"/>
  </r>
  <r>
    <n v="20683194.140000001"/>
    <n v="3056580.4219999998"/>
    <x v="438"/>
    <x v="8"/>
  </r>
  <r>
    <n v="12568151.459999999"/>
    <n v="5030574.7299999995"/>
    <x v="439"/>
    <x v="8"/>
  </r>
  <r>
    <n v="21405477.791999999"/>
    <n v="7663775.5039999997"/>
    <x v="439"/>
    <x v="8"/>
  </r>
  <r>
    <n v="13143766.229999999"/>
    <n v="8971663.459999999"/>
    <x v="440"/>
    <x v="8"/>
  </r>
  <r>
    <n v="22713152.476"/>
    <n v="12234579.42"/>
    <x v="440"/>
    <x v="8"/>
  </r>
  <r>
    <n v="14124105.179999998"/>
    <n v="14015188.304999998"/>
    <x v="441"/>
    <x v="8"/>
  </r>
  <r>
    <n v="22755035.055999998"/>
    <n v="16249950.184"/>
    <x v="441"/>
    <x v="8"/>
  </r>
  <r>
    <n v="14875681.800000001"/>
    <n v="18239795.166000001"/>
    <x v="442"/>
    <x v="8"/>
  </r>
  <r>
    <n v="23520603.149999999"/>
    <n v="19743071.355"/>
    <x v="442"/>
    <x v="8"/>
  </r>
  <r>
    <n v="16098208.288000001"/>
    <n v="21641919.787999999"/>
    <x v="443"/>
    <x v="8"/>
  </r>
  <r>
    <n v="26413522.083999999"/>
    <n v="25474961.853"/>
    <x v="443"/>
    <x v="8"/>
  </r>
  <r>
    <n v="19963266.23"/>
    <n v="25336316.213"/>
    <x v="444"/>
    <x v="8"/>
  </r>
  <r>
    <n v="22647498.089999996"/>
    <n v="3427786.9499999997"/>
    <x v="444"/>
    <x v="8"/>
  </r>
  <r>
    <n v="13361165.891999999"/>
    <n v="5431028.2649999997"/>
    <x v="445"/>
    <x v="8"/>
  </r>
  <r>
    <n v="22037852.484000001"/>
    <n v="8179150.2079999996"/>
    <x v="445"/>
    <x v="8"/>
  </r>
  <r>
    <n v="13804082.560000001"/>
    <n v="9992919.6280000005"/>
    <x v="446"/>
    <x v="8"/>
  </r>
  <r>
    <n v="23464111.344000001"/>
    <n v="12846189.456"/>
    <x v="446"/>
    <x v="8"/>
  </r>
  <r>
    <n v="14370314.673999999"/>
    <n v="14281730.862999998"/>
    <x v="447"/>
    <x v="8"/>
  </r>
  <r>
    <n v="22951848.607999999"/>
    <n v="16344575.884"/>
    <x v="447"/>
    <x v="8"/>
  </r>
  <r>
    <n v="13081703.128"/>
    <n v="1934942.122"/>
    <x v="448"/>
    <x v="8"/>
  </r>
  <r>
    <n v="23185656.367999997"/>
    <n v="5399807.0839999998"/>
    <x v="448"/>
    <x v="8"/>
  </r>
  <r>
    <n v="13516712.513999999"/>
    <n v="6918346.5059999991"/>
    <x v="449"/>
    <x v="8"/>
  </r>
  <r>
    <n v="21493307.232000001"/>
    <n v="9169560.2880000006"/>
    <x v="449"/>
    <x v="8"/>
  </r>
  <r>
    <n v="12202279.558"/>
    <n v="1849336.5589999999"/>
    <x v="450"/>
    <x v="8"/>
  </r>
  <r>
    <n v="23600358.057999998"/>
    <n v="5427828.2559999991"/>
    <x v="450"/>
    <x v="8"/>
  </r>
  <r>
    <n v="14507619.048"/>
    <n v="1944000"/>
    <x v="451"/>
    <x v="8"/>
  </r>
  <r>
    <n v="20496014.351999998"/>
    <n v="3933811.665"/>
    <x v="451"/>
    <x v="8"/>
  </r>
  <r>
    <n v="10451448.251999998"/>
    <n v="2085999.9999999998"/>
    <x v="452"/>
    <x v="8"/>
  </r>
  <r>
    <n v="20931713.280000001"/>
    <n v="4106615.0159999998"/>
    <x v="452"/>
    <x v="8"/>
  </r>
  <r>
    <n v="13846453.392000001"/>
    <n v="5584515.2640000004"/>
    <x v="453"/>
    <x v="8"/>
  </r>
  <r>
    <n v="23203756.079999998"/>
    <n v="7881760.9799999995"/>
    <x v="453"/>
    <x v="8"/>
  </r>
  <r>
    <n v="12223773.460000001"/>
    <n v="1996000"/>
    <x v="454"/>
    <x v="8"/>
  </r>
  <r>
    <n v="19926625.392000001"/>
    <n v="3871199.3939999999"/>
    <x v="454"/>
    <x v="8"/>
  </r>
  <r>
    <n v="13083851.088"/>
    <n v="5202847.9419999998"/>
    <x v="455"/>
    <x v="8"/>
  </r>
  <r>
    <n v="29155960.832000002"/>
    <n v="15360000"/>
    <x v="455"/>
    <x v="8"/>
  </r>
  <r>
    <n v="12669995.501999998"/>
    <n v="2033999.9999999998"/>
    <x v="456"/>
    <x v="8"/>
  </r>
  <r>
    <n v="23859895.968000002"/>
    <n v="4332731.7860000003"/>
    <x v="456"/>
    <x v="8"/>
  </r>
  <r>
    <n v="14311662.1"/>
    <n v="5474547.71"/>
    <x v="457"/>
    <x v="8"/>
  </r>
  <r>
    <n v="23015875.960000001"/>
    <n v="7553737.2280000001"/>
    <x v="457"/>
    <x v="8"/>
  </r>
  <r>
    <n v="15413906.044"/>
    <n v="9202168.8080000002"/>
    <x v="458"/>
    <x v="8"/>
  </r>
  <r>
    <n v="22278965.799999997"/>
    <n v="3856999.9999999995"/>
    <x v="458"/>
    <x v="8"/>
  </r>
  <r>
    <n v="13956910.296"/>
    <n v="5220095.9720000001"/>
    <x v="459"/>
    <x v="8"/>
  </r>
  <r>
    <n v="23399431.452"/>
    <n v="7375890.3360000001"/>
    <x v="459"/>
    <x v="8"/>
  </r>
  <r>
    <n v="13847457.051999999"/>
    <n v="8458757.2939999998"/>
    <x v="460"/>
    <x v="8"/>
  </r>
  <r>
    <n v="23438891.866"/>
    <n v="10765869.658"/>
    <x v="460"/>
    <x v="8"/>
  </r>
  <r>
    <n v="18446157.888"/>
    <n v="13365284.424000001"/>
    <x v="461"/>
    <x v="8"/>
  </r>
  <r>
    <n v="21470472.125999998"/>
    <n v="3659400"/>
    <x v="461"/>
    <x v="8"/>
  </r>
  <r>
    <n v="13285560.056"/>
    <n v="5070396.9950000001"/>
    <x v="462"/>
    <x v="8"/>
  </r>
  <r>
    <n v="22343059.326000001"/>
    <n v="7170783.2910000002"/>
    <x v="462"/>
    <x v="8"/>
  </r>
  <r>
    <n v="18291754.995999999"/>
    <n v="14517999.999999998"/>
    <x v="463"/>
    <x v="8"/>
  </r>
  <r>
    <n v="24575624.32"/>
    <n v="15776100.331999999"/>
    <x v="463"/>
    <x v="8"/>
  </r>
  <r>
    <n v="18897423.48"/>
    <n v="17599563.719999999"/>
    <x v="464"/>
    <x v="8"/>
  </r>
  <r>
    <n v="21606774.623999998"/>
    <n v="3693600"/>
    <x v="464"/>
    <x v="8"/>
  </r>
  <r>
    <n v="13396976.736"/>
    <n v="4979258.4160000002"/>
    <x v="465"/>
    <x v="8"/>
  </r>
  <r>
    <n v="22021201.919999998"/>
    <n v="7084196.1600000001"/>
    <x v="465"/>
    <x v="8"/>
  </r>
  <r>
    <n v="14732345.568"/>
    <n v="8583589.0380000006"/>
    <x v="466"/>
    <x v="8"/>
  </r>
  <r>
    <n v="23700181.116"/>
    <n v="11061673.442"/>
    <x v="466"/>
    <x v="8"/>
  </r>
  <r>
    <n v="17436552.708000001"/>
    <n v="12699296.748"/>
    <x v="467"/>
    <x v="8"/>
  </r>
  <r>
    <n v="21536609.831999999"/>
    <n v="3693600"/>
    <x v="467"/>
    <x v="8"/>
  </r>
  <r>
    <n v="13110143.559999999"/>
    <n v="2077999.9999999998"/>
    <x v="468"/>
    <x v="8"/>
  </r>
  <r>
    <n v="21384195.419999998"/>
    <n v="4091071.6230000001"/>
    <x v="468"/>
    <x v="8"/>
  </r>
  <r>
    <n v="13647242.289999999"/>
    <n v="5633706.8149999995"/>
    <x v="469"/>
    <x v="8"/>
  </r>
  <r>
    <n v="23426639.300000001"/>
    <n v="7832216.8200000003"/>
    <x v="469"/>
    <x v="8"/>
  </r>
  <r>
    <n v="13901937.808"/>
    <n v="8725076.7119999994"/>
    <x v="470"/>
    <x v="9"/>
  </r>
  <r>
    <n v="25084141.015999999"/>
    <n v="11787589.66"/>
    <x v="470"/>
    <x v="9"/>
  </r>
  <r>
    <n v="12518167.376"/>
    <n v="1924000"/>
    <x v="471"/>
    <x v="9"/>
  </r>
  <r>
    <n v="21126068.478"/>
    <n v="4018824.4410000001"/>
    <x v="471"/>
    <x v="9"/>
  </r>
  <r>
    <n v="12380649.479999999"/>
    <n v="5131462.9679999994"/>
    <x v="472"/>
    <x v="9"/>
  </r>
  <r>
    <n v="21117270.539999999"/>
    <n v="7305231.0199999996"/>
    <x v="472"/>
    <x v="9"/>
  </r>
  <r>
    <n v="15293323.548"/>
    <n v="9340513.0079999994"/>
    <x v="473"/>
    <x v="9"/>
  </r>
  <r>
    <n v="26299719.296"/>
    <n v="11943209.216"/>
    <x v="473"/>
    <x v="9"/>
  </r>
  <r>
    <n v="12805180.847999999"/>
    <n v="2012000"/>
    <x v="474"/>
    <x v="9"/>
  </r>
  <r>
    <n v="23045671.68"/>
    <n v="4208506.5599999996"/>
    <x v="474"/>
    <x v="9"/>
  </r>
  <r>
    <n v="12790774.752"/>
    <n v="5520694.2239999995"/>
    <x v="475"/>
    <x v="9"/>
  </r>
  <r>
    <n v="22026933.006000001"/>
    <n v="7554549.7739999993"/>
    <x v="475"/>
    <x v="9"/>
  </r>
  <r>
    <n v="14979363.468"/>
    <n v="9641482.722000001"/>
    <x v="476"/>
    <x v="9"/>
  </r>
  <r>
    <n v="24475618"/>
    <n v="11708252"/>
    <x v="476"/>
    <x v="9"/>
  </r>
  <r>
    <n v="12904324"/>
    <n v="2000000"/>
    <x v="477"/>
    <x v="9"/>
  </r>
  <r>
    <n v="21165756.48"/>
    <n v="4044302.46"/>
    <x v="477"/>
    <x v="9"/>
  </r>
  <r>
    <n v="12677347.120000001"/>
    <n v="2060000"/>
    <x v="478"/>
    <x v="9"/>
  </r>
  <r>
    <n v="20911165.855999999"/>
    <n v="3792400"/>
    <x v="478"/>
    <x v="9"/>
  </r>
  <r>
    <n v="11781892.299999999"/>
    <n v="1910000"/>
    <x v="479"/>
    <x v="9"/>
  </r>
  <r>
    <n v="21613427.752"/>
    <n v="3936800"/>
    <x v="479"/>
    <x v="9"/>
  </r>
  <r>
    <n v="13271777.4"/>
    <n v="5306033.25"/>
    <x v="480"/>
    <x v="9"/>
  </r>
  <r>
    <n v="20874028.493999999"/>
    <n v="7003964.7369999997"/>
    <x v="480"/>
    <x v="9"/>
  </r>
  <r>
    <n v="14220369.92"/>
    <n v="8717342.7200000007"/>
    <x v="481"/>
    <x v="9"/>
  </r>
  <r>
    <n v="23841338.291999999"/>
    <n v="11165427.612"/>
    <x v="481"/>
    <x v="9"/>
  </r>
  <r>
    <n v="17398504.09"/>
    <n v="12234768.59"/>
    <x v="482"/>
    <x v="9"/>
  </r>
  <r>
    <n v="22144984.716000002"/>
    <n v="3944400"/>
    <x v="482"/>
    <x v="9"/>
  </r>
  <r>
    <n v="12585010.559999999"/>
    <n v="4865649.5999999996"/>
    <x v="483"/>
    <x v="9"/>
  </r>
  <r>
    <n v="22534081.129999999"/>
    <n v="7483380.8499999996"/>
    <x v="483"/>
    <x v="9"/>
  </r>
  <r>
    <n v="13834859.103999998"/>
    <n v="8588837.0429999996"/>
    <x v="484"/>
    <x v="9"/>
  </r>
  <r>
    <n v="23429904.400000002"/>
    <n v="11073575.32"/>
    <x v="484"/>
    <x v="9"/>
  </r>
  <r>
    <n v="17891372.368000001"/>
    <n v="12550334.332"/>
    <x v="485"/>
    <x v="9"/>
  </r>
  <r>
    <n v="20223626.579999998"/>
    <n v="3625200"/>
    <x v="485"/>
    <x v="9"/>
  </r>
  <r>
    <n v="13240005.912"/>
    <n v="5178521.0120000001"/>
    <x v="486"/>
    <x v="9"/>
  </r>
  <r>
    <n v="21721074.588"/>
    <n v="3898800"/>
    <x v="486"/>
    <x v="9"/>
  </r>
  <r>
    <n v="12570359.102"/>
    <n v="4862592.2379999999"/>
    <x v="487"/>
    <x v="9"/>
  </r>
  <r>
    <n v="20838126.5"/>
    <n v="6847494.5499999998"/>
    <x v="487"/>
    <x v="9"/>
  </r>
  <r>
    <n v="13491918.786"/>
    <n v="8186077.7129999995"/>
    <x v="488"/>
    <x v="9"/>
  </r>
  <r>
    <n v="22638055.168000001"/>
    <n v="10763535.416999999"/>
    <x v="488"/>
    <x v="9"/>
  </r>
  <r>
    <n v="18795313.184"/>
    <n v="12878723.544"/>
    <x v="489"/>
    <x v="9"/>
  </r>
  <r>
    <n v="22454040.588"/>
    <n v="3974800"/>
    <x v="489"/>
    <x v="9"/>
  </r>
  <r>
    <n v="13440080.105999999"/>
    <n v="5182739.8019999992"/>
    <x v="490"/>
    <x v="9"/>
  </r>
  <r>
    <n v="23329442.884"/>
    <n v="7492515.6299999999"/>
    <x v="490"/>
    <x v="9"/>
  </r>
  <r>
    <n v="13862271.755999999"/>
    <n v="8544117.0480000004"/>
    <x v="491"/>
    <x v="9"/>
  </r>
  <r>
    <n v="24435570.34"/>
    <n v="11169408.199999999"/>
    <x v="491"/>
    <x v="9"/>
  </r>
  <r>
    <n v="18477089.791999999"/>
    <n v="13058143.048"/>
    <x v="492"/>
    <x v="9"/>
  </r>
  <r>
    <n v="21252931.350000001"/>
    <n v="3781000"/>
    <x v="492"/>
    <x v="9"/>
  </r>
  <r>
    <n v="13072408.560000001"/>
    <n v="4970173.284"/>
    <x v="493"/>
    <x v="9"/>
  </r>
  <r>
    <n v="22664967.753999997"/>
    <n v="7470541.7799999993"/>
    <x v="493"/>
    <x v="9"/>
  </r>
  <r>
    <n v="14764267.26"/>
    <n v="8764611.0219999999"/>
    <x v="494"/>
    <x v="9"/>
  </r>
  <r>
    <n v="23228693.16"/>
    <n v="10800974.298"/>
    <x v="494"/>
    <x v="9"/>
  </r>
  <r>
    <n v="18944926.668000001"/>
    <n v="12817245.807"/>
    <x v="495"/>
    <x v="9"/>
  </r>
  <r>
    <n v="22329365.057999998"/>
    <n v="3803799.9999999995"/>
    <x v="495"/>
    <x v="9"/>
  </r>
  <r>
    <n v="13961291.343999999"/>
    <n v="5170034.8699999992"/>
    <x v="496"/>
    <x v="9"/>
  </r>
  <r>
    <n v="22009398.289999999"/>
    <n v="7216739.6179999998"/>
    <x v="496"/>
    <x v="9"/>
  </r>
  <r>
    <n v="15374989.728"/>
    <n v="8937820.0800000001"/>
    <x v="497"/>
    <x v="9"/>
  </r>
  <r>
    <n v="24176532.800000001"/>
    <n v="11383289.4"/>
    <x v="497"/>
    <x v="9"/>
  </r>
  <r>
    <n v="19023348.993999999"/>
    <n v="13375350.169999998"/>
    <x v="498"/>
    <x v="9"/>
  </r>
  <r>
    <n v="22210289.077999998"/>
    <n v="3872199.9999999995"/>
    <x v="498"/>
    <x v="9"/>
  </r>
  <r>
    <n v="13066244.048"/>
    <n v="4943927.3839999996"/>
    <x v="499"/>
    <x v="9"/>
  </r>
  <r>
    <n v="21784950.839999996"/>
    <n v="7248225.8249999993"/>
    <x v="499"/>
    <x v="9"/>
  </r>
  <r>
    <n v="13640475.09"/>
    <n v="8238847.4519999996"/>
    <x v="500"/>
    <x v="9"/>
  </r>
  <r>
    <n v="24039045.631999999"/>
    <n v="11276042.596000001"/>
    <x v="500"/>
    <x v="9"/>
  </r>
  <r>
    <n v="17969781.463999998"/>
    <n v="12748575.757999999"/>
    <x v="501"/>
    <x v="9"/>
  </r>
  <r>
    <n v="21227857.140000001"/>
    <n v="3743000"/>
    <x v="501"/>
    <x v="9"/>
  </r>
  <r>
    <n v="13168055.108000001"/>
    <n v="5109294.932"/>
    <x v="502"/>
    <x v="9"/>
  </r>
  <r>
    <n v="23018330.175999999"/>
    <n v="7541061.3260000004"/>
    <x v="502"/>
    <x v="9"/>
  </r>
  <r>
    <n v="14423261.48"/>
    <n v="8843880.9160000011"/>
    <x v="503"/>
    <x v="9"/>
  </r>
  <r>
    <n v="29130395.616"/>
    <n v="25200000"/>
    <x v="503"/>
    <x v="9"/>
  </r>
  <r>
    <n v="13462212.816"/>
    <n v="2028000"/>
    <x v="504"/>
    <x v="9"/>
  </r>
  <r>
    <n v="23032034.509999998"/>
    <n v="4220772.1389999995"/>
    <x v="504"/>
    <x v="9"/>
  </r>
  <r>
    <n v="13160657.952"/>
    <n v="5368827.568"/>
    <x v="505"/>
    <x v="9"/>
  </r>
  <r>
    <n v="22449910.592"/>
    <n v="7554293.2299999995"/>
    <x v="505"/>
    <x v="9"/>
  </r>
  <r>
    <n v="14963879.019999998"/>
    <n v="9186432.0179999992"/>
    <x v="506"/>
    <x v="9"/>
  </r>
  <r>
    <n v="24656934.690000001"/>
    <n v="11378153.025"/>
    <x v="506"/>
    <x v="9"/>
  </r>
  <r>
    <n v="13509448.036"/>
    <n v="2044000"/>
    <x v="507"/>
    <x v="9"/>
  </r>
  <r>
    <n v="21870899.559999999"/>
    <n v="3838000"/>
    <x v="507"/>
    <x v="9"/>
  </r>
  <r>
    <n v="24205537.859999999"/>
    <n v="14505000"/>
    <x v="508"/>
    <x v="9"/>
  </r>
  <r>
    <n v="22030608.053999998"/>
    <n v="3910199.9999999995"/>
    <x v="508"/>
    <x v="9"/>
  </r>
  <r>
    <n v="17667355.719999999"/>
    <n v="5267297.1399999997"/>
    <x v="509"/>
    <x v="9"/>
  </r>
  <r>
    <n v="21274875.504000001"/>
    <n v="3693600"/>
    <x v="509"/>
    <x v="9"/>
  </r>
  <r>
    <n v="13666091.628"/>
    <n v="5118575.7180000003"/>
    <x v="510"/>
    <x v="9"/>
  </r>
  <r>
    <n v="22100836.091999996"/>
    <n v="7324516.0529999994"/>
    <x v="510"/>
    <x v="9"/>
  </r>
  <r>
    <n v="12664753.544"/>
    <n v="2041999.9999999998"/>
    <x v="511"/>
    <x v="9"/>
  </r>
  <r>
    <n v="22015488.869999997"/>
    <n v="4233456.5520000001"/>
    <x v="511"/>
    <x v="9"/>
  </r>
  <r>
    <n v="13933596.600000001"/>
    <n v="5610181.5"/>
    <x v="512"/>
    <x v="9"/>
  </r>
  <r>
    <n v="23467683.456"/>
    <n v="7881632.0640000002"/>
    <x v="512"/>
    <x v="9"/>
  </r>
  <r>
    <n v="15337764.363999998"/>
    <n v="9256512.2390000001"/>
    <x v="513"/>
    <x v="9"/>
  </r>
  <r>
    <n v="25173886.359999999"/>
    <n v="11157534.583999999"/>
    <x v="513"/>
    <x v="9"/>
  </r>
  <r>
    <n v="13485450.300000001"/>
    <n v="2100000"/>
    <x v="514"/>
    <x v="9"/>
  </r>
  <r>
    <n v="21997308.872000001"/>
    <n v="3974800"/>
    <x v="514"/>
    <x v="9"/>
  </r>
  <r>
    <n v="12723872.039999999"/>
    <n v="5001250.32"/>
    <x v="515"/>
    <x v="9"/>
  </r>
  <r>
    <n v="21880292.687999997"/>
    <n v="3948199.9999999995"/>
    <x v="515"/>
    <x v="9"/>
  </r>
  <r>
    <n v="12183861.988"/>
    <n v="1972000"/>
    <x v="516"/>
    <x v="9"/>
  </r>
  <r>
    <n v="22018517.303999998"/>
    <n v="4217253.5999999996"/>
    <x v="516"/>
    <x v="9"/>
  </r>
  <r>
    <n v="14385062.257999999"/>
    <n v="5680181.1289999997"/>
    <x v="517"/>
    <x v="9"/>
  </r>
  <r>
    <n v="22231202.063999999"/>
    <n v="7599104.5080000004"/>
    <x v="517"/>
    <x v="9"/>
  </r>
  <r>
    <n v="14594555.328"/>
    <n v="9029128.4399999995"/>
    <x v="518"/>
    <x v="9"/>
  </r>
  <r>
    <n v="26251237.375999998"/>
    <n v="11890607.026999999"/>
    <x v="518"/>
    <x v="9"/>
  </r>
  <r>
    <n v="12315954.199999999"/>
    <n v="1940000"/>
    <x v="519"/>
    <x v="9"/>
  </r>
  <r>
    <n v="21183415.188000001"/>
    <n v="4094311.9619999998"/>
    <x v="519"/>
    <x v="9"/>
  </r>
  <r>
    <n v="11848435.332"/>
    <n v="1948000"/>
    <x v="520"/>
    <x v="9"/>
  </r>
  <r>
    <n v="20205220.397999998"/>
    <n v="3879799.9999999995"/>
    <x v="520"/>
    <x v="9"/>
  </r>
  <r>
    <n v="11134566.762"/>
    <n v="4727739.8190000001"/>
    <x v="521"/>
    <x v="9"/>
  </r>
  <r>
    <n v="18259789.884"/>
    <n v="6547455.2639999995"/>
    <x v="521"/>
    <x v="9"/>
  </r>
  <r>
    <n v="12511961.15"/>
    <n v="7698827.0449999999"/>
    <x v="522"/>
    <x v="10"/>
  </r>
  <r>
    <n v="20487485.105999999"/>
    <n v="9997709.023"/>
    <x v="522"/>
    <x v="10"/>
  </r>
  <r>
    <n v="16800462.913999997"/>
    <n v="11958001.683999998"/>
    <x v="523"/>
    <x v="10"/>
  </r>
  <r>
    <n v="19536500.976"/>
    <n v="3921600"/>
    <x v="523"/>
    <x v="10"/>
  </r>
  <r>
    <n v="13246625.68"/>
    <n v="5275805.9680000003"/>
    <x v="524"/>
    <x v="10"/>
  </r>
  <r>
    <n v="20743737.344000001"/>
    <n v="7174689.7920000004"/>
    <x v="524"/>
    <x v="10"/>
  </r>
  <r>
    <n v="13606792.776000001"/>
    <n v="8146541.9519999996"/>
    <x v="525"/>
    <x v="10"/>
  </r>
  <r>
    <n v="22872705.767999999"/>
    <n v="10997698.536"/>
    <x v="525"/>
    <x v="10"/>
  </r>
  <r>
    <n v="19262306.476"/>
    <n v="12657110.256000001"/>
    <x v="526"/>
    <x v="10"/>
  </r>
  <r>
    <n v="19646975.52"/>
    <n v="3663200"/>
    <x v="526"/>
    <x v="10"/>
  </r>
  <r>
    <n v="12259748.1"/>
    <n v="4807014.25"/>
    <x v="527"/>
    <x v="10"/>
  </r>
  <r>
    <n v="20916238"/>
    <n v="7101234"/>
    <x v="527"/>
    <x v="10"/>
  </r>
  <r>
    <n v="14328856.539999999"/>
    <n v="8257107.4199999999"/>
    <x v="528"/>
    <x v="10"/>
  </r>
  <r>
    <n v="22144063.529999997"/>
    <n v="10317146.034"/>
    <x v="528"/>
    <x v="10"/>
  </r>
  <r>
    <n v="13173514.479999999"/>
    <n v="2029999.9999999998"/>
    <x v="529"/>
    <x v="10"/>
  </r>
  <r>
    <n v="21123940.796"/>
    <n v="4101380.0240000002"/>
    <x v="529"/>
    <x v="10"/>
  </r>
  <r>
    <n v="14235553.5"/>
    <n v="5600229.6000000006"/>
    <x v="530"/>
    <x v="10"/>
  </r>
  <r>
    <n v="22134509.296"/>
    <n v="7514115.716"/>
    <x v="530"/>
    <x v="10"/>
  </r>
  <r>
    <n v="13805962.488"/>
    <n v="2088000"/>
    <x v="531"/>
    <x v="10"/>
  </r>
  <r>
    <n v="21367015.32"/>
    <n v="3883600"/>
    <x v="531"/>
    <x v="10"/>
  </r>
  <r>
    <n v="13375322.575999999"/>
    <n v="4992477.4239999996"/>
    <x v="532"/>
    <x v="10"/>
  </r>
  <r>
    <n v="20858074.607999999"/>
    <n v="7088568.7879999997"/>
    <x v="532"/>
    <x v="10"/>
  </r>
  <r>
    <n v="14961480.251999998"/>
    <n v="8783771.807"/>
    <x v="533"/>
    <x v="10"/>
  </r>
  <r>
    <n v="23233566.433999997"/>
    <n v="11039433.864999998"/>
    <x v="533"/>
    <x v="10"/>
  </r>
  <r>
    <n v="19389635.868000001"/>
    <n v="12893370.27"/>
    <x v="534"/>
    <x v="10"/>
  </r>
  <r>
    <n v="27464437.692000002"/>
    <n v="14895000"/>
    <x v="534"/>
    <x v="10"/>
  </r>
  <r>
    <n v="13115885.604"/>
    <n v="1922000"/>
    <x v="535"/>
    <x v="10"/>
  </r>
  <r>
    <n v="20588966.399999999"/>
    <n v="3913402.56"/>
    <x v="535"/>
    <x v="10"/>
  </r>
  <r>
    <n v="14091861.367999999"/>
    <n v="5570013.5789999999"/>
    <x v="536"/>
    <x v="10"/>
  </r>
  <r>
    <n v="22239193.415999997"/>
    <n v="7722190.1789999995"/>
    <x v="536"/>
    <x v="10"/>
  </r>
  <r>
    <n v="14937508"/>
    <n v="9008155"/>
    <x v="537"/>
    <x v="10"/>
  </r>
  <r>
    <n v="25972502.976"/>
    <n v="11752668.872"/>
    <x v="537"/>
    <x v="10"/>
  </r>
  <r>
    <n v="13185534"/>
    <n v="2000000"/>
    <x v="538"/>
    <x v="10"/>
  </r>
  <r>
    <n v="21502583.48"/>
    <n v="3906400"/>
    <x v="538"/>
    <x v="10"/>
  </r>
  <r>
    <n v="13269300.575999999"/>
    <n v="4964614.9979999997"/>
    <x v="539"/>
    <x v="10"/>
  </r>
  <r>
    <n v="20625490.199999999"/>
    <n v="3856999.9999999995"/>
    <x v="539"/>
    <x v="10"/>
  </r>
  <r>
    <n v="12842907.088"/>
    <n v="4939642.0479999995"/>
    <x v="540"/>
    <x v="10"/>
  </r>
  <r>
    <n v="20168814.989999998"/>
    <n v="6855721.5299999993"/>
    <x v="540"/>
    <x v="10"/>
  </r>
  <r>
    <n v="13773593.833999999"/>
    <n v="8535446.9199999999"/>
    <x v="541"/>
    <x v="10"/>
  </r>
  <r>
    <n v="22217345.245999999"/>
    <n v="10415215.649"/>
    <x v="541"/>
    <x v="10"/>
  </r>
  <r>
    <n v="12495029.968"/>
    <n v="1942000"/>
    <x v="542"/>
    <x v="10"/>
  </r>
  <r>
    <n v="19582821.32"/>
    <n v="3844647.9359999998"/>
    <x v="542"/>
    <x v="10"/>
  </r>
  <r>
    <n v="13055457.216"/>
    <n v="5082304.4079999998"/>
    <x v="543"/>
    <x v="10"/>
  </r>
  <r>
    <n v="23725337.309999999"/>
    <n v="7853206.1459999997"/>
    <x v="543"/>
    <x v="10"/>
  </r>
  <r>
    <n v="14838294.9"/>
    <n v="8815662.375"/>
    <x v="544"/>
    <x v="10"/>
  </r>
  <r>
    <n v="31444487.073999997"/>
    <n v="20860000"/>
    <x v="544"/>
    <x v="10"/>
  </r>
  <r>
    <n v="12967744.607999999"/>
    <n v="1924000"/>
    <x v="545"/>
    <x v="10"/>
  </r>
  <r>
    <n v="22533959.91"/>
    <n v="4234329.55"/>
    <x v="545"/>
    <x v="10"/>
  </r>
  <r>
    <n v="13239268.24"/>
    <n v="5214069.08"/>
    <x v="546"/>
    <x v="10"/>
  </r>
  <r>
    <n v="22774803.77"/>
    <n v="7725584.3639999991"/>
    <x v="546"/>
    <x v="10"/>
  </r>
  <r>
    <n v="15262232.352"/>
    <n v="9376641.2320000008"/>
    <x v="547"/>
    <x v="10"/>
  </r>
  <r>
    <n v="26186364.072000001"/>
    <n v="11795857.362"/>
    <x v="547"/>
    <x v="10"/>
  </r>
  <r>
    <n v="13523558.748"/>
    <n v="2093999.9999999998"/>
    <x v="548"/>
    <x v="10"/>
  </r>
  <r>
    <n v="20379475.526000001"/>
    <n v="3940082.7259999998"/>
    <x v="548"/>
    <x v="10"/>
  </r>
  <r>
    <n v="14030980.121999998"/>
    <n v="5435695.3699999992"/>
    <x v="549"/>
    <x v="10"/>
  </r>
  <r>
    <n v="22393934.013999999"/>
    <n v="7713788.7509999992"/>
    <x v="549"/>
    <x v="10"/>
  </r>
  <r>
    <n v="14173879.469999999"/>
    <n v="8681374.4949999992"/>
    <x v="550"/>
    <x v="10"/>
  </r>
  <r>
    <n v="19981722.081999999"/>
    <n v="3644200"/>
    <x v="550"/>
    <x v="10"/>
  </r>
  <r>
    <n v="13320642.024"/>
    <n v="5094482.4179999996"/>
    <x v="551"/>
    <x v="10"/>
  </r>
  <r>
    <n v="23125831.995999999"/>
    <n v="7588472.6840000004"/>
    <x v="551"/>
    <x v="10"/>
  </r>
  <r>
    <n v="15371481.637999998"/>
    <n v="9118086.3300000001"/>
    <x v="552"/>
    <x v="10"/>
  </r>
  <r>
    <n v="24164838.240000002"/>
    <n v="11328027.550000001"/>
    <x v="552"/>
    <x v="10"/>
  </r>
  <r>
    <n v="21050520.638"/>
    <n v="13538327.739999998"/>
    <x v="553"/>
    <x v="10"/>
  </r>
  <r>
    <n v="31139172.636"/>
    <n v="20680000"/>
    <x v="553"/>
    <x v="10"/>
  </r>
  <r>
    <n v="13466967.529999999"/>
    <n v="1994000"/>
    <x v="554"/>
    <x v="10"/>
  </r>
  <r>
    <n v="22730234.941999998"/>
    <n v="4182594.9469999997"/>
    <x v="554"/>
    <x v="10"/>
  </r>
  <r>
    <n v="13471233.767999999"/>
    <n v="5325665.76"/>
    <x v="555"/>
    <x v="10"/>
  </r>
  <r>
    <n v="23334751.289999999"/>
    <n v="7781787.3599999994"/>
    <x v="555"/>
    <x v="10"/>
  </r>
  <r>
    <n v="15324423.84"/>
    <n v="9168467.2200000007"/>
    <x v="556"/>
    <x v="10"/>
  </r>
  <r>
    <n v="29562962.02"/>
    <n v="12586093.324000001"/>
    <x v="556"/>
    <x v="10"/>
  </r>
  <r>
    <n v="13634856.58"/>
    <n v="2020000"/>
    <x v="557"/>
    <x v="10"/>
  </r>
  <r>
    <n v="21153913.48"/>
    <n v="4027322.7399999998"/>
    <x v="557"/>
    <x v="10"/>
  </r>
  <r>
    <n v="14314801.409999998"/>
    <n v="5657086.4399999995"/>
    <x v="558"/>
    <x v="10"/>
  </r>
  <r>
    <n v="21281062.32"/>
    <n v="3750600"/>
    <x v="558"/>
    <x v="10"/>
  </r>
  <r>
    <n v="12638747.575999999"/>
    <n v="2008000"/>
    <x v="559"/>
    <x v="10"/>
  </r>
  <r>
    <n v="20843640.908"/>
    <n v="3985490.1459999997"/>
    <x v="559"/>
    <x v="10"/>
  </r>
  <r>
    <n v="25208008.704"/>
    <n v="15360000"/>
    <x v="560"/>
    <x v="10"/>
  </r>
  <r>
    <n v="18247519.984000001"/>
    <n v="3632800"/>
    <x v="560"/>
    <x v="10"/>
  </r>
  <r>
    <n v="15166524.779999999"/>
    <n v="5197959.3600000003"/>
    <x v="561"/>
    <x v="10"/>
  </r>
  <r>
    <n v="23996182.359999999"/>
    <n v="7286320.8250000002"/>
    <x v="561"/>
    <x v="10"/>
  </r>
  <r>
    <n v="14544871.692"/>
    <n v="8595206.4719999991"/>
    <x v="562"/>
    <x v="10"/>
  </r>
  <r>
    <n v="31893178.658"/>
    <n v="19580000"/>
    <x v="562"/>
    <x v="10"/>
  </r>
  <r>
    <n v="13473472.847999999"/>
    <n v="1914000"/>
    <x v="563"/>
    <x v="10"/>
  </r>
  <r>
    <n v="23829717.527999997"/>
    <n v="3864599.9999999995"/>
    <x v="563"/>
    <x v="10"/>
  </r>
  <r>
    <n v="14564615.976"/>
    <n v="5401998.5939999996"/>
    <x v="564"/>
    <x v="10"/>
  </r>
  <r>
    <n v="22651721.91"/>
    <n v="7211740.8329999996"/>
    <x v="564"/>
    <x v="10"/>
  </r>
  <r>
    <n v="14600963.109999999"/>
    <n v="8582287.379999999"/>
    <x v="565"/>
    <x v="10"/>
  </r>
  <r>
    <n v="26402712.291999999"/>
    <n v="11818320.140000001"/>
    <x v="565"/>
    <x v="10"/>
  </r>
  <r>
    <n v="19372630.015999999"/>
    <n v="12856919.471999999"/>
    <x v="566"/>
    <x v="10"/>
  </r>
  <r>
    <n v="21980052.48"/>
    <n v="3648000"/>
    <x v="566"/>
    <x v="10"/>
  </r>
  <r>
    <n v="14074463.560000001"/>
    <n v="5188290.4800000004"/>
    <x v="567"/>
    <x v="10"/>
  </r>
  <r>
    <n v="24331430.751999997"/>
    <n v="7705571.5629999992"/>
    <x v="567"/>
    <x v="10"/>
  </r>
  <r>
    <n v="14904285.024"/>
    <n v="8550262.2119999994"/>
    <x v="568"/>
    <x v="10"/>
  </r>
  <r>
    <n v="25207822.620000001"/>
    <n v="11197211.49"/>
    <x v="568"/>
    <x v="10"/>
  </r>
  <r>
    <n v="22732973.223999999"/>
    <n v="14310026.844000001"/>
    <x v="569"/>
    <x v="10"/>
  </r>
  <r>
    <n v="24261627.964000002"/>
    <n v="3883600"/>
    <x v="569"/>
    <x v="10"/>
  </r>
  <r>
    <n v="15026665.248"/>
    <n v="5292568.5120000001"/>
    <x v="570"/>
    <x v="10"/>
  </r>
  <r>
    <n v="32191313.219999999"/>
    <n v="19800000"/>
    <x v="570"/>
    <x v="10"/>
  </r>
  <r>
    <n v="14553803.279999999"/>
    <n v="2008000"/>
    <x v="571"/>
    <x v="10"/>
  </r>
  <r>
    <n v="23394295.68"/>
    <n v="4126754.352"/>
    <x v="571"/>
    <x v="10"/>
  </r>
  <r>
    <n v="14782201.560000001"/>
    <n v="2060000"/>
    <x v="572"/>
    <x v="10"/>
  </r>
  <r>
    <n v="22915979.712000001"/>
    <n v="4220977.8559999997"/>
    <x v="572"/>
    <x v="10"/>
  </r>
  <r>
    <n v="15442683.9"/>
    <n v="5977231.0499999998"/>
    <x v="573"/>
    <x v="10"/>
  </r>
  <r>
    <n v="24228081.456"/>
    <n v="7965357.9840000002"/>
    <x v="57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355B1-672F-4236-BFBE-6ACFFC505B9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Financial Year">
  <location ref="A3:B7" firstHeaderRow="1" firstDataRow="1" firstDataCol="1"/>
  <pivotFields count="7">
    <pivotField dataField="1" numFmtId="6" showAll="0"/>
    <pivotField numFmtId="6" showAll="0"/>
    <pivotField numFmtId="14" showAll="0">
      <items count="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Sum of Sales" fld="0" baseField="0" baseItem="0" numFmtId="165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1A0D6-291F-4D98-906E-FF8AFA31C62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Financial Year">
  <location ref="B35:C57" firstHeaderRow="1" firstDataRow="1" firstDataCol="1"/>
  <pivotFields count="7">
    <pivotField dataField="1" numFmtId="6" showAll="0"/>
    <pivotField numFmtId="6" showAll="0"/>
    <pivotField numFmtId="14" showAll="0">
      <items count="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3">
    <field x="3"/>
    <field x="6"/>
    <field x="5"/>
  </rowFields>
  <rowItems count="22">
    <i>
      <x v="8"/>
    </i>
    <i r="1">
      <x v="9"/>
    </i>
    <i r="2">
      <x v="2"/>
    </i>
    <i r="2">
      <x v="3"/>
    </i>
    <i r="2">
      <x v="4"/>
    </i>
    <i r="1">
      <x v="10"/>
    </i>
    <i r="2">
      <x v="1"/>
    </i>
    <i>
      <x v="9"/>
    </i>
    <i r="1">
      <x v="10"/>
    </i>
    <i r="2">
      <x v="2"/>
    </i>
    <i r="2">
      <x v="3"/>
    </i>
    <i r="2">
      <x v="4"/>
    </i>
    <i r="1">
      <x v="11"/>
    </i>
    <i r="2">
      <x v="1"/>
    </i>
    <i>
      <x v="10"/>
    </i>
    <i r="1">
      <x v="11"/>
    </i>
    <i r="2">
      <x v="2"/>
    </i>
    <i r="2">
      <x v="3"/>
    </i>
    <i r="2">
      <x v="4"/>
    </i>
    <i r="1">
      <x v="12"/>
    </i>
    <i r="2">
      <x v="1"/>
    </i>
    <i t="grand">
      <x/>
    </i>
  </rowItems>
  <colItems count="1">
    <i/>
  </colItems>
  <dataFields count="1">
    <dataField name="Sum of Sales" fld="0" baseField="0" baseItem="0" numFmtId="165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AB01F-1024-4904-B1C4-0D23E03DD3B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Financial Year">
  <location ref="B3:G8" firstHeaderRow="1" firstDataRow="2" firstDataCol="1"/>
  <pivotFields count="7">
    <pivotField dataField="1" numFmtId="6" showAll="0"/>
    <pivotField numFmtId="6" showAll="0"/>
    <pivotField numFmtId="14" showAll="0">
      <items count="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1">
    <field x="3"/>
  </rowFields>
  <rowItems count="4">
    <i>
      <x v="8"/>
    </i>
    <i>
      <x v="9"/>
    </i>
    <i>
      <x v="10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0" baseField="0" baseItem="0" numFmtId="165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0DC41-327E-49B3-BD94-4987485F41A3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Financial Year">
  <location ref="B2:C48" firstHeaderRow="1" firstDataRow="1" firstDataCol="1"/>
  <pivotFields count="7">
    <pivotField dataField="1" numFmtId="6" showAll="0"/>
    <pivotField numFmtId="6" showAll="0"/>
    <pivotField numFmtId="14" showAll="0">
      <items count="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3">
    <field x="3"/>
    <field x="6"/>
    <field x="4"/>
  </rowFields>
  <rowItems count="46">
    <i>
      <x v="8"/>
    </i>
    <i r="1">
      <x v="9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>
      <x v="9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>
      <x v="10"/>
    </i>
    <i r="1">
      <x v="1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t="grand">
      <x/>
    </i>
  </rowItems>
  <colItems count="1">
    <i/>
  </colItems>
  <dataFields count="1">
    <dataField name=" Sales" fld="0" baseField="0" baseItem="0" numFmtId="165"/>
  </dataFields>
  <formats count="2">
    <format dxfId="14">
      <pivotArea outline="0" collapsedLevelsAreSubtotals="1" fieldPosition="0"/>
    </format>
    <format dxfId="15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1367-C387-4248-B07C-1D23DC37C596}">
  <sheetPr filterMode="1">
    <pageSetUpPr autoPageBreaks="0"/>
  </sheetPr>
  <dimension ref="A1:T1244"/>
  <sheetViews>
    <sheetView showGridLines="0" topLeftCell="A1084" zoomScaleNormal="100" workbookViewId="0">
      <selection activeCell="B2" sqref="B2:C1149"/>
    </sheetView>
  </sheetViews>
  <sheetFormatPr defaultColWidth="9" defaultRowHeight="11.9" customHeight="1" x14ac:dyDescent="0.25"/>
  <cols>
    <col min="1" max="1" width="9.81640625" style="1" bestFit="1" customWidth="1"/>
    <col min="2" max="3" width="10.81640625" style="1" bestFit="1" customWidth="1"/>
    <col min="4" max="4" width="14.453125" style="1" customWidth="1"/>
    <col min="5" max="5" width="16" style="1" customWidth="1"/>
    <col min="6" max="6" width="10.81640625" style="1" customWidth="1"/>
    <col min="7" max="7" width="8.7265625" style="1" customWidth="1"/>
    <col min="8" max="8" width="11" style="1" customWidth="1"/>
    <col min="9" max="9" width="17.08984375" style="1" customWidth="1"/>
    <col min="10" max="10" width="13.54296875" style="1" bestFit="1" customWidth="1"/>
    <col min="11" max="18" width="16.08984375" style="1" bestFit="1" customWidth="1"/>
    <col min="19" max="19" width="13.54296875" style="1" bestFit="1" customWidth="1"/>
    <col min="20" max="20" width="17.1796875" style="1" bestFit="1" customWidth="1"/>
    <col min="21" max="16384" width="9" style="1"/>
  </cols>
  <sheetData>
    <row r="1" spans="1:20" ht="11.5" x14ac:dyDescent="0.25">
      <c r="F1" s="5"/>
      <c r="G1" s="5"/>
      <c r="I1" s="5"/>
      <c r="M1" s="5"/>
    </row>
    <row r="2" spans="1:20" ht="11.9" customHeight="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22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1:20" ht="14.5" hidden="1" x14ac:dyDescent="0.35">
      <c r="A3" s="2">
        <v>40271</v>
      </c>
      <c r="B3" s="3">
        <v>33101212.351999998</v>
      </c>
      <c r="C3" s="3">
        <v>4307738.1489999993</v>
      </c>
      <c r="D3" s="2">
        <f t="shared" ref="D3:D66" si="0">A3+(7-WEEKDAY(A3,1))</f>
        <v>40271</v>
      </c>
      <c r="E3" s="1">
        <f>IF(MONTH(D3)&gt;=4, YEAR(D3), YEAR(D3)-1)</f>
        <v>2010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ht="14.5" hidden="1" x14ac:dyDescent="0.35">
      <c r="A4" s="2">
        <v>40275</v>
      </c>
      <c r="B4" s="3">
        <v>19220553.019000001</v>
      </c>
      <c r="C4" s="3">
        <v>6994964.5810000002</v>
      </c>
      <c r="D4" s="2">
        <f t="shared" si="0"/>
        <v>40278</v>
      </c>
      <c r="E4" s="1">
        <f t="shared" ref="E4:E67" si="1">IF(MONTH(D4)&gt;=4, YEAR(D4), YEAR(D4)-1)</f>
        <v>2010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ht="14.5" hidden="1" x14ac:dyDescent="0.35">
      <c r="A5" s="2">
        <v>40278</v>
      </c>
      <c r="B5" s="3">
        <v>38970494.640000001</v>
      </c>
      <c r="C5" s="3">
        <v>12615800.4</v>
      </c>
      <c r="D5" s="2">
        <f t="shared" si="0"/>
        <v>40278</v>
      </c>
      <c r="E5" s="1">
        <f t="shared" si="1"/>
        <v>2010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ht="14.5" hidden="1" x14ac:dyDescent="0.35">
      <c r="A6" s="2">
        <v>40282</v>
      </c>
      <c r="B6" s="3">
        <v>31933180.476</v>
      </c>
      <c r="C6" s="3">
        <v>15879487.119999999</v>
      </c>
      <c r="D6" s="2">
        <f t="shared" si="0"/>
        <v>40285</v>
      </c>
      <c r="E6" s="1">
        <f t="shared" si="1"/>
        <v>2010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ht="14.5" hidden="1" x14ac:dyDescent="0.35">
      <c r="A7" s="2">
        <v>40285</v>
      </c>
      <c r="B7" s="3">
        <v>31820477.508000001</v>
      </c>
      <c r="C7" s="3">
        <v>4451574.01</v>
      </c>
      <c r="D7" s="2">
        <f t="shared" si="0"/>
        <v>40285</v>
      </c>
      <c r="E7" s="1">
        <f t="shared" si="1"/>
        <v>2010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ht="14.5" hidden="1" x14ac:dyDescent="0.35">
      <c r="A8" s="2">
        <v>40289</v>
      </c>
      <c r="B8" s="3">
        <v>18369829.309999999</v>
      </c>
      <c r="C8" s="3">
        <v>2513432.3199999998</v>
      </c>
      <c r="D8" s="2">
        <f t="shared" si="0"/>
        <v>40292</v>
      </c>
      <c r="E8" s="1">
        <f t="shared" si="1"/>
        <v>2010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4.5" hidden="1" x14ac:dyDescent="0.35">
      <c r="A9" s="2">
        <v>40292</v>
      </c>
      <c r="B9" s="3">
        <v>32974405.484999996</v>
      </c>
      <c r="C9" s="3">
        <v>4466791.6999999993</v>
      </c>
      <c r="D9" s="2">
        <f t="shared" si="0"/>
        <v>40292</v>
      </c>
      <c r="E9" s="1">
        <f t="shared" si="1"/>
        <v>2010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4.5" hidden="1" x14ac:dyDescent="0.35">
      <c r="A10" s="2">
        <v>40296</v>
      </c>
      <c r="B10" s="3">
        <v>18187048.655999999</v>
      </c>
      <c r="C10" s="3">
        <v>2215013.4720000001</v>
      </c>
      <c r="D10" s="2">
        <f t="shared" si="0"/>
        <v>40299</v>
      </c>
      <c r="E10" s="1">
        <f t="shared" si="1"/>
        <v>2010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t="14.5" hidden="1" x14ac:dyDescent="0.35">
      <c r="A11" s="2">
        <v>40299</v>
      </c>
      <c r="B11" s="3">
        <v>33640382.408999994</v>
      </c>
      <c r="C11" s="3">
        <v>4787692.2479999997</v>
      </c>
      <c r="D11" s="2">
        <f t="shared" si="0"/>
        <v>40299</v>
      </c>
      <c r="E11" s="1">
        <f t="shared" si="1"/>
        <v>2010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4.5" hidden="1" x14ac:dyDescent="0.35">
      <c r="A12" s="2">
        <v>40303</v>
      </c>
      <c r="B12" s="3">
        <v>17092105.006000001</v>
      </c>
      <c r="C12" s="3">
        <v>2209987.6779999998</v>
      </c>
      <c r="D12" s="2">
        <f t="shared" si="0"/>
        <v>40306</v>
      </c>
      <c r="E12" s="1">
        <f t="shared" si="1"/>
        <v>2010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4.5" hidden="1" x14ac:dyDescent="0.35">
      <c r="A13" s="2">
        <v>40306</v>
      </c>
      <c r="B13" s="3">
        <v>34062334.719999999</v>
      </c>
      <c r="C13" s="3">
        <v>7721048.3119999999</v>
      </c>
      <c r="D13" s="2">
        <f t="shared" si="0"/>
        <v>40306</v>
      </c>
      <c r="E13" s="1">
        <f t="shared" si="1"/>
        <v>2010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4.5" hidden="1" x14ac:dyDescent="0.35">
      <c r="A14" s="2">
        <v>40310</v>
      </c>
      <c r="B14" s="3">
        <v>22723983.224999998</v>
      </c>
      <c r="C14" s="3">
        <v>10603496.699999999</v>
      </c>
      <c r="D14" s="2">
        <f t="shared" si="0"/>
        <v>40313</v>
      </c>
      <c r="E14" s="1">
        <f t="shared" si="1"/>
        <v>2010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4.5" hidden="1" x14ac:dyDescent="0.35">
      <c r="A15" s="2">
        <v>40313</v>
      </c>
      <c r="B15" s="3">
        <v>32898115.936000001</v>
      </c>
      <c r="C15" s="3">
        <v>4661027.16</v>
      </c>
      <c r="D15" s="2">
        <f t="shared" si="0"/>
        <v>40313</v>
      </c>
      <c r="E15" s="1">
        <f t="shared" si="1"/>
        <v>2010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4.5" hidden="1" x14ac:dyDescent="0.35">
      <c r="A16" s="2">
        <v>40317</v>
      </c>
      <c r="B16" s="3">
        <v>17666079.289000001</v>
      </c>
      <c r="C16" s="3">
        <v>2789001.818</v>
      </c>
      <c r="D16" s="2">
        <f t="shared" si="0"/>
        <v>40320</v>
      </c>
      <c r="E16" s="1">
        <f t="shared" si="1"/>
        <v>2010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4.5" hidden="1" x14ac:dyDescent="0.35">
      <c r="A17" s="2">
        <v>40320</v>
      </c>
      <c r="B17" s="3">
        <v>31118492.357999999</v>
      </c>
      <c r="C17" s="3">
        <v>4729266</v>
      </c>
      <c r="D17" s="2">
        <f t="shared" si="0"/>
        <v>40320</v>
      </c>
      <c r="E17" s="1">
        <f t="shared" si="1"/>
        <v>2010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4.5" hidden="1" x14ac:dyDescent="0.35">
      <c r="A18" s="2">
        <v>40324</v>
      </c>
      <c r="B18" s="3">
        <v>18151679.335999999</v>
      </c>
      <c r="C18" s="3">
        <v>1941353.148</v>
      </c>
      <c r="D18" s="2">
        <f t="shared" si="0"/>
        <v>40327</v>
      </c>
      <c r="E18" s="1">
        <f t="shared" si="1"/>
        <v>2010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4.5" hidden="1" x14ac:dyDescent="0.35">
      <c r="A19" s="2">
        <v>40327</v>
      </c>
      <c r="B19" s="3">
        <v>31002599.897999998</v>
      </c>
      <c r="C19" s="3">
        <v>4700555.676</v>
      </c>
      <c r="D19" s="2">
        <f t="shared" si="0"/>
        <v>40327</v>
      </c>
      <c r="E19" s="1">
        <f t="shared" si="1"/>
        <v>2010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t="14.5" hidden="1" x14ac:dyDescent="0.35">
      <c r="A20" s="2">
        <v>40331</v>
      </c>
      <c r="B20" s="3">
        <v>16566109.699999999</v>
      </c>
      <c r="C20" s="3">
        <v>2240267.8390000002</v>
      </c>
      <c r="D20" s="2">
        <f t="shared" si="0"/>
        <v>40334</v>
      </c>
      <c r="E20" s="1">
        <f t="shared" si="1"/>
        <v>2010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t="14.5" hidden="1" x14ac:dyDescent="0.35">
      <c r="A21" s="2">
        <v>40334</v>
      </c>
      <c r="B21" s="3">
        <v>31548417.446000002</v>
      </c>
      <c r="C21" s="3">
        <v>4220991.8380000005</v>
      </c>
      <c r="D21" s="2">
        <f t="shared" si="0"/>
        <v>40334</v>
      </c>
      <c r="E21" s="1">
        <f t="shared" si="1"/>
        <v>2010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t="14.5" hidden="1" x14ac:dyDescent="0.35">
      <c r="A22" s="2">
        <v>40338</v>
      </c>
      <c r="B22" s="3">
        <v>19685526.671999998</v>
      </c>
      <c r="C22" s="3">
        <v>7197718.9119999995</v>
      </c>
      <c r="D22" s="2">
        <f t="shared" si="0"/>
        <v>40341</v>
      </c>
      <c r="E22" s="1">
        <f t="shared" si="1"/>
        <v>2010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t="14.5" hidden="1" x14ac:dyDescent="0.35">
      <c r="A23" s="2">
        <v>40341</v>
      </c>
      <c r="B23" s="3">
        <v>31052491.849999998</v>
      </c>
      <c r="C23" s="3">
        <v>4812063.3999999994</v>
      </c>
      <c r="D23" s="2">
        <f t="shared" si="0"/>
        <v>40341</v>
      </c>
      <c r="E23" s="1">
        <f t="shared" si="1"/>
        <v>2010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ht="14.5" hidden="1" x14ac:dyDescent="0.35">
      <c r="A24" s="2">
        <v>40345</v>
      </c>
      <c r="B24" s="3">
        <v>17477971.32</v>
      </c>
      <c r="C24" s="3">
        <v>2753505.3000000003</v>
      </c>
      <c r="D24" s="2">
        <f t="shared" si="0"/>
        <v>40348</v>
      </c>
      <c r="E24" s="1">
        <f t="shared" si="1"/>
        <v>2010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ht="14.5" hidden="1" x14ac:dyDescent="0.35">
      <c r="A25" s="2">
        <v>40348</v>
      </c>
      <c r="B25" s="3">
        <v>33354275.088</v>
      </c>
      <c r="C25" s="3">
        <v>8395134.2400000002</v>
      </c>
      <c r="D25" s="2">
        <f t="shared" si="0"/>
        <v>40348</v>
      </c>
      <c r="E25" s="1">
        <f t="shared" si="1"/>
        <v>2010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ht="14.5" hidden="1" x14ac:dyDescent="0.35">
      <c r="A26" s="2">
        <v>40352</v>
      </c>
      <c r="B26" s="3">
        <v>17736789.199999999</v>
      </c>
      <c r="C26" s="3">
        <v>1643328.96</v>
      </c>
      <c r="D26" s="2">
        <f t="shared" si="0"/>
        <v>40355</v>
      </c>
      <c r="E26" s="1">
        <f t="shared" si="1"/>
        <v>2010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ht="14.5" hidden="1" x14ac:dyDescent="0.35">
      <c r="A27" s="2">
        <v>40355</v>
      </c>
      <c r="B27" s="3">
        <v>31627400.779999997</v>
      </c>
      <c r="C27" s="3">
        <v>4951332.79</v>
      </c>
      <c r="D27" s="2">
        <f t="shared" si="0"/>
        <v>40355</v>
      </c>
      <c r="E27" s="1">
        <f t="shared" si="1"/>
        <v>2010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ht="14.5" hidden="1" x14ac:dyDescent="0.35">
      <c r="A28" s="2">
        <v>40359</v>
      </c>
      <c r="B28" s="3">
        <v>17741597.723999999</v>
      </c>
      <c r="C28" s="3">
        <v>2645937.7740000002</v>
      </c>
      <c r="D28" s="2">
        <f t="shared" si="0"/>
        <v>40362</v>
      </c>
      <c r="E28" s="1">
        <f t="shared" si="1"/>
        <v>2010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ht="14.5" hidden="1" x14ac:dyDescent="0.35">
      <c r="A29" s="2">
        <v>40362</v>
      </c>
      <c r="B29" s="3">
        <v>32437935.572000001</v>
      </c>
      <c r="C29" s="3">
        <v>7553699.2299999995</v>
      </c>
      <c r="D29" s="2">
        <f t="shared" si="0"/>
        <v>40362</v>
      </c>
      <c r="E29" s="1">
        <f t="shared" si="1"/>
        <v>2010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ht="14.5" hidden="1" x14ac:dyDescent="0.35">
      <c r="A30" s="2">
        <v>40366</v>
      </c>
      <c r="B30" s="3">
        <v>17459065.75</v>
      </c>
      <c r="C30" s="3">
        <v>2863546.42</v>
      </c>
      <c r="D30" s="2">
        <f t="shared" si="0"/>
        <v>40369</v>
      </c>
      <c r="E30" s="1">
        <f t="shared" si="1"/>
        <v>2010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ht="14.5" hidden="1" x14ac:dyDescent="0.35">
      <c r="A31" s="2">
        <v>40369</v>
      </c>
      <c r="B31" s="3">
        <v>33153495.768000003</v>
      </c>
      <c r="C31" s="3">
        <v>7811462.7360000005</v>
      </c>
      <c r="D31" s="2">
        <f t="shared" si="0"/>
        <v>40369</v>
      </c>
      <c r="E31" s="1">
        <f t="shared" si="1"/>
        <v>2010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ht="14.5" hidden="1" x14ac:dyDescent="0.35">
      <c r="A32" s="2">
        <v>40373</v>
      </c>
      <c r="B32" s="3">
        <v>17310244.458000001</v>
      </c>
      <c r="C32" s="3">
        <v>2730575.25</v>
      </c>
      <c r="D32" s="2">
        <f t="shared" si="0"/>
        <v>40376</v>
      </c>
      <c r="E32" s="1">
        <f t="shared" si="1"/>
        <v>2010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ht="14.5" hidden="1" x14ac:dyDescent="0.35">
      <c r="A33" s="2">
        <v>40376</v>
      </c>
      <c r="B33" s="3">
        <v>33209238.653999999</v>
      </c>
      <c r="C33" s="3">
        <v>7907003.4060000004</v>
      </c>
      <c r="D33" s="2">
        <f t="shared" si="0"/>
        <v>40376</v>
      </c>
      <c r="E33" s="1">
        <f t="shared" si="1"/>
        <v>2010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ht="14.5" hidden="1" x14ac:dyDescent="0.35">
      <c r="A34" s="2">
        <v>40380</v>
      </c>
      <c r="B34" s="3">
        <v>16947586.912</v>
      </c>
      <c r="C34" s="3">
        <v>2258486.4</v>
      </c>
      <c r="D34" s="2">
        <f t="shared" si="0"/>
        <v>40383</v>
      </c>
      <c r="E34" s="1">
        <f t="shared" si="1"/>
        <v>2010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ht="14.5" hidden="1" x14ac:dyDescent="0.35">
      <c r="A35" s="2">
        <v>40383</v>
      </c>
      <c r="B35" s="3">
        <v>31406304.684</v>
      </c>
      <c r="C35" s="3">
        <v>7102522.932</v>
      </c>
      <c r="D35" s="2">
        <f t="shared" si="0"/>
        <v>40383</v>
      </c>
      <c r="E35" s="1">
        <f t="shared" si="1"/>
        <v>2010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ht="14.5" hidden="1" x14ac:dyDescent="0.35">
      <c r="A36" s="2">
        <v>40387</v>
      </c>
      <c r="B36" s="3">
        <v>16692711.012</v>
      </c>
      <c r="C36" s="3">
        <v>2592813.8879999998</v>
      </c>
      <c r="D36" s="2">
        <f t="shared" si="0"/>
        <v>40390</v>
      </c>
      <c r="E36" s="1">
        <f t="shared" si="1"/>
        <v>2010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ht="14.5" hidden="1" x14ac:dyDescent="0.35">
      <c r="A37" s="2">
        <v>40390</v>
      </c>
      <c r="B37" s="3">
        <v>32278884.638</v>
      </c>
      <c r="C37" s="3">
        <v>7636751.9059999995</v>
      </c>
      <c r="D37" s="2">
        <f t="shared" si="0"/>
        <v>40390</v>
      </c>
      <c r="E37" s="1">
        <f t="shared" si="1"/>
        <v>2010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ht="14.5" hidden="1" x14ac:dyDescent="0.35">
      <c r="A38" s="2">
        <v>40394</v>
      </c>
      <c r="B38" s="3">
        <v>23133430.079999998</v>
      </c>
      <c r="C38" s="3">
        <v>10731200.639999999</v>
      </c>
      <c r="D38" s="2">
        <f t="shared" si="0"/>
        <v>40397</v>
      </c>
      <c r="E38" s="1">
        <f t="shared" si="1"/>
        <v>2010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ht="14.5" hidden="1" x14ac:dyDescent="0.35">
      <c r="A39" s="2">
        <v>40397</v>
      </c>
      <c r="B39" s="3">
        <v>30873392.471999999</v>
      </c>
      <c r="C39" s="3">
        <v>4399447.5360000003</v>
      </c>
      <c r="D39" s="2">
        <f t="shared" si="0"/>
        <v>40397</v>
      </c>
      <c r="E39" s="1">
        <f t="shared" si="1"/>
        <v>2010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ht="14.5" hidden="1" x14ac:dyDescent="0.35">
      <c r="A40" s="2">
        <v>40401</v>
      </c>
      <c r="B40" s="3">
        <v>17646687.072000001</v>
      </c>
      <c r="C40" s="3">
        <v>2510373.6</v>
      </c>
      <c r="D40" s="2">
        <f t="shared" si="0"/>
        <v>40404</v>
      </c>
      <c r="E40" s="1">
        <f t="shared" si="1"/>
        <v>2010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ht="14.5" hidden="1" x14ac:dyDescent="0.35">
      <c r="A41" s="2">
        <v>40404</v>
      </c>
      <c r="B41" s="3">
        <v>31887667.799999997</v>
      </c>
      <c r="C41" s="3">
        <v>4474583.55</v>
      </c>
      <c r="D41" s="2">
        <f t="shared" si="0"/>
        <v>40404</v>
      </c>
      <c r="E41" s="1">
        <f t="shared" si="1"/>
        <v>2010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ht="14.5" hidden="1" x14ac:dyDescent="0.35">
      <c r="A42" s="2">
        <v>40408</v>
      </c>
      <c r="B42" s="3">
        <v>18095147.789999999</v>
      </c>
      <c r="C42" s="3">
        <v>2542012.176</v>
      </c>
      <c r="D42" s="2">
        <f t="shared" si="0"/>
        <v>40411</v>
      </c>
      <c r="E42" s="1">
        <f t="shared" si="1"/>
        <v>2010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ht="14.5" hidden="1" x14ac:dyDescent="0.35">
      <c r="A43" s="2">
        <v>40411</v>
      </c>
      <c r="B43" s="3">
        <v>29680805.759999998</v>
      </c>
      <c r="C43" s="3">
        <v>4166787.84</v>
      </c>
      <c r="D43" s="2">
        <f t="shared" si="0"/>
        <v>40411</v>
      </c>
      <c r="E43" s="1">
        <f t="shared" si="1"/>
        <v>2010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ht="14.5" hidden="1" x14ac:dyDescent="0.35">
      <c r="A44" s="2">
        <v>40415</v>
      </c>
      <c r="B44" s="3">
        <v>17666129.699999999</v>
      </c>
      <c r="C44" s="3">
        <v>1776588.7679999999</v>
      </c>
      <c r="D44" s="2">
        <f t="shared" si="0"/>
        <v>40418</v>
      </c>
      <c r="E44" s="1">
        <f t="shared" si="1"/>
        <v>2010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ht="14.5" hidden="1" x14ac:dyDescent="0.35">
      <c r="A45" s="2">
        <v>40418</v>
      </c>
      <c r="B45" s="3">
        <v>32399252.402999997</v>
      </c>
      <c r="C45" s="3">
        <v>4903232.6979999999</v>
      </c>
      <c r="D45" s="2">
        <f t="shared" si="0"/>
        <v>40418</v>
      </c>
      <c r="E45" s="1">
        <f t="shared" si="1"/>
        <v>2010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ht="14.5" hidden="1" x14ac:dyDescent="0.35">
      <c r="A46" s="2">
        <v>40422</v>
      </c>
      <c r="B46" s="3">
        <v>17525989.563999999</v>
      </c>
      <c r="C46" s="3">
        <v>2333739.1379999998</v>
      </c>
      <c r="D46" s="2">
        <f t="shared" si="0"/>
        <v>40425</v>
      </c>
      <c r="E46" s="1">
        <f t="shared" si="1"/>
        <v>2010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ht="14.5" hidden="1" x14ac:dyDescent="0.35">
      <c r="A47" s="2">
        <v>40425</v>
      </c>
      <c r="B47" s="3">
        <v>31281750.099999998</v>
      </c>
      <c r="C47" s="3">
        <v>4696257.2839999991</v>
      </c>
      <c r="D47" s="2">
        <f t="shared" si="0"/>
        <v>40425</v>
      </c>
      <c r="E47" s="1">
        <f t="shared" si="1"/>
        <v>2010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ht="14.5" hidden="1" x14ac:dyDescent="0.35">
      <c r="A48" s="2">
        <v>40429</v>
      </c>
      <c r="B48" s="3">
        <v>17313197.260000002</v>
      </c>
      <c r="C48" s="3">
        <v>2653838.452</v>
      </c>
      <c r="D48" s="2">
        <f t="shared" si="0"/>
        <v>40432</v>
      </c>
      <c r="E48" s="1">
        <f t="shared" si="1"/>
        <v>2010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4.5" hidden="1" x14ac:dyDescent="0.35">
      <c r="A49" s="2">
        <v>40432</v>
      </c>
      <c r="B49" s="3">
        <v>29166839.388</v>
      </c>
      <c r="C49" s="3">
        <v>4810807.0980000002</v>
      </c>
      <c r="D49" s="2">
        <f t="shared" si="0"/>
        <v>40432</v>
      </c>
      <c r="E49" s="1">
        <f t="shared" si="1"/>
        <v>2010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4.5" hidden="1" x14ac:dyDescent="0.35">
      <c r="A50" s="2">
        <v>40436</v>
      </c>
      <c r="B50" s="3">
        <v>16757515.41</v>
      </c>
      <c r="C50" s="3">
        <v>2808354.1850000001</v>
      </c>
      <c r="D50" s="2">
        <f t="shared" si="0"/>
        <v>40439</v>
      </c>
      <c r="E50" s="1">
        <f t="shared" si="1"/>
        <v>2010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4.5" hidden="1" x14ac:dyDescent="0.35">
      <c r="A51" s="2">
        <v>40439</v>
      </c>
      <c r="B51" s="3">
        <v>32878608.359999999</v>
      </c>
      <c r="C51" s="3">
        <v>7418658.2640000004</v>
      </c>
      <c r="D51" s="2">
        <f t="shared" si="0"/>
        <v>40439</v>
      </c>
      <c r="E51" s="1">
        <f t="shared" si="1"/>
        <v>2010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4.5" hidden="1" x14ac:dyDescent="0.35">
      <c r="A52" s="2">
        <v>40443</v>
      </c>
      <c r="B52" s="3">
        <v>16128872</v>
      </c>
      <c r="C52" s="3">
        <v>2214315.1</v>
      </c>
      <c r="D52" s="2">
        <f t="shared" si="0"/>
        <v>40446</v>
      </c>
      <c r="E52" s="1">
        <f t="shared" si="1"/>
        <v>2010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ht="14.5" hidden="1" x14ac:dyDescent="0.35">
      <c r="A53" s="2">
        <v>40446</v>
      </c>
      <c r="B53" s="3">
        <v>32816667.379999995</v>
      </c>
      <c r="C53" s="3">
        <v>7541504.8099999996</v>
      </c>
      <c r="D53" s="2">
        <f t="shared" si="0"/>
        <v>40446</v>
      </c>
      <c r="E53" s="1">
        <f t="shared" si="1"/>
        <v>2010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ht="14.5" hidden="1" x14ac:dyDescent="0.35">
      <c r="A54" s="2">
        <v>40450</v>
      </c>
      <c r="B54" s="3">
        <v>22864610</v>
      </c>
      <c r="C54" s="3">
        <v>10452184.68</v>
      </c>
      <c r="D54" s="2">
        <f t="shared" si="0"/>
        <v>40453</v>
      </c>
      <c r="E54" s="1">
        <f t="shared" si="1"/>
        <v>2010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ht="14.5" hidden="1" x14ac:dyDescent="0.35">
      <c r="A55" s="2">
        <v>40453</v>
      </c>
      <c r="B55" s="3">
        <v>31388377.079999998</v>
      </c>
      <c r="C55" s="3">
        <v>4656432.3299999991</v>
      </c>
      <c r="D55" s="2">
        <f t="shared" si="0"/>
        <v>40453</v>
      </c>
      <c r="E55" s="1">
        <f t="shared" si="1"/>
        <v>2010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ht="14.5" hidden="1" x14ac:dyDescent="0.35">
      <c r="A56" s="2">
        <v>40457</v>
      </c>
      <c r="B56" s="3">
        <v>16403907.413999999</v>
      </c>
      <c r="C56" s="3">
        <v>2145236.3190000001</v>
      </c>
      <c r="D56" s="2">
        <f t="shared" si="0"/>
        <v>40460</v>
      </c>
      <c r="E56" s="1">
        <f t="shared" si="1"/>
        <v>2010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ht="14.5" hidden="1" x14ac:dyDescent="0.35">
      <c r="A57" s="2">
        <v>40460</v>
      </c>
      <c r="B57" s="3">
        <v>30176815.963999998</v>
      </c>
      <c r="C57" s="3">
        <v>3814605.84</v>
      </c>
      <c r="D57" s="2">
        <f t="shared" si="0"/>
        <v>40460</v>
      </c>
      <c r="E57" s="1">
        <f t="shared" si="1"/>
        <v>2010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ht="14.5" hidden="1" x14ac:dyDescent="0.35">
      <c r="A58" s="2">
        <v>40464</v>
      </c>
      <c r="B58" s="3">
        <v>17624154.484999999</v>
      </c>
      <c r="C58" s="3">
        <v>2337536.88</v>
      </c>
      <c r="D58" s="2">
        <f t="shared" si="0"/>
        <v>40467</v>
      </c>
      <c r="E58" s="1">
        <f t="shared" si="1"/>
        <v>2010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ht="14.5" hidden="1" x14ac:dyDescent="0.35">
      <c r="A59" s="2">
        <v>40467</v>
      </c>
      <c r="B59" s="3">
        <v>32397263.130999997</v>
      </c>
      <c r="C59" s="3">
        <v>5298496.6559999995</v>
      </c>
      <c r="D59" s="2">
        <f t="shared" si="0"/>
        <v>40467</v>
      </c>
      <c r="E59" s="1">
        <f t="shared" si="1"/>
        <v>2010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ht="14.5" hidden="1" x14ac:dyDescent="0.35">
      <c r="A60" s="2">
        <v>40471</v>
      </c>
      <c r="B60" s="3">
        <v>20608964.607999999</v>
      </c>
      <c r="C60" s="3">
        <v>8515676.1600000001</v>
      </c>
      <c r="D60" s="2">
        <f t="shared" si="0"/>
        <v>40474</v>
      </c>
      <c r="E60" s="1">
        <f t="shared" si="1"/>
        <v>2010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ht="14.5" hidden="1" x14ac:dyDescent="0.35">
      <c r="A61" s="2">
        <v>40474</v>
      </c>
      <c r="B61" s="3">
        <v>35911049.884999998</v>
      </c>
      <c r="C61" s="3">
        <v>13296301.932</v>
      </c>
      <c r="D61" s="2">
        <f t="shared" si="0"/>
        <v>40474</v>
      </c>
      <c r="E61" s="1">
        <f t="shared" si="1"/>
        <v>2010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ht="14.5" hidden="1" x14ac:dyDescent="0.35">
      <c r="A62" s="2">
        <v>40478</v>
      </c>
      <c r="B62" s="3">
        <v>18341103.708000001</v>
      </c>
      <c r="C62" s="3">
        <v>2478058.236</v>
      </c>
      <c r="D62" s="2">
        <f t="shared" si="0"/>
        <v>40481</v>
      </c>
      <c r="E62" s="1">
        <f t="shared" si="1"/>
        <v>2010</v>
      </c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ht="14.5" hidden="1" x14ac:dyDescent="0.35">
      <c r="A63" s="2">
        <v>40481</v>
      </c>
      <c r="B63" s="3">
        <v>34416343.781999998</v>
      </c>
      <c r="C63" s="3">
        <v>7700054.8139999993</v>
      </c>
      <c r="D63" s="2">
        <f t="shared" si="0"/>
        <v>40481</v>
      </c>
      <c r="E63" s="1">
        <f t="shared" si="1"/>
        <v>2010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ht="14.5" hidden="1" x14ac:dyDescent="0.35">
      <c r="A64" s="2">
        <v>40485</v>
      </c>
      <c r="B64" s="3">
        <v>23459562.774</v>
      </c>
      <c r="C64" s="3">
        <v>10973545.332</v>
      </c>
      <c r="D64" s="2">
        <f t="shared" si="0"/>
        <v>40488</v>
      </c>
      <c r="E64" s="1">
        <f t="shared" si="1"/>
        <v>2010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ht="14.5" hidden="1" x14ac:dyDescent="0.35">
      <c r="A65" s="2">
        <v>40488</v>
      </c>
      <c r="B65" s="3">
        <v>41674264.086000003</v>
      </c>
      <c r="C65" s="3">
        <v>17593803.976</v>
      </c>
      <c r="D65" s="2">
        <f t="shared" si="0"/>
        <v>40488</v>
      </c>
      <c r="E65" s="1">
        <f t="shared" si="1"/>
        <v>2010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ht="14.5" hidden="1" x14ac:dyDescent="0.35">
      <c r="A66" s="2">
        <v>40492</v>
      </c>
      <c r="B66" s="3">
        <v>17654419</v>
      </c>
      <c r="C66" s="3">
        <v>2956532</v>
      </c>
      <c r="D66" s="2">
        <f t="shared" si="0"/>
        <v>40495</v>
      </c>
      <c r="E66" s="1">
        <f t="shared" si="1"/>
        <v>2010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 ht="14.5" hidden="1" x14ac:dyDescent="0.35">
      <c r="A67" s="2">
        <v>40495</v>
      </c>
      <c r="B67" s="3">
        <v>32214212.966999996</v>
      </c>
      <c r="C67" s="3">
        <v>4588687.5299999993</v>
      </c>
      <c r="D67" s="2">
        <f t="shared" ref="D67:D130" si="2">A67+(7-WEEKDAY(A67,1))</f>
        <v>40495</v>
      </c>
      <c r="E67" s="1">
        <f t="shared" si="1"/>
        <v>2010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 ht="14.5" hidden="1" x14ac:dyDescent="0.35">
      <c r="A68" s="2">
        <v>40499</v>
      </c>
      <c r="B68" s="3">
        <v>18073944.57</v>
      </c>
      <c r="C68" s="3">
        <v>2417516.09</v>
      </c>
      <c r="D68" s="2">
        <f t="shared" si="2"/>
        <v>40502</v>
      </c>
      <c r="E68" s="1">
        <f t="shared" ref="E68:E131" si="3">IF(MONTH(D68)&gt;=4, YEAR(D68), YEAR(D68)-1)</f>
        <v>2010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 ht="14.5" hidden="1" x14ac:dyDescent="0.35">
      <c r="A69" s="2">
        <v>40502</v>
      </c>
      <c r="B69" s="3">
        <v>30591228.544</v>
      </c>
      <c r="C69" s="3">
        <v>3788471.4979999997</v>
      </c>
      <c r="D69" s="2">
        <f t="shared" si="2"/>
        <v>40502</v>
      </c>
      <c r="E69" s="1">
        <f t="shared" si="3"/>
        <v>2010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 ht="14.5" hidden="1" x14ac:dyDescent="0.35">
      <c r="A70" s="2">
        <v>40506</v>
      </c>
      <c r="B70" s="3">
        <v>17308250.864999998</v>
      </c>
      <c r="C70" s="3">
        <v>2830394.91</v>
      </c>
      <c r="D70" s="2">
        <f t="shared" si="2"/>
        <v>40509</v>
      </c>
      <c r="E70" s="1">
        <f t="shared" si="3"/>
        <v>2010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ht="14.5" hidden="1" x14ac:dyDescent="0.35">
      <c r="A71" s="2">
        <v>40509</v>
      </c>
      <c r="B71" s="3">
        <v>31924556.625</v>
      </c>
      <c r="C71" s="3">
        <v>7612822.4249999998</v>
      </c>
      <c r="D71" s="2">
        <f t="shared" si="2"/>
        <v>40509</v>
      </c>
      <c r="E71" s="1">
        <f t="shared" si="3"/>
        <v>2010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ht="14.5" hidden="1" x14ac:dyDescent="0.35">
      <c r="A72" s="2">
        <v>40513</v>
      </c>
      <c r="B72" s="3">
        <v>22377140.785999998</v>
      </c>
      <c r="C72" s="3">
        <v>11271187.927999999</v>
      </c>
      <c r="D72" s="2">
        <f t="shared" si="2"/>
        <v>40516</v>
      </c>
      <c r="E72" s="1">
        <f t="shared" si="3"/>
        <v>2010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ht="14.5" hidden="1" x14ac:dyDescent="0.35">
      <c r="A73" s="2">
        <v>40516</v>
      </c>
      <c r="B73" s="3">
        <v>31275594.964000002</v>
      </c>
      <c r="C73" s="3">
        <v>4600217.5599999996</v>
      </c>
      <c r="D73" s="2">
        <f t="shared" si="2"/>
        <v>40516</v>
      </c>
      <c r="E73" s="1">
        <f t="shared" si="3"/>
        <v>2010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 ht="14.5" hidden="1" x14ac:dyDescent="0.35">
      <c r="A74" s="2">
        <v>40520</v>
      </c>
      <c r="B74" s="3">
        <v>17336305.447999999</v>
      </c>
      <c r="C74" s="3">
        <v>2461114.6159999999</v>
      </c>
      <c r="D74" s="2">
        <f t="shared" si="2"/>
        <v>40523</v>
      </c>
      <c r="E74" s="1">
        <f t="shared" si="3"/>
        <v>2010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ht="14.5" hidden="1" x14ac:dyDescent="0.35">
      <c r="A75" s="2">
        <v>40523</v>
      </c>
      <c r="B75" s="3">
        <v>31392793.870000001</v>
      </c>
      <c r="C75" s="3">
        <v>4720613.6100000003</v>
      </c>
      <c r="D75" s="2">
        <f t="shared" si="2"/>
        <v>40523</v>
      </c>
      <c r="E75" s="1">
        <f t="shared" si="3"/>
        <v>2010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ht="14.5" hidden="1" x14ac:dyDescent="0.35">
      <c r="A76" s="2">
        <v>40527</v>
      </c>
      <c r="B76" s="3">
        <v>16877954.335999999</v>
      </c>
      <c r="C76" s="3">
        <v>2522211.4079999998</v>
      </c>
      <c r="D76" s="2">
        <f t="shared" si="2"/>
        <v>40530</v>
      </c>
      <c r="E76" s="1">
        <f t="shared" si="3"/>
        <v>2010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ht="14.5" hidden="1" x14ac:dyDescent="0.35">
      <c r="A77" s="2">
        <v>40530</v>
      </c>
      <c r="B77" s="3">
        <v>30609031.015999999</v>
      </c>
      <c r="C77" s="3">
        <v>4918018.82</v>
      </c>
      <c r="D77" s="2">
        <f t="shared" si="2"/>
        <v>40530</v>
      </c>
      <c r="E77" s="1">
        <f t="shared" si="3"/>
        <v>2010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ht="14.5" hidden="1" x14ac:dyDescent="0.35">
      <c r="A78" s="2">
        <v>40534</v>
      </c>
      <c r="B78" s="3">
        <v>17793939.617999997</v>
      </c>
      <c r="C78" s="3">
        <v>2576987.426</v>
      </c>
      <c r="D78" s="2">
        <f t="shared" si="2"/>
        <v>40537</v>
      </c>
      <c r="E78" s="1">
        <f t="shared" si="3"/>
        <v>2010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ht="14.5" hidden="1" x14ac:dyDescent="0.35">
      <c r="A79" s="2">
        <v>40537</v>
      </c>
      <c r="B79" s="3">
        <v>28105527.603</v>
      </c>
      <c r="C79" s="3">
        <v>7084169.4179999996</v>
      </c>
      <c r="D79" s="2">
        <f t="shared" si="2"/>
        <v>40537</v>
      </c>
      <c r="E79" s="1">
        <f t="shared" si="3"/>
        <v>2010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ht="14.5" hidden="1" x14ac:dyDescent="0.35">
      <c r="A80" s="2">
        <v>40541</v>
      </c>
      <c r="B80" s="3">
        <v>16683804.354</v>
      </c>
      <c r="C80" s="3">
        <v>2517737.9640000002</v>
      </c>
      <c r="D80" s="2">
        <f t="shared" si="2"/>
        <v>40544</v>
      </c>
      <c r="E80" s="1">
        <f t="shared" si="3"/>
        <v>2010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ht="14.5" hidden="1" x14ac:dyDescent="0.35">
      <c r="A81" s="2">
        <v>40544</v>
      </c>
      <c r="B81" s="3">
        <v>33424154.607999999</v>
      </c>
      <c r="C81" s="3">
        <v>7202772.9280000003</v>
      </c>
      <c r="D81" s="2">
        <f t="shared" si="2"/>
        <v>40544</v>
      </c>
      <c r="E81" s="1">
        <f t="shared" si="3"/>
        <v>2010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ht="14.5" hidden="1" x14ac:dyDescent="0.35">
      <c r="A82" s="2">
        <v>40548</v>
      </c>
      <c r="B82" s="3">
        <v>18142824.68</v>
      </c>
      <c r="C82" s="3">
        <v>2920620.7579999999</v>
      </c>
      <c r="D82" s="2">
        <f t="shared" si="2"/>
        <v>40551</v>
      </c>
      <c r="E82" s="1">
        <f t="shared" si="3"/>
        <v>2010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ht="14.5" hidden="1" x14ac:dyDescent="0.35">
      <c r="A83" s="2">
        <v>40551</v>
      </c>
      <c r="B83" s="3">
        <v>34442275.867999993</v>
      </c>
      <c r="C83" s="3">
        <v>8178250.0799999991</v>
      </c>
      <c r="D83" s="2">
        <f t="shared" si="2"/>
        <v>40551</v>
      </c>
      <c r="E83" s="1">
        <f t="shared" si="3"/>
        <v>2010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ht="14.5" hidden="1" x14ac:dyDescent="0.35">
      <c r="A84" s="2">
        <v>40555</v>
      </c>
      <c r="B84" s="3">
        <v>17305858.569999997</v>
      </c>
      <c r="C84" s="3">
        <v>2141750.6109999996</v>
      </c>
      <c r="D84" s="2">
        <f t="shared" si="2"/>
        <v>40558</v>
      </c>
      <c r="E84" s="1">
        <f t="shared" si="3"/>
        <v>2010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ht="14.5" hidden="1" x14ac:dyDescent="0.35">
      <c r="A85" s="2">
        <v>40558</v>
      </c>
      <c r="B85" s="3">
        <v>32785813.759999998</v>
      </c>
      <c r="C85" s="3">
        <v>6628257.4399999995</v>
      </c>
      <c r="D85" s="2">
        <f t="shared" si="2"/>
        <v>40558</v>
      </c>
      <c r="E85" s="1">
        <f t="shared" si="3"/>
        <v>2010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ht="14.5" hidden="1" x14ac:dyDescent="0.35">
      <c r="A86" s="2">
        <v>40562</v>
      </c>
      <c r="B86" s="3">
        <v>25622971.728</v>
      </c>
      <c r="C86" s="3">
        <v>10984249.252</v>
      </c>
      <c r="D86" s="2">
        <f t="shared" si="2"/>
        <v>40565</v>
      </c>
      <c r="E86" s="1">
        <f t="shared" si="3"/>
        <v>2010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 ht="14.5" hidden="1" x14ac:dyDescent="0.35">
      <c r="A87" s="2">
        <v>40565</v>
      </c>
      <c r="B87" s="3">
        <v>30662387.055</v>
      </c>
      <c r="C87" s="3">
        <v>4302425.9160000002</v>
      </c>
      <c r="D87" s="2">
        <f t="shared" si="2"/>
        <v>40565</v>
      </c>
      <c r="E87" s="1">
        <f t="shared" si="3"/>
        <v>2010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ht="14.5" hidden="1" x14ac:dyDescent="0.35">
      <c r="A88" s="2">
        <v>40569</v>
      </c>
      <c r="B88" s="3">
        <v>17233182.438000001</v>
      </c>
      <c r="C88" s="3">
        <v>2771187.8670000001</v>
      </c>
      <c r="D88" s="2">
        <f t="shared" si="2"/>
        <v>40572</v>
      </c>
      <c r="E88" s="1">
        <f t="shared" si="3"/>
        <v>2010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ht="14.5" hidden="1" x14ac:dyDescent="0.35">
      <c r="A89" s="2">
        <v>40572</v>
      </c>
      <c r="B89" s="3">
        <v>31764069.105</v>
      </c>
      <c r="C89" s="3">
        <v>4711532.7779999999</v>
      </c>
      <c r="D89" s="2">
        <f t="shared" si="2"/>
        <v>40572</v>
      </c>
      <c r="E89" s="1">
        <f t="shared" si="3"/>
        <v>2010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 ht="14.5" hidden="1" x14ac:dyDescent="0.35">
      <c r="A90" s="2">
        <v>40576</v>
      </c>
      <c r="B90" s="3">
        <v>17129385.377999999</v>
      </c>
      <c r="C90" s="3">
        <v>2704714.0260000001</v>
      </c>
      <c r="D90" s="2">
        <f t="shared" si="2"/>
        <v>40579</v>
      </c>
      <c r="E90" s="1">
        <f t="shared" si="3"/>
        <v>2010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 ht="14.5" hidden="1" x14ac:dyDescent="0.35">
      <c r="A91" s="2">
        <v>40579</v>
      </c>
      <c r="B91" s="3">
        <v>34286273.880000003</v>
      </c>
      <c r="C91" s="3">
        <v>8563438.5600000005</v>
      </c>
      <c r="D91" s="2">
        <f t="shared" si="2"/>
        <v>40579</v>
      </c>
      <c r="E91" s="1">
        <f t="shared" si="3"/>
        <v>2010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 ht="14.5" hidden="1" x14ac:dyDescent="0.35">
      <c r="A92" s="2">
        <v>40583</v>
      </c>
      <c r="B92" s="3">
        <v>18143439.005999997</v>
      </c>
      <c r="C92" s="3">
        <v>2414014.02</v>
      </c>
      <c r="D92" s="2">
        <f t="shared" si="2"/>
        <v>40586</v>
      </c>
      <c r="E92" s="1">
        <f t="shared" si="3"/>
        <v>2010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 ht="14.5" hidden="1" x14ac:dyDescent="0.35">
      <c r="A93" s="2">
        <v>40586</v>
      </c>
      <c r="B93" s="3">
        <v>32125926.925999999</v>
      </c>
      <c r="C93" s="3">
        <v>4595946.21</v>
      </c>
      <c r="D93" s="2">
        <f t="shared" si="2"/>
        <v>40586</v>
      </c>
      <c r="E93" s="1">
        <f t="shared" si="3"/>
        <v>2010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 ht="14.5" hidden="1" x14ac:dyDescent="0.35">
      <c r="A94" s="2">
        <v>40590</v>
      </c>
      <c r="B94" s="3">
        <v>17773023.52</v>
      </c>
      <c r="C94" s="3">
        <v>2224014.2049999996</v>
      </c>
      <c r="D94" s="2">
        <f t="shared" si="2"/>
        <v>40593</v>
      </c>
      <c r="E94" s="1">
        <f t="shared" si="3"/>
        <v>2010</v>
      </c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ht="14.5" hidden="1" x14ac:dyDescent="0.35">
      <c r="A95" s="2">
        <v>40593</v>
      </c>
      <c r="B95" s="3">
        <v>30854719.092999998</v>
      </c>
      <c r="C95" s="3">
        <v>4729082.9960000003</v>
      </c>
      <c r="D95" s="2">
        <f t="shared" si="2"/>
        <v>40593</v>
      </c>
      <c r="E95" s="1">
        <f t="shared" si="3"/>
        <v>2010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ht="14.5" hidden="1" x14ac:dyDescent="0.35">
      <c r="A96" s="2">
        <v>40597</v>
      </c>
      <c r="B96" s="3">
        <v>20189603.927999999</v>
      </c>
      <c r="C96" s="3">
        <v>7757185.176</v>
      </c>
      <c r="D96" s="2">
        <f t="shared" si="2"/>
        <v>40600</v>
      </c>
      <c r="E96" s="1">
        <f t="shared" si="3"/>
        <v>2010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ht="14.5" hidden="1" x14ac:dyDescent="0.35">
      <c r="A97" s="2">
        <v>40600</v>
      </c>
      <c r="B97" s="3">
        <v>30128716.655999999</v>
      </c>
      <c r="C97" s="3">
        <v>4529949.75</v>
      </c>
      <c r="D97" s="2">
        <f t="shared" si="2"/>
        <v>40600</v>
      </c>
      <c r="E97" s="1">
        <f t="shared" si="3"/>
        <v>2010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 ht="14.5" hidden="1" x14ac:dyDescent="0.35">
      <c r="A98" s="2">
        <v>40604</v>
      </c>
      <c r="B98" s="3">
        <v>20015245.848000001</v>
      </c>
      <c r="C98" s="3">
        <v>7851029.3679999998</v>
      </c>
      <c r="D98" s="2">
        <f t="shared" si="2"/>
        <v>40607</v>
      </c>
      <c r="E98" s="1">
        <f t="shared" si="3"/>
        <v>2010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 ht="14.5" hidden="1" x14ac:dyDescent="0.35">
      <c r="A99" s="2">
        <v>40607</v>
      </c>
      <c r="B99" s="3">
        <v>35078322.743999995</v>
      </c>
      <c r="C99" s="3">
        <v>12639327.812999999</v>
      </c>
      <c r="D99" s="2">
        <f t="shared" si="2"/>
        <v>40607</v>
      </c>
      <c r="E99" s="1">
        <f t="shared" si="3"/>
        <v>2010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 ht="14.5" hidden="1" x14ac:dyDescent="0.35">
      <c r="A100" s="2">
        <v>40611</v>
      </c>
      <c r="B100" s="3">
        <v>30276044.463999998</v>
      </c>
      <c r="C100" s="3">
        <v>17853385.957999997</v>
      </c>
      <c r="D100" s="2">
        <f t="shared" si="2"/>
        <v>40614</v>
      </c>
      <c r="E100" s="1">
        <f t="shared" si="3"/>
        <v>2010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 ht="14.5" hidden="1" x14ac:dyDescent="0.35">
      <c r="A101" s="2">
        <v>40614</v>
      </c>
      <c r="B101" s="3">
        <v>32986844.690999996</v>
      </c>
      <c r="C101" s="3">
        <v>4304662.0019999994</v>
      </c>
      <c r="D101" s="2">
        <f t="shared" si="2"/>
        <v>40614</v>
      </c>
      <c r="E101" s="1">
        <f t="shared" si="3"/>
        <v>2010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 ht="14.5" hidden="1" x14ac:dyDescent="0.35">
      <c r="A102" s="2">
        <v>40618</v>
      </c>
      <c r="B102" s="3">
        <v>20483423.579999998</v>
      </c>
      <c r="C102" s="3">
        <v>7279337.6099999994</v>
      </c>
      <c r="D102" s="2">
        <f t="shared" si="2"/>
        <v>40621</v>
      </c>
      <c r="E102" s="1">
        <f t="shared" si="3"/>
        <v>2010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 ht="14.5" hidden="1" x14ac:dyDescent="0.35">
      <c r="A103" s="2">
        <v>40621</v>
      </c>
      <c r="B103" s="3">
        <v>31712245.405999999</v>
      </c>
      <c r="C103" s="3">
        <v>5004449.0439999998</v>
      </c>
      <c r="D103" s="2">
        <f t="shared" si="2"/>
        <v>40621</v>
      </c>
      <c r="E103" s="1">
        <f t="shared" si="3"/>
        <v>2010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 ht="14.5" hidden="1" x14ac:dyDescent="0.35">
      <c r="A104" s="2">
        <v>40625</v>
      </c>
      <c r="B104" s="3">
        <v>18610646.25</v>
      </c>
      <c r="C104" s="3">
        <v>2446069.5</v>
      </c>
      <c r="D104" s="2">
        <f t="shared" si="2"/>
        <v>40628</v>
      </c>
      <c r="E104" s="1">
        <f t="shared" si="3"/>
        <v>2010</v>
      </c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ht="14.5" hidden="1" x14ac:dyDescent="0.35">
      <c r="A105" s="2">
        <v>40628</v>
      </c>
      <c r="B105" s="3">
        <v>31338736.732999999</v>
      </c>
      <c r="C105" s="3">
        <v>3910003.588</v>
      </c>
      <c r="D105" s="2">
        <f t="shared" si="2"/>
        <v>40628</v>
      </c>
      <c r="E105" s="1">
        <f t="shared" si="3"/>
        <v>2010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ht="14.5" hidden="1" x14ac:dyDescent="0.35">
      <c r="A106" s="2">
        <v>40632</v>
      </c>
      <c r="B106" s="3">
        <v>18504291.814999998</v>
      </c>
      <c r="C106" s="3">
        <v>2818520.3359999997</v>
      </c>
      <c r="D106" s="2">
        <f t="shared" si="2"/>
        <v>40635</v>
      </c>
      <c r="E106" s="1">
        <f t="shared" si="3"/>
        <v>2011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ht="14.5" hidden="1" x14ac:dyDescent="0.35">
      <c r="A107" s="2">
        <v>40635</v>
      </c>
      <c r="B107" s="3">
        <v>29925449.349999998</v>
      </c>
      <c r="C107" s="3">
        <v>4539075.3</v>
      </c>
      <c r="D107" s="2">
        <f t="shared" si="2"/>
        <v>40635</v>
      </c>
      <c r="E107" s="1">
        <f t="shared" si="3"/>
        <v>2011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ht="14.5" hidden="1" x14ac:dyDescent="0.35">
      <c r="A108" s="2">
        <v>40639</v>
      </c>
      <c r="B108" s="3">
        <v>16931141.456</v>
      </c>
      <c r="C108" s="3">
        <v>2250089.92</v>
      </c>
      <c r="D108" s="2">
        <f t="shared" si="2"/>
        <v>40642</v>
      </c>
      <c r="E108" s="1">
        <f t="shared" si="3"/>
        <v>2011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ht="14.5" hidden="1" x14ac:dyDescent="0.35">
      <c r="A109" s="2">
        <v>40642</v>
      </c>
      <c r="B109" s="3">
        <v>31242218.182</v>
      </c>
      <c r="C109" s="3">
        <v>6701432.6959999995</v>
      </c>
      <c r="D109" s="2">
        <f t="shared" si="2"/>
        <v>40642</v>
      </c>
      <c r="E109" s="1">
        <f t="shared" si="3"/>
        <v>2011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ht="14.5" hidden="1" x14ac:dyDescent="0.35">
      <c r="A110" s="2">
        <v>40646</v>
      </c>
      <c r="B110" s="3">
        <v>22576338.660999998</v>
      </c>
      <c r="C110" s="3">
        <v>10142224.993999999</v>
      </c>
      <c r="D110" s="2">
        <f t="shared" si="2"/>
        <v>40649</v>
      </c>
      <c r="E110" s="1">
        <f t="shared" si="3"/>
        <v>2011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ht="14.5" hidden="1" x14ac:dyDescent="0.35">
      <c r="A111" s="2">
        <v>40649</v>
      </c>
      <c r="B111" s="3">
        <v>36891334.329999998</v>
      </c>
      <c r="C111" s="3">
        <v>15793610.74</v>
      </c>
      <c r="D111" s="2">
        <f t="shared" si="2"/>
        <v>40649</v>
      </c>
      <c r="E111" s="1">
        <f t="shared" si="3"/>
        <v>2011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ht="14.5" hidden="1" x14ac:dyDescent="0.35">
      <c r="A112" s="2">
        <v>40653</v>
      </c>
      <c r="B112" s="3">
        <v>17559621.799999997</v>
      </c>
      <c r="C112" s="3">
        <v>1655910.5849999997</v>
      </c>
      <c r="D112" s="2">
        <f t="shared" si="2"/>
        <v>40656</v>
      </c>
      <c r="E112" s="1">
        <f t="shared" si="3"/>
        <v>2011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ht="14.5" hidden="1" x14ac:dyDescent="0.35">
      <c r="A113" s="2">
        <v>40656</v>
      </c>
      <c r="B113" s="3">
        <v>30026435.961999997</v>
      </c>
      <c r="C113" s="3">
        <v>4182925.79</v>
      </c>
      <c r="D113" s="2">
        <f t="shared" si="2"/>
        <v>40656</v>
      </c>
      <c r="E113" s="1">
        <f t="shared" si="3"/>
        <v>2011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ht="14.5" hidden="1" x14ac:dyDescent="0.35">
      <c r="A114" s="2">
        <v>40660</v>
      </c>
      <c r="B114" s="3">
        <v>19675793.864999998</v>
      </c>
      <c r="C114" s="3">
        <v>7187706.5219999989</v>
      </c>
      <c r="D114" s="2">
        <f t="shared" si="2"/>
        <v>40663</v>
      </c>
      <c r="E114" s="1">
        <f t="shared" si="3"/>
        <v>2011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ht="14.5" hidden="1" x14ac:dyDescent="0.35">
      <c r="A115" s="2">
        <v>40663</v>
      </c>
      <c r="B115" s="3">
        <v>31316000.022</v>
      </c>
      <c r="C115" s="3">
        <v>4090426.818</v>
      </c>
      <c r="D115" s="2">
        <f t="shared" si="2"/>
        <v>40663</v>
      </c>
      <c r="E115" s="1">
        <f t="shared" si="3"/>
        <v>2011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ht="14.5" hidden="1" x14ac:dyDescent="0.35">
      <c r="A116" s="2">
        <v>40667</v>
      </c>
      <c r="B116" s="3">
        <v>16634493.525</v>
      </c>
      <c r="C116" s="3">
        <v>1789619.325</v>
      </c>
      <c r="D116" s="2">
        <f t="shared" si="2"/>
        <v>40670</v>
      </c>
      <c r="E116" s="1">
        <f t="shared" si="3"/>
        <v>2011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ht="14.5" hidden="1" x14ac:dyDescent="0.35">
      <c r="A117" s="2">
        <v>40670</v>
      </c>
      <c r="B117" s="3">
        <v>31562151.558999997</v>
      </c>
      <c r="C117" s="3">
        <v>4704213.5969999991</v>
      </c>
      <c r="D117" s="2">
        <f t="shared" si="2"/>
        <v>40670</v>
      </c>
      <c r="E117" s="1">
        <f t="shared" si="3"/>
        <v>2011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ht="14.5" hidden="1" x14ac:dyDescent="0.35">
      <c r="A118" s="2">
        <v>40674</v>
      </c>
      <c r="B118" s="3">
        <v>16963136.624000002</v>
      </c>
      <c r="C118" s="3">
        <v>2810666.9640000002</v>
      </c>
      <c r="D118" s="2">
        <f t="shared" si="2"/>
        <v>40677</v>
      </c>
      <c r="E118" s="1">
        <f t="shared" si="3"/>
        <v>2011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ht="14.5" hidden="1" x14ac:dyDescent="0.35">
      <c r="A119" s="2">
        <v>40677</v>
      </c>
      <c r="B119" s="3">
        <v>31363285.368000001</v>
      </c>
      <c r="C119" s="3">
        <v>7270470.648</v>
      </c>
      <c r="D119" s="2">
        <f t="shared" si="2"/>
        <v>40677</v>
      </c>
      <c r="E119" s="1">
        <f t="shared" si="3"/>
        <v>2011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ht="14.5" hidden="1" x14ac:dyDescent="0.35">
      <c r="A120" s="2">
        <v>40681</v>
      </c>
      <c r="B120" s="3">
        <v>17216349.484999999</v>
      </c>
      <c r="C120" s="3">
        <v>2678581.4819999998</v>
      </c>
      <c r="D120" s="2">
        <f t="shared" si="2"/>
        <v>40684</v>
      </c>
      <c r="E120" s="1">
        <f t="shared" si="3"/>
        <v>2011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ht="14.5" hidden="1" x14ac:dyDescent="0.35">
      <c r="A121" s="2">
        <v>40684</v>
      </c>
      <c r="B121" s="3">
        <v>28797429.98</v>
      </c>
      <c r="C121" s="3">
        <v>4193200</v>
      </c>
      <c r="D121" s="2">
        <f t="shared" si="2"/>
        <v>40684</v>
      </c>
      <c r="E121" s="1">
        <f t="shared" si="3"/>
        <v>2011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ht="14.5" hidden="1" x14ac:dyDescent="0.35">
      <c r="A122" s="2">
        <v>40688</v>
      </c>
      <c r="B122" s="3">
        <v>16649783.136</v>
      </c>
      <c r="C122" s="3">
        <v>2419200</v>
      </c>
      <c r="D122" s="2">
        <f t="shared" si="2"/>
        <v>40691</v>
      </c>
      <c r="E122" s="1">
        <f t="shared" si="3"/>
        <v>2011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ht="14.5" hidden="1" x14ac:dyDescent="0.35">
      <c r="A123" s="2">
        <v>40691</v>
      </c>
      <c r="B123" s="3">
        <v>30858739.400000002</v>
      </c>
      <c r="C123" s="3">
        <v>4470400</v>
      </c>
      <c r="D123" s="2">
        <f t="shared" si="2"/>
        <v>40691</v>
      </c>
      <c r="E123" s="1">
        <f t="shared" si="3"/>
        <v>2011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ht="14.5" hidden="1" x14ac:dyDescent="0.35">
      <c r="A124" s="2">
        <v>40695</v>
      </c>
      <c r="B124" s="3">
        <v>15968842.864</v>
      </c>
      <c r="C124" s="3">
        <v>2359200</v>
      </c>
      <c r="D124" s="2">
        <f t="shared" si="2"/>
        <v>40698</v>
      </c>
      <c r="E124" s="1">
        <f t="shared" si="3"/>
        <v>2011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ht="14.5" hidden="1" x14ac:dyDescent="0.35">
      <c r="A125" s="2">
        <v>40698</v>
      </c>
      <c r="B125" s="3">
        <v>28518196.329</v>
      </c>
      <c r="C125" s="3">
        <v>4219600.9589999998</v>
      </c>
      <c r="D125" s="2">
        <f t="shared" si="2"/>
        <v>40698</v>
      </c>
      <c r="E125" s="1">
        <f t="shared" si="3"/>
        <v>2011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ht="14.5" hidden="1" x14ac:dyDescent="0.35">
      <c r="A126" s="2">
        <v>40702</v>
      </c>
      <c r="B126" s="3">
        <v>16867258.296</v>
      </c>
      <c r="C126" s="3">
        <v>2664429.4280000003</v>
      </c>
      <c r="D126" s="2">
        <f t="shared" si="2"/>
        <v>40705</v>
      </c>
      <c r="E126" s="1">
        <f t="shared" si="3"/>
        <v>2011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ht="14.5" hidden="1" x14ac:dyDescent="0.35">
      <c r="A127" s="2">
        <v>40705</v>
      </c>
      <c r="B127" s="3">
        <v>29465551.114999998</v>
      </c>
      <c r="C127" s="3">
        <v>4636784.1519999998</v>
      </c>
      <c r="D127" s="2">
        <f t="shared" si="2"/>
        <v>40705</v>
      </c>
      <c r="E127" s="1">
        <f t="shared" si="3"/>
        <v>2011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ht="14.5" hidden="1" x14ac:dyDescent="0.35">
      <c r="A128" s="2">
        <v>40709</v>
      </c>
      <c r="B128" s="3">
        <v>15745431.66</v>
      </c>
      <c r="C128" s="3">
        <v>2396523.36</v>
      </c>
      <c r="D128" s="2">
        <f t="shared" si="2"/>
        <v>40712</v>
      </c>
      <c r="E128" s="1">
        <f t="shared" si="3"/>
        <v>2011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ht="14.5" hidden="1" x14ac:dyDescent="0.35">
      <c r="A129" s="2">
        <v>40712</v>
      </c>
      <c r="B129" s="3">
        <v>30704004.927999999</v>
      </c>
      <c r="C129" s="3">
        <v>7047291.1720000003</v>
      </c>
      <c r="D129" s="2">
        <f t="shared" si="2"/>
        <v>40712</v>
      </c>
      <c r="E129" s="1">
        <f t="shared" si="3"/>
        <v>2011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ht="14.5" hidden="1" x14ac:dyDescent="0.35">
      <c r="A130" s="2">
        <v>40716</v>
      </c>
      <c r="B130" s="3">
        <v>15849530.046</v>
      </c>
      <c r="C130" s="3">
        <v>2488199.3859999999</v>
      </c>
      <c r="D130" s="2">
        <f t="shared" si="2"/>
        <v>40719</v>
      </c>
      <c r="E130" s="1">
        <f t="shared" si="3"/>
        <v>2011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ht="14.5" hidden="1" x14ac:dyDescent="0.35">
      <c r="A131" s="2">
        <v>40719</v>
      </c>
      <c r="B131" s="3">
        <v>30886470.600999996</v>
      </c>
      <c r="C131" s="3">
        <v>4248287.1059999997</v>
      </c>
      <c r="D131" s="2">
        <f t="shared" ref="D131:D194" si="4">A131+(7-WEEKDAY(A131,1))</f>
        <v>40719</v>
      </c>
      <c r="E131" s="1">
        <f t="shared" si="3"/>
        <v>2011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ht="14.5" hidden="1" x14ac:dyDescent="0.35">
      <c r="A132" s="2">
        <v>40723</v>
      </c>
      <c r="B132" s="3">
        <v>15198393.447999999</v>
      </c>
      <c r="C132" s="3">
        <v>1955660.28</v>
      </c>
      <c r="D132" s="2">
        <f t="shared" si="4"/>
        <v>40726</v>
      </c>
      <c r="E132" s="1">
        <f t="shared" ref="E132:E195" si="5">IF(MONTH(D132)&gt;=4, YEAR(D132), YEAR(D132)-1)</f>
        <v>2011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ht="14.5" hidden="1" x14ac:dyDescent="0.35">
      <c r="A133" s="2">
        <v>40726</v>
      </c>
      <c r="B133" s="3">
        <v>31827907.512000002</v>
      </c>
      <c r="C133" s="3">
        <v>7260008.6639999999</v>
      </c>
      <c r="D133" s="2">
        <f t="shared" si="4"/>
        <v>40726</v>
      </c>
      <c r="E133" s="1">
        <f t="shared" si="5"/>
        <v>2011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ht="14.5" hidden="1" x14ac:dyDescent="0.35">
      <c r="A134" s="2">
        <v>40730</v>
      </c>
      <c r="B134" s="3">
        <v>16152567.587999998</v>
      </c>
      <c r="C134" s="3">
        <v>2737950.1109999996</v>
      </c>
      <c r="D134" s="2">
        <f t="shared" si="4"/>
        <v>40733</v>
      </c>
      <c r="E134" s="1">
        <f t="shared" si="5"/>
        <v>2011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ht="14.5" hidden="1" x14ac:dyDescent="0.35">
      <c r="A135" s="2">
        <v>40733</v>
      </c>
      <c r="B135" s="3">
        <v>30139900.925999999</v>
      </c>
      <c r="C135" s="3">
        <v>7050329.9849999994</v>
      </c>
      <c r="D135" s="2">
        <f t="shared" si="4"/>
        <v>40733</v>
      </c>
      <c r="E135" s="1">
        <f t="shared" si="5"/>
        <v>2011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ht="14.5" hidden="1" x14ac:dyDescent="0.35">
      <c r="A136" s="2">
        <v>40737</v>
      </c>
      <c r="B136" s="3">
        <v>15135383.627999999</v>
      </c>
      <c r="C136" s="3">
        <v>1742930.334</v>
      </c>
      <c r="D136" s="2">
        <f t="shared" si="4"/>
        <v>40740</v>
      </c>
      <c r="E136" s="1">
        <f t="shared" si="5"/>
        <v>2011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ht="14.5" hidden="1" x14ac:dyDescent="0.35">
      <c r="A137" s="2">
        <v>40740</v>
      </c>
      <c r="B137" s="3">
        <v>30009286.195999999</v>
      </c>
      <c r="C137" s="3">
        <v>5722616.0690000001</v>
      </c>
      <c r="D137" s="2">
        <f t="shared" si="4"/>
        <v>40740</v>
      </c>
      <c r="E137" s="1">
        <f t="shared" si="5"/>
        <v>2011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ht="14.5" hidden="1" x14ac:dyDescent="0.35">
      <c r="A138" s="2">
        <v>40744</v>
      </c>
      <c r="B138" s="3">
        <v>17007222.682</v>
      </c>
      <c r="C138" s="3">
        <v>2540373.7019999996</v>
      </c>
      <c r="D138" s="2">
        <f t="shared" si="4"/>
        <v>40747</v>
      </c>
      <c r="E138" s="1">
        <f t="shared" si="5"/>
        <v>2011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ht="14.5" hidden="1" x14ac:dyDescent="0.35">
      <c r="A139" s="2">
        <v>40747</v>
      </c>
      <c r="B139" s="3">
        <v>30695904.518999998</v>
      </c>
      <c r="C139" s="3">
        <v>4430388.3119999999</v>
      </c>
      <c r="D139" s="2">
        <f t="shared" si="4"/>
        <v>40747</v>
      </c>
      <c r="E139" s="1">
        <f t="shared" si="5"/>
        <v>2011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ht="14.5" hidden="1" x14ac:dyDescent="0.35">
      <c r="A140" s="2">
        <v>40751</v>
      </c>
      <c r="B140" s="3">
        <v>16327345.688999997</v>
      </c>
      <c r="C140" s="3">
        <v>2446751.4299999997</v>
      </c>
      <c r="D140" s="2">
        <f t="shared" si="4"/>
        <v>40754</v>
      </c>
      <c r="E140" s="1">
        <f t="shared" si="5"/>
        <v>2011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ht="14.5" hidden="1" x14ac:dyDescent="0.35">
      <c r="A141" s="2">
        <v>40754</v>
      </c>
      <c r="B141" s="3">
        <v>28384770.248999998</v>
      </c>
      <c r="C141" s="3">
        <v>4355218.9560000002</v>
      </c>
      <c r="D141" s="2">
        <f t="shared" si="4"/>
        <v>40754</v>
      </c>
      <c r="E141" s="1">
        <f t="shared" si="5"/>
        <v>2011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ht="14.5" hidden="1" x14ac:dyDescent="0.35">
      <c r="A142" s="2">
        <v>40758</v>
      </c>
      <c r="B142" s="3">
        <v>15242467.24</v>
      </c>
      <c r="C142" s="3">
        <v>2453389.6799999997</v>
      </c>
      <c r="D142" s="2">
        <f t="shared" si="4"/>
        <v>40761</v>
      </c>
      <c r="E142" s="1">
        <f t="shared" si="5"/>
        <v>2011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ht="14.5" hidden="1" x14ac:dyDescent="0.35">
      <c r="A143" s="2">
        <v>40761</v>
      </c>
      <c r="B143" s="3">
        <v>28937849.094999999</v>
      </c>
      <c r="C143" s="3">
        <v>3819050.8649999998</v>
      </c>
      <c r="D143" s="2">
        <f t="shared" si="4"/>
        <v>40761</v>
      </c>
      <c r="E143" s="1">
        <f t="shared" si="5"/>
        <v>2011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ht="14.5" hidden="1" x14ac:dyDescent="0.35">
      <c r="A144" s="2">
        <v>40765</v>
      </c>
      <c r="B144" s="3">
        <v>15676081.74</v>
      </c>
      <c r="C144" s="3">
        <v>1819864.53</v>
      </c>
      <c r="D144" s="2">
        <f t="shared" si="4"/>
        <v>40768</v>
      </c>
      <c r="E144" s="1">
        <f t="shared" si="5"/>
        <v>2011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ht="14.5" hidden="1" x14ac:dyDescent="0.35">
      <c r="A145" s="2">
        <v>40768</v>
      </c>
      <c r="B145" s="3">
        <v>28713808.291999999</v>
      </c>
      <c r="C145" s="3">
        <v>4482781.2639999995</v>
      </c>
      <c r="D145" s="2">
        <f t="shared" si="4"/>
        <v>40768</v>
      </c>
      <c r="E145" s="1">
        <f t="shared" si="5"/>
        <v>2011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ht="14.5" hidden="1" x14ac:dyDescent="0.35">
      <c r="A146" s="2">
        <v>40772</v>
      </c>
      <c r="B146" s="3">
        <v>16611311.468999999</v>
      </c>
      <c r="C146" s="3">
        <v>2608769.0669999998</v>
      </c>
      <c r="D146" s="2">
        <f t="shared" si="4"/>
        <v>40775</v>
      </c>
      <c r="E146" s="1">
        <f t="shared" si="5"/>
        <v>2011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ht="14.5" hidden="1" x14ac:dyDescent="0.35">
      <c r="A147" s="2">
        <v>40775</v>
      </c>
      <c r="B147" s="3">
        <v>28865540.890000001</v>
      </c>
      <c r="C147" s="3">
        <v>7506065.2969999993</v>
      </c>
      <c r="D147" s="2">
        <f t="shared" si="4"/>
        <v>40775</v>
      </c>
      <c r="E147" s="1">
        <f t="shared" si="5"/>
        <v>2011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ht="14.5" hidden="1" x14ac:dyDescent="0.35">
      <c r="A148" s="2">
        <v>40779</v>
      </c>
      <c r="B148" s="3">
        <v>19685326.469999999</v>
      </c>
      <c r="C148" s="3">
        <v>10702365.99</v>
      </c>
      <c r="D148" s="2">
        <f t="shared" si="4"/>
        <v>40782</v>
      </c>
      <c r="E148" s="1">
        <f t="shared" si="5"/>
        <v>2011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ht="14.5" hidden="1" x14ac:dyDescent="0.35">
      <c r="A149" s="2">
        <v>40782</v>
      </c>
      <c r="B149" s="3">
        <v>28703215.403999999</v>
      </c>
      <c r="C149" s="3">
        <v>4414137.7680000002</v>
      </c>
      <c r="D149" s="2">
        <f t="shared" si="4"/>
        <v>40782</v>
      </c>
      <c r="E149" s="1">
        <f t="shared" si="5"/>
        <v>2011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ht="14.5" hidden="1" x14ac:dyDescent="0.35">
      <c r="A150" s="2">
        <v>40786</v>
      </c>
      <c r="B150" s="3">
        <v>18319296</v>
      </c>
      <c r="C150" s="3">
        <v>7427816</v>
      </c>
      <c r="D150" s="2">
        <f t="shared" si="4"/>
        <v>40789</v>
      </c>
      <c r="E150" s="1">
        <f t="shared" si="5"/>
        <v>2011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ht="14.5" hidden="1" x14ac:dyDescent="0.35">
      <c r="A151" s="2">
        <v>40789</v>
      </c>
      <c r="B151" s="3">
        <v>30130062.923999999</v>
      </c>
      <c r="C151" s="3">
        <v>4231044.7920000004</v>
      </c>
      <c r="D151" s="2">
        <f t="shared" si="4"/>
        <v>40789</v>
      </c>
      <c r="E151" s="1">
        <f t="shared" si="5"/>
        <v>2011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ht="14.5" hidden="1" x14ac:dyDescent="0.35">
      <c r="A152" s="2">
        <v>40793</v>
      </c>
      <c r="B152" s="3">
        <v>18049940.370000001</v>
      </c>
      <c r="C152" s="3">
        <v>6992632.3499999996</v>
      </c>
      <c r="D152" s="2">
        <f t="shared" si="4"/>
        <v>40796</v>
      </c>
      <c r="E152" s="1">
        <f t="shared" si="5"/>
        <v>2011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ht="14.5" hidden="1" x14ac:dyDescent="0.35">
      <c r="A153" s="2">
        <v>40796</v>
      </c>
      <c r="B153" s="3">
        <v>29752416.881999999</v>
      </c>
      <c r="C153" s="3">
        <v>3313885.608</v>
      </c>
      <c r="D153" s="2">
        <f t="shared" si="4"/>
        <v>40796</v>
      </c>
      <c r="E153" s="1">
        <f t="shared" si="5"/>
        <v>2011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ht="14.5" hidden="1" x14ac:dyDescent="0.35">
      <c r="A154" s="2">
        <v>40800</v>
      </c>
      <c r="B154" s="3">
        <v>15706363.32</v>
      </c>
      <c r="C154" s="3">
        <v>2451288.04</v>
      </c>
      <c r="D154" s="2">
        <f t="shared" si="4"/>
        <v>40803</v>
      </c>
      <c r="E154" s="1">
        <f t="shared" si="5"/>
        <v>2011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ht="14.5" hidden="1" x14ac:dyDescent="0.35">
      <c r="A155" s="2">
        <v>40803</v>
      </c>
      <c r="B155" s="3">
        <v>30716156.754000001</v>
      </c>
      <c r="C155" s="3">
        <v>7167658.4539999999</v>
      </c>
      <c r="D155" s="2">
        <f t="shared" si="4"/>
        <v>40803</v>
      </c>
      <c r="E155" s="1">
        <f t="shared" si="5"/>
        <v>2011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ht="14.5" hidden="1" x14ac:dyDescent="0.35">
      <c r="A156" s="2">
        <v>40807</v>
      </c>
      <c r="B156" s="3">
        <v>22032677.794</v>
      </c>
      <c r="C156" s="3">
        <v>10893359.381999999</v>
      </c>
      <c r="D156" s="2">
        <f t="shared" si="4"/>
        <v>40810</v>
      </c>
      <c r="E156" s="1">
        <f t="shared" si="5"/>
        <v>2011</v>
      </c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ht="14.5" hidden="1" x14ac:dyDescent="0.35">
      <c r="A157" s="2">
        <v>40810</v>
      </c>
      <c r="B157" s="3">
        <v>30480619.427999999</v>
      </c>
      <c r="C157" s="3">
        <v>4763270.6340000005</v>
      </c>
      <c r="D157" s="2">
        <f t="shared" si="4"/>
        <v>40810</v>
      </c>
      <c r="E157" s="1">
        <f t="shared" si="5"/>
        <v>2011</v>
      </c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ht="14.5" hidden="1" x14ac:dyDescent="0.35">
      <c r="A158" s="2">
        <v>40814</v>
      </c>
      <c r="B158" s="3">
        <v>15625467.057</v>
      </c>
      <c r="C158" s="3">
        <v>2306961.2850000001</v>
      </c>
      <c r="D158" s="2">
        <f t="shared" si="4"/>
        <v>40817</v>
      </c>
      <c r="E158" s="1">
        <f t="shared" si="5"/>
        <v>2011</v>
      </c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ht="14.5" hidden="1" x14ac:dyDescent="0.35">
      <c r="A159" s="2">
        <v>40817</v>
      </c>
      <c r="B159" s="3">
        <v>31526209.344000001</v>
      </c>
      <c r="C159" s="3">
        <v>7121037.1680000005</v>
      </c>
      <c r="D159" s="2">
        <f t="shared" si="4"/>
        <v>40817</v>
      </c>
      <c r="E159" s="1">
        <f t="shared" si="5"/>
        <v>2011</v>
      </c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ht="14.5" hidden="1" x14ac:dyDescent="0.35">
      <c r="A160" s="2">
        <v>40821</v>
      </c>
      <c r="B160" s="3">
        <v>16324926.006999999</v>
      </c>
      <c r="C160" s="3">
        <v>2206739.548</v>
      </c>
      <c r="D160" s="2">
        <f t="shared" si="4"/>
        <v>40824</v>
      </c>
      <c r="E160" s="1">
        <f t="shared" si="5"/>
        <v>2011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ht="14.5" hidden="1" x14ac:dyDescent="0.35">
      <c r="A161" s="2">
        <v>40824</v>
      </c>
      <c r="B161" s="3">
        <v>29766359.789999999</v>
      </c>
      <c r="C161" s="3">
        <v>6278132.659</v>
      </c>
      <c r="D161" s="2">
        <f t="shared" si="4"/>
        <v>40824</v>
      </c>
      <c r="E161" s="1">
        <f t="shared" si="5"/>
        <v>2011</v>
      </c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ht="14.5" hidden="1" x14ac:dyDescent="0.35">
      <c r="A162" s="2">
        <v>40828</v>
      </c>
      <c r="B162" s="3">
        <v>20766398.416000001</v>
      </c>
      <c r="C162" s="3">
        <v>9473650.6899999995</v>
      </c>
      <c r="D162" s="2">
        <f t="shared" si="4"/>
        <v>40831</v>
      </c>
      <c r="E162" s="1">
        <f t="shared" si="5"/>
        <v>2011</v>
      </c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ht="14.5" hidden="1" x14ac:dyDescent="0.35">
      <c r="A163" s="2">
        <v>40831</v>
      </c>
      <c r="B163" s="3">
        <v>36865903.200000003</v>
      </c>
      <c r="C163" s="3">
        <v>15396470.25</v>
      </c>
      <c r="D163" s="2">
        <f t="shared" si="4"/>
        <v>40831</v>
      </c>
      <c r="E163" s="1">
        <f t="shared" si="5"/>
        <v>2011</v>
      </c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ht="14.5" hidden="1" x14ac:dyDescent="0.35">
      <c r="A164" s="2">
        <v>40835</v>
      </c>
      <c r="B164" s="3">
        <v>16339453.424000001</v>
      </c>
      <c r="C164" s="3">
        <v>2638892.5159999998</v>
      </c>
      <c r="D164" s="2">
        <f t="shared" si="4"/>
        <v>40838</v>
      </c>
      <c r="E164" s="1">
        <f t="shared" si="5"/>
        <v>2011</v>
      </c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ht="14.5" hidden="1" x14ac:dyDescent="0.35">
      <c r="A165" s="2">
        <v>40838</v>
      </c>
      <c r="B165" s="3">
        <v>29274369.912</v>
      </c>
      <c r="C165" s="3">
        <v>4597335.2170000002</v>
      </c>
      <c r="D165" s="2">
        <f t="shared" si="4"/>
        <v>40838</v>
      </c>
      <c r="E165" s="1">
        <f t="shared" si="5"/>
        <v>2011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ht="14.5" hidden="1" x14ac:dyDescent="0.35">
      <c r="A166" s="2">
        <v>40842</v>
      </c>
      <c r="B166" s="3">
        <v>16474154.174999999</v>
      </c>
      <c r="C166" s="3">
        <v>2643157.5749999997</v>
      </c>
      <c r="D166" s="2">
        <f t="shared" si="4"/>
        <v>40845</v>
      </c>
      <c r="E166" s="1">
        <f t="shared" si="5"/>
        <v>2011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ht="14.5" hidden="1" x14ac:dyDescent="0.35">
      <c r="A167" s="2">
        <v>40845</v>
      </c>
      <c r="B167" s="3">
        <v>28261343.551999997</v>
      </c>
      <c r="C167" s="3">
        <v>3845552.6719999998</v>
      </c>
      <c r="D167" s="2">
        <f t="shared" si="4"/>
        <v>40845</v>
      </c>
      <c r="E167" s="1">
        <f t="shared" si="5"/>
        <v>2011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ht="14.5" hidden="1" x14ac:dyDescent="0.35">
      <c r="A168" s="2">
        <v>40849</v>
      </c>
      <c r="B168" s="3">
        <v>16846154.261999998</v>
      </c>
      <c r="C168" s="3">
        <v>2603761.8879999998</v>
      </c>
      <c r="D168" s="2">
        <f t="shared" si="4"/>
        <v>40852</v>
      </c>
      <c r="E168" s="1">
        <f t="shared" si="5"/>
        <v>2011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ht="14.5" hidden="1" x14ac:dyDescent="0.35">
      <c r="A169" s="2">
        <v>40852</v>
      </c>
      <c r="B169" s="3">
        <v>33833635.667999998</v>
      </c>
      <c r="C169" s="3">
        <v>10440000</v>
      </c>
      <c r="D169" s="2">
        <f t="shared" si="4"/>
        <v>40852</v>
      </c>
      <c r="E169" s="1">
        <f t="shared" si="5"/>
        <v>2011</v>
      </c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ht="14.5" hidden="1" x14ac:dyDescent="0.35">
      <c r="A170" s="2">
        <v>40856</v>
      </c>
      <c r="B170" s="3">
        <v>16353108.120000001</v>
      </c>
      <c r="C170" s="3">
        <v>1891275.192</v>
      </c>
      <c r="D170" s="2">
        <f t="shared" si="4"/>
        <v>40859</v>
      </c>
      <c r="E170" s="1">
        <f t="shared" si="5"/>
        <v>2011</v>
      </c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ht="14.5" hidden="1" x14ac:dyDescent="0.35">
      <c r="A171" s="2">
        <v>40859</v>
      </c>
      <c r="B171" s="3">
        <v>29840742.227999996</v>
      </c>
      <c r="C171" s="3">
        <v>4018194.6419999995</v>
      </c>
      <c r="D171" s="2">
        <f t="shared" si="4"/>
        <v>40859</v>
      </c>
      <c r="E171" s="1">
        <f t="shared" si="5"/>
        <v>2011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ht="14.5" hidden="1" x14ac:dyDescent="0.35">
      <c r="A172" s="2">
        <v>40863</v>
      </c>
      <c r="B172" s="3">
        <v>15102486.845999999</v>
      </c>
      <c r="C172" s="3">
        <v>2239530.264</v>
      </c>
      <c r="D172" s="2">
        <f t="shared" si="4"/>
        <v>40866</v>
      </c>
      <c r="E172" s="1">
        <f t="shared" si="5"/>
        <v>2011</v>
      </c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ht="14.5" hidden="1" x14ac:dyDescent="0.35">
      <c r="A173" s="2">
        <v>40866</v>
      </c>
      <c r="B173" s="3">
        <v>28425861.049999997</v>
      </c>
      <c r="C173" s="3">
        <v>6969182.8999999994</v>
      </c>
      <c r="D173" s="2">
        <f t="shared" si="4"/>
        <v>40866</v>
      </c>
      <c r="E173" s="1">
        <f t="shared" si="5"/>
        <v>2011</v>
      </c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ht="14.5" hidden="1" x14ac:dyDescent="0.35">
      <c r="A174" s="2">
        <v>40870</v>
      </c>
      <c r="B174" s="3">
        <v>15400341.060000001</v>
      </c>
      <c r="C174" s="3">
        <v>1855227.858</v>
      </c>
      <c r="D174" s="2">
        <f t="shared" si="4"/>
        <v>40873</v>
      </c>
      <c r="E174" s="1">
        <f t="shared" si="5"/>
        <v>2011</v>
      </c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ht="14.5" hidden="1" x14ac:dyDescent="0.35">
      <c r="A175" s="2">
        <v>40873</v>
      </c>
      <c r="B175" s="3">
        <v>29199528.240000002</v>
      </c>
      <c r="C175" s="3">
        <v>4504575.76</v>
      </c>
      <c r="D175" s="2">
        <f t="shared" si="4"/>
        <v>40873</v>
      </c>
      <c r="E175" s="1">
        <f t="shared" si="5"/>
        <v>2011</v>
      </c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ht="14.5" hidden="1" x14ac:dyDescent="0.35">
      <c r="A176" s="2">
        <v>40877</v>
      </c>
      <c r="B176" s="3">
        <v>16377354.24</v>
      </c>
      <c r="C176" s="3">
        <v>2249652.08</v>
      </c>
      <c r="D176" s="2">
        <f t="shared" si="4"/>
        <v>40880</v>
      </c>
      <c r="E176" s="1">
        <f t="shared" si="5"/>
        <v>2011</v>
      </c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ht="14.5" hidden="1" x14ac:dyDescent="0.35">
      <c r="A177" s="2">
        <v>40880</v>
      </c>
      <c r="B177" s="3">
        <v>30152957.743999999</v>
      </c>
      <c r="C177" s="3">
        <v>7055253.6600000001</v>
      </c>
      <c r="D177" s="2">
        <f t="shared" si="4"/>
        <v>40880</v>
      </c>
      <c r="E177" s="1">
        <f t="shared" si="5"/>
        <v>2011</v>
      </c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ht="14.5" hidden="1" x14ac:dyDescent="0.35">
      <c r="A178" s="2">
        <v>40884</v>
      </c>
      <c r="B178" s="3">
        <v>18968128.217999998</v>
      </c>
      <c r="C178" s="3">
        <v>9682327.9800000004</v>
      </c>
      <c r="D178" s="2">
        <f t="shared" si="4"/>
        <v>40887</v>
      </c>
      <c r="E178" s="1">
        <f t="shared" si="5"/>
        <v>2011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ht="14.5" hidden="1" x14ac:dyDescent="0.35">
      <c r="A179" s="2">
        <v>40887</v>
      </c>
      <c r="B179" s="3">
        <v>34922291.759999998</v>
      </c>
      <c r="C179" s="3">
        <v>15678907.68</v>
      </c>
      <c r="D179" s="2">
        <f t="shared" si="4"/>
        <v>40887</v>
      </c>
      <c r="E179" s="1">
        <f t="shared" si="5"/>
        <v>2011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ht="14.5" hidden="1" x14ac:dyDescent="0.35">
      <c r="A180" s="2">
        <v>40891</v>
      </c>
      <c r="B180" s="3">
        <v>15873209.228</v>
      </c>
      <c r="C180" s="3">
        <v>2004302.088</v>
      </c>
      <c r="D180" s="2">
        <f t="shared" si="4"/>
        <v>40894</v>
      </c>
      <c r="E180" s="1">
        <f t="shared" si="5"/>
        <v>2011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ht="14.5" hidden="1" x14ac:dyDescent="0.35">
      <c r="A181" s="2">
        <v>40894</v>
      </c>
      <c r="B181" s="3">
        <v>30176593.166999999</v>
      </c>
      <c r="C181" s="3">
        <v>4891908.5699999994</v>
      </c>
      <c r="D181" s="2">
        <f t="shared" si="4"/>
        <v>40894</v>
      </c>
      <c r="E181" s="1">
        <f t="shared" si="5"/>
        <v>2011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ht="14.5" hidden="1" x14ac:dyDescent="0.35">
      <c r="A182" s="2">
        <v>40898</v>
      </c>
      <c r="B182" s="3">
        <v>16735561.5</v>
      </c>
      <c r="C182" s="3">
        <v>2560901.7000000002</v>
      </c>
      <c r="D182" s="2">
        <f t="shared" si="4"/>
        <v>40901</v>
      </c>
      <c r="E182" s="1">
        <f t="shared" si="5"/>
        <v>2011</v>
      </c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ht="14.5" hidden="1" x14ac:dyDescent="0.35">
      <c r="A183" s="2">
        <v>40901</v>
      </c>
      <c r="B183" s="3">
        <v>32829117.944999997</v>
      </c>
      <c r="C183" s="3">
        <v>7684473.209999999</v>
      </c>
      <c r="D183" s="2">
        <f t="shared" si="4"/>
        <v>40901</v>
      </c>
      <c r="E183" s="1">
        <f t="shared" si="5"/>
        <v>2011</v>
      </c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ht="14.5" hidden="1" x14ac:dyDescent="0.35">
      <c r="A184" s="2">
        <v>40905</v>
      </c>
      <c r="B184" s="3">
        <v>14691104.994999999</v>
      </c>
      <c r="C184" s="3">
        <v>2077111.355</v>
      </c>
      <c r="D184" s="2">
        <f t="shared" si="4"/>
        <v>40908</v>
      </c>
      <c r="E184" s="1">
        <f t="shared" si="5"/>
        <v>2011</v>
      </c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ht="14.5" hidden="1" x14ac:dyDescent="0.35">
      <c r="A185" s="2">
        <v>40908</v>
      </c>
      <c r="B185" s="3">
        <v>30824463.746999998</v>
      </c>
      <c r="C185" s="3">
        <v>3866777.6399999997</v>
      </c>
      <c r="D185" s="2">
        <f t="shared" si="4"/>
        <v>40908</v>
      </c>
      <c r="E185" s="1">
        <f t="shared" si="5"/>
        <v>2011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ht="14.5" hidden="1" x14ac:dyDescent="0.35">
      <c r="A186" s="2">
        <v>40912</v>
      </c>
      <c r="B186" s="3">
        <v>15295492.820999999</v>
      </c>
      <c r="C186" s="3">
        <v>2212416.8360000001</v>
      </c>
      <c r="D186" s="2">
        <f t="shared" si="4"/>
        <v>40915</v>
      </c>
      <c r="E186" s="1">
        <f t="shared" si="5"/>
        <v>2011</v>
      </c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ht="14.5" hidden="1" x14ac:dyDescent="0.35">
      <c r="A187" s="2">
        <v>40915</v>
      </c>
      <c r="B187" s="3">
        <v>32134377.779999997</v>
      </c>
      <c r="C187" s="3">
        <v>7008878.2049999991</v>
      </c>
      <c r="D187" s="2">
        <f t="shared" si="4"/>
        <v>40915</v>
      </c>
      <c r="E187" s="1">
        <f t="shared" si="5"/>
        <v>2011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ht="14.5" hidden="1" x14ac:dyDescent="0.35">
      <c r="A188" s="2">
        <v>40919</v>
      </c>
      <c r="B188" s="3">
        <v>16309445.349999998</v>
      </c>
      <c r="C188" s="3">
        <v>2299182.625</v>
      </c>
      <c r="D188" s="2">
        <f t="shared" si="4"/>
        <v>40922</v>
      </c>
      <c r="E188" s="1">
        <f t="shared" si="5"/>
        <v>2011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ht="14.5" hidden="1" x14ac:dyDescent="0.35">
      <c r="A189" s="2">
        <v>40922</v>
      </c>
      <c r="B189" s="3">
        <v>27666365.741999999</v>
      </c>
      <c r="C189" s="3">
        <v>3234781.2420000001</v>
      </c>
      <c r="D189" s="2">
        <f t="shared" si="4"/>
        <v>40922</v>
      </c>
      <c r="E189" s="1">
        <f t="shared" si="5"/>
        <v>2011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ht="14.5" hidden="1" x14ac:dyDescent="0.35">
      <c r="A190" s="2">
        <v>40926</v>
      </c>
      <c r="B190" s="3">
        <v>15874063</v>
      </c>
      <c r="C190" s="3">
        <v>2463224</v>
      </c>
      <c r="D190" s="2">
        <f t="shared" si="4"/>
        <v>40929</v>
      </c>
      <c r="E190" s="1">
        <f t="shared" si="5"/>
        <v>2011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ht="14.5" hidden="1" x14ac:dyDescent="0.35">
      <c r="A191" s="2">
        <v>40929</v>
      </c>
      <c r="B191" s="3">
        <v>28116990.566</v>
      </c>
      <c r="C191" s="3">
        <v>4219038.7060000002</v>
      </c>
      <c r="D191" s="2">
        <f t="shared" si="4"/>
        <v>40929</v>
      </c>
      <c r="E191" s="1">
        <f t="shared" si="5"/>
        <v>2011</v>
      </c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ht="14.5" hidden="1" x14ac:dyDescent="0.35">
      <c r="A192" s="2">
        <v>40933</v>
      </c>
      <c r="B192" s="3">
        <v>16201596.826999998</v>
      </c>
      <c r="C192" s="3">
        <v>2403451.9039999996</v>
      </c>
      <c r="D192" s="2">
        <f t="shared" si="4"/>
        <v>40936</v>
      </c>
      <c r="E192" s="1">
        <f t="shared" si="5"/>
        <v>2011</v>
      </c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ht="14.5" hidden="1" x14ac:dyDescent="0.35">
      <c r="A193" s="2">
        <v>40936</v>
      </c>
      <c r="B193" s="3">
        <v>29945589.346999995</v>
      </c>
      <c r="C193" s="3">
        <v>4000501.3619999997</v>
      </c>
      <c r="D193" s="2">
        <f t="shared" si="4"/>
        <v>40936</v>
      </c>
      <c r="E193" s="1">
        <f t="shared" si="5"/>
        <v>2011</v>
      </c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ht="14.5" hidden="1" x14ac:dyDescent="0.35">
      <c r="A194" s="2">
        <v>40940</v>
      </c>
      <c r="B194" s="3">
        <v>15575443.41</v>
      </c>
      <c r="C194" s="3">
        <v>2137711.824</v>
      </c>
      <c r="D194" s="2">
        <f t="shared" si="4"/>
        <v>40943</v>
      </c>
      <c r="E194" s="1">
        <f t="shared" si="5"/>
        <v>2011</v>
      </c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ht="14.5" hidden="1" x14ac:dyDescent="0.35">
      <c r="A195" s="2">
        <v>40943</v>
      </c>
      <c r="B195" s="3">
        <v>27932494.803999998</v>
      </c>
      <c r="C195" s="3">
        <v>4458130.1880000001</v>
      </c>
      <c r="D195" s="2">
        <f t="shared" ref="D195:D258" si="6">A195+(7-WEEKDAY(A195,1))</f>
        <v>40943</v>
      </c>
      <c r="E195" s="1">
        <f t="shared" si="5"/>
        <v>2011</v>
      </c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ht="14.5" hidden="1" x14ac:dyDescent="0.35">
      <c r="A196" s="2">
        <v>40947</v>
      </c>
      <c r="B196" s="3">
        <v>17098475.155999999</v>
      </c>
      <c r="C196" s="3">
        <v>6798025.8989999993</v>
      </c>
      <c r="D196" s="2">
        <f t="shared" si="6"/>
        <v>40950</v>
      </c>
      <c r="E196" s="1">
        <f t="shared" ref="E196:E259" si="7">IF(MONTH(D196)&gt;=4, YEAR(D196), YEAR(D196)-1)</f>
        <v>2011</v>
      </c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ht="14.5" hidden="1" x14ac:dyDescent="0.35">
      <c r="A197" s="2">
        <v>40950</v>
      </c>
      <c r="B197" s="3">
        <v>28976564.175000001</v>
      </c>
      <c r="C197" s="3">
        <v>4407119.9249999998</v>
      </c>
      <c r="D197" s="2">
        <f t="shared" si="6"/>
        <v>40950</v>
      </c>
      <c r="E197" s="1">
        <f t="shared" si="7"/>
        <v>2011</v>
      </c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ht="14.5" hidden="1" x14ac:dyDescent="0.35">
      <c r="A198" s="2">
        <v>40954</v>
      </c>
      <c r="B198" s="3">
        <v>16181954</v>
      </c>
      <c r="C198" s="3">
        <v>2360238</v>
      </c>
      <c r="D198" s="2">
        <f t="shared" si="6"/>
        <v>40957</v>
      </c>
      <c r="E198" s="1">
        <f t="shared" si="7"/>
        <v>2011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ht="14.5" hidden="1" x14ac:dyDescent="0.35">
      <c r="A199" s="2">
        <v>40957</v>
      </c>
      <c r="B199" s="3">
        <v>30037550.689999998</v>
      </c>
      <c r="C199" s="3">
        <v>4360027.9099999992</v>
      </c>
      <c r="D199" s="2">
        <f t="shared" si="6"/>
        <v>40957</v>
      </c>
      <c r="E199" s="1">
        <f t="shared" si="7"/>
        <v>2011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ht="14.5" hidden="1" x14ac:dyDescent="0.35">
      <c r="A200" s="2">
        <v>40961</v>
      </c>
      <c r="B200" s="3">
        <v>16503956.226999998</v>
      </c>
      <c r="C200" s="3">
        <v>2398392.6179999998</v>
      </c>
      <c r="D200" s="2">
        <f t="shared" si="6"/>
        <v>40964</v>
      </c>
      <c r="E200" s="1">
        <f t="shared" si="7"/>
        <v>2011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ht="14.5" hidden="1" x14ac:dyDescent="0.35">
      <c r="A201" s="2">
        <v>40964</v>
      </c>
      <c r="B201" s="3">
        <v>29493391.004999999</v>
      </c>
      <c r="C201" s="3">
        <v>3970223.13</v>
      </c>
      <c r="D201" s="2">
        <f t="shared" si="6"/>
        <v>40964</v>
      </c>
      <c r="E201" s="1">
        <f t="shared" si="7"/>
        <v>2011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ht="14.5" hidden="1" x14ac:dyDescent="0.35">
      <c r="A202" s="2">
        <v>40968</v>
      </c>
      <c r="B202" s="3">
        <v>17965025.973000001</v>
      </c>
      <c r="C202" s="3">
        <v>6755963.0939999996</v>
      </c>
      <c r="D202" s="2">
        <f t="shared" si="6"/>
        <v>40971</v>
      </c>
      <c r="E202" s="1">
        <f t="shared" si="7"/>
        <v>2011</v>
      </c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ht="14.5" hidden="1" x14ac:dyDescent="0.35">
      <c r="A203" s="2">
        <v>40971</v>
      </c>
      <c r="B203" s="3">
        <v>29285035.219999999</v>
      </c>
      <c r="C203" s="3">
        <v>4037854.8</v>
      </c>
      <c r="D203" s="2">
        <f t="shared" si="6"/>
        <v>40971</v>
      </c>
      <c r="E203" s="1">
        <f t="shared" si="7"/>
        <v>2011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ht="14.5" hidden="1" x14ac:dyDescent="0.35">
      <c r="A204" s="2">
        <v>40975</v>
      </c>
      <c r="B204" s="3">
        <v>15817531.322999999</v>
      </c>
      <c r="C204" s="3">
        <v>1909364.7779999999</v>
      </c>
      <c r="D204" s="2">
        <f t="shared" si="6"/>
        <v>40978</v>
      </c>
      <c r="E204" s="1">
        <f t="shared" si="7"/>
        <v>2011</v>
      </c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ht="14.5" hidden="1" x14ac:dyDescent="0.35">
      <c r="A205" s="2">
        <v>40978</v>
      </c>
      <c r="B205" s="3">
        <v>28884066.18</v>
      </c>
      <c r="C205" s="3">
        <v>3866454.54</v>
      </c>
      <c r="D205" s="2">
        <f t="shared" si="6"/>
        <v>40978</v>
      </c>
      <c r="E205" s="1">
        <f t="shared" si="7"/>
        <v>2011</v>
      </c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ht="14.5" hidden="1" x14ac:dyDescent="0.35">
      <c r="A206" s="2">
        <v>40982</v>
      </c>
      <c r="B206" s="3">
        <v>16724516.800000001</v>
      </c>
      <c r="C206" s="3">
        <v>2522245.4020000002</v>
      </c>
      <c r="D206" s="2">
        <f t="shared" si="6"/>
        <v>40985</v>
      </c>
      <c r="E206" s="1">
        <f t="shared" si="7"/>
        <v>2011</v>
      </c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ht="14.5" hidden="1" x14ac:dyDescent="0.35">
      <c r="A207" s="2">
        <v>40985</v>
      </c>
      <c r="B207" s="3">
        <v>30070351.298</v>
      </c>
      <c r="C207" s="3">
        <v>6976691.6679999996</v>
      </c>
      <c r="D207" s="2">
        <f t="shared" si="6"/>
        <v>40985</v>
      </c>
      <c r="E207" s="1">
        <f t="shared" si="7"/>
        <v>2011</v>
      </c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ht="14.5" hidden="1" x14ac:dyDescent="0.35">
      <c r="A208" s="2">
        <v>40989</v>
      </c>
      <c r="B208" s="3">
        <v>15391710.896</v>
      </c>
      <c r="C208" s="3">
        <v>2293073.0719999997</v>
      </c>
      <c r="D208" s="2">
        <f t="shared" si="6"/>
        <v>40992</v>
      </c>
      <c r="E208" s="1">
        <f t="shared" si="7"/>
        <v>2011</v>
      </c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ht="14.5" hidden="1" x14ac:dyDescent="0.35">
      <c r="A209" s="2">
        <v>40992</v>
      </c>
      <c r="B209" s="3">
        <v>30246369.048999999</v>
      </c>
      <c r="C209" s="3">
        <v>4425659.3159999996</v>
      </c>
      <c r="D209" s="2">
        <f t="shared" si="6"/>
        <v>40992</v>
      </c>
      <c r="E209" s="1">
        <f t="shared" si="7"/>
        <v>2011</v>
      </c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ht="14.5" hidden="1" x14ac:dyDescent="0.35">
      <c r="A210" s="2">
        <v>40996</v>
      </c>
      <c r="B210" s="3">
        <v>16572416.766999999</v>
      </c>
      <c r="C210" s="3">
        <v>2293461.5859999997</v>
      </c>
      <c r="D210" s="2">
        <f t="shared" si="6"/>
        <v>40999</v>
      </c>
      <c r="E210" s="1">
        <f t="shared" si="7"/>
        <v>2011</v>
      </c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ht="14.5" hidden="1" x14ac:dyDescent="0.35">
      <c r="A211" s="2">
        <v>40999</v>
      </c>
      <c r="B211" s="3">
        <v>29822053.056000002</v>
      </c>
      <c r="C211" s="3">
        <v>4457937.0779999997</v>
      </c>
      <c r="D211" s="2">
        <f t="shared" si="6"/>
        <v>40999</v>
      </c>
      <c r="E211" s="1">
        <f t="shared" si="7"/>
        <v>2011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ht="14.5" hidden="1" x14ac:dyDescent="0.35">
      <c r="A212" s="2">
        <v>41003</v>
      </c>
      <c r="B212" s="3">
        <v>15648560.191</v>
      </c>
      <c r="C212" s="3">
        <v>2198894.6979999999</v>
      </c>
      <c r="D212" s="2">
        <f t="shared" si="6"/>
        <v>41006</v>
      </c>
      <c r="E212" s="1">
        <f t="shared" si="7"/>
        <v>2012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ht="14.5" hidden="1" x14ac:dyDescent="0.35">
      <c r="A213" s="2">
        <v>41006</v>
      </c>
      <c r="B213" s="3">
        <v>30964694.204999998</v>
      </c>
      <c r="C213" s="3">
        <v>6384039.3899999997</v>
      </c>
      <c r="D213" s="2">
        <f t="shared" si="6"/>
        <v>41006</v>
      </c>
      <c r="E213" s="1">
        <f t="shared" si="7"/>
        <v>2012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ht="14.5" hidden="1" x14ac:dyDescent="0.35">
      <c r="A214" s="2">
        <v>41010</v>
      </c>
      <c r="B214" s="3">
        <v>15692412.735999998</v>
      </c>
      <c r="C214" s="3">
        <v>2555422.8699999996</v>
      </c>
      <c r="D214" s="2">
        <f t="shared" si="6"/>
        <v>41013</v>
      </c>
      <c r="E214" s="1">
        <f t="shared" si="7"/>
        <v>2012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ht="14.5" hidden="1" x14ac:dyDescent="0.35">
      <c r="A215" s="2">
        <v>41013</v>
      </c>
      <c r="B215" s="3">
        <v>29676658.153999999</v>
      </c>
      <c r="C215" s="3">
        <v>6332057.1600000001</v>
      </c>
      <c r="D215" s="2">
        <f t="shared" si="6"/>
        <v>41013</v>
      </c>
      <c r="E215" s="1">
        <f t="shared" si="7"/>
        <v>2012</v>
      </c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ht="14.5" hidden="1" x14ac:dyDescent="0.35">
      <c r="A216" s="2">
        <v>41017</v>
      </c>
      <c r="B216" s="3">
        <v>16663174.081999999</v>
      </c>
      <c r="C216" s="3">
        <v>1796076.8199999998</v>
      </c>
      <c r="D216" s="2">
        <f t="shared" si="6"/>
        <v>41020</v>
      </c>
      <c r="E216" s="1">
        <f t="shared" si="7"/>
        <v>2012</v>
      </c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ht="14.5" hidden="1" x14ac:dyDescent="0.35">
      <c r="A217" s="2">
        <v>41020</v>
      </c>
      <c r="B217" s="3">
        <v>29566743.003999997</v>
      </c>
      <c r="C217" s="3">
        <v>4584119.7829999998</v>
      </c>
      <c r="D217" s="2">
        <f t="shared" si="6"/>
        <v>41020</v>
      </c>
      <c r="E217" s="1">
        <f t="shared" si="7"/>
        <v>2012</v>
      </c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ht="14.5" hidden="1" x14ac:dyDescent="0.35">
      <c r="A218" s="2">
        <v>41024</v>
      </c>
      <c r="B218" s="3">
        <v>18284807.969999999</v>
      </c>
      <c r="C218" s="3">
        <v>7119502.8840000005</v>
      </c>
      <c r="D218" s="2">
        <f t="shared" si="6"/>
        <v>41027</v>
      </c>
      <c r="E218" s="1">
        <f t="shared" si="7"/>
        <v>2012</v>
      </c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ht="14.5" hidden="1" x14ac:dyDescent="0.35">
      <c r="A219" s="2">
        <v>41027</v>
      </c>
      <c r="B219" s="3">
        <v>28186196.364</v>
      </c>
      <c r="C219" s="3">
        <v>3775725.824</v>
      </c>
      <c r="D219" s="2">
        <f t="shared" si="6"/>
        <v>41027</v>
      </c>
      <c r="E219" s="1">
        <f t="shared" si="7"/>
        <v>2012</v>
      </c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ht="14.5" hidden="1" x14ac:dyDescent="0.35">
      <c r="A220" s="2">
        <v>41031</v>
      </c>
      <c r="B220" s="3">
        <v>16199441.236</v>
      </c>
      <c r="C220" s="3">
        <v>2600759.04</v>
      </c>
      <c r="D220" s="2">
        <f t="shared" si="6"/>
        <v>41034</v>
      </c>
      <c r="E220" s="1">
        <f t="shared" si="7"/>
        <v>2012</v>
      </c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ht="14.5" hidden="1" x14ac:dyDescent="0.35">
      <c r="A221" s="2">
        <v>41034</v>
      </c>
      <c r="B221" s="3">
        <v>28914632.976</v>
      </c>
      <c r="C221" s="3">
        <v>3846452.4</v>
      </c>
      <c r="D221" s="2">
        <f t="shared" si="6"/>
        <v>41034</v>
      </c>
      <c r="E221" s="1">
        <f t="shared" si="7"/>
        <v>2012</v>
      </c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ht="14.5" hidden="1" x14ac:dyDescent="0.35">
      <c r="A222" s="2">
        <v>41038</v>
      </c>
      <c r="B222" s="3">
        <v>16197346.800000001</v>
      </c>
      <c r="C222" s="3">
        <v>1515141.54</v>
      </c>
      <c r="D222" s="2">
        <f t="shared" si="6"/>
        <v>41041</v>
      </c>
      <c r="E222" s="1">
        <f t="shared" si="7"/>
        <v>2012</v>
      </c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ht="14.5" hidden="1" x14ac:dyDescent="0.35">
      <c r="A223" s="2">
        <v>41041</v>
      </c>
      <c r="B223" s="3">
        <v>29249410.140000001</v>
      </c>
      <c r="C223" s="3">
        <v>3700292.57</v>
      </c>
      <c r="D223" s="2">
        <f t="shared" si="6"/>
        <v>41041</v>
      </c>
      <c r="E223" s="1">
        <f t="shared" si="7"/>
        <v>2012</v>
      </c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ht="14.5" hidden="1" x14ac:dyDescent="0.35">
      <c r="A224" s="2">
        <v>41045</v>
      </c>
      <c r="B224" s="3">
        <v>15126225.377</v>
      </c>
      <c r="C224" s="3">
        <v>2348973.2879999997</v>
      </c>
      <c r="D224" s="2">
        <f t="shared" si="6"/>
        <v>41048</v>
      </c>
      <c r="E224" s="1">
        <f t="shared" si="7"/>
        <v>2012</v>
      </c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ht="14.5" hidden="1" x14ac:dyDescent="0.35">
      <c r="A225" s="2">
        <v>41048</v>
      </c>
      <c r="B225" s="3">
        <v>28743572.026000001</v>
      </c>
      <c r="C225" s="3">
        <v>7060277.6919999998</v>
      </c>
      <c r="D225" s="2">
        <f t="shared" si="6"/>
        <v>41048</v>
      </c>
      <c r="E225" s="1">
        <f t="shared" si="7"/>
        <v>2012</v>
      </c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ht="14.5" hidden="1" x14ac:dyDescent="0.35">
      <c r="A226" s="2">
        <v>41052</v>
      </c>
      <c r="B226" s="3">
        <v>19882170.594999999</v>
      </c>
      <c r="C226" s="3">
        <v>9935871.9949999992</v>
      </c>
      <c r="D226" s="2">
        <f t="shared" si="6"/>
        <v>41055</v>
      </c>
      <c r="E226" s="1">
        <f t="shared" si="7"/>
        <v>2012</v>
      </c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ht="14.5" hidden="1" x14ac:dyDescent="0.35">
      <c r="A227" s="2">
        <v>41055</v>
      </c>
      <c r="B227" s="3">
        <v>32006709.684</v>
      </c>
      <c r="C227" s="3">
        <v>13405025.391999999</v>
      </c>
      <c r="D227" s="2">
        <f t="shared" si="6"/>
        <v>41055</v>
      </c>
      <c r="E227" s="1">
        <f t="shared" si="7"/>
        <v>2012</v>
      </c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ht="14.5" hidden="1" x14ac:dyDescent="0.35">
      <c r="A228" s="2">
        <v>41059</v>
      </c>
      <c r="B228" s="3">
        <v>15384353.26</v>
      </c>
      <c r="C228" s="3">
        <v>2186182.12</v>
      </c>
      <c r="D228" s="2">
        <f t="shared" si="6"/>
        <v>41062</v>
      </c>
      <c r="E228" s="1">
        <f t="shared" si="7"/>
        <v>2012</v>
      </c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ht="14.5" hidden="1" x14ac:dyDescent="0.35">
      <c r="A229" s="2">
        <v>41062</v>
      </c>
      <c r="B229" s="3">
        <v>29314151.447999999</v>
      </c>
      <c r="C229" s="3">
        <v>4409571.0120000001</v>
      </c>
      <c r="D229" s="2">
        <f t="shared" si="6"/>
        <v>41062</v>
      </c>
      <c r="E229" s="1">
        <f t="shared" si="7"/>
        <v>2012</v>
      </c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ht="14.5" hidden="1" x14ac:dyDescent="0.35">
      <c r="A230" s="2">
        <v>41066</v>
      </c>
      <c r="B230" s="3">
        <v>15836155.595999999</v>
      </c>
      <c r="C230" s="3">
        <v>2286233.3879999998</v>
      </c>
      <c r="D230" s="2">
        <f t="shared" si="6"/>
        <v>41069</v>
      </c>
      <c r="E230" s="1">
        <f t="shared" si="7"/>
        <v>2012</v>
      </c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ht="14.5" hidden="1" x14ac:dyDescent="0.35">
      <c r="A231" s="2">
        <v>41069</v>
      </c>
      <c r="B231" s="3">
        <v>29479431.276000001</v>
      </c>
      <c r="C231" s="3">
        <v>6132324.6720000003</v>
      </c>
      <c r="D231" s="2">
        <f t="shared" si="6"/>
        <v>41069</v>
      </c>
      <c r="E231" s="1">
        <f t="shared" si="7"/>
        <v>2012</v>
      </c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ht="14.5" hidden="1" x14ac:dyDescent="0.35">
      <c r="A232" s="2">
        <v>41073</v>
      </c>
      <c r="B232" s="3">
        <v>16142028.377999999</v>
      </c>
      <c r="C232" s="3">
        <v>2501976.8359999997</v>
      </c>
      <c r="D232" s="2">
        <f t="shared" si="6"/>
        <v>41076</v>
      </c>
      <c r="E232" s="1">
        <f t="shared" si="7"/>
        <v>2012</v>
      </c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ht="14.5" hidden="1" x14ac:dyDescent="0.35">
      <c r="A233" s="2">
        <v>41076</v>
      </c>
      <c r="B233" s="3">
        <v>28066843.473999999</v>
      </c>
      <c r="C233" s="3">
        <v>4246832.8140000002</v>
      </c>
      <c r="D233" s="2">
        <f t="shared" si="6"/>
        <v>41076</v>
      </c>
      <c r="E233" s="1">
        <f t="shared" si="7"/>
        <v>2012</v>
      </c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ht="14.5" hidden="1" x14ac:dyDescent="0.35">
      <c r="A234" s="2">
        <v>41080</v>
      </c>
      <c r="B234" s="3">
        <v>15042077.486</v>
      </c>
      <c r="C234" s="3">
        <v>1991115.1199999999</v>
      </c>
      <c r="D234" s="2">
        <f t="shared" si="6"/>
        <v>41083</v>
      </c>
      <c r="E234" s="1">
        <f t="shared" si="7"/>
        <v>2012</v>
      </c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ht="14.5" hidden="1" x14ac:dyDescent="0.35">
      <c r="A235" s="2">
        <v>41083</v>
      </c>
      <c r="B235" s="3">
        <v>28059648.640000001</v>
      </c>
      <c r="C235" s="3">
        <v>4115708.0639999998</v>
      </c>
      <c r="D235" s="2">
        <f t="shared" si="6"/>
        <v>41083</v>
      </c>
      <c r="E235" s="1">
        <f t="shared" si="7"/>
        <v>2012</v>
      </c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ht="14.5" hidden="1" x14ac:dyDescent="0.35">
      <c r="A236" s="2">
        <v>41087</v>
      </c>
      <c r="B236" s="3">
        <v>15959458.776999999</v>
      </c>
      <c r="C236" s="3">
        <v>2558398.2049999996</v>
      </c>
      <c r="D236" s="2">
        <f t="shared" si="6"/>
        <v>41090</v>
      </c>
      <c r="E236" s="1">
        <f t="shared" si="7"/>
        <v>2012</v>
      </c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ht="14.5" hidden="1" x14ac:dyDescent="0.35">
      <c r="A237" s="2">
        <v>41090</v>
      </c>
      <c r="B237" s="3">
        <v>29560919.544</v>
      </c>
      <c r="C237" s="3">
        <v>6703416.3449999997</v>
      </c>
      <c r="D237" s="2">
        <f t="shared" si="6"/>
        <v>41090</v>
      </c>
      <c r="E237" s="1">
        <f t="shared" si="7"/>
        <v>2012</v>
      </c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ht="14.5" hidden="1" x14ac:dyDescent="0.35">
      <c r="A238" s="2">
        <v>41094</v>
      </c>
      <c r="B238" s="3">
        <v>14892190.901999999</v>
      </c>
      <c r="C238" s="3">
        <v>1976518.1879999998</v>
      </c>
      <c r="D238" s="2">
        <f t="shared" si="6"/>
        <v>41097</v>
      </c>
      <c r="E238" s="1">
        <f t="shared" si="7"/>
        <v>2012</v>
      </c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ht="14.5" hidden="1" x14ac:dyDescent="0.35">
      <c r="A239" s="2">
        <v>41097</v>
      </c>
      <c r="B239" s="3">
        <v>28855878.357999995</v>
      </c>
      <c r="C239" s="3">
        <v>4027522.8809999996</v>
      </c>
      <c r="D239" s="2">
        <f t="shared" si="6"/>
        <v>41097</v>
      </c>
      <c r="E239" s="1">
        <f t="shared" si="7"/>
        <v>2012</v>
      </c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ht="14.5" hidden="1" x14ac:dyDescent="0.35">
      <c r="A240" s="2">
        <v>41101</v>
      </c>
      <c r="B240" s="3">
        <v>16030352.249999998</v>
      </c>
      <c r="C240" s="3">
        <v>2260792.8099999996</v>
      </c>
      <c r="D240" s="2">
        <f t="shared" si="6"/>
        <v>41104</v>
      </c>
      <c r="E240" s="1">
        <f t="shared" si="7"/>
        <v>2012</v>
      </c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ht="14.5" hidden="1" x14ac:dyDescent="0.35">
      <c r="A241" s="2">
        <v>41104</v>
      </c>
      <c r="B241" s="3">
        <v>30136281.572000001</v>
      </c>
      <c r="C241" s="3">
        <v>6906184.1840000004</v>
      </c>
      <c r="D241" s="2">
        <f t="shared" si="6"/>
        <v>41104</v>
      </c>
      <c r="E241" s="1">
        <f t="shared" si="7"/>
        <v>2012</v>
      </c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ht="14.5" hidden="1" x14ac:dyDescent="0.35">
      <c r="A242" s="2">
        <v>41108</v>
      </c>
      <c r="B242" s="3">
        <v>17459485.103</v>
      </c>
      <c r="C242" s="3">
        <v>9205680.7579999994</v>
      </c>
      <c r="D242" s="2">
        <f t="shared" si="6"/>
        <v>41111</v>
      </c>
      <c r="E242" s="1">
        <f t="shared" si="7"/>
        <v>2012</v>
      </c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ht="14.5" hidden="1" x14ac:dyDescent="0.35">
      <c r="A243" s="2">
        <v>41111</v>
      </c>
      <c r="B243" s="3">
        <v>28282214.215999998</v>
      </c>
      <c r="C243" s="3">
        <v>4513856.1959999995</v>
      </c>
      <c r="D243" s="2">
        <f t="shared" si="6"/>
        <v>41111</v>
      </c>
      <c r="E243" s="1">
        <f t="shared" si="7"/>
        <v>2012</v>
      </c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ht="14.5" hidden="1" x14ac:dyDescent="0.35">
      <c r="A244" s="2">
        <v>41115</v>
      </c>
      <c r="B244" s="3">
        <v>14676769.867999999</v>
      </c>
      <c r="C244" s="3">
        <v>2219494.3220000002</v>
      </c>
      <c r="D244" s="2">
        <f t="shared" si="6"/>
        <v>41118</v>
      </c>
      <c r="E244" s="1">
        <f t="shared" si="7"/>
        <v>2012</v>
      </c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ht="14.5" hidden="1" x14ac:dyDescent="0.35">
      <c r="A245" s="2">
        <v>41118</v>
      </c>
      <c r="B245" s="3">
        <v>26840229.048</v>
      </c>
      <c r="C245" s="3">
        <v>3420072.8279999997</v>
      </c>
      <c r="D245" s="2">
        <f t="shared" si="6"/>
        <v>41118</v>
      </c>
      <c r="E245" s="1">
        <f t="shared" si="7"/>
        <v>2012</v>
      </c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ht="14.5" hidden="1" x14ac:dyDescent="0.35">
      <c r="A246" s="2">
        <v>41122</v>
      </c>
      <c r="B246" s="3">
        <v>15889839.014999999</v>
      </c>
      <c r="C246" s="3">
        <v>2378115.9409999996</v>
      </c>
      <c r="D246" s="2">
        <f t="shared" si="6"/>
        <v>41125</v>
      </c>
      <c r="E246" s="1">
        <f t="shared" si="7"/>
        <v>2012</v>
      </c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ht="14.5" hidden="1" x14ac:dyDescent="0.35">
      <c r="A247" s="2">
        <v>41125</v>
      </c>
      <c r="B247" s="3">
        <v>29738034.912999999</v>
      </c>
      <c r="C247" s="3">
        <v>3834995.0419999999</v>
      </c>
      <c r="D247" s="2">
        <f t="shared" si="6"/>
        <v>41125</v>
      </c>
      <c r="E247" s="1">
        <f t="shared" si="7"/>
        <v>2012</v>
      </c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ht="14.5" hidden="1" x14ac:dyDescent="0.35">
      <c r="A248" s="2">
        <v>41129</v>
      </c>
      <c r="B248" s="3">
        <v>14651571.687999999</v>
      </c>
      <c r="C248" s="3">
        <v>1934249.148</v>
      </c>
      <c r="D248" s="2">
        <f t="shared" si="6"/>
        <v>41132</v>
      </c>
      <c r="E248" s="1">
        <f t="shared" si="7"/>
        <v>2012</v>
      </c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ht="14.5" hidden="1" x14ac:dyDescent="0.35">
      <c r="A249" s="2">
        <v>41132</v>
      </c>
      <c r="B249" s="3">
        <v>27220140.919999998</v>
      </c>
      <c r="C249" s="3">
        <v>3733491.3</v>
      </c>
      <c r="D249" s="2">
        <f t="shared" si="6"/>
        <v>41132</v>
      </c>
      <c r="E249" s="1">
        <f t="shared" si="7"/>
        <v>2012</v>
      </c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ht="14.5" hidden="1" x14ac:dyDescent="0.35">
      <c r="A250" s="2">
        <v>41136</v>
      </c>
      <c r="B250" s="3">
        <v>14914669.636</v>
      </c>
      <c r="C250" s="3">
        <v>2511766.588</v>
      </c>
      <c r="D250" s="2">
        <f t="shared" si="6"/>
        <v>41139</v>
      </c>
      <c r="E250" s="1">
        <f t="shared" si="7"/>
        <v>2012</v>
      </c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ht="14.5" hidden="1" x14ac:dyDescent="0.35">
      <c r="A251" s="2">
        <v>41139</v>
      </c>
      <c r="B251" s="3">
        <v>28269194.002</v>
      </c>
      <c r="C251" s="3">
        <v>4293412.0319999997</v>
      </c>
      <c r="D251" s="2">
        <f t="shared" si="6"/>
        <v>41139</v>
      </c>
      <c r="E251" s="1">
        <f t="shared" si="7"/>
        <v>2012</v>
      </c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ht="14.5" hidden="1" x14ac:dyDescent="0.35">
      <c r="A252" s="2">
        <v>41143</v>
      </c>
      <c r="B252" s="3">
        <v>14837133.976</v>
      </c>
      <c r="C252" s="3">
        <v>1766261.2659999998</v>
      </c>
      <c r="D252" s="2">
        <f t="shared" si="6"/>
        <v>41146</v>
      </c>
      <c r="E252" s="1">
        <f t="shared" si="7"/>
        <v>2012</v>
      </c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ht="14.5" hidden="1" x14ac:dyDescent="0.35">
      <c r="A253" s="2">
        <v>41146</v>
      </c>
      <c r="B253" s="3">
        <v>28998340.800000001</v>
      </c>
      <c r="C253" s="3">
        <v>5745804.6749999998</v>
      </c>
      <c r="D253" s="2">
        <f t="shared" si="6"/>
        <v>41146</v>
      </c>
      <c r="E253" s="1">
        <f t="shared" si="7"/>
        <v>2012</v>
      </c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ht="14.5" hidden="1" x14ac:dyDescent="0.35">
      <c r="A254" s="2">
        <v>41150</v>
      </c>
      <c r="B254" s="3">
        <v>19239578.488000002</v>
      </c>
      <c r="C254" s="3">
        <v>8387610.352</v>
      </c>
      <c r="D254" s="2">
        <f t="shared" si="6"/>
        <v>41153</v>
      </c>
      <c r="E254" s="1">
        <f t="shared" si="7"/>
        <v>2012</v>
      </c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ht="14.5" hidden="1" x14ac:dyDescent="0.35">
      <c r="A255" s="2">
        <v>41153</v>
      </c>
      <c r="B255" s="3">
        <v>29767590.396000002</v>
      </c>
      <c r="C255" s="3">
        <v>4967235.3600000003</v>
      </c>
      <c r="D255" s="2">
        <f t="shared" si="6"/>
        <v>41153</v>
      </c>
      <c r="E255" s="1">
        <f t="shared" si="7"/>
        <v>2012</v>
      </c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ht="14.5" hidden="1" x14ac:dyDescent="0.35">
      <c r="A256" s="2">
        <v>41157</v>
      </c>
      <c r="B256" s="3">
        <v>16231846.004999999</v>
      </c>
      <c r="C256" s="3">
        <v>2482231.1849999996</v>
      </c>
      <c r="D256" s="2">
        <f t="shared" si="6"/>
        <v>41160</v>
      </c>
      <c r="E256" s="1">
        <f t="shared" si="7"/>
        <v>2012</v>
      </c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ht="14.5" hidden="1" x14ac:dyDescent="0.35">
      <c r="A257" s="2">
        <v>41160</v>
      </c>
      <c r="B257" s="3">
        <v>29632058.204999998</v>
      </c>
      <c r="C257" s="3">
        <v>6475490.0569999991</v>
      </c>
      <c r="D257" s="2">
        <f t="shared" si="6"/>
        <v>41160</v>
      </c>
      <c r="E257" s="1">
        <f t="shared" si="7"/>
        <v>2012</v>
      </c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ht="14.5" hidden="1" x14ac:dyDescent="0.35">
      <c r="A258" s="2">
        <v>41164</v>
      </c>
      <c r="B258" s="3">
        <v>15370296.354</v>
      </c>
      <c r="C258" s="3">
        <v>2324716.6319999998</v>
      </c>
      <c r="D258" s="2">
        <f t="shared" si="6"/>
        <v>41167</v>
      </c>
      <c r="E258" s="1">
        <f t="shared" si="7"/>
        <v>2012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ht="14.5" hidden="1" x14ac:dyDescent="0.35">
      <c r="A259" s="2">
        <v>41167</v>
      </c>
      <c r="B259" s="3">
        <v>27879106.199999999</v>
      </c>
      <c r="C259" s="3">
        <v>4339472.4720000001</v>
      </c>
      <c r="D259" s="2">
        <f t="shared" ref="D259:D322" si="8">A259+(7-WEEKDAY(A259,1))</f>
        <v>41167</v>
      </c>
      <c r="E259" s="1">
        <f t="shared" si="7"/>
        <v>2012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ht="14.5" hidden="1" x14ac:dyDescent="0.35">
      <c r="A260" s="2">
        <v>41171</v>
      </c>
      <c r="B260" s="3">
        <v>17854091.232000001</v>
      </c>
      <c r="C260" s="3">
        <v>6925506.3840000005</v>
      </c>
      <c r="D260" s="2">
        <f t="shared" si="8"/>
        <v>41174</v>
      </c>
      <c r="E260" s="1">
        <f t="shared" ref="E260:E323" si="9">IF(MONTH(D260)&gt;=4, YEAR(D260), YEAR(D260)-1)</f>
        <v>2012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ht="14.5" hidden="1" x14ac:dyDescent="0.35">
      <c r="A261" s="2">
        <v>41174</v>
      </c>
      <c r="B261" s="3">
        <v>31206171.533</v>
      </c>
      <c r="C261" s="3">
        <v>11259599.509</v>
      </c>
      <c r="D261" s="2">
        <f t="shared" si="8"/>
        <v>41174</v>
      </c>
      <c r="E261" s="1">
        <f t="shared" si="9"/>
        <v>2012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ht="14.5" hidden="1" x14ac:dyDescent="0.35">
      <c r="A262" s="2">
        <v>41178</v>
      </c>
      <c r="B262" s="3">
        <v>21323686.145999998</v>
      </c>
      <c r="C262" s="3">
        <v>14313429.367999999</v>
      </c>
      <c r="D262" s="2">
        <f t="shared" si="8"/>
        <v>41181</v>
      </c>
      <c r="E262" s="1">
        <f t="shared" si="9"/>
        <v>2012</v>
      </c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ht="14.5" hidden="1" x14ac:dyDescent="0.35">
      <c r="A263" s="2">
        <v>41181</v>
      </c>
      <c r="B263" s="3">
        <v>38021911.119999997</v>
      </c>
      <c r="C263" s="3">
        <v>19452200.25</v>
      </c>
      <c r="D263" s="2">
        <f t="shared" si="8"/>
        <v>41181</v>
      </c>
      <c r="E263" s="1">
        <f t="shared" si="9"/>
        <v>2012</v>
      </c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ht="14.5" hidden="1" x14ac:dyDescent="0.35">
      <c r="A264" s="2">
        <v>41185</v>
      </c>
      <c r="B264" s="3">
        <v>15851258.493000001</v>
      </c>
      <c r="C264" s="3">
        <v>2032311.96</v>
      </c>
      <c r="D264" s="2">
        <f t="shared" si="8"/>
        <v>41188</v>
      </c>
      <c r="E264" s="1">
        <f t="shared" si="9"/>
        <v>2012</v>
      </c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ht="14.5" hidden="1" x14ac:dyDescent="0.35">
      <c r="A265" s="2">
        <v>41188</v>
      </c>
      <c r="B265" s="3">
        <v>29926035.548999999</v>
      </c>
      <c r="C265" s="3">
        <v>3853041.7949999995</v>
      </c>
      <c r="D265" s="2">
        <f t="shared" si="8"/>
        <v>41188</v>
      </c>
      <c r="E265" s="1">
        <f t="shared" si="9"/>
        <v>2012</v>
      </c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ht="14.5" hidden="1" x14ac:dyDescent="0.35">
      <c r="A266" s="2">
        <v>41192</v>
      </c>
      <c r="B266" s="3">
        <v>15840514.689999998</v>
      </c>
      <c r="C266" s="3">
        <v>2291221.9329999997</v>
      </c>
      <c r="D266" s="2">
        <f t="shared" si="8"/>
        <v>41195</v>
      </c>
      <c r="E266" s="1">
        <f t="shared" si="9"/>
        <v>2012</v>
      </c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ht="14.5" hidden="1" x14ac:dyDescent="0.35">
      <c r="A267" s="2">
        <v>41195</v>
      </c>
      <c r="B267" s="3">
        <v>29244354.594000001</v>
      </c>
      <c r="C267" s="3">
        <v>6864337.074</v>
      </c>
      <c r="D267" s="2">
        <f t="shared" si="8"/>
        <v>41195</v>
      </c>
      <c r="E267" s="1">
        <f t="shared" si="9"/>
        <v>2012</v>
      </c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ht="14.5" hidden="1" x14ac:dyDescent="0.35">
      <c r="A268" s="2">
        <v>41199</v>
      </c>
      <c r="B268" s="3">
        <v>15093119.222999999</v>
      </c>
      <c r="C268" s="3">
        <v>1880704.3319999999</v>
      </c>
      <c r="D268" s="2">
        <f t="shared" si="8"/>
        <v>41202</v>
      </c>
      <c r="E268" s="1">
        <f t="shared" si="9"/>
        <v>2012</v>
      </c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ht="14.5" hidden="1" x14ac:dyDescent="0.35">
      <c r="A269" s="2">
        <v>41202</v>
      </c>
      <c r="B269" s="3">
        <v>30032876.640000001</v>
      </c>
      <c r="C269" s="3">
        <v>4645742.4000000004</v>
      </c>
      <c r="D269" s="2">
        <f t="shared" si="8"/>
        <v>41202</v>
      </c>
      <c r="E269" s="1">
        <f t="shared" si="9"/>
        <v>2012</v>
      </c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ht="14.5" hidden="1" x14ac:dyDescent="0.35">
      <c r="A270" s="2">
        <v>41206</v>
      </c>
      <c r="B270" s="3">
        <v>16400483.168000001</v>
      </c>
      <c r="C270" s="3">
        <v>2489962.0640000002</v>
      </c>
      <c r="D270" s="2">
        <f t="shared" si="8"/>
        <v>41209</v>
      </c>
      <c r="E270" s="1">
        <f t="shared" si="9"/>
        <v>2012</v>
      </c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ht="14.5" hidden="1" x14ac:dyDescent="0.35">
      <c r="A271" s="2">
        <v>41209</v>
      </c>
      <c r="B271" s="3">
        <v>28917499.879999999</v>
      </c>
      <c r="C271" s="3">
        <v>4244745.18</v>
      </c>
      <c r="D271" s="2">
        <f t="shared" si="8"/>
        <v>41209</v>
      </c>
      <c r="E271" s="1">
        <f t="shared" si="9"/>
        <v>2012</v>
      </c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ht="14.5" hidden="1" x14ac:dyDescent="0.35">
      <c r="A272" s="2">
        <v>41213</v>
      </c>
      <c r="B272" s="3">
        <v>16281507.816000002</v>
      </c>
      <c r="C272" s="3">
        <v>2654815.7880000002</v>
      </c>
      <c r="D272" s="2">
        <f t="shared" si="8"/>
        <v>41216</v>
      </c>
      <c r="E272" s="1">
        <f t="shared" si="9"/>
        <v>2012</v>
      </c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ht="14.5" hidden="1" x14ac:dyDescent="0.35">
      <c r="A273" s="2">
        <v>41216</v>
      </c>
      <c r="B273" s="3">
        <v>31073937.848000001</v>
      </c>
      <c r="C273" s="3">
        <v>6272072.6639999999</v>
      </c>
      <c r="D273" s="2">
        <f t="shared" si="8"/>
        <v>41216</v>
      </c>
      <c r="E273" s="1">
        <f t="shared" si="9"/>
        <v>2012</v>
      </c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ht="14.5" hidden="1" x14ac:dyDescent="0.35">
      <c r="A274" s="2">
        <v>41220</v>
      </c>
      <c r="B274" s="3">
        <v>19061685.120000001</v>
      </c>
      <c r="C274" s="3">
        <v>8951270.4000000004</v>
      </c>
      <c r="D274" s="2">
        <f t="shared" si="8"/>
        <v>41223</v>
      </c>
      <c r="E274" s="1">
        <f t="shared" si="9"/>
        <v>2012</v>
      </c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ht="14.5" hidden="1" x14ac:dyDescent="0.35">
      <c r="A275" s="2">
        <v>41223</v>
      </c>
      <c r="B275" s="3">
        <v>29928114.222999997</v>
      </c>
      <c r="C275" s="3">
        <v>4269059.4939999999</v>
      </c>
      <c r="D275" s="2">
        <f t="shared" si="8"/>
        <v>41223</v>
      </c>
      <c r="E275" s="1">
        <f t="shared" si="9"/>
        <v>2012</v>
      </c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ht="14.5" hidden="1" x14ac:dyDescent="0.35">
      <c r="A276" s="2">
        <v>41227</v>
      </c>
      <c r="B276" s="3">
        <v>17796776</v>
      </c>
      <c r="C276" s="3">
        <v>6692418</v>
      </c>
      <c r="D276" s="2">
        <f t="shared" si="8"/>
        <v>41230</v>
      </c>
      <c r="E276" s="1">
        <f t="shared" si="9"/>
        <v>2012</v>
      </c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ht="14.5" hidden="1" x14ac:dyDescent="0.35">
      <c r="A277" s="2">
        <v>41230</v>
      </c>
      <c r="B277" s="3">
        <v>28685105.772</v>
      </c>
      <c r="C277" s="3">
        <v>4119810.5759999999</v>
      </c>
      <c r="D277" s="2">
        <f t="shared" si="8"/>
        <v>41230</v>
      </c>
      <c r="E277" s="1">
        <f t="shared" si="9"/>
        <v>2012</v>
      </c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ht="14.5" hidden="1" x14ac:dyDescent="0.35">
      <c r="A278" s="2">
        <v>41234</v>
      </c>
      <c r="B278" s="3">
        <v>16132512.702</v>
      </c>
      <c r="C278" s="3">
        <v>2153532.1799999997</v>
      </c>
      <c r="D278" s="2">
        <f t="shared" si="8"/>
        <v>41237</v>
      </c>
      <c r="E278" s="1">
        <f t="shared" si="9"/>
        <v>2012</v>
      </c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ht="14.5" hidden="1" x14ac:dyDescent="0.35">
      <c r="A279" s="2">
        <v>41237</v>
      </c>
      <c r="B279" s="3">
        <v>30458058.936000001</v>
      </c>
      <c r="C279" s="3">
        <v>6467760.6880000001</v>
      </c>
      <c r="D279" s="2">
        <f t="shared" si="8"/>
        <v>41237</v>
      </c>
      <c r="E279" s="1">
        <f t="shared" si="9"/>
        <v>2012</v>
      </c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ht="14.5" hidden="1" x14ac:dyDescent="0.35">
      <c r="A280" s="2">
        <v>41241</v>
      </c>
      <c r="B280" s="3">
        <v>15976441.576999998</v>
      </c>
      <c r="C280" s="3">
        <v>2532243.36</v>
      </c>
      <c r="D280" s="2">
        <f t="shared" si="8"/>
        <v>41244</v>
      </c>
      <c r="E280" s="1">
        <f t="shared" si="9"/>
        <v>2012</v>
      </c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ht="14.5" hidden="1" x14ac:dyDescent="0.35">
      <c r="A281" s="2">
        <v>41244</v>
      </c>
      <c r="B281" s="3">
        <v>29233373.671999998</v>
      </c>
      <c r="C281" s="3">
        <v>6894769.6619999995</v>
      </c>
      <c r="D281" s="2">
        <f t="shared" si="8"/>
        <v>41244</v>
      </c>
      <c r="E281" s="1">
        <f t="shared" si="9"/>
        <v>2012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ht="14.5" hidden="1" x14ac:dyDescent="0.35">
      <c r="A282" s="2">
        <v>41248</v>
      </c>
      <c r="B282" s="3">
        <v>15127951.199999999</v>
      </c>
      <c r="C282" s="3">
        <v>2247702.6239999998</v>
      </c>
      <c r="D282" s="2">
        <f t="shared" si="8"/>
        <v>41251</v>
      </c>
      <c r="E282" s="1">
        <f t="shared" si="9"/>
        <v>2012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ht="14.5" hidden="1" x14ac:dyDescent="0.35">
      <c r="A283" s="2">
        <v>41251</v>
      </c>
      <c r="B283" s="3">
        <v>28644207.581</v>
      </c>
      <c r="C283" s="3">
        <v>6967635.0259999996</v>
      </c>
      <c r="D283" s="2">
        <f t="shared" si="8"/>
        <v>41251</v>
      </c>
      <c r="E283" s="1">
        <f t="shared" si="9"/>
        <v>2012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ht="14.5" hidden="1" x14ac:dyDescent="0.35">
      <c r="A284" s="2">
        <v>41255</v>
      </c>
      <c r="B284" s="3">
        <v>15204260.549000001</v>
      </c>
      <c r="C284" s="3">
        <v>2065375.402</v>
      </c>
      <c r="D284" s="2">
        <f t="shared" si="8"/>
        <v>41258</v>
      </c>
      <c r="E284" s="1">
        <f t="shared" si="9"/>
        <v>2012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ht="14.5" hidden="1" x14ac:dyDescent="0.35">
      <c r="A285" s="2">
        <v>41258</v>
      </c>
      <c r="B285" s="3">
        <v>27972785.353999998</v>
      </c>
      <c r="C285" s="3">
        <v>3478626.6659999997</v>
      </c>
      <c r="D285" s="2">
        <f t="shared" si="8"/>
        <v>41258</v>
      </c>
      <c r="E285" s="1">
        <f t="shared" si="9"/>
        <v>2012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ht="14.5" hidden="1" x14ac:dyDescent="0.35">
      <c r="A286" s="2">
        <v>41262</v>
      </c>
      <c r="B286" s="3">
        <v>14890627.763</v>
      </c>
      <c r="C286" s="3">
        <v>2378117.8530000001</v>
      </c>
      <c r="D286" s="2">
        <f t="shared" si="8"/>
        <v>41265</v>
      </c>
      <c r="E286" s="1">
        <f t="shared" si="9"/>
        <v>2012</v>
      </c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ht="14.5" hidden="1" x14ac:dyDescent="0.35">
      <c r="A287" s="2">
        <v>41265</v>
      </c>
      <c r="B287" s="3">
        <v>27203368.568</v>
      </c>
      <c r="C287" s="3">
        <v>3945772.5</v>
      </c>
      <c r="D287" s="2">
        <f t="shared" si="8"/>
        <v>41265</v>
      </c>
      <c r="E287" s="1">
        <f t="shared" si="9"/>
        <v>2012</v>
      </c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ht="14.5" hidden="1" x14ac:dyDescent="0.35">
      <c r="A288" s="2">
        <v>41269</v>
      </c>
      <c r="B288" s="3">
        <v>15230124.743999999</v>
      </c>
      <c r="C288" s="3">
        <v>6241860.0860000001</v>
      </c>
      <c r="D288" s="2">
        <f t="shared" si="8"/>
        <v>41272</v>
      </c>
      <c r="E288" s="1">
        <f t="shared" si="9"/>
        <v>2012</v>
      </c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ht="14.5" hidden="1" x14ac:dyDescent="0.35">
      <c r="A289" s="2">
        <v>41272</v>
      </c>
      <c r="B289" s="3">
        <v>27515976.460000001</v>
      </c>
      <c r="C289" s="3">
        <v>4209256.8</v>
      </c>
      <c r="D289" s="2">
        <f t="shared" si="8"/>
        <v>41272</v>
      </c>
      <c r="E289" s="1">
        <f t="shared" si="9"/>
        <v>2012</v>
      </c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ht="14.5" hidden="1" x14ac:dyDescent="0.35">
      <c r="A290" s="2">
        <v>41276</v>
      </c>
      <c r="B290" s="3">
        <v>15324039.359999999</v>
      </c>
      <c r="C290" s="3">
        <v>1927846.9280000001</v>
      </c>
      <c r="D290" s="2">
        <f t="shared" si="8"/>
        <v>41279</v>
      </c>
      <c r="E290" s="1">
        <f t="shared" si="9"/>
        <v>2012</v>
      </c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ht="14.5" hidden="1" x14ac:dyDescent="0.35">
      <c r="A291" s="2">
        <v>41279</v>
      </c>
      <c r="B291" s="3">
        <v>30923553.264999997</v>
      </c>
      <c r="C291" s="3">
        <v>6559601.8949999996</v>
      </c>
      <c r="D291" s="2">
        <f t="shared" si="8"/>
        <v>41279</v>
      </c>
      <c r="E291" s="1">
        <f t="shared" si="9"/>
        <v>2012</v>
      </c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ht="14.5" hidden="1" x14ac:dyDescent="0.35">
      <c r="A292" s="2">
        <v>41283</v>
      </c>
      <c r="B292" s="3">
        <v>15330794.129999999</v>
      </c>
      <c r="C292" s="3">
        <v>2967141.11</v>
      </c>
      <c r="D292" s="2">
        <f t="shared" si="8"/>
        <v>41286</v>
      </c>
      <c r="E292" s="1">
        <f t="shared" si="9"/>
        <v>2012</v>
      </c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ht="14.5" hidden="1" x14ac:dyDescent="0.35">
      <c r="A293" s="2">
        <v>41286</v>
      </c>
      <c r="B293" s="3">
        <v>28730960.896000002</v>
      </c>
      <c r="C293" s="3">
        <v>2280366.0800000001</v>
      </c>
      <c r="D293" s="2">
        <f t="shared" si="8"/>
        <v>41286</v>
      </c>
      <c r="E293" s="1">
        <f t="shared" si="9"/>
        <v>2012</v>
      </c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ht="14.5" hidden="1" x14ac:dyDescent="0.35">
      <c r="A294" s="2">
        <v>41290</v>
      </c>
      <c r="B294" s="3">
        <v>15871141.860000001</v>
      </c>
      <c r="C294" s="3">
        <v>2352917.6159999999</v>
      </c>
      <c r="D294" s="2">
        <f t="shared" si="8"/>
        <v>41293</v>
      </c>
      <c r="E294" s="1">
        <f t="shared" si="9"/>
        <v>2012</v>
      </c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ht="14.5" hidden="1" x14ac:dyDescent="0.35">
      <c r="A295" s="2">
        <v>41293</v>
      </c>
      <c r="B295" s="3">
        <v>27524643.124999996</v>
      </c>
      <c r="C295" s="3">
        <v>3835892.0599999996</v>
      </c>
      <c r="D295" s="2">
        <f t="shared" si="8"/>
        <v>41293</v>
      </c>
      <c r="E295" s="1">
        <f t="shared" si="9"/>
        <v>2012</v>
      </c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ht="14.5" hidden="1" x14ac:dyDescent="0.35">
      <c r="A296" s="2">
        <v>41297</v>
      </c>
      <c r="B296" s="3">
        <v>15019251.408</v>
      </c>
      <c r="C296" s="3">
        <v>2135318.9759999998</v>
      </c>
      <c r="D296" s="2">
        <f t="shared" si="8"/>
        <v>41300</v>
      </c>
      <c r="E296" s="1">
        <f t="shared" si="9"/>
        <v>2012</v>
      </c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ht="14.5" hidden="1" x14ac:dyDescent="0.35">
      <c r="A297" s="2">
        <v>41300</v>
      </c>
      <c r="B297" s="3">
        <v>26131974.456</v>
      </c>
      <c r="C297" s="3">
        <v>3754803.1919999998</v>
      </c>
      <c r="D297" s="2">
        <f t="shared" si="8"/>
        <v>41300</v>
      </c>
      <c r="E297" s="1">
        <f t="shared" si="9"/>
        <v>2012</v>
      </c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ht="14.5" hidden="1" x14ac:dyDescent="0.35">
      <c r="A298" s="2">
        <v>41304</v>
      </c>
      <c r="B298" s="3">
        <v>14970982</v>
      </c>
      <c r="C298" s="3">
        <v>2329071</v>
      </c>
      <c r="D298" s="2">
        <f t="shared" si="8"/>
        <v>41307</v>
      </c>
      <c r="E298" s="1">
        <f t="shared" si="9"/>
        <v>2012</v>
      </c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ht="14.5" hidden="1" x14ac:dyDescent="0.35">
      <c r="A299" s="2">
        <v>41307</v>
      </c>
      <c r="B299" s="3">
        <v>29603057.652999997</v>
      </c>
      <c r="C299" s="3">
        <v>6149605.8979999991</v>
      </c>
      <c r="D299" s="2">
        <f t="shared" si="8"/>
        <v>41307</v>
      </c>
      <c r="E299" s="1">
        <f t="shared" si="9"/>
        <v>2012</v>
      </c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ht="14.5" hidden="1" x14ac:dyDescent="0.35">
      <c r="A300" s="2">
        <v>41311</v>
      </c>
      <c r="B300" s="3">
        <v>15492674.225999998</v>
      </c>
      <c r="C300" s="3">
        <v>1850110.6629999999</v>
      </c>
      <c r="D300" s="2">
        <f t="shared" si="8"/>
        <v>41314</v>
      </c>
      <c r="E300" s="1">
        <f t="shared" si="9"/>
        <v>2012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ht="14.5" hidden="1" x14ac:dyDescent="0.35">
      <c r="A301" s="2">
        <v>41314</v>
      </c>
      <c r="B301" s="3">
        <v>29692394.037999999</v>
      </c>
      <c r="C301" s="3">
        <v>6417586.4959999993</v>
      </c>
      <c r="D301" s="2">
        <f t="shared" si="8"/>
        <v>41314</v>
      </c>
      <c r="E301" s="1">
        <f t="shared" si="9"/>
        <v>2012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ht="14.5" hidden="1" x14ac:dyDescent="0.35">
      <c r="A302" s="2">
        <v>41318</v>
      </c>
      <c r="B302" s="3">
        <v>14460009.651000001</v>
      </c>
      <c r="C302" s="3">
        <v>2015202.5729999999</v>
      </c>
      <c r="D302" s="2">
        <f t="shared" si="8"/>
        <v>41321</v>
      </c>
      <c r="E302" s="1">
        <f t="shared" si="9"/>
        <v>2012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ht="14.5" hidden="1" x14ac:dyDescent="0.35">
      <c r="A303" s="2">
        <v>41321</v>
      </c>
      <c r="B303" s="3">
        <v>26207101.647999998</v>
      </c>
      <c r="C303" s="3">
        <v>4055896.0959999999</v>
      </c>
      <c r="D303" s="2">
        <f t="shared" si="8"/>
        <v>41321</v>
      </c>
      <c r="E303" s="1">
        <f t="shared" si="9"/>
        <v>2012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ht="14.5" hidden="1" x14ac:dyDescent="0.35">
      <c r="A304" s="2">
        <v>41325</v>
      </c>
      <c r="B304" s="3">
        <v>14833671.359999998</v>
      </c>
      <c r="C304" s="3">
        <v>2219267.13</v>
      </c>
      <c r="D304" s="2">
        <f t="shared" si="8"/>
        <v>41328</v>
      </c>
      <c r="E304" s="1">
        <f t="shared" si="9"/>
        <v>2012</v>
      </c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ht="14.5" hidden="1" x14ac:dyDescent="0.35">
      <c r="A305" s="2">
        <v>41328</v>
      </c>
      <c r="B305" s="3">
        <v>29152620.254999999</v>
      </c>
      <c r="C305" s="3">
        <v>6444307.6829999993</v>
      </c>
      <c r="D305" s="2">
        <f t="shared" si="8"/>
        <v>41328</v>
      </c>
      <c r="E305" s="1">
        <f t="shared" si="9"/>
        <v>2012</v>
      </c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ht="14.5" hidden="1" x14ac:dyDescent="0.35">
      <c r="A306" s="2">
        <v>41332</v>
      </c>
      <c r="B306" s="3">
        <v>14386712.939999999</v>
      </c>
      <c r="C306" s="3">
        <v>1905810.1199999999</v>
      </c>
      <c r="D306" s="2">
        <f t="shared" si="8"/>
        <v>41335</v>
      </c>
      <c r="E306" s="1">
        <f t="shared" si="9"/>
        <v>2012</v>
      </c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ht="14.5" hidden="1" x14ac:dyDescent="0.35">
      <c r="A307" s="2">
        <v>41335</v>
      </c>
      <c r="B307" s="3">
        <v>28028701.304999996</v>
      </c>
      <c r="C307" s="3">
        <v>3908103.1409999998</v>
      </c>
      <c r="D307" s="2">
        <f t="shared" si="8"/>
        <v>41335</v>
      </c>
      <c r="E307" s="1">
        <f t="shared" si="9"/>
        <v>2012</v>
      </c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ht="14.5" hidden="1" x14ac:dyDescent="0.35">
      <c r="A308" s="2">
        <v>41339</v>
      </c>
      <c r="B308" s="3">
        <v>14274282.798</v>
      </c>
      <c r="C308" s="3">
        <v>2019091.7339999999</v>
      </c>
      <c r="D308" s="2">
        <f t="shared" si="8"/>
        <v>41342</v>
      </c>
      <c r="E308" s="1">
        <f t="shared" si="9"/>
        <v>2012</v>
      </c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ht="14.5" hidden="1" x14ac:dyDescent="0.35">
      <c r="A309" s="2">
        <v>41342</v>
      </c>
      <c r="B309" s="3">
        <v>27039427.305</v>
      </c>
      <c r="C309" s="3">
        <v>5901030.432</v>
      </c>
      <c r="D309" s="2">
        <f t="shared" si="8"/>
        <v>41342</v>
      </c>
      <c r="E309" s="1">
        <f t="shared" si="9"/>
        <v>2012</v>
      </c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ht="14.5" hidden="1" x14ac:dyDescent="0.35">
      <c r="A310" s="2">
        <v>41346</v>
      </c>
      <c r="B310" s="3">
        <v>15001087.115999999</v>
      </c>
      <c r="C310" s="3">
        <v>2218945.0060000001</v>
      </c>
      <c r="D310" s="2">
        <f t="shared" si="8"/>
        <v>41349</v>
      </c>
      <c r="E310" s="1">
        <f t="shared" si="9"/>
        <v>2012</v>
      </c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ht="14.5" hidden="1" x14ac:dyDescent="0.35">
      <c r="A311" s="2">
        <v>41349</v>
      </c>
      <c r="B311" s="3">
        <v>28009475.936000001</v>
      </c>
      <c r="C311" s="3">
        <v>5950541.2199999997</v>
      </c>
      <c r="D311" s="2">
        <f t="shared" si="8"/>
        <v>41349</v>
      </c>
      <c r="E311" s="1">
        <f t="shared" si="9"/>
        <v>2012</v>
      </c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ht="14.5" hidden="1" x14ac:dyDescent="0.35">
      <c r="A312" s="2">
        <v>41353</v>
      </c>
      <c r="B312" s="3">
        <v>14242474.316</v>
      </c>
      <c r="C312" s="3">
        <v>1943958.6459999999</v>
      </c>
      <c r="D312" s="2">
        <f t="shared" si="8"/>
        <v>41356</v>
      </c>
      <c r="E312" s="1">
        <f t="shared" si="9"/>
        <v>2012</v>
      </c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ht="14.5" hidden="1" x14ac:dyDescent="0.35">
      <c r="A313" s="2">
        <v>41356</v>
      </c>
      <c r="B313" s="3">
        <v>27108523.563999999</v>
      </c>
      <c r="C313" s="3">
        <v>3719012.5720000002</v>
      </c>
      <c r="D313" s="2">
        <f t="shared" si="8"/>
        <v>41356</v>
      </c>
      <c r="E313" s="1">
        <f t="shared" si="9"/>
        <v>2012</v>
      </c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ht="14.5" hidden="1" x14ac:dyDescent="0.35">
      <c r="A314" s="2">
        <v>41360</v>
      </c>
      <c r="B314" s="3">
        <v>15209856.332999999</v>
      </c>
      <c r="C314" s="3">
        <v>2001140.325</v>
      </c>
      <c r="D314" s="2">
        <f t="shared" si="8"/>
        <v>41363</v>
      </c>
      <c r="E314" s="1">
        <f t="shared" si="9"/>
        <v>2012</v>
      </c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ht="14.5" hidden="1" x14ac:dyDescent="0.35">
      <c r="A315" s="2">
        <v>41363</v>
      </c>
      <c r="B315" s="3">
        <v>27861998.423999999</v>
      </c>
      <c r="C315" s="3">
        <v>4353208.47</v>
      </c>
      <c r="D315" s="2">
        <f t="shared" si="8"/>
        <v>41363</v>
      </c>
      <c r="E315" s="1">
        <f t="shared" si="9"/>
        <v>2012</v>
      </c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ht="14.5" hidden="1" x14ac:dyDescent="0.35">
      <c r="A316" s="2">
        <v>41367</v>
      </c>
      <c r="B316" s="3">
        <v>14957654.4</v>
      </c>
      <c r="C316" s="3">
        <v>2105492.48</v>
      </c>
      <c r="D316" s="2">
        <f t="shared" si="8"/>
        <v>41370</v>
      </c>
      <c r="E316" s="1">
        <f t="shared" si="9"/>
        <v>2013</v>
      </c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ht="14.5" hidden="1" x14ac:dyDescent="0.35">
      <c r="A317" s="2">
        <v>41370</v>
      </c>
      <c r="B317" s="3">
        <v>26792388.408</v>
      </c>
      <c r="C317" s="3">
        <v>4150206.96</v>
      </c>
      <c r="D317" s="2">
        <f t="shared" si="8"/>
        <v>41370</v>
      </c>
      <c r="E317" s="1">
        <f t="shared" si="9"/>
        <v>2013</v>
      </c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ht="14.5" hidden="1" x14ac:dyDescent="0.35">
      <c r="A318" s="2">
        <v>41374</v>
      </c>
      <c r="B318" s="3">
        <v>15055905.380999999</v>
      </c>
      <c r="C318" s="3">
        <v>2097947.4409999996</v>
      </c>
      <c r="D318" s="2">
        <f t="shared" si="8"/>
        <v>41377</v>
      </c>
      <c r="E318" s="1">
        <f t="shared" si="9"/>
        <v>2013</v>
      </c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ht="14.5" hidden="1" x14ac:dyDescent="0.35">
      <c r="A319" s="2">
        <v>41377</v>
      </c>
      <c r="B319" s="3">
        <v>28437559.583999999</v>
      </c>
      <c r="C319" s="3">
        <v>5840862.0800000001</v>
      </c>
      <c r="D319" s="2">
        <f t="shared" si="8"/>
        <v>41377</v>
      </c>
      <c r="E319" s="1">
        <f t="shared" si="9"/>
        <v>2013</v>
      </c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ht="14.5" hidden="1" x14ac:dyDescent="0.35">
      <c r="A320" s="2">
        <v>41381</v>
      </c>
      <c r="B320" s="3">
        <v>15190900.483999999</v>
      </c>
      <c r="C320" s="3">
        <v>2219209.852</v>
      </c>
      <c r="D320" s="2">
        <f t="shared" si="8"/>
        <v>41384</v>
      </c>
      <c r="E320" s="1">
        <f t="shared" si="9"/>
        <v>2013</v>
      </c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ht="14.5" hidden="1" x14ac:dyDescent="0.35">
      <c r="A321" s="2">
        <v>41384</v>
      </c>
      <c r="B321" s="3">
        <v>26496775.291999999</v>
      </c>
      <c r="C321" s="3">
        <v>4099323.0320000001</v>
      </c>
      <c r="D321" s="2">
        <f t="shared" si="8"/>
        <v>41384</v>
      </c>
      <c r="E321" s="1">
        <f t="shared" si="9"/>
        <v>2013</v>
      </c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ht="14.5" hidden="1" x14ac:dyDescent="0.35">
      <c r="A322" s="2">
        <v>41388</v>
      </c>
      <c r="B322" s="3">
        <v>14543169.640999999</v>
      </c>
      <c r="C322" s="3">
        <v>1844237.3949999998</v>
      </c>
      <c r="D322" s="2">
        <f t="shared" si="8"/>
        <v>41391</v>
      </c>
      <c r="E322" s="1">
        <f t="shared" si="9"/>
        <v>2013</v>
      </c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ht="14.5" hidden="1" x14ac:dyDescent="0.35">
      <c r="A323" s="2">
        <v>41391</v>
      </c>
      <c r="B323" s="3">
        <v>28661039.081999999</v>
      </c>
      <c r="C323" s="3">
        <v>6252490.5749999993</v>
      </c>
      <c r="D323" s="2">
        <f t="shared" ref="D323:D386" si="10">A323+(7-WEEKDAY(A323,1))</f>
        <v>41391</v>
      </c>
      <c r="E323" s="1">
        <f t="shared" si="9"/>
        <v>2013</v>
      </c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ht="14.5" hidden="1" x14ac:dyDescent="0.35">
      <c r="A324" s="2">
        <v>41395</v>
      </c>
      <c r="B324" s="3">
        <v>15131079.98</v>
      </c>
      <c r="C324" s="3">
        <v>1849743.8120000002</v>
      </c>
      <c r="D324" s="2">
        <f t="shared" si="10"/>
        <v>41398</v>
      </c>
      <c r="E324" s="1">
        <f t="shared" ref="E324:E387" si="11">IF(MONTH(D324)&gt;=4, YEAR(D324), YEAR(D324)-1)</f>
        <v>2013</v>
      </c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ht="14.5" hidden="1" x14ac:dyDescent="0.35">
      <c r="A325" s="2">
        <v>41398</v>
      </c>
      <c r="B325" s="3">
        <v>25526329.908</v>
      </c>
      <c r="C325" s="3">
        <v>3339174.7679999997</v>
      </c>
      <c r="D325" s="2">
        <f t="shared" si="10"/>
        <v>41398</v>
      </c>
      <c r="E325" s="1">
        <f t="shared" si="11"/>
        <v>2013</v>
      </c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ht="14.5" hidden="1" x14ac:dyDescent="0.35">
      <c r="A326" s="2">
        <v>41402</v>
      </c>
      <c r="B326" s="3">
        <v>13544560.961999999</v>
      </c>
      <c r="C326" s="3">
        <v>2100586.8419999997</v>
      </c>
      <c r="D326" s="2">
        <f t="shared" si="10"/>
        <v>41405</v>
      </c>
      <c r="E326" s="1">
        <f t="shared" si="11"/>
        <v>2013</v>
      </c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ht="14.5" hidden="1" x14ac:dyDescent="0.35">
      <c r="A327" s="2">
        <v>41405</v>
      </c>
      <c r="B327" s="3">
        <v>27115232</v>
      </c>
      <c r="C327" s="3">
        <v>5739029.3279999997</v>
      </c>
      <c r="D327" s="2">
        <f t="shared" si="10"/>
        <v>41405</v>
      </c>
      <c r="E327" s="1">
        <f t="shared" si="11"/>
        <v>2013</v>
      </c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ht="14.5" hidden="1" x14ac:dyDescent="0.35">
      <c r="A328" s="2">
        <v>41409</v>
      </c>
      <c r="B328" s="3">
        <v>18639798.127999999</v>
      </c>
      <c r="C328" s="3">
        <v>8513752.8479999993</v>
      </c>
      <c r="D328" s="2">
        <f t="shared" si="10"/>
        <v>41412</v>
      </c>
      <c r="E328" s="1">
        <f t="shared" si="11"/>
        <v>2013</v>
      </c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ht="14.5" hidden="1" x14ac:dyDescent="0.35">
      <c r="A329" s="2">
        <v>41412</v>
      </c>
      <c r="B329" s="3">
        <v>27712361.464000002</v>
      </c>
      <c r="C329" s="3">
        <v>3933468.8800000004</v>
      </c>
      <c r="D329" s="2">
        <f t="shared" si="10"/>
        <v>41412</v>
      </c>
      <c r="E329" s="1">
        <f t="shared" si="11"/>
        <v>2013</v>
      </c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ht="14.5" hidden="1" x14ac:dyDescent="0.35">
      <c r="A330" s="2">
        <v>41416</v>
      </c>
      <c r="B330" s="3">
        <v>14574703.248</v>
      </c>
      <c r="C330" s="3">
        <v>2370217.2480000001</v>
      </c>
      <c r="D330" s="2">
        <f t="shared" si="10"/>
        <v>41419</v>
      </c>
      <c r="E330" s="1">
        <f t="shared" si="11"/>
        <v>2013</v>
      </c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ht="14.5" hidden="1" x14ac:dyDescent="0.35">
      <c r="A331" s="2">
        <v>41419</v>
      </c>
      <c r="B331" s="3">
        <v>27746113.989</v>
      </c>
      <c r="C331" s="3">
        <v>3988015.8189999997</v>
      </c>
      <c r="D331" s="2">
        <f t="shared" si="10"/>
        <v>41419</v>
      </c>
      <c r="E331" s="1">
        <f t="shared" si="11"/>
        <v>2013</v>
      </c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ht="14.5" hidden="1" x14ac:dyDescent="0.35">
      <c r="A332" s="2">
        <v>41423</v>
      </c>
      <c r="B332" s="3">
        <v>15311086.064999999</v>
      </c>
      <c r="C332" s="3">
        <v>5860069.875</v>
      </c>
      <c r="D332" s="2">
        <f t="shared" si="10"/>
        <v>41426</v>
      </c>
      <c r="E332" s="1">
        <f t="shared" si="11"/>
        <v>2013</v>
      </c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ht="14.5" hidden="1" x14ac:dyDescent="0.35">
      <c r="A333" s="2">
        <v>41426</v>
      </c>
      <c r="B333" s="3">
        <v>25968152.120000001</v>
      </c>
      <c r="C333" s="3">
        <v>3925518.0179999997</v>
      </c>
      <c r="D333" s="2">
        <f t="shared" si="10"/>
        <v>41426</v>
      </c>
      <c r="E333" s="1">
        <f t="shared" si="11"/>
        <v>2013</v>
      </c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ht="14.5" hidden="1" x14ac:dyDescent="0.35">
      <c r="A334" s="2">
        <v>41430</v>
      </c>
      <c r="B334" s="3">
        <v>14272130.07</v>
      </c>
      <c r="C334" s="3">
        <v>2322626.13</v>
      </c>
      <c r="D334" s="2">
        <f t="shared" si="10"/>
        <v>41433</v>
      </c>
      <c r="E334" s="1">
        <f t="shared" si="11"/>
        <v>2013</v>
      </c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ht="14.5" hidden="1" x14ac:dyDescent="0.35">
      <c r="A335" s="2">
        <v>41433</v>
      </c>
      <c r="B335" s="3">
        <v>26020334.041999999</v>
      </c>
      <c r="C335" s="3">
        <v>3693690.8139999998</v>
      </c>
      <c r="D335" s="2">
        <f t="shared" si="10"/>
        <v>41433</v>
      </c>
      <c r="E335" s="1">
        <f t="shared" si="11"/>
        <v>2013</v>
      </c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ht="14.5" hidden="1" x14ac:dyDescent="0.35">
      <c r="A336" s="2">
        <v>41437</v>
      </c>
      <c r="B336" s="3">
        <v>13864306.481999999</v>
      </c>
      <c r="C336" s="3">
        <v>1341069.3659999999</v>
      </c>
      <c r="D336" s="2">
        <f t="shared" si="10"/>
        <v>41440</v>
      </c>
      <c r="E336" s="1">
        <f t="shared" si="11"/>
        <v>2013</v>
      </c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ht="14.5" hidden="1" x14ac:dyDescent="0.35">
      <c r="A337" s="2">
        <v>41440</v>
      </c>
      <c r="B337" s="3">
        <v>25414190.351999998</v>
      </c>
      <c r="C337" s="3">
        <v>3450936.84</v>
      </c>
      <c r="D337" s="2">
        <f t="shared" si="10"/>
        <v>41440</v>
      </c>
      <c r="E337" s="1">
        <f t="shared" si="11"/>
        <v>2013</v>
      </c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ht="14.5" hidden="1" x14ac:dyDescent="0.35">
      <c r="A338" s="2">
        <v>41444</v>
      </c>
      <c r="B338" s="3">
        <v>13820945.09</v>
      </c>
      <c r="C338" s="3">
        <v>2022080.43</v>
      </c>
      <c r="D338" s="2">
        <f t="shared" si="10"/>
        <v>41447</v>
      </c>
      <c r="E338" s="1">
        <f t="shared" si="11"/>
        <v>2013</v>
      </c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ht="14.5" hidden="1" x14ac:dyDescent="0.35">
      <c r="A339" s="2">
        <v>41447</v>
      </c>
      <c r="B339" s="3">
        <v>27243656.286000002</v>
      </c>
      <c r="C339" s="3">
        <v>3951159.4560000002</v>
      </c>
      <c r="D339" s="2">
        <f t="shared" si="10"/>
        <v>41447</v>
      </c>
      <c r="E339" s="1">
        <f t="shared" si="11"/>
        <v>2013</v>
      </c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ht="14.5" hidden="1" x14ac:dyDescent="0.35">
      <c r="A340" s="2">
        <v>41451</v>
      </c>
      <c r="B340" s="3">
        <v>13838050.195999999</v>
      </c>
      <c r="C340" s="3">
        <v>2147956.0860000001</v>
      </c>
      <c r="D340" s="2">
        <f t="shared" si="10"/>
        <v>41454</v>
      </c>
      <c r="E340" s="1">
        <f t="shared" si="11"/>
        <v>2013</v>
      </c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ht="14.5" hidden="1" x14ac:dyDescent="0.35">
      <c r="A341" s="2">
        <v>41454</v>
      </c>
      <c r="B341" s="3">
        <v>28610470.633999996</v>
      </c>
      <c r="C341" s="3">
        <v>6240671.8679999998</v>
      </c>
      <c r="D341" s="2">
        <f t="shared" si="10"/>
        <v>41454</v>
      </c>
      <c r="E341" s="1">
        <f t="shared" si="11"/>
        <v>2013</v>
      </c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ht="14.5" hidden="1" x14ac:dyDescent="0.35">
      <c r="A342" s="2">
        <v>41458</v>
      </c>
      <c r="B342" s="3">
        <v>14133118.097999999</v>
      </c>
      <c r="C342" s="3">
        <v>2321816.9879999999</v>
      </c>
      <c r="D342" s="2">
        <f t="shared" si="10"/>
        <v>41461</v>
      </c>
      <c r="E342" s="1">
        <f t="shared" si="11"/>
        <v>2013</v>
      </c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ht="14.5" hidden="1" x14ac:dyDescent="0.35">
      <c r="A343" s="2">
        <v>41461</v>
      </c>
      <c r="B343" s="3">
        <v>25849423.655999999</v>
      </c>
      <c r="C343" s="3">
        <v>4006101.21</v>
      </c>
      <c r="D343" s="2">
        <f t="shared" si="10"/>
        <v>41461</v>
      </c>
      <c r="E343" s="1">
        <f t="shared" si="11"/>
        <v>2013</v>
      </c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ht="14.5" hidden="1" x14ac:dyDescent="0.35">
      <c r="A344" s="2">
        <v>41465</v>
      </c>
      <c r="B344" s="3">
        <v>14087799.43</v>
      </c>
      <c r="C344" s="3">
        <v>1537294.24</v>
      </c>
      <c r="D344" s="2">
        <f t="shared" si="10"/>
        <v>41468</v>
      </c>
      <c r="E344" s="1">
        <f t="shared" si="11"/>
        <v>2013</v>
      </c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ht="14.5" hidden="1" x14ac:dyDescent="0.35">
      <c r="A345" s="2">
        <v>41468</v>
      </c>
      <c r="B345" s="3">
        <v>25546175.877999999</v>
      </c>
      <c r="C345" s="3">
        <v>3805508.872</v>
      </c>
      <c r="D345" s="2">
        <f t="shared" si="10"/>
        <v>41468</v>
      </c>
      <c r="E345" s="1">
        <f t="shared" si="11"/>
        <v>2013</v>
      </c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ht="14.5" hidden="1" x14ac:dyDescent="0.35">
      <c r="A346" s="2">
        <v>41472</v>
      </c>
      <c r="B346" s="3">
        <v>14343329.76</v>
      </c>
      <c r="C346" s="3">
        <v>2195532.66</v>
      </c>
      <c r="D346" s="2">
        <f t="shared" si="10"/>
        <v>41475</v>
      </c>
      <c r="E346" s="1">
        <f t="shared" si="11"/>
        <v>2013</v>
      </c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ht="14.5" hidden="1" x14ac:dyDescent="0.35">
      <c r="A347" s="2">
        <v>41475</v>
      </c>
      <c r="B347" s="3">
        <v>27214468.096000001</v>
      </c>
      <c r="C347" s="3">
        <v>5959481.3440000005</v>
      </c>
      <c r="D347" s="2">
        <f t="shared" si="10"/>
        <v>41475</v>
      </c>
      <c r="E347" s="1">
        <f t="shared" si="11"/>
        <v>2013</v>
      </c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ht="14.5" hidden="1" x14ac:dyDescent="0.35">
      <c r="A348" s="2">
        <v>41479</v>
      </c>
      <c r="B348" s="3">
        <v>13514311.001</v>
      </c>
      <c r="C348" s="3">
        <v>2228649.8810000001</v>
      </c>
      <c r="D348" s="2">
        <f t="shared" si="10"/>
        <v>41482</v>
      </c>
      <c r="E348" s="1">
        <f t="shared" si="11"/>
        <v>2013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ht="14.5" hidden="1" x14ac:dyDescent="0.35">
      <c r="A349" s="2">
        <v>41482</v>
      </c>
      <c r="B349" s="3">
        <v>27058597.889999997</v>
      </c>
      <c r="C349" s="3">
        <v>6525003.7049999991</v>
      </c>
      <c r="D349" s="2">
        <f t="shared" si="10"/>
        <v>41482</v>
      </c>
      <c r="E349" s="1">
        <f t="shared" si="11"/>
        <v>2013</v>
      </c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ht="14.5" hidden="1" x14ac:dyDescent="0.35">
      <c r="A350" s="2">
        <v>41486</v>
      </c>
      <c r="B350" s="3">
        <v>13501385.855999999</v>
      </c>
      <c r="C350" s="3">
        <v>2045037.848</v>
      </c>
      <c r="D350" s="2">
        <f t="shared" si="10"/>
        <v>41489</v>
      </c>
      <c r="E350" s="1">
        <f t="shared" si="11"/>
        <v>2013</v>
      </c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ht="14.5" hidden="1" x14ac:dyDescent="0.35">
      <c r="A351" s="2">
        <v>41489</v>
      </c>
      <c r="B351" s="3">
        <v>26904359.359999999</v>
      </c>
      <c r="C351" s="3">
        <v>5002329.6320000002</v>
      </c>
      <c r="D351" s="2">
        <f t="shared" si="10"/>
        <v>41489</v>
      </c>
      <c r="E351" s="1">
        <f t="shared" si="11"/>
        <v>2013</v>
      </c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ht="14.5" hidden="1" x14ac:dyDescent="0.35">
      <c r="A352" s="2">
        <v>41493</v>
      </c>
      <c r="B352" s="3">
        <v>18107276.872000001</v>
      </c>
      <c r="C352" s="3">
        <v>7607207.0959999999</v>
      </c>
      <c r="D352" s="2">
        <f t="shared" si="10"/>
        <v>41496</v>
      </c>
      <c r="E352" s="1">
        <f t="shared" si="11"/>
        <v>2013</v>
      </c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ht="14.5" hidden="1" x14ac:dyDescent="0.35">
      <c r="A353" s="2">
        <v>41496</v>
      </c>
      <c r="B353" s="3">
        <v>30035113.5</v>
      </c>
      <c r="C353" s="3">
        <v>11999095.583999999</v>
      </c>
      <c r="D353" s="2">
        <f t="shared" si="10"/>
        <v>41496</v>
      </c>
      <c r="E353" s="1">
        <f t="shared" si="11"/>
        <v>2013</v>
      </c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ht="14.5" hidden="1" x14ac:dyDescent="0.35">
      <c r="A354" s="2">
        <v>41500</v>
      </c>
      <c r="B354" s="3">
        <v>14171512.885</v>
      </c>
      <c r="C354" s="3">
        <v>2259050.977</v>
      </c>
      <c r="D354" s="2">
        <f t="shared" si="10"/>
        <v>41503</v>
      </c>
      <c r="E354" s="1">
        <f t="shared" si="11"/>
        <v>2013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ht="14.5" hidden="1" x14ac:dyDescent="0.35">
      <c r="A355" s="2">
        <v>41503</v>
      </c>
      <c r="B355" s="3">
        <v>27599007</v>
      </c>
      <c r="C355" s="3">
        <v>6676215</v>
      </c>
      <c r="D355" s="2">
        <f t="shared" si="10"/>
        <v>41503</v>
      </c>
      <c r="E355" s="1">
        <f t="shared" si="11"/>
        <v>2013</v>
      </c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ht="14.5" hidden="1" x14ac:dyDescent="0.35">
      <c r="A356" s="2">
        <v>41507</v>
      </c>
      <c r="B356" s="3">
        <v>14186231.73</v>
      </c>
      <c r="C356" s="3">
        <v>1962694.8</v>
      </c>
      <c r="D356" s="2">
        <f t="shared" si="10"/>
        <v>41510</v>
      </c>
      <c r="E356" s="1">
        <f t="shared" si="11"/>
        <v>2013</v>
      </c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ht="14.5" hidden="1" x14ac:dyDescent="0.35">
      <c r="A357" s="2">
        <v>41510</v>
      </c>
      <c r="B357" s="3">
        <v>26337587.541999996</v>
      </c>
      <c r="C357" s="3">
        <v>4129942.6379999998</v>
      </c>
      <c r="D357" s="2">
        <f t="shared" si="10"/>
        <v>41510</v>
      </c>
      <c r="E357" s="1">
        <f t="shared" si="11"/>
        <v>2013</v>
      </c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ht="14.5" hidden="1" x14ac:dyDescent="0.35">
      <c r="A358" s="2">
        <v>41514</v>
      </c>
      <c r="B358" s="3">
        <v>16133742.694999998</v>
      </c>
      <c r="C358" s="3">
        <v>6346534.1449999996</v>
      </c>
      <c r="D358" s="2">
        <f t="shared" si="10"/>
        <v>41517</v>
      </c>
      <c r="E358" s="1">
        <f t="shared" si="11"/>
        <v>2013</v>
      </c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ht="14.5" hidden="1" x14ac:dyDescent="0.35">
      <c r="A359" s="2">
        <v>41517</v>
      </c>
      <c r="B359" s="3">
        <v>25085849.612999998</v>
      </c>
      <c r="C359" s="3">
        <v>3269339.7659999998</v>
      </c>
      <c r="D359" s="2">
        <f t="shared" si="10"/>
        <v>41517</v>
      </c>
      <c r="E359" s="1">
        <f t="shared" si="11"/>
        <v>2013</v>
      </c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ht="14.5" hidden="1" x14ac:dyDescent="0.35">
      <c r="A360" s="2">
        <v>41521</v>
      </c>
      <c r="B360" s="3">
        <v>14039773.436000001</v>
      </c>
      <c r="C360" s="3">
        <v>1431972.6199999999</v>
      </c>
      <c r="D360" s="2">
        <f t="shared" si="10"/>
        <v>41524</v>
      </c>
      <c r="E360" s="1">
        <f t="shared" si="11"/>
        <v>2013</v>
      </c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ht="14.5" hidden="1" x14ac:dyDescent="0.35">
      <c r="A361" s="2">
        <v>41524</v>
      </c>
      <c r="B361" s="3">
        <v>25968021.857999999</v>
      </c>
      <c r="C361" s="3">
        <v>3698701.852</v>
      </c>
      <c r="D361" s="2">
        <f t="shared" si="10"/>
        <v>41524</v>
      </c>
      <c r="E361" s="1">
        <f t="shared" si="11"/>
        <v>2013</v>
      </c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ht="14.5" hidden="1" x14ac:dyDescent="0.35">
      <c r="A362" s="2">
        <v>41528</v>
      </c>
      <c r="B362" s="3">
        <v>13691047.971999999</v>
      </c>
      <c r="C362" s="3">
        <v>2028602.835</v>
      </c>
      <c r="D362" s="2">
        <f t="shared" si="10"/>
        <v>41531</v>
      </c>
      <c r="E362" s="1">
        <f t="shared" si="11"/>
        <v>2013</v>
      </c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ht="14.5" hidden="1" x14ac:dyDescent="0.35">
      <c r="A363" s="2">
        <v>41531</v>
      </c>
      <c r="B363" s="3">
        <v>27957652.029999997</v>
      </c>
      <c r="C363" s="3">
        <v>6589727.1549999993</v>
      </c>
      <c r="D363" s="2">
        <f t="shared" si="10"/>
        <v>41531</v>
      </c>
      <c r="E363" s="1">
        <f t="shared" si="11"/>
        <v>2013</v>
      </c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ht="14.5" hidden="1" x14ac:dyDescent="0.35">
      <c r="A364" s="2">
        <v>41535</v>
      </c>
      <c r="B364" s="3">
        <v>18037827.835999999</v>
      </c>
      <c r="C364" s="3">
        <v>8427283.2280000001</v>
      </c>
      <c r="D364" s="2">
        <f t="shared" si="10"/>
        <v>41538</v>
      </c>
      <c r="E364" s="1">
        <f t="shared" si="11"/>
        <v>2013</v>
      </c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ht="14.5" hidden="1" x14ac:dyDescent="0.35">
      <c r="A365" s="2">
        <v>41538</v>
      </c>
      <c r="B365" s="3">
        <v>24691125.473999999</v>
      </c>
      <c r="C365" s="3">
        <v>3966614.3339999998</v>
      </c>
      <c r="D365" s="2">
        <f t="shared" si="10"/>
        <v>41538</v>
      </c>
      <c r="E365" s="1">
        <f t="shared" si="11"/>
        <v>2013</v>
      </c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ht="14.5" hidden="1" x14ac:dyDescent="0.35">
      <c r="A366" s="2">
        <v>41542</v>
      </c>
      <c r="B366" s="3">
        <v>15861999.034</v>
      </c>
      <c r="C366" s="3">
        <v>6311857.6919999998</v>
      </c>
      <c r="D366" s="2">
        <f t="shared" si="10"/>
        <v>41545</v>
      </c>
      <c r="E366" s="1">
        <f t="shared" si="11"/>
        <v>2013</v>
      </c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ht="14.5" hidden="1" x14ac:dyDescent="0.35">
      <c r="A367" s="2">
        <v>41545</v>
      </c>
      <c r="B367" s="3">
        <v>26575785.554999996</v>
      </c>
      <c r="C367" s="3">
        <v>3864136.9799999995</v>
      </c>
      <c r="D367" s="2">
        <f t="shared" si="10"/>
        <v>41545</v>
      </c>
      <c r="E367" s="1">
        <f t="shared" si="11"/>
        <v>2013</v>
      </c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ht="14.5" hidden="1" x14ac:dyDescent="0.35">
      <c r="A368" s="2">
        <v>41549</v>
      </c>
      <c r="B368" s="3">
        <v>14129716.003</v>
      </c>
      <c r="C368" s="3">
        <v>1904140.9739999999</v>
      </c>
      <c r="D368" s="2">
        <f t="shared" si="10"/>
        <v>41552</v>
      </c>
      <c r="E368" s="1">
        <f t="shared" si="11"/>
        <v>2013</v>
      </c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ht="14.5" hidden="1" x14ac:dyDescent="0.35">
      <c r="A369" s="2">
        <v>41552</v>
      </c>
      <c r="B369" s="3">
        <v>51042389.924999997</v>
      </c>
      <c r="C369" s="3">
        <v>9690000</v>
      </c>
      <c r="D369" s="2">
        <f t="shared" si="10"/>
        <v>41552</v>
      </c>
      <c r="E369" s="1">
        <f t="shared" si="11"/>
        <v>2013</v>
      </c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ht="14.5" hidden="1" x14ac:dyDescent="0.35">
      <c r="A370" s="2">
        <v>41556</v>
      </c>
      <c r="B370" s="3">
        <v>15298519.524</v>
      </c>
      <c r="C370" s="3">
        <v>2373688.1519999998</v>
      </c>
      <c r="D370" s="2">
        <f t="shared" si="10"/>
        <v>41559</v>
      </c>
      <c r="E370" s="1">
        <f t="shared" si="11"/>
        <v>2013</v>
      </c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ht="14.5" hidden="1" x14ac:dyDescent="0.35">
      <c r="A371" s="2">
        <v>41559</v>
      </c>
      <c r="B371" s="3">
        <v>33192806.616</v>
      </c>
      <c r="C371" s="3">
        <v>9720000</v>
      </c>
      <c r="D371" s="2">
        <f t="shared" si="10"/>
        <v>41559</v>
      </c>
      <c r="E371" s="1">
        <f t="shared" si="11"/>
        <v>2013</v>
      </c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ht="14.5" hidden="1" x14ac:dyDescent="0.35">
      <c r="A372" s="2">
        <v>41563</v>
      </c>
      <c r="B372" s="3">
        <v>17034661.84</v>
      </c>
      <c r="C372" s="3">
        <v>2450000</v>
      </c>
      <c r="D372" s="2">
        <f t="shared" si="10"/>
        <v>41566</v>
      </c>
      <c r="E372" s="1">
        <f t="shared" si="11"/>
        <v>2013</v>
      </c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ht="14.5" hidden="1" x14ac:dyDescent="0.35">
      <c r="A373" s="2">
        <v>41566</v>
      </c>
      <c r="B373" s="3">
        <v>36893435.600000001</v>
      </c>
      <c r="C373" s="3">
        <v>4728987.2489999998</v>
      </c>
      <c r="D373" s="2">
        <f t="shared" si="10"/>
        <v>41566</v>
      </c>
      <c r="E373" s="1">
        <f t="shared" si="11"/>
        <v>2013</v>
      </c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ht="14.5" hidden="1" x14ac:dyDescent="0.35">
      <c r="A374" s="2">
        <v>41570</v>
      </c>
      <c r="B374" s="3">
        <v>17388842.620000001</v>
      </c>
      <c r="C374" s="3">
        <v>2659971.3960000002</v>
      </c>
      <c r="D374" s="2">
        <f t="shared" si="10"/>
        <v>41573</v>
      </c>
      <c r="E374" s="1">
        <f t="shared" si="11"/>
        <v>2013</v>
      </c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ht="14.5" hidden="1" x14ac:dyDescent="0.35">
      <c r="A375" s="2">
        <v>41573</v>
      </c>
      <c r="B375" s="3">
        <v>35103490.928000003</v>
      </c>
      <c r="C375" s="3">
        <v>5268827.2120000003</v>
      </c>
      <c r="D375" s="2">
        <f t="shared" si="10"/>
        <v>41573</v>
      </c>
      <c r="E375" s="1">
        <f t="shared" si="11"/>
        <v>2013</v>
      </c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ht="14.5" hidden="1" x14ac:dyDescent="0.35">
      <c r="A376" s="2">
        <v>41577</v>
      </c>
      <c r="B376" s="3">
        <v>16947184.603999998</v>
      </c>
      <c r="C376" s="3">
        <v>2908467.304</v>
      </c>
      <c r="D376" s="2">
        <f t="shared" si="10"/>
        <v>41580</v>
      </c>
      <c r="E376" s="1">
        <f t="shared" si="11"/>
        <v>2013</v>
      </c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ht="14.5" hidden="1" x14ac:dyDescent="0.35">
      <c r="A377" s="2">
        <v>41580</v>
      </c>
      <c r="B377" s="3">
        <v>39041878.872000001</v>
      </c>
      <c r="C377" s="3">
        <v>8325440.352</v>
      </c>
      <c r="D377" s="2">
        <f t="shared" si="10"/>
        <v>41580</v>
      </c>
      <c r="E377" s="1">
        <f t="shared" si="11"/>
        <v>2013</v>
      </c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ht="14.5" hidden="1" x14ac:dyDescent="0.35">
      <c r="A378" s="2">
        <v>41584</v>
      </c>
      <c r="B378" s="3">
        <v>16492203.641999999</v>
      </c>
      <c r="C378" s="3">
        <v>1979170.872</v>
      </c>
      <c r="D378" s="2">
        <f t="shared" si="10"/>
        <v>41587</v>
      </c>
      <c r="E378" s="1">
        <f t="shared" si="11"/>
        <v>2013</v>
      </c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ht="14.5" hidden="1" x14ac:dyDescent="0.35">
      <c r="A379" s="2">
        <v>41587</v>
      </c>
      <c r="B379" s="3">
        <v>32913280.620000001</v>
      </c>
      <c r="C379" s="3">
        <v>4755894.66</v>
      </c>
      <c r="D379" s="2">
        <f t="shared" si="10"/>
        <v>41587</v>
      </c>
      <c r="E379" s="1">
        <f t="shared" si="11"/>
        <v>2013</v>
      </c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ht="14.5" hidden="1" x14ac:dyDescent="0.35">
      <c r="A380" s="2">
        <v>41591</v>
      </c>
      <c r="B380" s="3">
        <v>17132377.77</v>
      </c>
      <c r="C380" s="3">
        <v>1981925.64</v>
      </c>
      <c r="D380" s="2">
        <f t="shared" si="10"/>
        <v>41594</v>
      </c>
      <c r="E380" s="1">
        <f t="shared" si="11"/>
        <v>2013</v>
      </c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ht="14.5" hidden="1" x14ac:dyDescent="0.35">
      <c r="A381" s="2">
        <v>41594</v>
      </c>
      <c r="B381" s="3">
        <v>35724492.291999996</v>
      </c>
      <c r="C381" s="3">
        <v>5878729.0079999994</v>
      </c>
      <c r="D381" s="2">
        <f t="shared" si="10"/>
        <v>41594</v>
      </c>
      <c r="E381" s="1">
        <f t="shared" si="11"/>
        <v>2013</v>
      </c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ht="14.5" hidden="1" x14ac:dyDescent="0.35">
      <c r="A382" s="2">
        <v>41598</v>
      </c>
      <c r="B382" s="3">
        <v>16291298.934</v>
      </c>
      <c r="C382" s="3">
        <v>1854449.9129999999</v>
      </c>
      <c r="D382" s="2">
        <f t="shared" si="10"/>
        <v>41601</v>
      </c>
      <c r="E382" s="1">
        <f t="shared" si="11"/>
        <v>2013</v>
      </c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ht="14.5" hidden="1" x14ac:dyDescent="0.35">
      <c r="A383" s="2">
        <v>41601</v>
      </c>
      <c r="B383" s="3">
        <v>36293922.936000004</v>
      </c>
      <c r="C383" s="3">
        <v>6578435.0520000001</v>
      </c>
      <c r="D383" s="2">
        <f t="shared" si="10"/>
        <v>41601</v>
      </c>
      <c r="E383" s="1">
        <f t="shared" si="11"/>
        <v>2013</v>
      </c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ht="14.5" hidden="1" x14ac:dyDescent="0.35">
      <c r="A384" s="2">
        <v>41605</v>
      </c>
      <c r="B384" s="3">
        <v>16902367.435999997</v>
      </c>
      <c r="C384" s="3">
        <v>2466911.5989999999</v>
      </c>
      <c r="D384" s="2">
        <f t="shared" si="10"/>
        <v>41608</v>
      </c>
      <c r="E384" s="1">
        <f t="shared" si="11"/>
        <v>2013</v>
      </c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ht="14.5" hidden="1" x14ac:dyDescent="0.35">
      <c r="A385" s="2">
        <v>41608</v>
      </c>
      <c r="B385" s="3">
        <v>35212048.816</v>
      </c>
      <c r="C385" s="3">
        <v>6397659.7429999998</v>
      </c>
      <c r="D385" s="2">
        <f t="shared" si="10"/>
        <v>41608</v>
      </c>
      <c r="E385" s="1">
        <f t="shared" si="11"/>
        <v>2013</v>
      </c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 ht="14.5" hidden="1" x14ac:dyDescent="0.35">
      <c r="A386" s="2">
        <v>41612</v>
      </c>
      <c r="B386" s="3">
        <v>20872456.664000001</v>
      </c>
      <c r="C386" s="3">
        <v>7298463.2799999993</v>
      </c>
      <c r="D386" s="2">
        <f t="shared" si="10"/>
        <v>41615</v>
      </c>
      <c r="E386" s="1">
        <f t="shared" si="11"/>
        <v>2013</v>
      </c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 ht="14.5" hidden="1" x14ac:dyDescent="0.35">
      <c r="A387" s="2">
        <v>41615</v>
      </c>
      <c r="B387" s="3">
        <v>32390928.089999996</v>
      </c>
      <c r="C387" s="3">
        <v>3549655.9459999995</v>
      </c>
      <c r="D387" s="2">
        <f t="shared" ref="D387:D450" si="12">A387+(7-WEEKDAY(A387,1))</f>
        <v>41615</v>
      </c>
      <c r="E387" s="1">
        <f t="shared" si="11"/>
        <v>2013</v>
      </c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ht="14.5" hidden="1" x14ac:dyDescent="0.35">
      <c r="A388" s="2">
        <v>41619</v>
      </c>
      <c r="B388" s="3">
        <v>16688444.120000001</v>
      </c>
      <c r="C388" s="3">
        <v>1883220.75</v>
      </c>
      <c r="D388" s="2">
        <f t="shared" si="12"/>
        <v>41622</v>
      </c>
      <c r="E388" s="1">
        <f t="shared" ref="E388:E451" si="13">IF(MONTH(D388)&gt;=4, YEAR(D388), YEAR(D388)-1)</f>
        <v>2013</v>
      </c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ht="14.5" hidden="1" x14ac:dyDescent="0.35">
      <c r="A389" s="2">
        <v>41622</v>
      </c>
      <c r="B389" s="3">
        <v>32971975.68</v>
      </c>
      <c r="C389" s="3">
        <v>5827736.6399999997</v>
      </c>
      <c r="D389" s="2">
        <f t="shared" si="12"/>
        <v>41622</v>
      </c>
      <c r="E389" s="1">
        <f t="shared" si="13"/>
        <v>2013</v>
      </c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 ht="14.5" hidden="1" x14ac:dyDescent="0.35">
      <c r="A390" s="2">
        <v>41626</v>
      </c>
      <c r="B390" s="3">
        <v>20845111.559999999</v>
      </c>
      <c r="C390" s="3">
        <v>7809089.4119999995</v>
      </c>
      <c r="D390" s="2">
        <f t="shared" si="12"/>
        <v>41629</v>
      </c>
      <c r="E390" s="1">
        <f t="shared" si="13"/>
        <v>2013</v>
      </c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ht="14.5" hidden="1" x14ac:dyDescent="0.35">
      <c r="A391" s="2">
        <v>41629</v>
      </c>
      <c r="B391" s="3">
        <v>34273071.755999997</v>
      </c>
      <c r="C391" s="3">
        <v>4648643.3549999995</v>
      </c>
      <c r="D391" s="2">
        <f t="shared" si="12"/>
        <v>41629</v>
      </c>
      <c r="E391" s="1">
        <f t="shared" si="13"/>
        <v>2013</v>
      </c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ht="14.5" hidden="1" x14ac:dyDescent="0.35">
      <c r="A392" s="2">
        <v>41633</v>
      </c>
      <c r="B392" s="3">
        <v>34809824.736000001</v>
      </c>
      <c r="C392" s="3">
        <v>7294975.0559999999</v>
      </c>
      <c r="D392" s="2">
        <f t="shared" si="12"/>
        <v>41636</v>
      </c>
      <c r="E392" s="1">
        <f t="shared" si="13"/>
        <v>2013</v>
      </c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ht="14.5" hidden="1" x14ac:dyDescent="0.35">
      <c r="A393" s="2">
        <v>41636</v>
      </c>
      <c r="B393" s="3">
        <v>33624734.210000001</v>
      </c>
      <c r="C393" s="3">
        <v>10144913.925000001</v>
      </c>
      <c r="D393" s="2">
        <f t="shared" si="12"/>
        <v>41636</v>
      </c>
      <c r="E393" s="1">
        <f t="shared" si="13"/>
        <v>2013</v>
      </c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ht="14.5" hidden="1" x14ac:dyDescent="0.35">
      <c r="A394" s="2">
        <v>41640</v>
      </c>
      <c r="B394" s="3">
        <v>29369110.080000002</v>
      </c>
      <c r="C394" s="3">
        <v>11675482.464</v>
      </c>
      <c r="D394" s="2">
        <f t="shared" si="12"/>
        <v>41643</v>
      </c>
      <c r="E394" s="1">
        <f t="shared" si="13"/>
        <v>2013</v>
      </c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 ht="14.5" hidden="1" x14ac:dyDescent="0.35">
      <c r="A395" s="2">
        <v>41643</v>
      </c>
      <c r="B395" s="3">
        <v>41589596.567999996</v>
      </c>
      <c r="C395" s="3">
        <v>0</v>
      </c>
      <c r="D395" s="2">
        <f t="shared" si="12"/>
        <v>41643</v>
      </c>
      <c r="E395" s="1">
        <f t="shared" si="13"/>
        <v>2013</v>
      </c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 ht="14.5" hidden="1" x14ac:dyDescent="0.35">
      <c r="A396" s="2">
        <v>41647</v>
      </c>
      <c r="B396" s="3">
        <v>20173852.636</v>
      </c>
      <c r="C396" s="3">
        <v>3240441.0560000003</v>
      </c>
      <c r="D396" s="2">
        <f t="shared" si="12"/>
        <v>41650</v>
      </c>
      <c r="E396" s="1">
        <f t="shared" si="13"/>
        <v>2013</v>
      </c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 ht="14.5" hidden="1" x14ac:dyDescent="0.35">
      <c r="A397" s="2">
        <v>41650</v>
      </c>
      <c r="B397" s="3">
        <v>36384102.600000001</v>
      </c>
      <c r="C397" s="3">
        <v>7550751.3020000001</v>
      </c>
      <c r="D397" s="2">
        <f t="shared" si="12"/>
        <v>41650</v>
      </c>
      <c r="E397" s="1">
        <f t="shared" si="13"/>
        <v>2013</v>
      </c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 ht="14.5" hidden="1" x14ac:dyDescent="0.35">
      <c r="A398" s="2">
        <v>41654</v>
      </c>
      <c r="B398" s="3">
        <v>16939086.359999999</v>
      </c>
      <c r="C398" s="3">
        <v>2181892.58</v>
      </c>
      <c r="D398" s="2">
        <f t="shared" si="12"/>
        <v>41657</v>
      </c>
      <c r="E398" s="1">
        <f t="shared" si="13"/>
        <v>2013</v>
      </c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 ht="14.5" hidden="1" x14ac:dyDescent="0.35">
      <c r="A399" s="2">
        <v>41657</v>
      </c>
      <c r="B399" s="3">
        <v>32454296.454</v>
      </c>
      <c r="C399" s="3">
        <v>2624095.605</v>
      </c>
      <c r="D399" s="2">
        <f t="shared" si="12"/>
        <v>41657</v>
      </c>
      <c r="E399" s="1">
        <f t="shared" si="13"/>
        <v>2013</v>
      </c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 ht="14.5" hidden="1" x14ac:dyDescent="0.35">
      <c r="A400" s="2">
        <v>41661</v>
      </c>
      <c r="B400" s="3">
        <v>17339883.719999999</v>
      </c>
      <c r="C400" s="3">
        <v>1595182.0800000001</v>
      </c>
      <c r="D400" s="2">
        <f t="shared" si="12"/>
        <v>41664</v>
      </c>
      <c r="E400" s="1">
        <f t="shared" si="13"/>
        <v>2013</v>
      </c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ht="14.5" hidden="1" x14ac:dyDescent="0.35">
      <c r="A401" s="2">
        <v>41664</v>
      </c>
      <c r="B401" s="3">
        <v>33999826.504000001</v>
      </c>
      <c r="C401" s="3">
        <v>4972500.12</v>
      </c>
      <c r="D401" s="2">
        <f t="shared" si="12"/>
        <v>41664</v>
      </c>
      <c r="E401" s="1">
        <f t="shared" si="13"/>
        <v>2013</v>
      </c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ht="14.5" hidden="1" x14ac:dyDescent="0.35">
      <c r="A402" s="2">
        <v>41668</v>
      </c>
      <c r="B402" s="3">
        <v>17538412.824000001</v>
      </c>
      <c r="C402" s="3">
        <v>2916376.4160000002</v>
      </c>
      <c r="D402" s="2">
        <f t="shared" si="12"/>
        <v>41671</v>
      </c>
      <c r="E402" s="1">
        <f t="shared" si="13"/>
        <v>2013</v>
      </c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ht="14.5" hidden="1" x14ac:dyDescent="0.35">
      <c r="A403" s="2">
        <v>41671</v>
      </c>
      <c r="B403" s="3">
        <v>31427866.140000001</v>
      </c>
      <c r="C403" s="3">
        <v>5538982.2699999996</v>
      </c>
      <c r="D403" s="2">
        <f t="shared" si="12"/>
        <v>41671</v>
      </c>
      <c r="E403" s="1">
        <f t="shared" si="13"/>
        <v>2013</v>
      </c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ht="14.5" hidden="1" x14ac:dyDescent="0.35">
      <c r="A404" s="2">
        <v>41675</v>
      </c>
      <c r="B404" s="3">
        <v>16320272.896</v>
      </c>
      <c r="C404" s="3">
        <v>2672898.3679999998</v>
      </c>
      <c r="D404" s="2">
        <f t="shared" si="12"/>
        <v>41678</v>
      </c>
      <c r="E404" s="1">
        <f t="shared" si="13"/>
        <v>2013</v>
      </c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ht="14.5" hidden="1" x14ac:dyDescent="0.35">
      <c r="A405" s="2">
        <v>41678</v>
      </c>
      <c r="B405" s="3">
        <v>33291822.311999999</v>
      </c>
      <c r="C405" s="3">
        <v>6315287.148</v>
      </c>
      <c r="D405" s="2">
        <f t="shared" si="12"/>
        <v>41678</v>
      </c>
      <c r="E405" s="1">
        <f t="shared" si="13"/>
        <v>2013</v>
      </c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ht="14.5" hidden="1" x14ac:dyDescent="0.35">
      <c r="A406" s="2">
        <v>41682</v>
      </c>
      <c r="B406" s="3">
        <v>15949682.279999999</v>
      </c>
      <c r="C406" s="3">
        <v>1774388.98</v>
      </c>
      <c r="D406" s="2">
        <f t="shared" si="12"/>
        <v>41685</v>
      </c>
      <c r="E406" s="1">
        <f t="shared" si="13"/>
        <v>2013</v>
      </c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ht="14.5" hidden="1" x14ac:dyDescent="0.35">
      <c r="A407" s="2">
        <v>41685</v>
      </c>
      <c r="B407" s="3">
        <v>34914336.615999997</v>
      </c>
      <c r="C407" s="3">
        <v>5825289.1849999996</v>
      </c>
      <c r="D407" s="2">
        <f t="shared" si="12"/>
        <v>41685</v>
      </c>
      <c r="E407" s="1">
        <f t="shared" si="13"/>
        <v>2013</v>
      </c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ht="14.5" hidden="1" x14ac:dyDescent="0.35">
      <c r="A408" s="2">
        <v>41689</v>
      </c>
      <c r="B408" s="3">
        <v>16433226.852</v>
      </c>
      <c r="C408" s="3">
        <v>3040498.86</v>
      </c>
      <c r="D408" s="2">
        <f t="shared" si="12"/>
        <v>41692</v>
      </c>
      <c r="E408" s="1">
        <f t="shared" si="13"/>
        <v>2013</v>
      </c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ht="14.5" hidden="1" x14ac:dyDescent="0.35">
      <c r="A409" s="2">
        <v>41692</v>
      </c>
      <c r="B409" s="3">
        <v>34435756</v>
      </c>
      <c r="C409" s="3">
        <v>7647028</v>
      </c>
      <c r="D409" s="2">
        <f t="shared" si="12"/>
        <v>41692</v>
      </c>
      <c r="E409" s="1">
        <f t="shared" si="13"/>
        <v>2013</v>
      </c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ht="14.5" hidden="1" x14ac:dyDescent="0.35">
      <c r="A410" s="2">
        <v>41696</v>
      </c>
      <c r="B410" s="3">
        <v>16320872.153999999</v>
      </c>
      <c r="C410" s="3">
        <v>1606479.379</v>
      </c>
      <c r="D410" s="2">
        <f t="shared" si="12"/>
        <v>41699</v>
      </c>
      <c r="E410" s="1">
        <f t="shared" si="13"/>
        <v>2013</v>
      </c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ht="14.5" hidden="1" x14ac:dyDescent="0.35">
      <c r="A411" s="2">
        <v>41699</v>
      </c>
      <c r="B411" s="3">
        <v>34611239.759999998</v>
      </c>
      <c r="C411" s="3">
        <v>4445988.24</v>
      </c>
      <c r="D411" s="2">
        <f t="shared" si="12"/>
        <v>41699</v>
      </c>
      <c r="E411" s="1">
        <f t="shared" si="13"/>
        <v>2013</v>
      </c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ht="14.5" hidden="1" x14ac:dyDescent="0.35">
      <c r="A412" s="2">
        <v>41703</v>
      </c>
      <c r="B412" s="3">
        <v>16541712.319999998</v>
      </c>
      <c r="C412" s="3">
        <v>1593393.9959999998</v>
      </c>
      <c r="D412" s="2">
        <f t="shared" si="12"/>
        <v>41706</v>
      </c>
      <c r="E412" s="1">
        <f t="shared" si="13"/>
        <v>2013</v>
      </c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ht="14.5" hidden="1" x14ac:dyDescent="0.35">
      <c r="A413" s="2">
        <v>41706</v>
      </c>
      <c r="B413" s="3">
        <v>30368631.549999997</v>
      </c>
      <c r="C413" s="3">
        <v>2855905.6089999997</v>
      </c>
      <c r="D413" s="2">
        <f t="shared" si="12"/>
        <v>41706</v>
      </c>
      <c r="E413" s="1">
        <f t="shared" si="13"/>
        <v>2013</v>
      </c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ht="14.5" hidden="1" x14ac:dyDescent="0.35">
      <c r="A414" s="2">
        <v>41710</v>
      </c>
      <c r="B414" s="3">
        <v>15261284.717999998</v>
      </c>
      <c r="C414" s="3">
        <v>2334915.1710000001</v>
      </c>
      <c r="D414" s="2">
        <f t="shared" si="12"/>
        <v>41713</v>
      </c>
      <c r="E414" s="1">
        <f t="shared" si="13"/>
        <v>2013</v>
      </c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ht="14.5" hidden="1" x14ac:dyDescent="0.35">
      <c r="A415" s="2">
        <v>41713</v>
      </c>
      <c r="B415" s="3">
        <v>33196339.440000001</v>
      </c>
      <c r="C415" s="3">
        <v>6173038.0800000001</v>
      </c>
      <c r="D415" s="2">
        <f t="shared" si="12"/>
        <v>41713</v>
      </c>
      <c r="E415" s="1">
        <f t="shared" si="13"/>
        <v>2013</v>
      </c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ht="14.5" hidden="1" x14ac:dyDescent="0.35">
      <c r="A416" s="2">
        <v>41717</v>
      </c>
      <c r="B416" s="3">
        <v>17225412.175999999</v>
      </c>
      <c r="C416" s="3">
        <v>2125593.4240000001</v>
      </c>
      <c r="D416" s="2">
        <f t="shared" si="12"/>
        <v>41720</v>
      </c>
      <c r="E416" s="1">
        <f t="shared" si="13"/>
        <v>2013</v>
      </c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ht="14.5" hidden="1" x14ac:dyDescent="0.35">
      <c r="A417" s="2">
        <v>41720</v>
      </c>
      <c r="B417" s="3">
        <v>33153794</v>
      </c>
      <c r="C417" s="3">
        <v>5199620</v>
      </c>
      <c r="D417" s="2">
        <f t="shared" si="12"/>
        <v>41720</v>
      </c>
      <c r="E417" s="1">
        <f t="shared" si="13"/>
        <v>2013</v>
      </c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ht="14.5" hidden="1" x14ac:dyDescent="0.35">
      <c r="A418" s="2">
        <v>41724</v>
      </c>
      <c r="B418" s="3">
        <v>18914005.886</v>
      </c>
      <c r="C418" s="3">
        <v>7522786.9620000003</v>
      </c>
      <c r="D418" s="2">
        <f t="shared" si="12"/>
        <v>41727</v>
      </c>
      <c r="E418" s="1">
        <f t="shared" si="13"/>
        <v>2013</v>
      </c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ht="14.5" hidden="1" x14ac:dyDescent="0.35">
      <c r="A419" s="2">
        <v>41727</v>
      </c>
      <c r="B419" s="3">
        <v>31531257.897999998</v>
      </c>
      <c r="C419" s="3">
        <v>4512345.88</v>
      </c>
      <c r="D419" s="2">
        <f t="shared" si="12"/>
        <v>41727</v>
      </c>
      <c r="E419" s="1">
        <f t="shared" si="13"/>
        <v>2013</v>
      </c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ht="14.5" hidden="1" x14ac:dyDescent="0.35">
      <c r="A420" s="2">
        <v>41731</v>
      </c>
      <c r="B420" s="3">
        <v>15922079.544</v>
      </c>
      <c r="C420" s="3">
        <v>2805389.58</v>
      </c>
      <c r="D420" s="2">
        <f t="shared" si="12"/>
        <v>41734</v>
      </c>
      <c r="E420" s="1">
        <f t="shared" si="13"/>
        <v>2014</v>
      </c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ht="14.5" hidden="1" x14ac:dyDescent="0.35">
      <c r="A421" s="2">
        <v>41734</v>
      </c>
      <c r="B421" s="3">
        <v>30771270.829999998</v>
      </c>
      <c r="C421" s="3">
        <v>4139727.3149999999</v>
      </c>
      <c r="D421" s="2">
        <f t="shared" si="12"/>
        <v>41734</v>
      </c>
      <c r="E421" s="1">
        <f t="shared" si="13"/>
        <v>2014</v>
      </c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ht="14.5" hidden="1" x14ac:dyDescent="0.35">
      <c r="A422" s="2">
        <v>41738</v>
      </c>
      <c r="B422" s="3">
        <v>18642915.216000002</v>
      </c>
      <c r="C422" s="3">
        <v>6402732.432</v>
      </c>
      <c r="D422" s="2">
        <f t="shared" si="12"/>
        <v>41741</v>
      </c>
      <c r="E422" s="1">
        <f t="shared" si="13"/>
        <v>2014</v>
      </c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ht="14.5" hidden="1" x14ac:dyDescent="0.35">
      <c r="A423" s="2">
        <v>41741</v>
      </c>
      <c r="B423" s="3">
        <v>36706871.487999998</v>
      </c>
      <c r="C423" s="3">
        <v>8974554.0079999994</v>
      </c>
      <c r="D423" s="2">
        <f t="shared" si="12"/>
        <v>41741</v>
      </c>
      <c r="E423" s="1">
        <f t="shared" si="13"/>
        <v>2014</v>
      </c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ht="14.5" hidden="1" x14ac:dyDescent="0.35">
      <c r="A424" s="2">
        <v>41745</v>
      </c>
      <c r="B424" s="3">
        <v>15872525.041999999</v>
      </c>
      <c r="C424" s="3">
        <v>1644450.7749999999</v>
      </c>
      <c r="D424" s="2">
        <f t="shared" si="12"/>
        <v>41748</v>
      </c>
      <c r="E424" s="1">
        <f t="shared" si="13"/>
        <v>2014</v>
      </c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ht="14.5" hidden="1" x14ac:dyDescent="0.35">
      <c r="A425" s="2">
        <v>41748</v>
      </c>
      <c r="B425" s="3">
        <v>32685405.791999999</v>
      </c>
      <c r="C425" s="3">
        <v>5397724.7999999998</v>
      </c>
      <c r="D425" s="2">
        <f t="shared" si="12"/>
        <v>41748</v>
      </c>
      <c r="E425" s="1">
        <f t="shared" si="13"/>
        <v>2014</v>
      </c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ht="14.5" hidden="1" x14ac:dyDescent="0.35">
      <c r="A426" s="2">
        <v>41752</v>
      </c>
      <c r="B426" s="3">
        <v>18990472.48</v>
      </c>
      <c r="C426" s="3">
        <v>7598838.0200000005</v>
      </c>
      <c r="D426" s="2">
        <f t="shared" si="12"/>
        <v>41755</v>
      </c>
      <c r="E426" s="1">
        <f t="shared" si="13"/>
        <v>2014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ht="14.5" hidden="1" x14ac:dyDescent="0.35">
      <c r="A427" s="2">
        <v>41755</v>
      </c>
      <c r="B427" s="3">
        <v>33647064.943999998</v>
      </c>
      <c r="C427" s="3">
        <v>4712093.0559999999</v>
      </c>
      <c r="D427" s="2">
        <f t="shared" si="12"/>
        <v>41755</v>
      </c>
      <c r="E427" s="1">
        <f t="shared" si="13"/>
        <v>2014</v>
      </c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ht="14.5" hidden="1" x14ac:dyDescent="0.35">
      <c r="A428" s="2">
        <v>41759</v>
      </c>
      <c r="B428" s="3">
        <v>15550419.248</v>
      </c>
      <c r="C428" s="3">
        <v>2453839.0239999997</v>
      </c>
      <c r="D428" s="2">
        <f t="shared" si="12"/>
        <v>41762</v>
      </c>
      <c r="E428" s="1">
        <f t="shared" si="13"/>
        <v>2014</v>
      </c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ht="14.5" hidden="1" x14ac:dyDescent="0.35">
      <c r="A429" s="2">
        <v>41762</v>
      </c>
      <c r="B429" s="3">
        <v>32339085.048</v>
      </c>
      <c r="C429" s="3">
        <v>4548538.4399999995</v>
      </c>
      <c r="D429" s="2">
        <f t="shared" si="12"/>
        <v>41762</v>
      </c>
      <c r="E429" s="1">
        <f t="shared" si="13"/>
        <v>2014</v>
      </c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ht="14.5" hidden="1" x14ac:dyDescent="0.35">
      <c r="A430" s="2">
        <v>41766</v>
      </c>
      <c r="B430" s="3">
        <v>15800545.4</v>
      </c>
      <c r="C430" s="3">
        <v>2323673.3969999999</v>
      </c>
      <c r="D430" s="2">
        <f t="shared" si="12"/>
        <v>41769</v>
      </c>
      <c r="E430" s="1">
        <f t="shared" si="13"/>
        <v>2014</v>
      </c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ht="14.5" hidden="1" x14ac:dyDescent="0.35">
      <c r="A431" s="2">
        <v>41769</v>
      </c>
      <c r="B431" s="3">
        <v>35272921.664000005</v>
      </c>
      <c r="C431" s="3">
        <v>3684176.9280000003</v>
      </c>
      <c r="D431" s="2">
        <f t="shared" si="12"/>
        <v>41769</v>
      </c>
      <c r="E431" s="1">
        <f t="shared" si="13"/>
        <v>2014</v>
      </c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ht="14.5" hidden="1" x14ac:dyDescent="0.35">
      <c r="A432" s="2">
        <v>41773</v>
      </c>
      <c r="B432" s="3">
        <v>15807555.799999999</v>
      </c>
      <c r="C432" s="3">
        <v>2753564.5449999999</v>
      </c>
      <c r="D432" s="2">
        <f t="shared" si="12"/>
        <v>41776</v>
      </c>
      <c r="E432" s="1">
        <f t="shared" si="13"/>
        <v>2014</v>
      </c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ht="14.5" hidden="1" x14ac:dyDescent="0.35">
      <c r="A433" s="2">
        <v>41776</v>
      </c>
      <c r="B433" s="3">
        <v>32474173.326000001</v>
      </c>
      <c r="C433" s="3">
        <v>6955687.074</v>
      </c>
      <c r="D433" s="2">
        <f t="shared" si="12"/>
        <v>41776</v>
      </c>
      <c r="E433" s="1">
        <f t="shared" si="13"/>
        <v>2014</v>
      </c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ht="14.5" hidden="1" x14ac:dyDescent="0.35">
      <c r="A434" s="2">
        <v>41780</v>
      </c>
      <c r="B434" s="3">
        <v>16709465.76</v>
      </c>
      <c r="C434" s="3">
        <v>1533556.96</v>
      </c>
      <c r="D434" s="2">
        <f t="shared" si="12"/>
        <v>41783</v>
      </c>
      <c r="E434" s="1">
        <f t="shared" si="13"/>
        <v>2014</v>
      </c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ht="14.5" hidden="1" x14ac:dyDescent="0.35">
      <c r="A435" s="2">
        <v>41783</v>
      </c>
      <c r="B435" s="3">
        <v>30793246.800000001</v>
      </c>
      <c r="C435" s="3">
        <v>5254619.04</v>
      </c>
      <c r="D435" s="2">
        <f t="shared" si="12"/>
        <v>41783</v>
      </c>
      <c r="E435" s="1">
        <f t="shared" si="13"/>
        <v>2014</v>
      </c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ht="14.5" hidden="1" x14ac:dyDescent="0.35">
      <c r="A436" s="2">
        <v>41787</v>
      </c>
      <c r="B436" s="3">
        <v>16051361.344000001</v>
      </c>
      <c r="C436" s="3">
        <v>2962014.9040000001</v>
      </c>
      <c r="D436" s="2">
        <f t="shared" si="12"/>
        <v>41790</v>
      </c>
      <c r="E436" s="1">
        <f t="shared" si="13"/>
        <v>2014</v>
      </c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ht="14.5" hidden="1" x14ac:dyDescent="0.35">
      <c r="A437" s="2">
        <v>41790</v>
      </c>
      <c r="B437" s="3">
        <v>32074893.572000001</v>
      </c>
      <c r="C437" s="3">
        <v>3955253.7239999999</v>
      </c>
      <c r="D437" s="2">
        <f t="shared" si="12"/>
        <v>41790</v>
      </c>
      <c r="E437" s="1">
        <f t="shared" si="13"/>
        <v>2014</v>
      </c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ht="14.5" hidden="1" x14ac:dyDescent="0.35">
      <c r="A438" s="2">
        <v>41794</v>
      </c>
      <c r="B438" s="3">
        <v>15199431.372</v>
      </c>
      <c r="C438" s="3">
        <v>2457203.4899999998</v>
      </c>
      <c r="D438" s="2">
        <f t="shared" si="12"/>
        <v>41797</v>
      </c>
      <c r="E438" s="1">
        <f t="shared" si="13"/>
        <v>2014</v>
      </c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ht="14.5" hidden="1" x14ac:dyDescent="0.35">
      <c r="A439" s="2">
        <v>41797</v>
      </c>
      <c r="B439" s="3">
        <v>31668841.827999998</v>
      </c>
      <c r="C439" s="3">
        <v>4613299.8599999994</v>
      </c>
      <c r="D439" s="2">
        <f t="shared" si="12"/>
        <v>41797</v>
      </c>
      <c r="E439" s="1">
        <f t="shared" si="13"/>
        <v>2014</v>
      </c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ht="14.5" hidden="1" x14ac:dyDescent="0.35">
      <c r="A440" s="2">
        <v>41801</v>
      </c>
      <c r="B440" s="3">
        <v>15877888.451999998</v>
      </c>
      <c r="C440" s="3">
        <v>2172588.4499999997</v>
      </c>
      <c r="D440" s="2">
        <f t="shared" si="12"/>
        <v>41804</v>
      </c>
      <c r="E440" s="1">
        <f t="shared" si="13"/>
        <v>2014</v>
      </c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ht="14.5" hidden="1" x14ac:dyDescent="0.35">
      <c r="A441" s="2">
        <v>41804</v>
      </c>
      <c r="B441" s="3">
        <v>30542596.215999998</v>
      </c>
      <c r="C441" s="3">
        <v>3416693.4929999998</v>
      </c>
      <c r="D441" s="2">
        <f t="shared" si="12"/>
        <v>41804</v>
      </c>
      <c r="E441" s="1">
        <f t="shared" si="13"/>
        <v>2014</v>
      </c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ht="14.5" hidden="1" x14ac:dyDescent="0.35">
      <c r="A442" s="2">
        <v>41808</v>
      </c>
      <c r="B442" s="3">
        <v>15560291.776000001</v>
      </c>
      <c r="C442" s="3">
        <v>1777840.5759999999</v>
      </c>
      <c r="D442" s="2">
        <f t="shared" si="12"/>
        <v>41811</v>
      </c>
      <c r="E442" s="1">
        <f t="shared" si="13"/>
        <v>2014</v>
      </c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ht="14.5" hidden="1" x14ac:dyDescent="0.35">
      <c r="A443" s="2">
        <v>41811</v>
      </c>
      <c r="B443" s="3">
        <v>30182179.908</v>
      </c>
      <c r="C443" s="3">
        <v>2967104.784</v>
      </c>
      <c r="D443" s="2">
        <f t="shared" si="12"/>
        <v>41811</v>
      </c>
      <c r="E443" s="1">
        <f t="shared" si="13"/>
        <v>2014</v>
      </c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ht="14.5" hidden="1" x14ac:dyDescent="0.35">
      <c r="A444" s="2">
        <v>41815</v>
      </c>
      <c r="B444" s="3">
        <v>15176974.692</v>
      </c>
      <c r="C444" s="3">
        <v>1894214.1769999999</v>
      </c>
      <c r="D444" s="2">
        <f t="shared" si="12"/>
        <v>41818</v>
      </c>
      <c r="E444" s="1">
        <f t="shared" si="13"/>
        <v>2014</v>
      </c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ht="14.5" hidden="1" x14ac:dyDescent="0.35">
      <c r="A445" s="2">
        <v>41818</v>
      </c>
      <c r="B445" s="3">
        <v>30844530.789999999</v>
      </c>
      <c r="C445" s="3">
        <v>4992281.5999999996</v>
      </c>
      <c r="D445" s="2">
        <f t="shared" si="12"/>
        <v>41818</v>
      </c>
      <c r="E445" s="1">
        <f t="shared" si="13"/>
        <v>2014</v>
      </c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ht="14.5" hidden="1" x14ac:dyDescent="0.35">
      <c r="A446" s="2">
        <v>41822</v>
      </c>
      <c r="B446" s="3">
        <v>16417255.973999999</v>
      </c>
      <c r="C446" s="3">
        <v>2976951.46</v>
      </c>
      <c r="D446" s="2">
        <f t="shared" si="12"/>
        <v>41825</v>
      </c>
      <c r="E446" s="1">
        <f t="shared" si="13"/>
        <v>2014</v>
      </c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ht="14.5" hidden="1" x14ac:dyDescent="0.35">
      <c r="A447" s="2">
        <v>41825</v>
      </c>
      <c r="B447" s="3">
        <v>29101484.055999998</v>
      </c>
      <c r="C447" s="3">
        <v>3571887.6719999998</v>
      </c>
      <c r="D447" s="2">
        <f t="shared" si="12"/>
        <v>41825</v>
      </c>
      <c r="E447" s="1">
        <f t="shared" si="13"/>
        <v>2014</v>
      </c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ht="14.5" hidden="1" x14ac:dyDescent="0.35">
      <c r="A448" s="2">
        <v>41829</v>
      </c>
      <c r="B448" s="3">
        <v>17546843.074000001</v>
      </c>
      <c r="C448" s="3">
        <v>4647505.53</v>
      </c>
      <c r="D448" s="2">
        <f t="shared" si="12"/>
        <v>41832</v>
      </c>
      <c r="E448" s="1">
        <f t="shared" si="13"/>
        <v>2014</v>
      </c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ht="14.5" hidden="1" x14ac:dyDescent="0.35">
      <c r="A449" s="2">
        <v>41832</v>
      </c>
      <c r="B449" s="3">
        <v>31540228.148000002</v>
      </c>
      <c r="C449" s="3">
        <v>3696073.3259999999</v>
      </c>
      <c r="D449" s="2">
        <f t="shared" si="12"/>
        <v>41832</v>
      </c>
      <c r="E449" s="1">
        <f t="shared" si="13"/>
        <v>2014</v>
      </c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ht="14.5" hidden="1" x14ac:dyDescent="0.35">
      <c r="A450" s="2">
        <v>41836</v>
      </c>
      <c r="B450" s="3">
        <v>15142267.854</v>
      </c>
      <c r="C450" s="3">
        <v>1626056.3159999999</v>
      </c>
      <c r="D450" s="2">
        <f t="shared" si="12"/>
        <v>41839</v>
      </c>
      <c r="E450" s="1">
        <f t="shared" si="13"/>
        <v>2014</v>
      </c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ht="14.5" hidden="1" x14ac:dyDescent="0.35">
      <c r="A451" s="2">
        <v>41839</v>
      </c>
      <c r="B451" s="3">
        <v>29683972</v>
      </c>
      <c r="C451" s="3">
        <v>3689940</v>
      </c>
      <c r="D451" s="2">
        <f t="shared" ref="D451:D514" si="14">A451+(7-WEEKDAY(A451,1))</f>
        <v>41839</v>
      </c>
      <c r="E451" s="1">
        <f t="shared" si="13"/>
        <v>2014</v>
      </c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ht="14.5" hidden="1" x14ac:dyDescent="0.35">
      <c r="A452" s="2">
        <v>41843</v>
      </c>
      <c r="B452" s="3">
        <v>14662229.359999999</v>
      </c>
      <c r="C452" s="3">
        <v>2388963.696</v>
      </c>
      <c r="D452" s="2">
        <f t="shared" si="14"/>
        <v>41846</v>
      </c>
      <c r="E452" s="1">
        <f t="shared" ref="E452:E515" si="15">IF(MONTH(D452)&gt;=4, YEAR(D452), YEAR(D452)-1)</f>
        <v>2014</v>
      </c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ht="14.5" hidden="1" x14ac:dyDescent="0.35">
      <c r="A453" s="2">
        <v>41846</v>
      </c>
      <c r="B453" s="3">
        <v>29163787.991999999</v>
      </c>
      <c r="C453" s="3">
        <v>4122618.165</v>
      </c>
      <c r="D453" s="2">
        <f t="shared" si="14"/>
        <v>41846</v>
      </c>
      <c r="E453" s="1">
        <f t="shared" si="15"/>
        <v>2014</v>
      </c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ht="14.5" hidden="1" x14ac:dyDescent="0.35">
      <c r="A454" s="2">
        <v>41850</v>
      </c>
      <c r="B454" s="3">
        <v>15372493.98</v>
      </c>
      <c r="C454" s="3">
        <v>1209883.1159999999</v>
      </c>
      <c r="D454" s="2">
        <f t="shared" si="14"/>
        <v>41853</v>
      </c>
      <c r="E454" s="1">
        <f t="shared" si="15"/>
        <v>2014</v>
      </c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ht="14.5" hidden="1" x14ac:dyDescent="0.35">
      <c r="A455" s="2">
        <v>41853</v>
      </c>
      <c r="B455" s="3">
        <v>30683933.152000003</v>
      </c>
      <c r="C455" s="3">
        <v>4538778.3119999999</v>
      </c>
      <c r="D455" s="2">
        <f t="shared" si="14"/>
        <v>41853</v>
      </c>
      <c r="E455" s="1">
        <f t="shared" si="15"/>
        <v>2014</v>
      </c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ht="14.5" hidden="1" x14ac:dyDescent="0.35">
      <c r="A456" s="2">
        <v>41857</v>
      </c>
      <c r="B456" s="3">
        <v>15916521.236</v>
      </c>
      <c r="C456" s="3">
        <v>2556345.7919999999</v>
      </c>
      <c r="D456" s="2">
        <f t="shared" si="14"/>
        <v>41860</v>
      </c>
      <c r="E456" s="1">
        <f t="shared" si="15"/>
        <v>2014</v>
      </c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ht="14.5" hidden="1" x14ac:dyDescent="0.35">
      <c r="A457" s="2">
        <v>41860</v>
      </c>
      <c r="B457" s="3">
        <v>30046715.831999999</v>
      </c>
      <c r="C457" s="3">
        <v>6789798.176</v>
      </c>
      <c r="D457" s="2">
        <f t="shared" si="14"/>
        <v>41860</v>
      </c>
      <c r="E457" s="1">
        <f t="shared" si="15"/>
        <v>2014</v>
      </c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ht="14.5" hidden="1" x14ac:dyDescent="0.35">
      <c r="A458" s="2">
        <v>41864</v>
      </c>
      <c r="B458" s="3">
        <v>15736372.268000001</v>
      </c>
      <c r="C458" s="3">
        <v>733114.73600000003</v>
      </c>
      <c r="D458" s="2">
        <f t="shared" si="14"/>
        <v>41867</v>
      </c>
      <c r="E458" s="1">
        <f t="shared" si="15"/>
        <v>2014</v>
      </c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ht="14.5" hidden="1" x14ac:dyDescent="0.35">
      <c r="A459" s="2">
        <v>41867</v>
      </c>
      <c r="B459" s="3">
        <v>28891506.952</v>
      </c>
      <c r="C459" s="3">
        <v>4132078.02</v>
      </c>
      <c r="D459" s="2">
        <f t="shared" si="14"/>
        <v>41867</v>
      </c>
      <c r="E459" s="1">
        <f t="shared" si="15"/>
        <v>2014</v>
      </c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ht="14.5" hidden="1" x14ac:dyDescent="0.35">
      <c r="A460" s="2">
        <v>41871</v>
      </c>
      <c r="B460" s="3">
        <v>17081862.138</v>
      </c>
      <c r="C460" s="3">
        <v>5366484.1629999997</v>
      </c>
      <c r="D460" s="2">
        <f t="shared" si="14"/>
        <v>41874</v>
      </c>
      <c r="E460" s="1">
        <f t="shared" si="15"/>
        <v>2014</v>
      </c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ht="14.5" hidden="1" x14ac:dyDescent="0.35">
      <c r="A461" s="2">
        <v>41874</v>
      </c>
      <c r="B461" s="3">
        <v>31802723.343999997</v>
      </c>
      <c r="C461" s="3">
        <v>7402185.5599999996</v>
      </c>
      <c r="D461" s="2">
        <f t="shared" si="14"/>
        <v>41874</v>
      </c>
      <c r="E461" s="1">
        <f t="shared" si="15"/>
        <v>2014</v>
      </c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ht="14.5" hidden="1" x14ac:dyDescent="0.35">
      <c r="A462" s="2">
        <v>41878</v>
      </c>
      <c r="B462" s="3">
        <v>15301922.76</v>
      </c>
      <c r="C462" s="3">
        <v>2264978.9160000002</v>
      </c>
      <c r="D462" s="2">
        <f t="shared" si="14"/>
        <v>41881</v>
      </c>
      <c r="E462" s="1">
        <f t="shared" si="15"/>
        <v>2014</v>
      </c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ht="14.5" hidden="1" x14ac:dyDescent="0.35">
      <c r="A463" s="2">
        <v>41881</v>
      </c>
      <c r="B463" s="3">
        <v>32721022.311999999</v>
      </c>
      <c r="C463" s="3">
        <v>6519181.5480000004</v>
      </c>
      <c r="D463" s="2">
        <f t="shared" si="14"/>
        <v>41881</v>
      </c>
      <c r="E463" s="1">
        <f t="shared" si="15"/>
        <v>2014</v>
      </c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ht="14.5" hidden="1" x14ac:dyDescent="0.35">
      <c r="A464" s="2">
        <v>41885</v>
      </c>
      <c r="B464" s="3">
        <v>15298160.847999999</v>
      </c>
      <c r="C464" s="3">
        <v>2361004.392</v>
      </c>
      <c r="D464" s="2">
        <f t="shared" si="14"/>
        <v>41888</v>
      </c>
      <c r="E464" s="1">
        <f t="shared" si="15"/>
        <v>2014</v>
      </c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ht="14.5" hidden="1" x14ac:dyDescent="0.35">
      <c r="A465" s="2">
        <v>41888</v>
      </c>
      <c r="B465" s="3">
        <v>31943305.285999995</v>
      </c>
      <c r="C465" s="3">
        <v>6565437.3999999994</v>
      </c>
      <c r="D465" s="2">
        <f t="shared" si="14"/>
        <v>41888</v>
      </c>
      <c r="E465" s="1">
        <f t="shared" si="15"/>
        <v>2014</v>
      </c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ht="14.5" hidden="1" x14ac:dyDescent="0.35">
      <c r="A466" s="2">
        <v>41892</v>
      </c>
      <c r="B466" s="3">
        <v>18929992.809999999</v>
      </c>
      <c r="C466" s="3">
        <v>8073017.9850000003</v>
      </c>
      <c r="D466" s="2">
        <f t="shared" si="14"/>
        <v>41895</v>
      </c>
      <c r="E466" s="1">
        <f t="shared" si="15"/>
        <v>2014</v>
      </c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ht="14.5" hidden="1" x14ac:dyDescent="0.35">
      <c r="A467" s="2">
        <v>41895</v>
      </c>
      <c r="B467" s="3">
        <v>36124298.020000003</v>
      </c>
      <c r="C467" s="3">
        <v>11152826.609999999</v>
      </c>
      <c r="D467" s="2">
        <f t="shared" si="14"/>
        <v>41895</v>
      </c>
      <c r="E467" s="1">
        <f t="shared" si="15"/>
        <v>2014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ht="14.5" hidden="1" x14ac:dyDescent="0.35">
      <c r="A468" s="2">
        <v>41899</v>
      </c>
      <c r="B468" s="3">
        <v>26133378.051999997</v>
      </c>
      <c r="C468" s="3">
        <v>13890925.592999998</v>
      </c>
      <c r="D468" s="2">
        <f t="shared" si="14"/>
        <v>41902</v>
      </c>
      <c r="E468" s="1">
        <f t="shared" si="15"/>
        <v>2014</v>
      </c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ht="14.5" hidden="1" x14ac:dyDescent="0.35">
      <c r="A469" s="2">
        <v>41902</v>
      </c>
      <c r="B469" s="3">
        <v>31882876.661999997</v>
      </c>
      <c r="C469" s="3">
        <v>4125777.3689999995</v>
      </c>
      <c r="D469" s="2">
        <f t="shared" si="14"/>
        <v>41902</v>
      </c>
      <c r="E469" s="1">
        <f t="shared" si="15"/>
        <v>2014</v>
      </c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ht="14.5" hidden="1" x14ac:dyDescent="0.35">
      <c r="A470" s="2">
        <v>41906</v>
      </c>
      <c r="B470" s="3">
        <v>16196633.849999998</v>
      </c>
      <c r="C470" s="3">
        <v>2333735.375</v>
      </c>
      <c r="D470" s="2">
        <f t="shared" si="14"/>
        <v>41909</v>
      </c>
      <c r="E470" s="1">
        <f t="shared" si="15"/>
        <v>2014</v>
      </c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ht="14.5" hidden="1" x14ac:dyDescent="0.35">
      <c r="A471" s="2">
        <v>41909</v>
      </c>
      <c r="B471" s="3">
        <v>32565775.208000001</v>
      </c>
      <c r="C471" s="3">
        <v>4626976.9520000005</v>
      </c>
      <c r="D471" s="2">
        <f t="shared" si="14"/>
        <v>41909</v>
      </c>
      <c r="E471" s="1">
        <f t="shared" si="15"/>
        <v>2014</v>
      </c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ht="14.5" hidden="1" x14ac:dyDescent="0.35">
      <c r="A472" s="2">
        <v>41913</v>
      </c>
      <c r="B472" s="3">
        <v>16132362.24</v>
      </c>
      <c r="C472" s="3">
        <v>1295426.5600000001</v>
      </c>
      <c r="D472" s="2">
        <f t="shared" si="14"/>
        <v>41916</v>
      </c>
      <c r="E472" s="1">
        <f t="shared" si="15"/>
        <v>2014</v>
      </c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ht="14.5" hidden="1" x14ac:dyDescent="0.35">
      <c r="A473" s="2">
        <v>41916</v>
      </c>
      <c r="B473" s="3">
        <v>31909785.599999998</v>
      </c>
      <c r="C473" s="3">
        <v>4493909.6399999997</v>
      </c>
      <c r="D473" s="2">
        <f t="shared" si="14"/>
        <v>41916</v>
      </c>
      <c r="E473" s="1">
        <f t="shared" si="15"/>
        <v>2014</v>
      </c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ht="14.5" hidden="1" x14ac:dyDescent="0.35">
      <c r="A474" s="2">
        <v>41920</v>
      </c>
      <c r="B474" s="3">
        <v>15069162.024</v>
      </c>
      <c r="C474" s="3">
        <v>2211621.2220000001</v>
      </c>
      <c r="D474" s="2">
        <f t="shared" si="14"/>
        <v>41923</v>
      </c>
      <c r="E474" s="1">
        <f t="shared" si="15"/>
        <v>2014</v>
      </c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ht="14.5" hidden="1" x14ac:dyDescent="0.35">
      <c r="A475" s="2">
        <v>41923</v>
      </c>
      <c r="B475" s="3">
        <v>30249552.344000001</v>
      </c>
      <c r="C475" s="3">
        <v>2921002.392</v>
      </c>
      <c r="D475" s="2">
        <f t="shared" si="14"/>
        <v>41923</v>
      </c>
      <c r="E475" s="1">
        <f t="shared" si="15"/>
        <v>2014</v>
      </c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ht="14.5" hidden="1" x14ac:dyDescent="0.35">
      <c r="A476" s="2">
        <v>41927</v>
      </c>
      <c r="B476" s="3">
        <v>14665981.245999999</v>
      </c>
      <c r="C476" s="3">
        <v>1975267.6439999999</v>
      </c>
      <c r="D476" s="2">
        <f t="shared" si="14"/>
        <v>41930</v>
      </c>
      <c r="E476" s="1">
        <f t="shared" si="15"/>
        <v>2014</v>
      </c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ht="14.5" hidden="1" x14ac:dyDescent="0.35">
      <c r="A477" s="2">
        <v>41930</v>
      </c>
      <c r="B477" s="3">
        <v>30991893.281999998</v>
      </c>
      <c r="C477" s="3">
        <v>5036025.8129999992</v>
      </c>
      <c r="D477" s="2">
        <f t="shared" si="14"/>
        <v>41930</v>
      </c>
      <c r="E477" s="1">
        <f t="shared" si="15"/>
        <v>2014</v>
      </c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ht="14.5" hidden="1" x14ac:dyDescent="0.35">
      <c r="A478" s="2">
        <v>41934</v>
      </c>
      <c r="B478" s="3">
        <v>14971213.039999999</v>
      </c>
      <c r="C478" s="3">
        <v>2170582.4</v>
      </c>
      <c r="D478" s="2">
        <f t="shared" si="14"/>
        <v>41937</v>
      </c>
      <c r="E478" s="1">
        <f t="shared" si="15"/>
        <v>2014</v>
      </c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ht="14.5" hidden="1" x14ac:dyDescent="0.35">
      <c r="A479" s="2">
        <v>41937</v>
      </c>
      <c r="B479" s="3">
        <v>30165709.276000001</v>
      </c>
      <c r="C479" s="3">
        <v>5485864.6559999995</v>
      </c>
      <c r="D479" s="2">
        <f t="shared" si="14"/>
        <v>41937</v>
      </c>
      <c r="E479" s="1">
        <f t="shared" si="15"/>
        <v>2014</v>
      </c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ht="14.5" hidden="1" x14ac:dyDescent="0.35">
      <c r="A480" s="2">
        <v>41941</v>
      </c>
      <c r="B480" s="3">
        <v>17472516.16</v>
      </c>
      <c r="C480" s="3">
        <v>6833583.4160000002</v>
      </c>
      <c r="D480" s="2">
        <f t="shared" si="14"/>
        <v>41944</v>
      </c>
      <c r="E480" s="1">
        <f t="shared" si="15"/>
        <v>2014</v>
      </c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ht="14.5" hidden="1" x14ac:dyDescent="0.35">
      <c r="A481" s="2">
        <v>41944</v>
      </c>
      <c r="B481" s="3">
        <v>33667354.207999997</v>
      </c>
      <c r="C481" s="3">
        <v>8479167.9479999989</v>
      </c>
      <c r="D481" s="2">
        <f t="shared" si="14"/>
        <v>41944</v>
      </c>
      <c r="E481" s="1">
        <f t="shared" si="15"/>
        <v>2014</v>
      </c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ht="14.5" hidden="1" x14ac:dyDescent="0.35">
      <c r="A482" s="2">
        <v>41948</v>
      </c>
      <c r="B482" s="3">
        <v>15866881.607999999</v>
      </c>
      <c r="C482" s="3">
        <v>2168534.9189999998</v>
      </c>
      <c r="D482" s="2">
        <f t="shared" si="14"/>
        <v>41951</v>
      </c>
      <c r="E482" s="1">
        <f t="shared" si="15"/>
        <v>2014</v>
      </c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ht="14.5" hidden="1" x14ac:dyDescent="0.35">
      <c r="A483" s="2">
        <v>41951</v>
      </c>
      <c r="B483" s="3">
        <v>31242679.028000001</v>
      </c>
      <c r="C483" s="3">
        <v>3480046.1840000004</v>
      </c>
      <c r="D483" s="2">
        <f t="shared" si="14"/>
        <v>41951</v>
      </c>
      <c r="E483" s="1">
        <f t="shared" si="15"/>
        <v>2014</v>
      </c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ht="14.5" hidden="1" x14ac:dyDescent="0.35">
      <c r="A484" s="2">
        <v>41955</v>
      </c>
      <c r="B484" s="3">
        <v>15648883.439999999</v>
      </c>
      <c r="C484" s="3">
        <v>1726142.52</v>
      </c>
      <c r="D484" s="2">
        <f t="shared" si="14"/>
        <v>41958</v>
      </c>
      <c r="E484" s="1">
        <f t="shared" si="15"/>
        <v>2014</v>
      </c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ht="14.5" hidden="1" x14ac:dyDescent="0.35">
      <c r="A485" s="2">
        <v>41958</v>
      </c>
      <c r="B485" s="3">
        <v>31152986.936000001</v>
      </c>
      <c r="C485" s="3">
        <v>3993220.7680000002</v>
      </c>
      <c r="D485" s="2">
        <f t="shared" si="14"/>
        <v>41958</v>
      </c>
      <c r="E485" s="1">
        <f t="shared" si="15"/>
        <v>2014</v>
      </c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ht="14.5" hidden="1" x14ac:dyDescent="0.35">
      <c r="A486" s="2">
        <v>41962</v>
      </c>
      <c r="B486" s="3">
        <v>17600106.460000001</v>
      </c>
      <c r="C486" s="3">
        <v>6082211.7999999998</v>
      </c>
      <c r="D486" s="2">
        <f t="shared" si="14"/>
        <v>41965</v>
      </c>
      <c r="E486" s="1">
        <f t="shared" si="15"/>
        <v>2014</v>
      </c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ht="14.5" hidden="1" x14ac:dyDescent="0.35">
      <c r="A487" s="2">
        <v>41965</v>
      </c>
      <c r="B487" s="3">
        <v>39925882.692000002</v>
      </c>
      <c r="C487" s="3">
        <v>7409818.1119999997</v>
      </c>
      <c r="D487" s="2">
        <f t="shared" si="14"/>
        <v>41965</v>
      </c>
      <c r="E487" s="1">
        <f t="shared" si="15"/>
        <v>2014</v>
      </c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ht="14.5" hidden="1" x14ac:dyDescent="0.35">
      <c r="A488" s="2">
        <v>41969</v>
      </c>
      <c r="B488" s="3">
        <v>15617641.023999998</v>
      </c>
      <c r="C488" s="3">
        <v>2664281.6529999999</v>
      </c>
      <c r="D488" s="2">
        <f t="shared" si="14"/>
        <v>41972</v>
      </c>
      <c r="E488" s="1">
        <f t="shared" si="15"/>
        <v>2014</v>
      </c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ht="14.5" hidden="1" x14ac:dyDescent="0.35">
      <c r="A489" s="2">
        <v>41972</v>
      </c>
      <c r="B489" s="3">
        <v>30892727.726</v>
      </c>
      <c r="C489" s="3">
        <v>3473620.6540000001</v>
      </c>
      <c r="D489" s="2">
        <f t="shared" si="14"/>
        <v>41972</v>
      </c>
      <c r="E489" s="1">
        <f t="shared" si="15"/>
        <v>2014</v>
      </c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ht="14.5" hidden="1" x14ac:dyDescent="0.35">
      <c r="A490" s="2">
        <v>41976</v>
      </c>
      <c r="B490" s="3">
        <v>15846416.205999998</v>
      </c>
      <c r="C490" s="3">
        <v>2102427.8849999998</v>
      </c>
      <c r="D490" s="2">
        <f t="shared" si="14"/>
        <v>41979</v>
      </c>
      <c r="E490" s="1">
        <f t="shared" si="15"/>
        <v>2014</v>
      </c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ht="14.5" hidden="1" x14ac:dyDescent="0.35">
      <c r="A491" s="2">
        <v>41979</v>
      </c>
      <c r="B491" s="3">
        <v>31686571.32</v>
      </c>
      <c r="C491" s="3">
        <v>6321141.8320000004</v>
      </c>
      <c r="D491" s="2">
        <f t="shared" si="14"/>
        <v>41979</v>
      </c>
      <c r="E491" s="1">
        <f t="shared" si="15"/>
        <v>2014</v>
      </c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ht="14.5" hidden="1" x14ac:dyDescent="0.35">
      <c r="A492" s="2">
        <v>41983</v>
      </c>
      <c r="B492" s="3">
        <v>19342743.140000001</v>
      </c>
      <c r="C492" s="3">
        <v>8618768.7320000008</v>
      </c>
      <c r="D492" s="2">
        <f t="shared" si="14"/>
        <v>41986</v>
      </c>
      <c r="E492" s="1">
        <f t="shared" si="15"/>
        <v>2014</v>
      </c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ht="14.5" hidden="1" x14ac:dyDescent="0.35">
      <c r="A493" s="2">
        <v>41986</v>
      </c>
      <c r="B493" s="3">
        <v>33855047.711999997</v>
      </c>
      <c r="C493" s="3">
        <v>11901470.291999999</v>
      </c>
      <c r="D493" s="2">
        <f t="shared" si="14"/>
        <v>41986</v>
      </c>
      <c r="E493" s="1">
        <f t="shared" si="15"/>
        <v>2014</v>
      </c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ht="14.5" hidden="1" x14ac:dyDescent="0.35">
      <c r="A494" s="2">
        <v>41990</v>
      </c>
      <c r="B494" s="3">
        <v>25768624.601999998</v>
      </c>
      <c r="C494" s="3">
        <v>15626169.93</v>
      </c>
      <c r="D494" s="2">
        <f t="shared" si="14"/>
        <v>41993</v>
      </c>
      <c r="E494" s="1">
        <f t="shared" si="15"/>
        <v>2014</v>
      </c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ht="14.5" hidden="1" x14ac:dyDescent="0.35">
      <c r="A495" s="2">
        <v>41993</v>
      </c>
      <c r="B495" s="3">
        <v>31391160.864</v>
      </c>
      <c r="C495" s="3">
        <v>4948941.2039999999</v>
      </c>
      <c r="D495" s="2">
        <f t="shared" si="14"/>
        <v>41993</v>
      </c>
      <c r="E495" s="1">
        <f t="shared" si="15"/>
        <v>2014</v>
      </c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ht="14.5" hidden="1" x14ac:dyDescent="0.35">
      <c r="A496" s="2">
        <v>41997</v>
      </c>
      <c r="B496" s="3">
        <v>33316695.265999999</v>
      </c>
      <c r="C496" s="3">
        <v>8598876.436999999</v>
      </c>
      <c r="D496" s="2">
        <f t="shared" si="14"/>
        <v>42000</v>
      </c>
      <c r="E496" s="1">
        <f t="shared" si="15"/>
        <v>2014</v>
      </c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ht="14.5" hidden="1" x14ac:dyDescent="0.35">
      <c r="A497" s="2">
        <v>42000</v>
      </c>
      <c r="B497" s="3">
        <v>25856597.528000001</v>
      </c>
      <c r="C497" s="3">
        <v>4016948.9439999997</v>
      </c>
      <c r="D497" s="2">
        <f t="shared" si="14"/>
        <v>42000</v>
      </c>
      <c r="E497" s="1">
        <f t="shared" si="15"/>
        <v>2014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ht="14.5" hidden="1" x14ac:dyDescent="0.35">
      <c r="A498" s="2">
        <v>42004</v>
      </c>
      <c r="B498" s="3">
        <v>25644834.891999997</v>
      </c>
      <c r="C498" s="3">
        <v>6948945.2509999992</v>
      </c>
      <c r="D498" s="2">
        <f t="shared" si="14"/>
        <v>42007</v>
      </c>
      <c r="E498" s="1">
        <f t="shared" si="15"/>
        <v>2014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ht="14.5" hidden="1" x14ac:dyDescent="0.35">
      <c r="A499" s="2">
        <v>42007</v>
      </c>
      <c r="B499" s="3">
        <v>33692862.368000001</v>
      </c>
      <c r="C499" s="3">
        <v>8342185.2799999993</v>
      </c>
      <c r="D499" s="2">
        <f t="shared" si="14"/>
        <v>42007</v>
      </c>
      <c r="E499" s="1">
        <f t="shared" si="15"/>
        <v>2014</v>
      </c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ht="14.5" hidden="1" x14ac:dyDescent="0.35">
      <c r="A500" s="2">
        <v>42011</v>
      </c>
      <c r="B500" s="3">
        <v>22516244.936000001</v>
      </c>
      <c r="C500" s="3">
        <v>8385414.5040000007</v>
      </c>
      <c r="D500" s="2">
        <f t="shared" si="14"/>
        <v>42014</v>
      </c>
      <c r="E500" s="1">
        <f t="shared" si="15"/>
        <v>2014</v>
      </c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ht="14.5" hidden="1" x14ac:dyDescent="0.35">
      <c r="A501" s="2">
        <v>42014</v>
      </c>
      <c r="B501" s="3">
        <v>30032994.296</v>
      </c>
      <c r="C501" s="3">
        <v>4679237.5999999996</v>
      </c>
      <c r="D501" s="2">
        <f t="shared" si="14"/>
        <v>42014</v>
      </c>
      <c r="E501" s="1">
        <f t="shared" si="15"/>
        <v>2014</v>
      </c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ht="14.5" hidden="1" x14ac:dyDescent="0.35">
      <c r="A502" s="2">
        <v>42018</v>
      </c>
      <c r="B502" s="3">
        <v>16078722.293999998</v>
      </c>
      <c r="C502" s="3">
        <v>2516888.5409999997</v>
      </c>
      <c r="D502" s="2">
        <f t="shared" si="14"/>
        <v>42021</v>
      </c>
      <c r="E502" s="1">
        <f t="shared" si="15"/>
        <v>2014</v>
      </c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ht="14.5" hidden="1" x14ac:dyDescent="0.35">
      <c r="A503" s="2">
        <v>42021</v>
      </c>
      <c r="B503" s="3">
        <v>31031620.791999999</v>
      </c>
      <c r="C503" s="3">
        <v>6859076.8999999994</v>
      </c>
      <c r="D503" s="2">
        <f t="shared" si="14"/>
        <v>42021</v>
      </c>
      <c r="E503" s="1">
        <f t="shared" si="15"/>
        <v>2014</v>
      </c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ht="14.5" hidden="1" x14ac:dyDescent="0.35">
      <c r="A504" s="2">
        <v>42025</v>
      </c>
      <c r="B504" s="3">
        <v>19967722.344000001</v>
      </c>
      <c r="C504" s="3">
        <v>9481225.7880000006</v>
      </c>
      <c r="D504" s="2">
        <f t="shared" si="14"/>
        <v>42028</v>
      </c>
      <c r="E504" s="1">
        <f t="shared" si="15"/>
        <v>2014</v>
      </c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ht="14.5" hidden="1" x14ac:dyDescent="0.35">
      <c r="A505" s="2">
        <v>42028</v>
      </c>
      <c r="B505" s="3">
        <v>34619486.839999996</v>
      </c>
      <c r="C505" s="3">
        <v>11713396.437999999</v>
      </c>
      <c r="D505" s="2">
        <f t="shared" si="14"/>
        <v>42028</v>
      </c>
      <c r="E505" s="1">
        <f t="shared" si="15"/>
        <v>2014</v>
      </c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ht="14.5" hidden="1" x14ac:dyDescent="0.35">
      <c r="A506" s="2">
        <v>42032</v>
      </c>
      <c r="B506" s="3">
        <v>24362115.583999999</v>
      </c>
      <c r="C506" s="3">
        <v>14093088.640000001</v>
      </c>
      <c r="D506" s="2">
        <f t="shared" si="14"/>
        <v>42035</v>
      </c>
      <c r="E506" s="1">
        <f t="shared" si="15"/>
        <v>2014</v>
      </c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ht="14.5" hidden="1" x14ac:dyDescent="0.35">
      <c r="A507" s="2">
        <v>42035</v>
      </c>
      <c r="B507" s="3">
        <v>32823083.339999996</v>
      </c>
      <c r="C507" s="3">
        <v>4238198.7299999995</v>
      </c>
      <c r="D507" s="2">
        <f t="shared" si="14"/>
        <v>42035</v>
      </c>
      <c r="E507" s="1">
        <f t="shared" si="15"/>
        <v>2014</v>
      </c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ht="14.5" hidden="1" x14ac:dyDescent="0.35">
      <c r="A508" s="2">
        <v>42039</v>
      </c>
      <c r="B508" s="3">
        <v>19703702.809999999</v>
      </c>
      <c r="C508" s="3">
        <v>6051775.7849999992</v>
      </c>
      <c r="D508" s="2">
        <f t="shared" si="14"/>
        <v>42042</v>
      </c>
      <c r="E508" s="1">
        <f t="shared" si="15"/>
        <v>2014</v>
      </c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ht="14.5" hidden="1" x14ac:dyDescent="0.35">
      <c r="A509" s="2">
        <v>42042</v>
      </c>
      <c r="B509" s="3">
        <v>34950282.144000001</v>
      </c>
      <c r="C509" s="3">
        <v>7919996.352</v>
      </c>
      <c r="D509" s="2">
        <f t="shared" si="14"/>
        <v>42042</v>
      </c>
      <c r="E509" s="1">
        <f t="shared" si="15"/>
        <v>2014</v>
      </c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ht="14.5" hidden="1" x14ac:dyDescent="0.35">
      <c r="A510" s="2">
        <v>42046</v>
      </c>
      <c r="B510" s="3">
        <v>15902956.277999999</v>
      </c>
      <c r="C510" s="3">
        <v>2223962.9720000001</v>
      </c>
      <c r="D510" s="2">
        <f t="shared" si="14"/>
        <v>42049</v>
      </c>
      <c r="E510" s="1">
        <f t="shared" si="15"/>
        <v>2014</v>
      </c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ht="14.5" hidden="1" x14ac:dyDescent="0.35">
      <c r="A511" s="2">
        <v>42049</v>
      </c>
      <c r="B511" s="3">
        <v>37000410.732000001</v>
      </c>
      <c r="C511" s="3">
        <v>6787036.0439999998</v>
      </c>
      <c r="D511" s="2">
        <f t="shared" si="14"/>
        <v>42049</v>
      </c>
      <c r="E511" s="1">
        <f t="shared" si="15"/>
        <v>2014</v>
      </c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ht="14.5" hidden="1" x14ac:dyDescent="0.35">
      <c r="A512" s="2">
        <v>42053</v>
      </c>
      <c r="B512" s="3">
        <v>15538266.9</v>
      </c>
      <c r="C512" s="3">
        <v>2543244.6</v>
      </c>
      <c r="D512" s="2">
        <f t="shared" si="14"/>
        <v>42056</v>
      </c>
      <c r="E512" s="1">
        <f t="shared" si="15"/>
        <v>2014</v>
      </c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ht="14.5" hidden="1" x14ac:dyDescent="0.35">
      <c r="A513" s="2">
        <v>42056</v>
      </c>
      <c r="B513" s="3">
        <v>31089134.131999999</v>
      </c>
      <c r="C513" s="3">
        <v>4255418.24</v>
      </c>
      <c r="D513" s="2">
        <f t="shared" si="14"/>
        <v>42056</v>
      </c>
      <c r="E513" s="1">
        <f t="shared" si="15"/>
        <v>2014</v>
      </c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ht="14.5" hidden="1" x14ac:dyDescent="0.35">
      <c r="A514" s="2">
        <v>42060</v>
      </c>
      <c r="B514" s="3">
        <v>18712170.144000001</v>
      </c>
      <c r="C514" s="3">
        <v>6487401.8300000001</v>
      </c>
      <c r="D514" s="2">
        <f t="shared" si="14"/>
        <v>42063</v>
      </c>
      <c r="E514" s="1">
        <f t="shared" si="15"/>
        <v>2014</v>
      </c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ht="14.5" hidden="1" x14ac:dyDescent="0.35">
      <c r="A515" s="2">
        <v>42063</v>
      </c>
      <c r="B515" s="3">
        <v>31363372.872000001</v>
      </c>
      <c r="C515" s="3">
        <v>2386031.2319999998</v>
      </c>
      <c r="D515" s="2">
        <f t="shared" ref="D515:D578" si="16">A515+(7-WEEKDAY(A515,1))</f>
        <v>42063</v>
      </c>
      <c r="E515" s="1">
        <f t="shared" si="15"/>
        <v>2014</v>
      </c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ht="14.5" hidden="1" x14ac:dyDescent="0.35">
      <c r="A516" s="2">
        <v>42067</v>
      </c>
      <c r="B516" s="3">
        <v>16231594.175999999</v>
      </c>
      <c r="C516" s="3">
        <v>1789451.5799999998</v>
      </c>
      <c r="D516" s="2">
        <f t="shared" si="16"/>
        <v>42070</v>
      </c>
      <c r="E516" s="1">
        <f t="shared" ref="E516:E579" si="17">IF(MONTH(D516)&gt;=4, YEAR(D516), YEAR(D516)-1)</f>
        <v>2014</v>
      </c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ht="14.5" hidden="1" x14ac:dyDescent="0.35">
      <c r="A517" s="2">
        <v>42070</v>
      </c>
      <c r="B517" s="3">
        <v>31425135.199999999</v>
      </c>
      <c r="C517" s="3">
        <v>4014006.8200000003</v>
      </c>
      <c r="D517" s="2">
        <f t="shared" si="16"/>
        <v>42070</v>
      </c>
      <c r="E517" s="1">
        <f t="shared" si="17"/>
        <v>2014</v>
      </c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ht="14.5" hidden="1" x14ac:dyDescent="0.35">
      <c r="A518" s="2">
        <v>42074</v>
      </c>
      <c r="B518" s="3">
        <v>15741377.757999998</v>
      </c>
      <c r="C518" s="3">
        <v>1598793.5879999998</v>
      </c>
      <c r="D518" s="2">
        <f t="shared" si="16"/>
        <v>42077</v>
      </c>
      <c r="E518" s="1">
        <f t="shared" si="17"/>
        <v>2014</v>
      </c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ht="14.5" hidden="1" x14ac:dyDescent="0.35">
      <c r="A519" s="2">
        <v>42077</v>
      </c>
      <c r="B519" s="3">
        <v>28714796.487999998</v>
      </c>
      <c r="C519" s="3">
        <v>3684333.1799999997</v>
      </c>
      <c r="D519" s="2">
        <f t="shared" si="16"/>
        <v>42077</v>
      </c>
      <c r="E519" s="1">
        <f t="shared" si="17"/>
        <v>2014</v>
      </c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ht="14.5" hidden="1" x14ac:dyDescent="0.35">
      <c r="A520" s="2">
        <v>42081</v>
      </c>
      <c r="B520" s="3">
        <v>15803059.92</v>
      </c>
      <c r="C520" s="3">
        <v>1392244.92</v>
      </c>
      <c r="D520" s="2">
        <f t="shared" si="16"/>
        <v>42084</v>
      </c>
      <c r="E520" s="1">
        <f t="shared" si="17"/>
        <v>2014</v>
      </c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ht="14.5" hidden="1" x14ac:dyDescent="0.35">
      <c r="A521" s="2">
        <v>42084</v>
      </c>
      <c r="B521" s="3">
        <v>30928531.221999999</v>
      </c>
      <c r="C521" s="3">
        <v>3245038.4719999996</v>
      </c>
      <c r="D521" s="2">
        <f t="shared" si="16"/>
        <v>42084</v>
      </c>
      <c r="E521" s="1">
        <f t="shared" si="17"/>
        <v>2014</v>
      </c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ht="14.5" hidden="1" x14ac:dyDescent="0.35">
      <c r="A522" s="2">
        <v>42088</v>
      </c>
      <c r="B522" s="3">
        <v>15887689.536</v>
      </c>
      <c r="C522" s="3">
        <v>2251745.568</v>
      </c>
      <c r="D522" s="2">
        <f t="shared" si="16"/>
        <v>42091</v>
      </c>
      <c r="E522" s="1">
        <f t="shared" si="17"/>
        <v>2014</v>
      </c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ht="14.5" hidden="1" x14ac:dyDescent="0.35">
      <c r="A523" s="2">
        <v>42091</v>
      </c>
      <c r="B523" s="3">
        <v>28970746.289999999</v>
      </c>
      <c r="C523" s="3">
        <v>2656512.2919999999</v>
      </c>
      <c r="D523" s="2">
        <f t="shared" si="16"/>
        <v>42091</v>
      </c>
      <c r="E523" s="1">
        <f t="shared" si="17"/>
        <v>2014</v>
      </c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ht="14.5" hidden="1" x14ac:dyDescent="0.35">
      <c r="A524" s="2">
        <v>42095</v>
      </c>
      <c r="B524" s="3">
        <v>16234067.945999999</v>
      </c>
      <c r="C524" s="3">
        <v>2317112.5589999999</v>
      </c>
      <c r="D524" s="2">
        <f t="shared" si="16"/>
        <v>42098</v>
      </c>
      <c r="E524" s="1">
        <f t="shared" si="17"/>
        <v>2015</v>
      </c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ht="14.5" hidden="1" x14ac:dyDescent="0.35">
      <c r="A525" s="2">
        <v>42098</v>
      </c>
      <c r="B525" s="3">
        <v>30605456.647999998</v>
      </c>
      <c r="C525" s="3">
        <v>6071426.3480000002</v>
      </c>
      <c r="D525" s="2">
        <f t="shared" si="16"/>
        <v>42098</v>
      </c>
      <c r="E525" s="1">
        <f t="shared" si="17"/>
        <v>2015</v>
      </c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ht="14.5" hidden="1" x14ac:dyDescent="0.35">
      <c r="A526" s="2">
        <v>42102</v>
      </c>
      <c r="B526" s="3">
        <v>15142204.364</v>
      </c>
      <c r="C526" s="3">
        <v>2605157.702</v>
      </c>
      <c r="D526" s="2">
        <f t="shared" si="16"/>
        <v>42105</v>
      </c>
      <c r="E526" s="1">
        <f t="shared" si="17"/>
        <v>2015</v>
      </c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ht="14.5" hidden="1" x14ac:dyDescent="0.35">
      <c r="A527" s="2">
        <v>42105</v>
      </c>
      <c r="B527" s="3">
        <v>31086227.199999999</v>
      </c>
      <c r="C527" s="3">
        <v>5970831.2999999998</v>
      </c>
      <c r="D527" s="2">
        <f t="shared" si="16"/>
        <v>42105</v>
      </c>
      <c r="E527" s="1">
        <f t="shared" si="17"/>
        <v>2015</v>
      </c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ht="14.5" hidden="1" x14ac:dyDescent="0.35">
      <c r="A528" s="2">
        <v>42109</v>
      </c>
      <c r="B528" s="3">
        <v>18978645.639999997</v>
      </c>
      <c r="C528" s="3">
        <v>7755695.493999999</v>
      </c>
      <c r="D528" s="2">
        <f t="shared" si="16"/>
        <v>42112</v>
      </c>
      <c r="E528" s="1">
        <f t="shared" si="17"/>
        <v>2015</v>
      </c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ht="14.5" hidden="1" x14ac:dyDescent="0.35">
      <c r="A529" s="2">
        <v>42112</v>
      </c>
      <c r="B529" s="3">
        <v>29843116</v>
      </c>
      <c r="C529" s="3">
        <v>4569717</v>
      </c>
      <c r="D529" s="2">
        <f t="shared" si="16"/>
        <v>42112</v>
      </c>
      <c r="E529" s="1">
        <f t="shared" si="17"/>
        <v>2015</v>
      </c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ht="14.5" hidden="1" x14ac:dyDescent="0.35">
      <c r="A530" s="2">
        <v>42116</v>
      </c>
      <c r="B530" s="3">
        <v>17747559.425999999</v>
      </c>
      <c r="C530" s="3">
        <v>6394097.5329999998</v>
      </c>
      <c r="D530" s="2">
        <f t="shared" si="16"/>
        <v>42119</v>
      </c>
      <c r="E530" s="1">
        <f t="shared" si="17"/>
        <v>2015</v>
      </c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ht="14.5" hidden="1" x14ac:dyDescent="0.35">
      <c r="A531" s="2">
        <v>42119</v>
      </c>
      <c r="B531" s="3">
        <v>33752407.983999997</v>
      </c>
      <c r="C531" s="3">
        <v>7990361.4639999997</v>
      </c>
      <c r="D531" s="2">
        <f t="shared" si="16"/>
        <v>42119</v>
      </c>
      <c r="E531" s="1">
        <f t="shared" si="17"/>
        <v>2015</v>
      </c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ht="14.5" hidden="1" x14ac:dyDescent="0.35">
      <c r="A532" s="2">
        <v>42123</v>
      </c>
      <c r="B532" s="3">
        <v>15301895.022</v>
      </c>
      <c r="C532" s="3">
        <v>1984303.0349999999</v>
      </c>
      <c r="D532" s="2">
        <f t="shared" si="16"/>
        <v>42126</v>
      </c>
      <c r="E532" s="1">
        <f t="shared" si="17"/>
        <v>2015</v>
      </c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ht="14.5" hidden="1" x14ac:dyDescent="0.35">
      <c r="A533" s="2">
        <v>42126</v>
      </c>
      <c r="B533" s="3">
        <v>29963789.460000001</v>
      </c>
      <c r="C533" s="3">
        <v>2871572.22</v>
      </c>
      <c r="D533" s="2">
        <f t="shared" si="16"/>
        <v>42126</v>
      </c>
      <c r="E533" s="1">
        <f t="shared" si="17"/>
        <v>2015</v>
      </c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ht="14.5" hidden="1" x14ac:dyDescent="0.35">
      <c r="A534" s="2">
        <v>42130</v>
      </c>
      <c r="B534" s="3">
        <v>15407810.476</v>
      </c>
      <c r="C534" s="3">
        <v>1926975.53</v>
      </c>
      <c r="D534" s="2">
        <f t="shared" si="16"/>
        <v>42133</v>
      </c>
      <c r="E534" s="1">
        <f t="shared" si="17"/>
        <v>2015</v>
      </c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ht="14.5" hidden="1" x14ac:dyDescent="0.35">
      <c r="A535" s="2">
        <v>42133</v>
      </c>
      <c r="B535" s="3">
        <v>32593299.648000002</v>
      </c>
      <c r="C535" s="3">
        <v>5529712.4879999999</v>
      </c>
      <c r="D535" s="2">
        <f t="shared" si="16"/>
        <v>42133</v>
      </c>
      <c r="E535" s="1">
        <f t="shared" si="17"/>
        <v>2015</v>
      </c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ht="14.5" hidden="1" x14ac:dyDescent="0.35">
      <c r="A536" s="2">
        <v>42137</v>
      </c>
      <c r="B536" s="3">
        <v>16292514.02</v>
      </c>
      <c r="C536" s="3">
        <v>2511007.46</v>
      </c>
      <c r="D536" s="2">
        <f t="shared" si="16"/>
        <v>42140</v>
      </c>
      <c r="E536" s="1">
        <f t="shared" si="17"/>
        <v>2015</v>
      </c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ht="14.5" hidden="1" x14ac:dyDescent="0.35">
      <c r="A537" s="2">
        <v>42140</v>
      </c>
      <c r="B537" s="3">
        <v>32032545.120000001</v>
      </c>
      <c r="C537" s="3">
        <v>5915586.9000000004</v>
      </c>
      <c r="D537" s="2">
        <f t="shared" si="16"/>
        <v>42140</v>
      </c>
      <c r="E537" s="1">
        <f t="shared" si="17"/>
        <v>2015</v>
      </c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ht="14.5" hidden="1" x14ac:dyDescent="0.35">
      <c r="A538" s="2">
        <v>42144</v>
      </c>
      <c r="B538" s="3">
        <v>18747249.256000001</v>
      </c>
      <c r="C538" s="3">
        <v>7436634.3640000001</v>
      </c>
      <c r="D538" s="2">
        <f t="shared" si="16"/>
        <v>42147</v>
      </c>
      <c r="E538" s="1">
        <f t="shared" si="17"/>
        <v>2015</v>
      </c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ht="14.5" hidden="1" x14ac:dyDescent="0.35">
      <c r="A539" s="2">
        <v>42147</v>
      </c>
      <c r="B539" s="3">
        <v>35634576.641999997</v>
      </c>
      <c r="C539" s="3">
        <v>11148378.422999999</v>
      </c>
      <c r="D539" s="2">
        <f t="shared" si="16"/>
        <v>42147</v>
      </c>
      <c r="E539" s="1">
        <f t="shared" si="17"/>
        <v>2015</v>
      </c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ht="14.5" hidden="1" x14ac:dyDescent="0.35">
      <c r="A540" s="2">
        <v>42151</v>
      </c>
      <c r="B540" s="3">
        <v>23550252.607999999</v>
      </c>
      <c r="C540" s="3">
        <v>13429808.096000001</v>
      </c>
      <c r="D540" s="2">
        <f t="shared" si="16"/>
        <v>42154</v>
      </c>
      <c r="E540" s="1">
        <f t="shared" si="17"/>
        <v>2015</v>
      </c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ht="14.5" hidden="1" x14ac:dyDescent="0.35">
      <c r="A541" s="2">
        <v>42154</v>
      </c>
      <c r="B541" s="3">
        <v>29501498.592</v>
      </c>
      <c r="C541" s="3">
        <v>3390675.2280000001</v>
      </c>
      <c r="D541" s="2">
        <f t="shared" si="16"/>
        <v>42154</v>
      </c>
      <c r="E541" s="1">
        <f t="shared" si="17"/>
        <v>2015</v>
      </c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ht="14.5" hidden="1" x14ac:dyDescent="0.35">
      <c r="A542" s="2">
        <v>42158</v>
      </c>
      <c r="B542" s="3">
        <v>16473030.503999999</v>
      </c>
      <c r="C542" s="3">
        <v>2941962.4499999997</v>
      </c>
      <c r="D542" s="2">
        <f t="shared" si="16"/>
        <v>42161</v>
      </c>
      <c r="E542" s="1">
        <f t="shared" si="17"/>
        <v>2015</v>
      </c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ht="14.5" hidden="1" x14ac:dyDescent="0.35">
      <c r="A543" s="2">
        <v>42161</v>
      </c>
      <c r="B543" s="3">
        <v>33205194.205999997</v>
      </c>
      <c r="C543" s="3">
        <v>5841382.6309999991</v>
      </c>
      <c r="D543" s="2">
        <f t="shared" si="16"/>
        <v>42161</v>
      </c>
      <c r="E543" s="1">
        <f t="shared" si="17"/>
        <v>2015</v>
      </c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ht="14.5" hidden="1" x14ac:dyDescent="0.35">
      <c r="A544" s="2">
        <v>42165</v>
      </c>
      <c r="B544" s="3">
        <v>20273743.468000002</v>
      </c>
      <c r="C544" s="3">
        <v>8114622.0980000002</v>
      </c>
      <c r="D544" s="2">
        <f t="shared" si="16"/>
        <v>42168</v>
      </c>
      <c r="E544" s="1">
        <f t="shared" si="17"/>
        <v>2015</v>
      </c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ht="14.5" hidden="1" x14ac:dyDescent="0.35">
      <c r="A545" s="2">
        <v>42168</v>
      </c>
      <c r="B545" s="3">
        <v>34342988.68</v>
      </c>
      <c r="C545" s="3">
        <v>11042272.5</v>
      </c>
      <c r="D545" s="2">
        <f t="shared" si="16"/>
        <v>42168</v>
      </c>
      <c r="E545" s="1">
        <f t="shared" si="17"/>
        <v>2015</v>
      </c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ht="14.5" hidden="1" x14ac:dyDescent="0.35">
      <c r="A546" s="2">
        <v>42172</v>
      </c>
      <c r="B546" s="3">
        <v>25016861.02</v>
      </c>
      <c r="C546" s="3">
        <v>12722677.464</v>
      </c>
      <c r="D546" s="2">
        <f t="shared" si="16"/>
        <v>42175</v>
      </c>
      <c r="E546" s="1">
        <f t="shared" si="17"/>
        <v>2015</v>
      </c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ht="14.5" hidden="1" x14ac:dyDescent="0.35">
      <c r="A547" s="2">
        <v>42175</v>
      </c>
      <c r="B547" s="3">
        <v>29568642.425999999</v>
      </c>
      <c r="C547" s="3">
        <v>4225494.0329999998</v>
      </c>
      <c r="D547" s="2">
        <f t="shared" si="16"/>
        <v>42175</v>
      </c>
      <c r="E547" s="1">
        <f t="shared" si="17"/>
        <v>2015</v>
      </c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ht="14.5" hidden="1" x14ac:dyDescent="0.35">
      <c r="A548" s="2">
        <v>42179</v>
      </c>
      <c r="B548" s="3">
        <v>17415952.175999999</v>
      </c>
      <c r="C548" s="3">
        <v>5673033.0300000003</v>
      </c>
      <c r="D548" s="2">
        <f t="shared" si="16"/>
        <v>42182</v>
      </c>
      <c r="E548" s="1">
        <f t="shared" si="17"/>
        <v>2015</v>
      </c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ht="14.5" hidden="1" x14ac:dyDescent="0.35">
      <c r="A549" s="2">
        <v>42182</v>
      </c>
      <c r="B549" s="3">
        <v>31002442.968000002</v>
      </c>
      <c r="C549" s="3">
        <v>3463961.3119999999</v>
      </c>
      <c r="D549" s="2">
        <f t="shared" si="16"/>
        <v>42182</v>
      </c>
      <c r="E549" s="1">
        <f t="shared" si="17"/>
        <v>2015</v>
      </c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ht="14.5" hidden="1" x14ac:dyDescent="0.35">
      <c r="A550" s="2">
        <v>42186</v>
      </c>
      <c r="B550" s="3">
        <v>16286427.040000001</v>
      </c>
      <c r="C550" s="3">
        <v>1737010.08</v>
      </c>
      <c r="D550" s="2">
        <f t="shared" si="16"/>
        <v>42189</v>
      </c>
      <c r="E550" s="1">
        <f t="shared" si="17"/>
        <v>2015</v>
      </c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ht="14.5" hidden="1" x14ac:dyDescent="0.35">
      <c r="A551" s="2">
        <v>42189</v>
      </c>
      <c r="B551" s="3">
        <v>29748981.544</v>
      </c>
      <c r="C551" s="3">
        <v>5671492.4479999999</v>
      </c>
      <c r="D551" s="2">
        <f t="shared" si="16"/>
        <v>42189</v>
      </c>
      <c r="E551" s="1">
        <f t="shared" si="17"/>
        <v>2015</v>
      </c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ht="14.5" hidden="1" x14ac:dyDescent="0.35">
      <c r="A552" s="2">
        <v>42193</v>
      </c>
      <c r="B552" s="3">
        <v>16093176.32</v>
      </c>
      <c r="C552" s="3">
        <v>2708175.6</v>
      </c>
      <c r="D552" s="2">
        <f t="shared" si="16"/>
        <v>42196</v>
      </c>
      <c r="E552" s="1">
        <f t="shared" si="17"/>
        <v>2015</v>
      </c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ht="14.5" hidden="1" x14ac:dyDescent="0.35">
      <c r="A553" s="2">
        <v>42196</v>
      </c>
      <c r="B553" s="3">
        <v>30334025.919999998</v>
      </c>
      <c r="C553" s="3">
        <v>5022138.33</v>
      </c>
      <c r="D553" s="2">
        <f t="shared" si="16"/>
        <v>42196</v>
      </c>
      <c r="E553" s="1">
        <f t="shared" si="17"/>
        <v>2015</v>
      </c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ht="14.5" hidden="1" x14ac:dyDescent="0.35">
      <c r="A554" s="2">
        <v>42200</v>
      </c>
      <c r="B554" s="3">
        <v>15050160.34</v>
      </c>
      <c r="C554" s="3">
        <v>863698.39599999995</v>
      </c>
      <c r="D554" s="2">
        <f t="shared" si="16"/>
        <v>42203</v>
      </c>
      <c r="E554" s="1">
        <f t="shared" si="17"/>
        <v>2015</v>
      </c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ht="14.5" hidden="1" x14ac:dyDescent="0.35">
      <c r="A555" s="2">
        <v>42203</v>
      </c>
      <c r="B555" s="3">
        <v>28841385.631999999</v>
      </c>
      <c r="C555" s="3">
        <v>4261164.5920000002</v>
      </c>
      <c r="D555" s="2">
        <f t="shared" si="16"/>
        <v>42203</v>
      </c>
      <c r="E555" s="1">
        <f t="shared" si="17"/>
        <v>2015</v>
      </c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ht="14.5" hidden="1" x14ac:dyDescent="0.35">
      <c r="A556" s="2">
        <v>42207</v>
      </c>
      <c r="B556" s="3">
        <v>16488511.65</v>
      </c>
      <c r="C556" s="3">
        <v>5455700.25</v>
      </c>
      <c r="D556" s="2">
        <f t="shared" si="16"/>
        <v>42210</v>
      </c>
      <c r="E556" s="1">
        <f t="shared" si="17"/>
        <v>2015</v>
      </c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ht="14.5" hidden="1" x14ac:dyDescent="0.35">
      <c r="A557" s="2">
        <v>42210</v>
      </c>
      <c r="B557" s="3">
        <v>32684422.32</v>
      </c>
      <c r="C557" s="3">
        <v>7469306.46</v>
      </c>
      <c r="D557" s="2">
        <f t="shared" si="16"/>
        <v>42210</v>
      </c>
      <c r="E557" s="1">
        <f t="shared" si="17"/>
        <v>2015</v>
      </c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ht="14.5" hidden="1" x14ac:dyDescent="0.35">
      <c r="A558" s="2">
        <v>42214</v>
      </c>
      <c r="B558" s="3">
        <v>15605068.883999998</v>
      </c>
      <c r="C558" s="3">
        <v>2596731.1209999998</v>
      </c>
      <c r="D558" s="2">
        <f t="shared" si="16"/>
        <v>42217</v>
      </c>
      <c r="E558" s="1">
        <f t="shared" si="17"/>
        <v>2015</v>
      </c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ht="14.5" hidden="1" x14ac:dyDescent="0.35">
      <c r="A559" s="2">
        <v>42217</v>
      </c>
      <c r="B559" s="3">
        <v>30528252.819999997</v>
      </c>
      <c r="C559" s="3">
        <v>4919184.1659999993</v>
      </c>
      <c r="D559" s="2">
        <f t="shared" si="16"/>
        <v>42217</v>
      </c>
      <c r="E559" s="1">
        <f t="shared" si="17"/>
        <v>2015</v>
      </c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ht="14.5" hidden="1" x14ac:dyDescent="0.35">
      <c r="A560" s="2">
        <v>42221</v>
      </c>
      <c r="B560" s="3">
        <v>16806625.605999999</v>
      </c>
      <c r="C560" s="3">
        <v>5704901.3310000002</v>
      </c>
      <c r="D560" s="2">
        <f t="shared" si="16"/>
        <v>42224</v>
      </c>
      <c r="E560" s="1">
        <f t="shared" si="17"/>
        <v>2015</v>
      </c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ht="14.5" hidden="1" x14ac:dyDescent="0.35">
      <c r="A561" s="2">
        <v>42224</v>
      </c>
      <c r="B561" s="3">
        <v>29035115.664000001</v>
      </c>
      <c r="C561" s="3">
        <v>3935536.3840000001</v>
      </c>
      <c r="D561" s="2">
        <f t="shared" si="16"/>
        <v>42224</v>
      </c>
      <c r="E561" s="1">
        <f t="shared" si="17"/>
        <v>2015</v>
      </c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ht="14.5" hidden="1" x14ac:dyDescent="0.35">
      <c r="A562" s="2">
        <v>42228</v>
      </c>
      <c r="B562" s="3">
        <v>15070691.151999999</v>
      </c>
      <c r="C562" s="3">
        <v>1616671.51</v>
      </c>
      <c r="D562" s="2">
        <f t="shared" si="16"/>
        <v>42231</v>
      </c>
      <c r="E562" s="1">
        <f t="shared" si="17"/>
        <v>2015</v>
      </c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ht="14.5" hidden="1" x14ac:dyDescent="0.35">
      <c r="A563" s="2">
        <v>42231</v>
      </c>
      <c r="B563" s="3">
        <v>29734965.791999999</v>
      </c>
      <c r="C563" s="3">
        <v>4421366.2079999996</v>
      </c>
      <c r="D563" s="2">
        <f t="shared" si="16"/>
        <v>42231</v>
      </c>
      <c r="E563" s="1">
        <f t="shared" si="17"/>
        <v>2015</v>
      </c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ht="14.5" hidden="1" x14ac:dyDescent="0.35">
      <c r="A564" s="2">
        <v>42235</v>
      </c>
      <c r="B564" s="3">
        <v>14514724.119999999</v>
      </c>
      <c r="C564" s="3">
        <v>1160200.8499999999</v>
      </c>
      <c r="D564" s="2">
        <f t="shared" si="16"/>
        <v>42238</v>
      </c>
      <c r="E564" s="1">
        <f t="shared" si="17"/>
        <v>2015</v>
      </c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ht="14.5" hidden="1" x14ac:dyDescent="0.35">
      <c r="A565" s="2">
        <v>42238</v>
      </c>
      <c r="B565" s="3">
        <v>29024622.432</v>
      </c>
      <c r="C565" s="3">
        <v>3077147.2680000002</v>
      </c>
      <c r="D565" s="2">
        <f t="shared" si="16"/>
        <v>42238</v>
      </c>
      <c r="E565" s="1">
        <f t="shared" si="17"/>
        <v>2015</v>
      </c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ht="14.5" hidden="1" x14ac:dyDescent="0.35">
      <c r="A566" s="2">
        <v>42242</v>
      </c>
      <c r="B566" s="3">
        <v>16581186.76</v>
      </c>
      <c r="C566" s="3">
        <v>3796394.5460000001</v>
      </c>
      <c r="D566" s="2">
        <f t="shared" si="16"/>
        <v>42245</v>
      </c>
      <c r="E566" s="1">
        <f t="shared" si="17"/>
        <v>2015</v>
      </c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ht="14.5" hidden="1" x14ac:dyDescent="0.35">
      <c r="A567" s="2">
        <v>42245</v>
      </c>
      <c r="B567" s="3">
        <v>29550695.504000001</v>
      </c>
      <c r="C567" s="3">
        <v>3963100.284</v>
      </c>
      <c r="D567" s="2">
        <f t="shared" si="16"/>
        <v>42245</v>
      </c>
      <c r="E567" s="1">
        <f t="shared" si="17"/>
        <v>2015</v>
      </c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ht="14.5" hidden="1" x14ac:dyDescent="0.35">
      <c r="A568" s="2">
        <v>42249</v>
      </c>
      <c r="B568" s="3">
        <v>16347954.083999999</v>
      </c>
      <c r="C568" s="3">
        <v>4848642.8629999999</v>
      </c>
      <c r="D568" s="2">
        <f t="shared" si="16"/>
        <v>42252</v>
      </c>
      <c r="E568" s="1">
        <f t="shared" si="17"/>
        <v>2015</v>
      </c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ht="14.5" hidden="1" x14ac:dyDescent="0.35">
      <c r="A569" s="2">
        <v>42252</v>
      </c>
      <c r="B569" s="3">
        <v>29599037.280000001</v>
      </c>
      <c r="C569" s="3">
        <v>5106259.74</v>
      </c>
      <c r="D569" s="2">
        <f t="shared" si="16"/>
        <v>42252</v>
      </c>
      <c r="E569" s="1">
        <f t="shared" si="17"/>
        <v>2015</v>
      </c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ht="14.5" hidden="1" x14ac:dyDescent="0.35">
      <c r="A570" s="2">
        <v>42256</v>
      </c>
      <c r="B570" s="3">
        <v>15858095.954</v>
      </c>
      <c r="C570" s="3">
        <v>1869934.8119999999</v>
      </c>
      <c r="D570" s="2">
        <f t="shared" si="16"/>
        <v>42259</v>
      </c>
      <c r="E570" s="1">
        <f t="shared" si="17"/>
        <v>2015</v>
      </c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ht="14.5" hidden="1" x14ac:dyDescent="0.35">
      <c r="A571" s="2">
        <v>42259</v>
      </c>
      <c r="B571" s="3">
        <v>27501184.153999999</v>
      </c>
      <c r="C571" s="3">
        <v>4561404.8990000002</v>
      </c>
      <c r="D571" s="2">
        <f t="shared" si="16"/>
        <v>42259</v>
      </c>
      <c r="E571" s="1">
        <f t="shared" si="17"/>
        <v>2015</v>
      </c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 ht="14.5" hidden="1" x14ac:dyDescent="0.35">
      <c r="A572" s="2">
        <v>42263</v>
      </c>
      <c r="B572" s="3">
        <v>14513985.84</v>
      </c>
      <c r="C572" s="3">
        <v>2170165.48</v>
      </c>
      <c r="D572" s="2">
        <f t="shared" si="16"/>
        <v>42266</v>
      </c>
      <c r="E572" s="1">
        <f t="shared" si="17"/>
        <v>2015</v>
      </c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 ht="14.5" hidden="1" x14ac:dyDescent="0.35">
      <c r="A573" s="2">
        <v>42266</v>
      </c>
      <c r="B573" s="3">
        <v>27502763.243999999</v>
      </c>
      <c r="C573" s="3">
        <v>3908845.9479999999</v>
      </c>
      <c r="D573" s="2">
        <f t="shared" si="16"/>
        <v>42266</v>
      </c>
      <c r="E573" s="1">
        <f t="shared" si="17"/>
        <v>2015</v>
      </c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 ht="14.5" hidden="1" x14ac:dyDescent="0.35">
      <c r="A574" s="2">
        <v>42270</v>
      </c>
      <c r="B574" s="3">
        <v>14355494.879999999</v>
      </c>
      <c r="C574" s="3">
        <v>1844488.6229999999</v>
      </c>
      <c r="D574" s="2">
        <f t="shared" si="16"/>
        <v>42273</v>
      </c>
      <c r="E574" s="1">
        <f t="shared" si="17"/>
        <v>2015</v>
      </c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 ht="14.5" hidden="1" x14ac:dyDescent="0.35">
      <c r="A575" s="2">
        <v>42273</v>
      </c>
      <c r="B575" s="3">
        <v>29943356.143999998</v>
      </c>
      <c r="C575" s="3">
        <v>5209109.38</v>
      </c>
      <c r="D575" s="2">
        <f t="shared" si="16"/>
        <v>42273</v>
      </c>
      <c r="E575" s="1">
        <f t="shared" si="17"/>
        <v>2015</v>
      </c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 ht="14.5" hidden="1" x14ac:dyDescent="0.35">
      <c r="A576" s="2">
        <v>42277</v>
      </c>
      <c r="B576" s="3">
        <v>14406944.357999999</v>
      </c>
      <c r="C576" s="3">
        <v>1542146.355</v>
      </c>
      <c r="D576" s="2">
        <f t="shared" si="16"/>
        <v>42280</v>
      </c>
      <c r="E576" s="1">
        <f t="shared" si="17"/>
        <v>2015</v>
      </c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 ht="14.5" hidden="1" x14ac:dyDescent="0.35">
      <c r="A577" s="2">
        <v>42280</v>
      </c>
      <c r="B577" s="3">
        <v>27472128.522</v>
      </c>
      <c r="C577" s="3">
        <v>2900109.6869999999</v>
      </c>
      <c r="D577" s="2">
        <f t="shared" si="16"/>
        <v>42280</v>
      </c>
      <c r="E577" s="1">
        <f t="shared" si="17"/>
        <v>2015</v>
      </c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ht="14.5" hidden="1" x14ac:dyDescent="0.35">
      <c r="A578" s="2">
        <v>42284</v>
      </c>
      <c r="B578" s="3">
        <v>17888975.663999997</v>
      </c>
      <c r="C578" s="3">
        <v>3445229.8859999999</v>
      </c>
      <c r="D578" s="2">
        <f t="shared" si="16"/>
        <v>42287</v>
      </c>
      <c r="E578" s="1">
        <f t="shared" si="17"/>
        <v>2015</v>
      </c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 ht="14.5" hidden="1" x14ac:dyDescent="0.35">
      <c r="A579" s="2">
        <v>42287</v>
      </c>
      <c r="B579" s="3">
        <v>39645101.699999996</v>
      </c>
      <c r="C579" s="3">
        <v>5015712.1499999994</v>
      </c>
      <c r="D579" s="2">
        <f t="shared" ref="D579:D642" si="18">A579+(7-WEEKDAY(A579,1))</f>
        <v>42287</v>
      </c>
      <c r="E579" s="1">
        <f t="shared" si="17"/>
        <v>2015</v>
      </c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 ht="14.5" hidden="1" x14ac:dyDescent="0.35">
      <c r="A580" s="2">
        <v>42291</v>
      </c>
      <c r="B580" s="3">
        <v>17156935.927999999</v>
      </c>
      <c r="C580" s="3">
        <v>7970497.8320000004</v>
      </c>
      <c r="D580" s="2">
        <f t="shared" si="18"/>
        <v>42294</v>
      </c>
      <c r="E580" s="1">
        <f t="shared" ref="E580:E643" si="19">IF(MONTH(D580)&gt;=4, YEAR(D580), YEAR(D580)-1)</f>
        <v>2015</v>
      </c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 ht="14.5" hidden="1" x14ac:dyDescent="0.35">
      <c r="A581" s="2">
        <v>42294</v>
      </c>
      <c r="B581" s="3">
        <v>26909741.207999997</v>
      </c>
      <c r="C581" s="3">
        <v>12461812.544999998</v>
      </c>
      <c r="D581" s="2">
        <f t="shared" si="18"/>
        <v>42294</v>
      </c>
      <c r="E581" s="1">
        <f t="shared" si="19"/>
        <v>2015</v>
      </c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ht="14.5" hidden="1" x14ac:dyDescent="0.35">
      <c r="A582" s="2">
        <v>42298</v>
      </c>
      <c r="B582" s="3">
        <v>18944382.528000001</v>
      </c>
      <c r="C582" s="3">
        <v>14071803.795</v>
      </c>
      <c r="D582" s="2">
        <f t="shared" si="18"/>
        <v>42301</v>
      </c>
      <c r="E582" s="1">
        <f t="shared" si="19"/>
        <v>2015</v>
      </c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 ht="14.5" hidden="1" x14ac:dyDescent="0.35">
      <c r="A583" s="2">
        <v>42301</v>
      </c>
      <c r="B583" s="3">
        <v>28568337.234000001</v>
      </c>
      <c r="C583" s="3">
        <v>4234372.7659999998</v>
      </c>
      <c r="D583" s="2">
        <f t="shared" si="18"/>
        <v>42301</v>
      </c>
      <c r="E583" s="1">
        <f t="shared" si="19"/>
        <v>2015</v>
      </c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 ht="14.5" hidden="1" x14ac:dyDescent="0.35">
      <c r="A584" s="2">
        <v>42305</v>
      </c>
      <c r="B584" s="3">
        <v>15366679.051999999</v>
      </c>
      <c r="C584" s="3">
        <v>2314582.5580000002</v>
      </c>
      <c r="D584" s="2">
        <f t="shared" si="18"/>
        <v>42308</v>
      </c>
      <c r="E584" s="1">
        <f t="shared" si="19"/>
        <v>2015</v>
      </c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 ht="14.5" hidden="1" x14ac:dyDescent="0.35">
      <c r="A585" s="2">
        <v>42308</v>
      </c>
      <c r="B585" s="3">
        <v>28061314.776000001</v>
      </c>
      <c r="C585" s="3">
        <v>6390155.0460000001</v>
      </c>
      <c r="D585" s="2">
        <f t="shared" si="18"/>
        <v>42308</v>
      </c>
      <c r="E585" s="1">
        <f t="shared" si="19"/>
        <v>2015</v>
      </c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ht="14.5" hidden="1" x14ac:dyDescent="0.35">
      <c r="A586" s="2">
        <v>42312</v>
      </c>
      <c r="B586" s="3">
        <v>18165248.920000002</v>
      </c>
      <c r="C586" s="3">
        <v>9107883.1500000004</v>
      </c>
      <c r="D586" s="2">
        <f t="shared" si="18"/>
        <v>42315</v>
      </c>
      <c r="E586" s="1">
        <f t="shared" si="19"/>
        <v>2015</v>
      </c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ht="14.5" hidden="1" x14ac:dyDescent="0.35">
      <c r="A587" s="2">
        <v>42315</v>
      </c>
      <c r="B587" s="3">
        <v>32300212.103999998</v>
      </c>
      <c r="C587" s="3">
        <v>13209000.5</v>
      </c>
      <c r="D587" s="2">
        <f t="shared" si="18"/>
        <v>42315</v>
      </c>
      <c r="E587" s="1">
        <f t="shared" si="19"/>
        <v>2015</v>
      </c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ht="14.5" hidden="1" x14ac:dyDescent="0.35">
      <c r="A588" s="2">
        <v>42319</v>
      </c>
      <c r="B588" s="3">
        <v>20586876</v>
      </c>
      <c r="C588" s="3">
        <v>15681385.497</v>
      </c>
      <c r="D588" s="2">
        <f t="shared" si="18"/>
        <v>42322</v>
      </c>
      <c r="E588" s="1">
        <f t="shared" si="19"/>
        <v>2015</v>
      </c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ht="14.5" hidden="1" x14ac:dyDescent="0.35">
      <c r="A589" s="2">
        <v>42322</v>
      </c>
      <c r="B589" s="3">
        <v>28718692.879999999</v>
      </c>
      <c r="C589" s="3">
        <v>4308634.5120000001</v>
      </c>
      <c r="D589" s="2">
        <f t="shared" si="18"/>
        <v>42322</v>
      </c>
      <c r="E589" s="1">
        <f t="shared" si="19"/>
        <v>2015</v>
      </c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ht="14.5" hidden="1" x14ac:dyDescent="0.35">
      <c r="A590" s="2">
        <v>42326</v>
      </c>
      <c r="B590" s="3">
        <v>15226548.403999999</v>
      </c>
      <c r="C590" s="3">
        <v>2305641.34</v>
      </c>
      <c r="D590" s="2">
        <f t="shared" si="18"/>
        <v>42329</v>
      </c>
      <c r="E590" s="1">
        <f t="shared" si="19"/>
        <v>2015</v>
      </c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ht="14.5" hidden="1" x14ac:dyDescent="0.35">
      <c r="A591" s="2">
        <v>42329</v>
      </c>
      <c r="B591" s="3">
        <v>30718510.031999998</v>
      </c>
      <c r="C591" s="3">
        <v>6805043.8799999999</v>
      </c>
      <c r="D591" s="2">
        <f t="shared" si="18"/>
        <v>42329</v>
      </c>
      <c r="E591" s="1">
        <f t="shared" si="19"/>
        <v>2015</v>
      </c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ht="14.5" hidden="1" x14ac:dyDescent="0.35">
      <c r="A592" s="2">
        <v>42333</v>
      </c>
      <c r="B592" s="3">
        <v>17029707.599999998</v>
      </c>
      <c r="C592" s="3">
        <v>8669241.1500000004</v>
      </c>
      <c r="D592" s="2">
        <f t="shared" si="18"/>
        <v>42336</v>
      </c>
      <c r="E592" s="1">
        <f t="shared" si="19"/>
        <v>2015</v>
      </c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ht="14.5" hidden="1" x14ac:dyDescent="0.35">
      <c r="A593" s="2">
        <v>42336</v>
      </c>
      <c r="B593" s="3">
        <v>31510755.723999999</v>
      </c>
      <c r="C593" s="3">
        <v>13616555.68</v>
      </c>
      <c r="D593" s="2">
        <f t="shared" si="18"/>
        <v>42336</v>
      </c>
      <c r="E593" s="1">
        <f t="shared" si="19"/>
        <v>2015</v>
      </c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ht="14.5" hidden="1" x14ac:dyDescent="0.35">
      <c r="A594" s="2">
        <v>42340</v>
      </c>
      <c r="B594" s="3">
        <v>20991144.736000001</v>
      </c>
      <c r="C594" s="3">
        <v>16525105.48</v>
      </c>
      <c r="D594" s="2">
        <f t="shared" si="18"/>
        <v>42343</v>
      </c>
      <c r="E594" s="1">
        <f t="shared" si="19"/>
        <v>2015</v>
      </c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ht="14.5" hidden="1" x14ac:dyDescent="0.35">
      <c r="A595" s="2">
        <v>42343</v>
      </c>
      <c r="B595" s="3">
        <v>32681929.800000001</v>
      </c>
      <c r="C595" s="3">
        <v>19687304.324999999</v>
      </c>
      <c r="D595" s="2">
        <f t="shared" si="18"/>
        <v>42343</v>
      </c>
      <c r="E595" s="1">
        <f t="shared" si="19"/>
        <v>2015</v>
      </c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ht="14.5" hidden="1" x14ac:dyDescent="0.35">
      <c r="A596" s="2">
        <v>42347</v>
      </c>
      <c r="B596" s="3">
        <v>20506714.127999999</v>
      </c>
      <c r="C596" s="3">
        <v>21860871.813000001</v>
      </c>
      <c r="D596" s="2">
        <f t="shared" si="18"/>
        <v>42350</v>
      </c>
      <c r="E596" s="1">
        <f t="shared" si="19"/>
        <v>2015</v>
      </c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ht="14.5" hidden="1" x14ac:dyDescent="0.35">
      <c r="A597" s="2">
        <v>42350</v>
      </c>
      <c r="B597" s="3">
        <v>33227518.323999997</v>
      </c>
      <c r="C597" s="3">
        <v>26293934.666999996</v>
      </c>
      <c r="D597" s="2">
        <f t="shared" si="18"/>
        <v>42350</v>
      </c>
      <c r="E597" s="1">
        <f t="shared" si="19"/>
        <v>2015</v>
      </c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ht="14.5" hidden="1" x14ac:dyDescent="0.35">
      <c r="A598" s="2">
        <v>42354</v>
      </c>
      <c r="B598" s="3">
        <v>21444192.690000001</v>
      </c>
      <c r="C598" s="3">
        <v>28144527.140000001</v>
      </c>
      <c r="D598" s="2">
        <f t="shared" si="18"/>
        <v>42357</v>
      </c>
      <c r="E598" s="1">
        <f t="shared" si="19"/>
        <v>2015</v>
      </c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ht="14.5" hidden="1" x14ac:dyDescent="0.35">
      <c r="A599" s="2">
        <v>42357</v>
      </c>
      <c r="B599" s="3">
        <v>33126357.119999997</v>
      </c>
      <c r="C599" s="3">
        <v>31382510.399999999</v>
      </c>
      <c r="D599" s="2">
        <f t="shared" si="18"/>
        <v>42357</v>
      </c>
      <c r="E599" s="1">
        <f t="shared" si="19"/>
        <v>2015</v>
      </c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ht="14.5" hidden="1" x14ac:dyDescent="0.35">
      <c r="A600" s="2">
        <v>42361</v>
      </c>
      <c r="B600" s="3">
        <v>25590906.504000001</v>
      </c>
      <c r="C600" s="3">
        <v>36331011.917999998</v>
      </c>
      <c r="D600" s="2">
        <f t="shared" si="18"/>
        <v>42364</v>
      </c>
      <c r="E600" s="1">
        <f t="shared" si="19"/>
        <v>2015</v>
      </c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ht="14.5" hidden="1" x14ac:dyDescent="0.35">
      <c r="A601" s="2">
        <v>42364</v>
      </c>
      <c r="B601" s="3">
        <v>30094836.68</v>
      </c>
      <c r="C601" s="3">
        <v>39925150.520000003</v>
      </c>
      <c r="D601" s="2">
        <f t="shared" si="18"/>
        <v>42364</v>
      </c>
      <c r="E601" s="1">
        <f t="shared" si="19"/>
        <v>2015</v>
      </c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ht="14.5" hidden="1" x14ac:dyDescent="0.35">
      <c r="A602" s="2">
        <v>42368</v>
      </c>
      <c r="B602" s="3">
        <v>26500699.175999999</v>
      </c>
      <c r="C602" s="3">
        <v>41208953.351999998</v>
      </c>
      <c r="D602" s="2">
        <f t="shared" si="18"/>
        <v>42371</v>
      </c>
      <c r="E602" s="1">
        <f t="shared" si="19"/>
        <v>2015</v>
      </c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ht="14.5" hidden="1" x14ac:dyDescent="0.35">
      <c r="A603" s="2">
        <v>42371</v>
      </c>
      <c r="B603" s="3">
        <v>39652578.335999995</v>
      </c>
      <c r="C603" s="3">
        <v>45129581.895999998</v>
      </c>
      <c r="D603" s="2">
        <f t="shared" si="18"/>
        <v>42371</v>
      </c>
      <c r="E603" s="1">
        <f t="shared" si="19"/>
        <v>2015</v>
      </c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ht="14.5" hidden="1" x14ac:dyDescent="0.35">
      <c r="A604" s="2">
        <v>42375</v>
      </c>
      <c r="B604" s="3">
        <v>42466859.519999996</v>
      </c>
      <c r="C604" s="3">
        <v>50846112.960000001</v>
      </c>
      <c r="D604" s="2">
        <f t="shared" si="18"/>
        <v>42378</v>
      </c>
      <c r="E604" s="1">
        <f t="shared" si="19"/>
        <v>2015</v>
      </c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ht="14.5" hidden="1" x14ac:dyDescent="0.35">
      <c r="A605" s="2">
        <v>42378</v>
      </c>
      <c r="B605" s="3">
        <v>94158476.859999999</v>
      </c>
      <c r="C605" s="3">
        <v>65343868.894000001</v>
      </c>
      <c r="D605" s="2">
        <f t="shared" si="18"/>
        <v>42378</v>
      </c>
      <c r="E605" s="1">
        <f t="shared" si="19"/>
        <v>2015</v>
      </c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ht="14.5" hidden="1" x14ac:dyDescent="0.35">
      <c r="A606" s="2">
        <v>42382</v>
      </c>
      <c r="B606" s="3">
        <v>19108152.432</v>
      </c>
      <c r="C606" s="3">
        <v>2895650.9280000003</v>
      </c>
      <c r="D606" s="2">
        <f t="shared" si="18"/>
        <v>42385</v>
      </c>
      <c r="E606" s="1">
        <f t="shared" si="19"/>
        <v>2015</v>
      </c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ht="14.5" hidden="1" x14ac:dyDescent="0.35">
      <c r="A607" s="2">
        <v>42385</v>
      </c>
      <c r="B607" s="3">
        <v>32902148.313999999</v>
      </c>
      <c r="C607" s="3">
        <v>7687512.1799999997</v>
      </c>
      <c r="D607" s="2">
        <f t="shared" si="18"/>
        <v>42385</v>
      </c>
      <c r="E607" s="1">
        <f t="shared" si="19"/>
        <v>2015</v>
      </c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ht="14.5" hidden="1" x14ac:dyDescent="0.35">
      <c r="A608" s="2">
        <v>42389</v>
      </c>
      <c r="B608" s="3">
        <v>19165714.063999999</v>
      </c>
      <c r="C608" s="3">
        <v>10380616.4</v>
      </c>
      <c r="D608" s="2">
        <f t="shared" si="18"/>
        <v>42392</v>
      </c>
      <c r="E608" s="1">
        <f t="shared" si="19"/>
        <v>2015</v>
      </c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ht="14.5" hidden="1" x14ac:dyDescent="0.35">
      <c r="A609" s="2">
        <v>42392</v>
      </c>
      <c r="B609" s="3">
        <v>31479528.311999999</v>
      </c>
      <c r="C609" s="3">
        <v>13832313.299999999</v>
      </c>
      <c r="D609" s="2">
        <f t="shared" si="18"/>
        <v>42392</v>
      </c>
      <c r="E609" s="1">
        <f t="shared" si="19"/>
        <v>2015</v>
      </c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ht="14.5" hidden="1" x14ac:dyDescent="0.35">
      <c r="A610" s="2">
        <v>42396</v>
      </c>
      <c r="B610" s="3">
        <v>19840130.628000002</v>
      </c>
      <c r="C610" s="3">
        <v>17185363.626000002</v>
      </c>
      <c r="D610" s="2">
        <f t="shared" si="18"/>
        <v>42399</v>
      </c>
      <c r="E610" s="1">
        <f t="shared" si="19"/>
        <v>2015</v>
      </c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ht="14.5" hidden="1" x14ac:dyDescent="0.35">
      <c r="A611" s="2">
        <v>42399</v>
      </c>
      <c r="B611" s="3">
        <v>34117290.928000003</v>
      </c>
      <c r="C611" s="3">
        <v>21654005.800000001</v>
      </c>
      <c r="D611" s="2">
        <f t="shared" si="18"/>
        <v>42399</v>
      </c>
      <c r="E611" s="1">
        <f t="shared" si="19"/>
        <v>2015</v>
      </c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ht="14.5" hidden="1" x14ac:dyDescent="0.35">
      <c r="A612" s="2">
        <v>42403</v>
      </c>
      <c r="B612" s="3">
        <v>20750515.59</v>
      </c>
      <c r="C612" s="3">
        <v>23544652.928999998</v>
      </c>
      <c r="D612" s="2">
        <f t="shared" si="18"/>
        <v>42406</v>
      </c>
      <c r="E612" s="1">
        <f t="shared" si="19"/>
        <v>2015</v>
      </c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ht="14.5" hidden="1" x14ac:dyDescent="0.35">
      <c r="A613" s="2">
        <v>42406</v>
      </c>
      <c r="B613" s="3">
        <v>32387995.024</v>
      </c>
      <c r="C613" s="3">
        <v>26584455.449999999</v>
      </c>
      <c r="D613" s="2">
        <f t="shared" si="18"/>
        <v>42406</v>
      </c>
      <c r="E613" s="1">
        <f t="shared" si="19"/>
        <v>2015</v>
      </c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 ht="14.5" hidden="1" x14ac:dyDescent="0.35">
      <c r="A614" s="2">
        <v>42410</v>
      </c>
      <c r="B614" s="3">
        <v>19607340.995999999</v>
      </c>
      <c r="C614" s="3">
        <v>29165279.885999996</v>
      </c>
      <c r="D614" s="2">
        <f t="shared" si="18"/>
        <v>42413</v>
      </c>
      <c r="E614" s="1">
        <f t="shared" si="19"/>
        <v>2015</v>
      </c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ht="14.5" hidden="1" x14ac:dyDescent="0.35">
      <c r="A615" s="2">
        <v>42413</v>
      </c>
      <c r="B615" s="3">
        <v>33489255.655999996</v>
      </c>
      <c r="C615" s="3">
        <v>33152337.571999997</v>
      </c>
      <c r="D615" s="2">
        <f t="shared" si="18"/>
        <v>42413</v>
      </c>
      <c r="E615" s="1">
        <f t="shared" si="19"/>
        <v>2015</v>
      </c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ht="14.5" hidden="1" x14ac:dyDescent="0.35">
      <c r="A616" s="2">
        <v>42417</v>
      </c>
      <c r="B616" s="3">
        <v>15646098.272</v>
      </c>
      <c r="C616" s="3">
        <v>2367427.648</v>
      </c>
      <c r="D616" s="2">
        <f t="shared" si="18"/>
        <v>42420</v>
      </c>
      <c r="E616" s="1">
        <f t="shared" si="19"/>
        <v>2015</v>
      </c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 ht="14.5" hidden="1" x14ac:dyDescent="0.35">
      <c r="A617" s="2">
        <v>42420</v>
      </c>
      <c r="B617" s="3">
        <v>29996405.513999999</v>
      </c>
      <c r="C617" s="3">
        <v>7042330.3529999992</v>
      </c>
      <c r="D617" s="2">
        <f t="shared" si="18"/>
        <v>42420</v>
      </c>
      <c r="E617" s="1">
        <f t="shared" si="19"/>
        <v>2015</v>
      </c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 ht="14.5" hidden="1" x14ac:dyDescent="0.35">
      <c r="A618" s="2">
        <v>42424</v>
      </c>
      <c r="B618" s="3">
        <v>14894100.983999999</v>
      </c>
      <c r="C618" s="3">
        <v>2198424.7319999998</v>
      </c>
      <c r="D618" s="2">
        <f t="shared" si="18"/>
        <v>42427</v>
      </c>
      <c r="E618" s="1">
        <f t="shared" si="19"/>
        <v>2015</v>
      </c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ht="14.5" hidden="1" x14ac:dyDescent="0.35">
      <c r="A619" s="2">
        <v>42427</v>
      </c>
      <c r="B619" s="3">
        <v>29074263.894000001</v>
      </c>
      <c r="C619" s="3">
        <v>6486623.1359999999</v>
      </c>
      <c r="D619" s="2">
        <f t="shared" si="18"/>
        <v>42427</v>
      </c>
      <c r="E619" s="1">
        <f t="shared" si="19"/>
        <v>2015</v>
      </c>
      <c r="F619"/>
      <c r="G619"/>
      <c r="H619"/>
      <c r="I619"/>
      <c r="J619"/>
    </row>
    <row r="620" spans="1:20" ht="14.5" hidden="1" x14ac:dyDescent="0.35">
      <c r="A620" s="2">
        <v>42431</v>
      </c>
      <c r="B620" s="3">
        <v>16957760.155999999</v>
      </c>
      <c r="C620" s="3">
        <v>8799430.3499999996</v>
      </c>
      <c r="D620" s="2">
        <f t="shared" si="18"/>
        <v>42434</v>
      </c>
      <c r="E620" s="1">
        <f t="shared" si="19"/>
        <v>2015</v>
      </c>
      <c r="F620"/>
      <c r="G620"/>
      <c r="H620"/>
      <c r="I620"/>
      <c r="J620"/>
    </row>
    <row r="621" spans="1:20" ht="14.5" hidden="1" x14ac:dyDescent="0.35">
      <c r="A621" s="2">
        <v>42434</v>
      </c>
      <c r="B621" s="3">
        <v>27886251.233999997</v>
      </c>
      <c r="C621" s="3">
        <v>11928881.056</v>
      </c>
      <c r="D621" s="2">
        <f t="shared" si="18"/>
        <v>42434</v>
      </c>
      <c r="E621" s="1">
        <f t="shared" si="19"/>
        <v>2015</v>
      </c>
      <c r="F621"/>
      <c r="G621"/>
      <c r="H621"/>
      <c r="I621"/>
      <c r="J621"/>
    </row>
    <row r="622" spans="1:20" ht="14.5" hidden="1" x14ac:dyDescent="0.35">
      <c r="A622" s="2">
        <v>42438</v>
      </c>
      <c r="B622" s="3">
        <v>17965243.583999999</v>
      </c>
      <c r="C622" s="3">
        <v>14816335.698000001</v>
      </c>
      <c r="D622" s="2">
        <f t="shared" si="18"/>
        <v>42441</v>
      </c>
      <c r="E622" s="1">
        <f t="shared" si="19"/>
        <v>2015</v>
      </c>
      <c r="F622"/>
      <c r="G622"/>
      <c r="H622"/>
      <c r="I622"/>
      <c r="J622"/>
    </row>
    <row r="623" spans="1:20" ht="14.5" hidden="1" x14ac:dyDescent="0.35">
      <c r="A623" s="2">
        <v>42441</v>
      </c>
      <c r="B623" s="3">
        <v>28945832.719999999</v>
      </c>
      <c r="C623" s="3">
        <v>17959983.719999999</v>
      </c>
      <c r="D623" s="2">
        <f t="shared" si="18"/>
        <v>42441</v>
      </c>
      <c r="E623" s="1">
        <f t="shared" si="19"/>
        <v>2015</v>
      </c>
      <c r="F623"/>
      <c r="G623"/>
      <c r="H623"/>
      <c r="I623"/>
      <c r="J623"/>
    </row>
    <row r="624" spans="1:20" ht="14.5" hidden="1" x14ac:dyDescent="0.35">
      <c r="A624" s="2">
        <v>42445</v>
      </c>
      <c r="B624" s="3">
        <v>17452656.736000001</v>
      </c>
      <c r="C624" s="3">
        <v>19877284.761999998</v>
      </c>
      <c r="D624" s="2">
        <f t="shared" si="18"/>
        <v>42448</v>
      </c>
      <c r="E624" s="1">
        <f t="shared" si="19"/>
        <v>2015</v>
      </c>
      <c r="F624"/>
      <c r="G624"/>
      <c r="H624"/>
      <c r="I624"/>
      <c r="J624"/>
    </row>
    <row r="625" spans="1:10" ht="14.5" hidden="1" x14ac:dyDescent="0.35">
      <c r="A625" s="2">
        <v>42448</v>
      </c>
      <c r="B625" s="3">
        <v>27756915.699999999</v>
      </c>
      <c r="C625" s="3">
        <v>22092756.349999998</v>
      </c>
      <c r="D625" s="2">
        <f t="shared" si="18"/>
        <v>42448</v>
      </c>
      <c r="E625" s="1">
        <f t="shared" si="19"/>
        <v>2015</v>
      </c>
      <c r="F625"/>
      <c r="G625"/>
      <c r="H625"/>
      <c r="I625"/>
      <c r="J625"/>
    </row>
    <row r="626" spans="1:10" ht="14.5" hidden="1" x14ac:dyDescent="0.35">
      <c r="A626" s="2">
        <v>42452</v>
      </c>
      <c r="B626" s="3">
        <v>17521622.287999999</v>
      </c>
      <c r="C626" s="3">
        <v>24538722.998</v>
      </c>
      <c r="D626" s="2">
        <f t="shared" si="18"/>
        <v>42455</v>
      </c>
      <c r="E626" s="1">
        <f t="shared" si="19"/>
        <v>2015</v>
      </c>
      <c r="F626"/>
      <c r="G626"/>
      <c r="H626"/>
      <c r="I626"/>
      <c r="J626"/>
    </row>
    <row r="627" spans="1:10" ht="14.5" hidden="1" x14ac:dyDescent="0.35">
      <c r="A627" s="2">
        <v>42455</v>
      </c>
      <c r="B627" s="3">
        <v>30516883.152000003</v>
      </c>
      <c r="C627" s="3">
        <v>29060965.816</v>
      </c>
      <c r="D627" s="2">
        <f t="shared" si="18"/>
        <v>42455</v>
      </c>
      <c r="E627" s="1">
        <f t="shared" si="19"/>
        <v>2015</v>
      </c>
      <c r="F627"/>
      <c r="G627"/>
      <c r="H627"/>
      <c r="I627"/>
      <c r="J627"/>
    </row>
    <row r="628" spans="1:10" ht="14.5" hidden="1" x14ac:dyDescent="0.35">
      <c r="A628" s="2">
        <v>42459</v>
      </c>
      <c r="B628" s="3">
        <v>17139455.024</v>
      </c>
      <c r="C628" s="3">
        <v>29009164.875999998</v>
      </c>
      <c r="D628" s="2">
        <f t="shared" si="18"/>
        <v>42462</v>
      </c>
      <c r="E628" s="1">
        <f t="shared" si="19"/>
        <v>2016</v>
      </c>
      <c r="F628"/>
      <c r="G628"/>
      <c r="H628"/>
      <c r="I628"/>
      <c r="J628"/>
    </row>
    <row r="629" spans="1:10" ht="14.5" hidden="1" x14ac:dyDescent="0.35">
      <c r="A629" s="2">
        <v>42462</v>
      </c>
      <c r="B629" s="3">
        <v>29745731.686000001</v>
      </c>
      <c r="C629" s="3">
        <v>32916598.212000001</v>
      </c>
      <c r="D629" s="2">
        <f t="shared" si="18"/>
        <v>42462</v>
      </c>
      <c r="E629" s="1">
        <f t="shared" si="19"/>
        <v>2016</v>
      </c>
      <c r="F629"/>
      <c r="G629"/>
      <c r="H629"/>
      <c r="I629"/>
      <c r="J629"/>
    </row>
    <row r="630" spans="1:10" ht="14.5" hidden="1" x14ac:dyDescent="0.35">
      <c r="A630" s="2">
        <v>42466</v>
      </c>
      <c r="B630" s="3">
        <v>18643348.416000001</v>
      </c>
      <c r="C630" s="3">
        <v>34852816.895999998</v>
      </c>
      <c r="D630" s="2">
        <f t="shared" si="18"/>
        <v>42469</v>
      </c>
      <c r="E630" s="1">
        <f t="shared" si="19"/>
        <v>2016</v>
      </c>
      <c r="F630"/>
      <c r="G630"/>
      <c r="H630"/>
      <c r="I630"/>
      <c r="J630"/>
    </row>
    <row r="631" spans="1:10" ht="14.5" hidden="1" x14ac:dyDescent="0.35">
      <c r="A631" s="2">
        <v>42469</v>
      </c>
      <c r="B631" s="3">
        <v>29017754.315999996</v>
      </c>
      <c r="C631" s="3">
        <v>4466074.142</v>
      </c>
      <c r="D631" s="2">
        <f t="shared" si="18"/>
        <v>42469</v>
      </c>
      <c r="E631" s="1">
        <f t="shared" si="19"/>
        <v>2016</v>
      </c>
      <c r="F631"/>
      <c r="G631"/>
      <c r="H631"/>
      <c r="I631"/>
      <c r="J631"/>
    </row>
    <row r="632" spans="1:10" ht="14.5" hidden="1" x14ac:dyDescent="0.35">
      <c r="A632" s="2">
        <v>42473</v>
      </c>
      <c r="B632" s="3">
        <v>15341254.83</v>
      </c>
      <c r="C632" s="3">
        <v>6635967.6550000003</v>
      </c>
      <c r="D632" s="2">
        <f t="shared" si="18"/>
        <v>42476</v>
      </c>
      <c r="E632" s="1">
        <f t="shared" si="19"/>
        <v>2016</v>
      </c>
      <c r="F632"/>
      <c r="G632"/>
      <c r="H632"/>
      <c r="I632"/>
      <c r="J632"/>
    </row>
    <row r="633" spans="1:10" ht="14.5" hidden="1" x14ac:dyDescent="0.35">
      <c r="A633" s="2">
        <v>42476</v>
      </c>
      <c r="B633" s="3">
        <v>26889534.02</v>
      </c>
      <c r="C633" s="3">
        <v>10018000.229</v>
      </c>
      <c r="D633" s="2">
        <f t="shared" si="18"/>
        <v>42476</v>
      </c>
      <c r="E633" s="1">
        <f t="shared" si="19"/>
        <v>2016</v>
      </c>
      <c r="F633"/>
      <c r="G633"/>
      <c r="H633"/>
      <c r="I633"/>
      <c r="J633"/>
    </row>
    <row r="634" spans="1:10" ht="14.5" hidden="1" x14ac:dyDescent="0.35">
      <c r="A634" s="2">
        <v>42480</v>
      </c>
      <c r="B634" s="3">
        <v>14530454.352</v>
      </c>
      <c r="C634" s="3">
        <v>2149897.6740000001</v>
      </c>
      <c r="D634" s="2">
        <f t="shared" si="18"/>
        <v>42483</v>
      </c>
      <c r="E634" s="1">
        <f t="shared" si="19"/>
        <v>2016</v>
      </c>
      <c r="F634"/>
      <c r="G634"/>
      <c r="H634"/>
      <c r="I634"/>
      <c r="J634"/>
    </row>
    <row r="635" spans="1:10" ht="14.5" hidden="1" x14ac:dyDescent="0.35">
      <c r="A635" s="2">
        <v>42483</v>
      </c>
      <c r="B635" s="3">
        <v>26811195.796</v>
      </c>
      <c r="C635" s="3">
        <v>3945225.76</v>
      </c>
      <c r="D635" s="2">
        <f t="shared" si="18"/>
        <v>42483</v>
      </c>
      <c r="E635" s="1">
        <f t="shared" si="19"/>
        <v>2016</v>
      </c>
      <c r="F635"/>
      <c r="G635"/>
      <c r="H635"/>
      <c r="I635"/>
      <c r="J635"/>
    </row>
    <row r="636" spans="1:10" ht="14.5" hidden="1" x14ac:dyDescent="0.35">
      <c r="A636" s="2">
        <v>42487</v>
      </c>
      <c r="B636" s="3">
        <v>15260771.68</v>
      </c>
      <c r="C636" s="3">
        <v>6194154.6799999997</v>
      </c>
      <c r="D636" s="2">
        <f t="shared" si="18"/>
        <v>42490</v>
      </c>
      <c r="E636" s="1">
        <f t="shared" si="19"/>
        <v>2016</v>
      </c>
      <c r="F636"/>
      <c r="G636"/>
      <c r="H636"/>
      <c r="I636"/>
      <c r="J636"/>
    </row>
    <row r="637" spans="1:10" ht="14.5" hidden="1" x14ac:dyDescent="0.35">
      <c r="A637" s="2">
        <v>42490</v>
      </c>
      <c r="B637" s="3">
        <v>28176132.791999999</v>
      </c>
      <c r="C637" s="3">
        <v>10216297.689999999</v>
      </c>
      <c r="D637" s="2">
        <f t="shared" si="18"/>
        <v>42490</v>
      </c>
      <c r="E637" s="1">
        <f t="shared" si="19"/>
        <v>2016</v>
      </c>
      <c r="F637"/>
      <c r="G637"/>
      <c r="H637"/>
      <c r="I637"/>
      <c r="J637"/>
    </row>
    <row r="638" spans="1:10" ht="14.5" hidden="1" x14ac:dyDescent="0.35">
      <c r="A638" s="2">
        <v>42494</v>
      </c>
      <c r="B638" s="3">
        <v>15762187.584000001</v>
      </c>
      <c r="C638" s="3">
        <v>11655360.16</v>
      </c>
      <c r="D638" s="2">
        <f t="shared" si="18"/>
        <v>42497</v>
      </c>
      <c r="E638" s="1">
        <f t="shared" si="19"/>
        <v>2016</v>
      </c>
      <c r="F638"/>
      <c r="G638"/>
      <c r="H638"/>
      <c r="I638"/>
      <c r="J638"/>
    </row>
    <row r="639" spans="1:10" ht="14.5" hidden="1" x14ac:dyDescent="0.35">
      <c r="A639" s="2">
        <v>42497</v>
      </c>
      <c r="B639" s="3">
        <v>25742797.439999998</v>
      </c>
      <c r="C639" s="3">
        <v>3773694.7199999997</v>
      </c>
      <c r="D639" s="2">
        <f t="shared" si="18"/>
        <v>42497</v>
      </c>
      <c r="E639" s="1">
        <f t="shared" si="19"/>
        <v>2016</v>
      </c>
      <c r="F639"/>
      <c r="G639"/>
      <c r="H639"/>
      <c r="I639"/>
      <c r="J639"/>
    </row>
    <row r="640" spans="1:10" ht="14.5" hidden="1" x14ac:dyDescent="0.35">
      <c r="A640" s="2">
        <v>42501</v>
      </c>
      <c r="B640" s="3">
        <v>16447136.640000001</v>
      </c>
      <c r="C640" s="3">
        <v>6605618.6579999998</v>
      </c>
      <c r="D640" s="2">
        <f t="shared" si="18"/>
        <v>42504</v>
      </c>
      <c r="E640" s="1">
        <f t="shared" si="19"/>
        <v>2016</v>
      </c>
      <c r="F640"/>
      <c r="G640"/>
      <c r="H640"/>
      <c r="I640"/>
      <c r="J640"/>
    </row>
    <row r="641" spans="1:10" ht="14.5" hidden="1" x14ac:dyDescent="0.35">
      <c r="A641" s="2">
        <v>42504</v>
      </c>
      <c r="B641" s="3">
        <v>26640962.352000002</v>
      </c>
      <c r="C641" s="3">
        <v>3997441.68</v>
      </c>
      <c r="D641" s="2">
        <f t="shared" si="18"/>
        <v>42504</v>
      </c>
      <c r="E641" s="1">
        <f t="shared" si="19"/>
        <v>2016</v>
      </c>
      <c r="F641"/>
      <c r="G641"/>
      <c r="H641"/>
      <c r="I641"/>
      <c r="J641"/>
    </row>
    <row r="642" spans="1:10" ht="14.5" hidden="1" x14ac:dyDescent="0.35">
      <c r="A642" s="2">
        <v>42508</v>
      </c>
      <c r="B642" s="3">
        <v>14712656.061999999</v>
      </c>
      <c r="C642" s="3">
        <v>5872517.5139999995</v>
      </c>
      <c r="D642" s="2">
        <f t="shared" si="18"/>
        <v>42511</v>
      </c>
      <c r="E642" s="1">
        <f t="shared" si="19"/>
        <v>2016</v>
      </c>
      <c r="F642"/>
      <c r="G642"/>
      <c r="H642"/>
      <c r="I642"/>
      <c r="J642"/>
    </row>
    <row r="643" spans="1:10" ht="14.5" hidden="1" x14ac:dyDescent="0.35">
      <c r="A643" s="2">
        <v>42511</v>
      </c>
      <c r="B643" s="3">
        <v>27138702.240000002</v>
      </c>
      <c r="C643" s="3">
        <v>3991417.04</v>
      </c>
      <c r="D643" s="2">
        <f t="shared" ref="D643:D706" si="20">A643+(7-WEEKDAY(A643,1))</f>
        <v>42511</v>
      </c>
      <c r="E643" s="1">
        <f t="shared" si="19"/>
        <v>2016</v>
      </c>
      <c r="F643"/>
      <c r="G643"/>
      <c r="H643"/>
      <c r="I643"/>
      <c r="J643"/>
    </row>
    <row r="644" spans="1:10" ht="14.5" hidden="1" x14ac:dyDescent="0.35">
      <c r="A644" s="2">
        <v>42515</v>
      </c>
      <c r="B644" s="3">
        <v>15399783.48</v>
      </c>
      <c r="C644" s="3">
        <v>6096233.1359999999</v>
      </c>
      <c r="D644" s="2">
        <f t="shared" si="20"/>
        <v>42518</v>
      </c>
      <c r="E644" s="1">
        <f t="shared" ref="E644:E707" si="21">IF(MONTH(D644)&gt;=4, YEAR(D644), YEAR(D644)-1)</f>
        <v>2016</v>
      </c>
      <c r="F644"/>
      <c r="G644"/>
      <c r="H644"/>
      <c r="I644"/>
      <c r="J644"/>
    </row>
    <row r="645" spans="1:10" ht="14.5" hidden="1" x14ac:dyDescent="0.35">
      <c r="A645" s="2">
        <v>42518</v>
      </c>
      <c r="B645" s="3">
        <v>26252013.149999999</v>
      </c>
      <c r="C645" s="3">
        <v>9448433.2300000004</v>
      </c>
      <c r="D645" s="2">
        <f t="shared" si="20"/>
        <v>42518</v>
      </c>
      <c r="E645" s="1">
        <f t="shared" si="21"/>
        <v>2016</v>
      </c>
      <c r="F645"/>
      <c r="G645"/>
      <c r="H645"/>
      <c r="I645"/>
      <c r="J645"/>
    </row>
    <row r="646" spans="1:10" ht="14.5" hidden="1" x14ac:dyDescent="0.35">
      <c r="A646" s="2">
        <v>42522</v>
      </c>
      <c r="B646" s="3">
        <v>14960938.464</v>
      </c>
      <c r="C646" s="3">
        <v>11058398.316</v>
      </c>
      <c r="D646" s="2">
        <f t="shared" si="20"/>
        <v>42525</v>
      </c>
      <c r="E646" s="1">
        <f t="shared" si="21"/>
        <v>2016</v>
      </c>
      <c r="F646"/>
      <c r="G646"/>
      <c r="H646"/>
      <c r="I646"/>
      <c r="J646"/>
    </row>
    <row r="647" spans="1:10" ht="14.5" hidden="1" x14ac:dyDescent="0.35">
      <c r="A647" s="2">
        <v>42525</v>
      </c>
      <c r="B647" s="3">
        <v>26673756.66</v>
      </c>
      <c r="C647" s="3">
        <v>14634944.82</v>
      </c>
      <c r="D647" s="2">
        <f t="shared" si="20"/>
        <v>42525</v>
      </c>
      <c r="E647" s="1">
        <f t="shared" si="21"/>
        <v>2016</v>
      </c>
      <c r="F647"/>
      <c r="G647"/>
      <c r="H647"/>
      <c r="I647"/>
      <c r="J647"/>
    </row>
    <row r="648" spans="1:10" ht="14.5" hidden="1" x14ac:dyDescent="0.35">
      <c r="A648" s="2">
        <v>42529</v>
      </c>
      <c r="B648" s="3">
        <v>16233965.411999999</v>
      </c>
      <c r="C648" s="3">
        <v>17383362.884999998</v>
      </c>
      <c r="D648" s="2">
        <f t="shared" si="20"/>
        <v>42532</v>
      </c>
      <c r="E648" s="1">
        <f t="shared" si="21"/>
        <v>2016</v>
      </c>
      <c r="F648"/>
      <c r="G648"/>
      <c r="H648"/>
      <c r="I648"/>
      <c r="J648"/>
    </row>
    <row r="649" spans="1:10" ht="14.5" hidden="1" x14ac:dyDescent="0.35">
      <c r="A649" s="2">
        <v>42532</v>
      </c>
      <c r="B649" s="3">
        <v>26621478.883999996</v>
      </c>
      <c r="C649" s="3">
        <v>19644854.228999998</v>
      </c>
      <c r="D649" s="2">
        <f t="shared" si="20"/>
        <v>42532</v>
      </c>
      <c r="E649" s="1">
        <f t="shared" si="21"/>
        <v>2016</v>
      </c>
      <c r="F649"/>
      <c r="G649"/>
      <c r="H649"/>
      <c r="I649"/>
      <c r="J649"/>
    </row>
    <row r="650" spans="1:10" ht="14.5" hidden="1" x14ac:dyDescent="0.35">
      <c r="A650" s="2">
        <v>42536</v>
      </c>
      <c r="B650" s="3">
        <v>16119652.757999999</v>
      </c>
      <c r="C650" s="3">
        <v>20696455.539999999</v>
      </c>
      <c r="D650" s="2">
        <f t="shared" si="20"/>
        <v>42539</v>
      </c>
      <c r="E650" s="1">
        <f t="shared" si="21"/>
        <v>2016</v>
      </c>
      <c r="F650"/>
      <c r="G650"/>
      <c r="H650"/>
      <c r="I650"/>
      <c r="J650"/>
    </row>
    <row r="651" spans="1:10" ht="14.5" hidden="1" x14ac:dyDescent="0.35">
      <c r="A651" s="2">
        <v>42539</v>
      </c>
      <c r="B651" s="3">
        <v>26268638.985999998</v>
      </c>
      <c r="C651" s="3">
        <v>3891202.5049999999</v>
      </c>
      <c r="D651" s="2">
        <f t="shared" si="20"/>
        <v>42539</v>
      </c>
      <c r="E651" s="1">
        <f t="shared" si="21"/>
        <v>2016</v>
      </c>
      <c r="F651"/>
      <c r="G651"/>
      <c r="H651"/>
      <c r="I651"/>
      <c r="J651"/>
    </row>
    <row r="652" spans="1:10" ht="14.5" hidden="1" x14ac:dyDescent="0.35">
      <c r="A652" s="2">
        <v>42543</v>
      </c>
      <c r="B652" s="3">
        <v>15114077.604</v>
      </c>
      <c r="C652" s="3">
        <v>6062256.5999999996</v>
      </c>
      <c r="D652" s="2">
        <f t="shared" si="20"/>
        <v>42546</v>
      </c>
      <c r="E652" s="1">
        <f t="shared" si="21"/>
        <v>2016</v>
      </c>
      <c r="F652"/>
      <c r="G652"/>
      <c r="H652"/>
      <c r="I652"/>
      <c r="J652"/>
    </row>
    <row r="653" spans="1:10" ht="14.5" hidden="1" x14ac:dyDescent="0.35">
      <c r="A653" s="2">
        <v>42546</v>
      </c>
      <c r="B653" s="3">
        <v>25038667.081999999</v>
      </c>
      <c r="C653" s="3">
        <v>9135817.5150000006</v>
      </c>
      <c r="D653" s="2">
        <f t="shared" si="20"/>
        <v>42546</v>
      </c>
      <c r="E653" s="1">
        <f t="shared" si="21"/>
        <v>2016</v>
      </c>
      <c r="F653"/>
      <c r="G653"/>
      <c r="H653"/>
      <c r="I653"/>
      <c r="J653"/>
    </row>
    <row r="654" spans="1:10" ht="14.5" hidden="1" x14ac:dyDescent="0.35">
      <c r="A654" s="2">
        <v>42550</v>
      </c>
      <c r="B654" s="3">
        <v>15811595.272</v>
      </c>
      <c r="C654" s="3">
        <v>11332157.408</v>
      </c>
      <c r="D654" s="2">
        <f t="shared" si="20"/>
        <v>42553</v>
      </c>
      <c r="E654" s="1">
        <f t="shared" si="21"/>
        <v>2016</v>
      </c>
      <c r="F654"/>
      <c r="G654"/>
      <c r="H654"/>
      <c r="I654"/>
      <c r="J654"/>
    </row>
    <row r="655" spans="1:10" ht="14.5" hidden="1" x14ac:dyDescent="0.35">
      <c r="A655" s="2">
        <v>42553</v>
      </c>
      <c r="B655" s="3">
        <v>25825158.544</v>
      </c>
      <c r="C655" s="3">
        <v>14055146.593999999</v>
      </c>
      <c r="D655" s="2">
        <f t="shared" si="20"/>
        <v>42553</v>
      </c>
      <c r="E655" s="1">
        <f t="shared" si="21"/>
        <v>2016</v>
      </c>
      <c r="F655"/>
      <c r="G655"/>
      <c r="H655"/>
      <c r="I655"/>
      <c r="J655"/>
    </row>
    <row r="656" spans="1:10" ht="14.5" hidden="1" x14ac:dyDescent="0.35">
      <c r="A656" s="2">
        <v>42557</v>
      </c>
      <c r="B656" s="3">
        <v>15463600.68</v>
      </c>
      <c r="C656" s="3">
        <v>2297419.96</v>
      </c>
      <c r="D656" s="2">
        <f t="shared" si="20"/>
        <v>42560</v>
      </c>
      <c r="E656" s="1">
        <f t="shared" si="21"/>
        <v>2016</v>
      </c>
      <c r="F656"/>
      <c r="G656"/>
      <c r="H656"/>
      <c r="I656"/>
      <c r="J656"/>
    </row>
    <row r="657" spans="1:10" ht="14.5" hidden="1" x14ac:dyDescent="0.35">
      <c r="A657" s="2">
        <v>42560</v>
      </c>
      <c r="B657" s="3">
        <v>24839154.791999999</v>
      </c>
      <c r="C657" s="3">
        <v>5847223.4639999997</v>
      </c>
      <c r="D657" s="2">
        <f t="shared" si="20"/>
        <v>42560</v>
      </c>
      <c r="E657" s="1">
        <f t="shared" si="21"/>
        <v>2016</v>
      </c>
      <c r="F657"/>
      <c r="G657"/>
      <c r="H657"/>
      <c r="I657"/>
      <c r="J657"/>
    </row>
    <row r="658" spans="1:10" ht="14.5" hidden="1" x14ac:dyDescent="0.35">
      <c r="A658" s="2">
        <v>42564</v>
      </c>
      <c r="B658" s="3">
        <v>15877291.608000001</v>
      </c>
      <c r="C658" s="3">
        <v>8156733.2779999999</v>
      </c>
      <c r="D658" s="2">
        <f t="shared" si="20"/>
        <v>42567</v>
      </c>
      <c r="E658" s="1">
        <f t="shared" si="21"/>
        <v>2016</v>
      </c>
      <c r="F658"/>
      <c r="G658"/>
      <c r="H658"/>
      <c r="I658"/>
      <c r="J658"/>
    </row>
    <row r="659" spans="1:10" ht="14.5" hidden="1" x14ac:dyDescent="0.35">
      <c r="A659" s="2">
        <v>42567</v>
      </c>
      <c r="B659" s="3">
        <v>25342566.303999998</v>
      </c>
      <c r="C659" s="3">
        <v>10981157.131999999</v>
      </c>
      <c r="D659" s="2">
        <f t="shared" si="20"/>
        <v>42567</v>
      </c>
      <c r="E659" s="1">
        <f t="shared" si="21"/>
        <v>2016</v>
      </c>
      <c r="F659"/>
      <c r="G659"/>
      <c r="H659"/>
      <c r="I659"/>
      <c r="J659"/>
    </row>
    <row r="660" spans="1:10" ht="14.5" hidden="1" x14ac:dyDescent="0.35">
      <c r="A660" s="2">
        <v>42571</v>
      </c>
      <c r="B660" s="3">
        <v>13957294.300000001</v>
      </c>
      <c r="C660" s="3">
        <v>2105906.0759999999</v>
      </c>
      <c r="D660" s="2">
        <f t="shared" si="20"/>
        <v>42574</v>
      </c>
      <c r="E660" s="1">
        <f t="shared" si="21"/>
        <v>2016</v>
      </c>
      <c r="F660"/>
      <c r="G660"/>
      <c r="H660"/>
      <c r="I660"/>
      <c r="J660"/>
    </row>
    <row r="661" spans="1:10" ht="14.5" hidden="1" x14ac:dyDescent="0.35">
      <c r="A661" s="2">
        <v>42574</v>
      </c>
      <c r="B661" s="3">
        <v>25269725.259999998</v>
      </c>
      <c r="C661" s="3">
        <v>5905368.1049999995</v>
      </c>
      <c r="D661" s="2">
        <f t="shared" si="20"/>
        <v>42574</v>
      </c>
      <c r="E661" s="1">
        <f t="shared" si="21"/>
        <v>2016</v>
      </c>
      <c r="F661"/>
      <c r="G661"/>
      <c r="H661"/>
      <c r="I661"/>
      <c r="J661"/>
    </row>
    <row r="662" spans="1:10" ht="14.5" hidden="1" x14ac:dyDescent="0.35">
      <c r="A662" s="2">
        <v>42578</v>
      </c>
      <c r="B662" s="3">
        <v>13726557.504000001</v>
      </c>
      <c r="C662" s="3">
        <v>2080517.1640000001</v>
      </c>
      <c r="D662" s="2">
        <f t="shared" si="20"/>
        <v>42581</v>
      </c>
      <c r="E662" s="1">
        <f t="shared" si="21"/>
        <v>2016</v>
      </c>
      <c r="F662"/>
      <c r="G662"/>
      <c r="H662"/>
      <c r="I662"/>
      <c r="J662"/>
    </row>
    <row r="663" spans="1:10" ht="14.5" hidden="1" x14ac:dyDescent="0.35">
      <c r="A663" s="2">
        <v>42581</v>
      </c>
      <c r="B663" s="3">
        <v>23901987.759999998</v>
      </c>
      <c r="C663" s="3">
        <v>5494813.5759999994</v>
      </c>
      <c r="D663" s="2">
        <f t="shared" si="20"/>
        <v>42581</v>
      </c>
      <c r="E663" s="1">
        <f t="shared" si="21"/>
        <v>2016</v>
      </c>
      <c r="F663"/>
      <c r="G663"/>
      <c r="H663"/>
      <c r="I663"/>
      <c r="J663"/>
    </row>
    <row r="664" spans="1:10" ht="14.5" hidden="1" x14ac:dyDescent="0.35">
      <c r="A664" s="2">
        <v>42585</v>
      </c>
      <c r="B664" s="3">
        <v>15108062.992000001</v>
      </c>
      <c r="C664" s="3">
        <v>7574981.9199999999</v>
      </c>
      <c r="D664" s="2">
        <f t="shared" si="20"/>
        <v>42588</v>
      </c>
      <c r="E664" s="1">
        <f t="shared" si="21"/>
        <v>2016</v>
      </c>
      <c r="F664"/>
      <c r="G664"/>
      <c r="H664"/>
      <c r="I664"/>
      <c r="J664"/>
    </row>
    <row r="665" spans="1:10" ht="14.5" hidden="1" x14ac:dyDescent="0.35">
      <c r="A665" s="2">
        <v>42588</v>
      </c>
      <c r="B665" s="3">
        <v>25350692.004000001</v>
      </c>
      <c r="C665" s="3">
        <v>10614571.561000001</v>
      </c>
      <c r="D665" s="2">
        <f t="shared" si="20"/>
        <v>42588</v>
      </c>
      <c r="E665" s="1">
        <f t="shared" si="21"/>
        <v>2016</v>
      </c>
      <c r="F665"/>
      <c r="G665"/>
      <c r="H665"/>
      <c r="I665"/>
      <c r="J665"/>
    </row>
    <row r="666" spans="1:10" ht="14.5" hidden="1" x14ac:dyDescent="0.35">
      <c r="A666" s="2">
        <v>42592</v>
      </c>
      <c r="B666" s="3">
        <v>15251375.036</v>
      </c>
      <c r="C666" s="3">
        <v>12516355.978</v>
      </c>
      <c r="D666" s="2">
        <f t="shared" si="20"/>
        <v>42595</v>
      </c>
      <c r="E666" s="1">
        <f t="shared" si="21"/>
        <v>2016</v>
      </c>
      <c r="F666"/>
      <c r="G666"/>
      <c r="H666"/>
      <c r="I666"/>
      <c r="J666"/>
    </row>
    <row r="667" spans="1:10" ht="14.5" hidden="1" x14ac:dyDescent="0.35">
      <c r="A667" s="2">
        <v>42595</v>
      </c>
      <c r="B667" s="3">
        <v>25409656.849999998</v>
      </c>
      <c r="C667" s="3">
        <v>15481151.659</v>
      </c>
      <c r="D667" s="2">
        <f t="shared" si="20"/>
        <v>42595</v>
      </c>
      <c r="E667" s="1">
        <f t="shared" si="21"/>
        <v>2016</v>
      </c>
      <c r="F667"/>
      <c r="G667"/>
      <c r="H667"/>
      <c r="I667"/>
      <c r="J667"/>
    </row>
    <row r="668" spans="1:10" ht="14.5" hidden="1" x14ac:dyDescent="0.35">
      <c r="A668" s="2">
        <v>42599</v>
      </c>
      <c r="B668" s="3">
        <v>14320216.913999999</v>
      </c>
      <c r="C668" s="3">
        <v>2119369.1879999996</v>
      </c>
      <c r="D668" s="2">
        <f t="shared" si="20"/>
        <v>42602</v>
      </c>
      <c r="E668" s="1">
        <f t="shared" si="21"/>
        <v>2016</v>
      </c>
      <c r="F668"/>
      <c r="G668"/>
      <c r="H668"/>
      <c r="I668"/>
      <c r="J668"/>
    </row>
    <row r="669" spans="1:10" ht="14.5" hidden="1" x14ac:dyDescent="0.35">
      <c r="A669" s="2">
        <v>42602</v>
      </c>
      <c r="B669" s="3">
        <v>24352832.952</v>
      </c>
      <c r="C669" s="3">
        <v>5698012.824</v>
      </c>
      <c r="D669" s="2">
        <f t="shared" si="20"/>
        <v>42602</v>
      </c>
      <c r="E669" s="1">
        <f t="shared" si="21"/>
        <v>2016</v>
      </c>
      <c r="F669"/>
      <c r="G669"/>
      <c r="H669"/>
      <c r="I669"/>
      <c r="J669"/>
    </row>
    <row r="670" spans="1:10" ht="14.5" hidden="1" x14ac:dyDescent="0.35">
      <c r="A670" s="2">
        <v>42606</v>
      </c>
      <c r="B670" s="3">
        <v>15063553.476</v>
      </c>
      <c r="C670" s="3">
        <v>7820589.5820000004</v>
      </c>
      <c r="D670" s="2">
        <f t="shared" si="20"/>
        <v>42609</v>
      </c>
      <c r="E670" s="1">
        <f t="shared" si="21"/>
        <v>2016</v>
      </c>
      <c r="F670"/>
      <c r="G670"/>
      <c r="H670"/>
      <c r="I670"/>
      <c r="J670"/>
    </row>
    <row r="671" spans="1:10" ht="14.5" hidden="1" x14ac:dyDescent="0.35">
      <c r="A671" s="2">
        <v>42609</v>
      </c>
      <c r="B671" s="3">
        <v>34052029.145999998</v>
      </c>
      <c r="C671" s="3">
        <v>12628017.723999999</v>
      </c>
      <c r="D671" s="2">
        <f t="shared" si="20"/>
        <v>42609</v>
      </c>
      <c r="E671" s="1">
        <f t="shared" si="21"/>
        <v>2016</v>
      </c>
      <c r="F671"/>
      <c r="G671"/>
      <c r="H671"/>
      <c r="I671"/>
      <c r="J671"/>
    </row>
    <row r="672" spans="1:10" ht="14.5" hidden="1" x14ac:dyDescent="0.35">
      <c r="A672" s="2">
        <v>42613</v>
      </c>
      <c r="B672" s="3">
        <v>16171472.767999999</v>
      </c>
      <c r="C672" s="3">
        <v>13969783.082</v>
      </c>
      <c r="D672" s="2">
        <f t="shared" si="20"/>
        <v>42616</v>
      </c>
      <c r="E672" s="1">
        <f t="shared" si="21"/>
        <v>2016</v>
      </c>
      <c r="F672"/>
      <c r="G672"/>
      <c r="H672"/>
      <c r="I672"/>
      <c r="J672"/>
    </row>
    <row r="673" spans="1:10" ht="14.5" hidden="1" x14ac:dyDescent="0.35">
      <c r="A673" s="2">
        <v>42616</v>
      </c>
      <c r="B673" s="3">
        <v>27773613.462000001</v>
      </c>
      <c r="C673" s="3">
        <v>17535729.938999999</v>
      </c>
      <c r="D673" s="2">
        <f t="shared" si="20"/>
        <v>42616</v>
      </c>
      <c r="E673" s="1">
        <f t="shared" si="21"/>
        <v>2016</v>
      </c>
      <c r="F673"/>
      <c r="G673"/>
      <c r="H673"/>
      <c r="I673"/>
      <c r="J673"/>
    </row>
    <row r="674" spans="1:10" ht="14.5" hidden="1" x14ac:dyDescent="0.35">
      <c r="A674" s="2">
        <v>42620</v>
      </c>
      <c r="B674" s="3">
        <v>17114415.91</v>
      </c>
      <c r="C674" s="3">
        <v>19226293.460000001</v>
      </c>
      <c r="D674" s="2">
        <f t="shared" si="20"/>
        <v>42623</v>
      </c>
      <c r="E674" s="1">
        <f t="shared" si="21"/>
        <v>2016</v>
      </c>
      <c r="F674"/>
      <c r="G674"/>
      <c r="H674"/>
      <c r="I674"/>
      <c r="J674"/>
    </row>
    <row r="675" spans="1:10" ht="14.5" hidden="1" x14ac:dyDescent="0.35">
      <c r="A675" s="2">
        <v>42623</v>
      </c>
      <c r="B675" s="3">
        <v>29299583.411999997</v>
      </c>
      <c r="C675" s="3">
        <v>23095498.634999998</v>
      </c>
      <c r="D675" s="2">
        <f t="shared" si="20"/>
        <v>42623</v>
      </c>
      <c r="E675" s="1">
        <f t="shared" si="21"/>
        <v>2016</v>
      </c>
      <c r="F675"/>
      <c r="G675"/>
      <c r="H675"/>
      <c r="I675"/>
      <c r="J675"/>
    </row>
    <row r="676" spans="1:10" ht="14.5" hidden="1" x14ac:dyDescent="0.35">
      <c r="A676" s="2">
        <v>42627</v>
      </c>
      <c r="B676" s="3">
        <v>19094348.057999998</v>
      </c>
      <c r="C676" s="3">
        <v>24171778.125</v>
      </c>
      <c r="D676" s="2">
        <f t="shared" si="20"/>
        <v>42630</v>
      </c>
      <c r="E676" s="1">
        <f t="shared" si="21"/>
        <v>2016</v>
      </c>
      <c r="F676"/>
      <c r="G676"/>
      <c r="H676"/>
      <c r="I676"/>
      <c r="J676"/>
    </row>
    <row r="677" spans="1:10" ht="14.5" hidden="1" x14ac:dyDescent="0.35">
      <c r="A677" s="2">
        <v>42630</v>
      </c>
      <c r="B677" s="3">
        <v>24765365.305999998</v>
      </c>
      <c r="C677" s="3">
        <v>3690633.1319999998</v>
      </c>
      <c r="D677" s="2">
        <f t="shared" si="20"/>
        <v>42630</v>
      </c>
      <c r="E677" s="1">
        <f t="shared" si="21"/>
        <v>2016</v>
      </c>
      <c r="F677"/>
      <c r="G677"/>
      <c r="H677"/>
      <c r="I677"/>
      <c r="J677"/>
    </row>
    <row r="678" spans="1:10" ht="14.5" hidden="1" x14ac:dyDescent="0.35">
      <c r="A678" s="2">
        <v>42634</v>
      </c>
      <c r="B678" s="3">
        <v>14180169.498</v>
      </c>
      <c r="C678" s="3">
        <v>5712181.7939999998</v>
      </c>
      <c r="D678" s="2">
        <f t="shared" si="20"/>
        <v>42637</v>
      </c>
      <c r="E678" s="1">
        <f t="shared" si="21"/>
        <v>2016</v>
      </c>
      <c r="F678"/>
      <c r="G678"/>
      <c r="H678"/>
      <c r="I678"/>
      <c r="J678"/>
    </row>
    <row r="679" spans="1:10" ht="14.5" hidden="1" x14ac:dyDescent="0.35">
      <c r="A679" s="2">
        <v>42637</v>
      </c>
      <c r="B679" s="3">
        <v>26376469.471999999</v>
      </c>
      <c r="C679" s="3">
        <v>9435499.5439999998</v>
      </c>
      <c r="D679" s="2">
        <f t="shared" si="20"/>
        <v>42637</v>
      </c>
      <c r="E679" s="1">
        <f t="shared" si="21"/>
        <v>2016</v>
      </c>
      <c r="F679"/>
      <c r="G679"/>
      <c r="H679"/>
      <c r="I679"/>
      <c r="J679"/>
    </row>
    <row r="680" spans="1:10" ht="14.5" hidden="1" x14ac:dyDescent="0.35">
      <c r="A680" s="2">
        <v>42641</v>
      </c>
      <c r="B680" s="3">
        <v>14940572.626</v>
      </c>
      <c r="C680" s="3">
        <v>10806336.492000001</v>
      </c>
      <c r="D680" s="2">
        <f t="shared" si="20"/>
        <v>42644</v>
      </c>
      <c r="E680" s="1">
        <f t="shared" si="21"/>
        <v>2016</v>
      </c>
      <c r="F680"/>
      <c r="G680"/>
      <c r="H680"/>
      <c r="I680"/>
      <c r="J680"/>
    </row>
    <row r="681" spans="1:10" ht="14.5" hidden="1" x14ac:dyDescent="0.35">
      <c r="A681" s="2">
        <v>42644</v>
      </c>
      <c r="B681" s="3">
        <v>26541464.389999997</v>
      </c>
      <c r="C681" s="3">
        <v>14712008.849999998</v>
      </c>
      <c r="D681" s="2">
        <f t="shared" si="20"/>
        <v>42644</v>
      </c>
      <c r="E681" s="1">
        <f t="shared" si="21"/>
        <v>2016</v>
      </c>
      <c r="F681"/>
      <c r="G681"/>
      <c r="H681"/>
      <c r="I681"/>
      <c r="J681"/>
    </row>
    <row r="682" spans="1:10" ht="14.5" hidden="1" x14ac:dyDescent="0.35">
      <c r="A682" s="2">
        <v>42648</v>
      </c>
      <c r="B682" s="3">
        <v>15406565.066</v>
      </c>
      <c r="C682" s="3">
        <v>15957715.191</v>
      </c>
      <c r="D682" s="2">
        <f t="shared" si="20"/>
        <v>42651</v>
      </c>
      <c r="E682" s="1">
        <f t="shared" si="21"/>
        <v>2016</v>
      </c>
      <c r="F682"/>
      <c r="G682"/>
      <c r="H682"/>
      <c r="I682"/>
      <c r="J682"/>
    </row>
    <row r="683" spans="1:10" ht="14.5" hidden="1" x14ac:dyDescent="0.35">
      <c r="A683" s="2">
        <v>42651</v>
      </c>
      <c r="B683" s="3">
        <v>27751202.593999997</v>
      </c>
      <c r="C683" s="3">
        <v>19480893.877999999</v>
      </c>
      <c r="D683" s="2">
        <f t="shared" si="20"/>
        <v>42651</v>
      </c>
      <c r="E683" s="1">
        <f t="shared" si="21"/>
        <v>2016</v>
      </c>
      <c r="F683"/>
      <c r="G683"/>
      <c r="H683"/>
      <c r="I683"/>
      <c r="J683"/>
    </row>
    <row r="684" spans="1:10" ht="14.5" hidden="1" x14ac:dyDescent="0.35">
      <c r="A684" s="2">
        <v>42655</v>
      </c>
      <c r="B684" s="3">
        <v>17659440.215999998</v>
      </c>
      <c r="C684" s="3">
        <v>21414006.917999998</v>
      </c>
      <c r="D684" s="2">
        <f t="shared" si="20"/>
        <v>42658</v>
      </c>
      <c r="E684" s="1">
        <f t="shared" si="21"/>
        <v>2016</v>
      </c>
      <c r="F684"/>
      <c r="G684"/>
      <c r="H684"/>
      <c r="I684"/>
      <c r="J684"/>
    </row>
    <row r="685" spans="1:10" ht="14.5" hidden="1" x14ac:dyDescent="0.35">
      <c r="A685" s="2">
        <v>42658</v>
      </c>
      <c r="B685" s="3">
        <v>27306440.849999998</v>
      </c>
      <c r="C685" s="3">
        <v>23621151.449999999</v>
      </c>
      <c r="D685" s="2">
        <f t="shared" si="20"/>
        <v>42658</v>
      </c>
      <c r="E685" s="1">
        <f t="shared" si="21"/>
        <v>2016</v>
      </c>
      <c r="F685"/>
      <c r="G685"/>
      <c r="H685"/>
      <c r="I685"/>
      <c r="J685"/>
    </row>
    <row r="686" spans="1:10" ht="14.5" hidden="1" x14ac:dyDescent="0.35">
      <c r="A686" s="2">
        <v>42662</v>
      </c>
      <c r="B686" s="3">
        <v>19174860.495999999</v>
      </c>
      <c r="C686" s="3">
        <v>25096132.039999999</v>
      </c>
      <c r="D686" s="2">
        <f t="shared" si="20"/>
        <v>42665</v>
      </c>
      <c r="E686" s="1">
        <f t="shared" si="21"/>
        <v>2016</v>
      </c>
      <c r="F686"/>
      <c r="G686"/>
      <c r="H686"/>
      <c r="I686"/>
      <c r="J686"/>
    </row>
    <row r="687" spans="1:10" ht="14.5" hidden="1" x14ac:dyDescent="0.35">
      <c r="A687" s="2">
        <v>42665</v>
      </c>
      <c r="B687" s="3">
        <v>24495065.100000001</v>
      </c>
      <c r="C687" s="3">
        <v>3608272.8</v>
      </c>
      <c r="D687" s="2">
        <f t="shared" si="20"/>
        <v>42665</v>
      </c>
      <c r="E687" s="1">
        <f t="shared" si="21"/>
        <v>2016</v>
      </c>
      <c r="F687"/>
      <c r="G687"/>
      <c r="H687"/>
      <c r="I687"/>
      <c r="J687"/>
    </row>
    <row r="688" spans="1:10" ht="14.5" hidden="1" x14ac:dyDescent="0.35">
      <c r="A688" s="2">
        <v>42669</v>
      </c>
      <c r="B688" s="3">
        <v>14705708</v>
      </c>
      <c r="C688" s="3">
        <v>5880915.04</v>
      </c>
      <c r="D688" s="2">
        <f t="shared" si="20"/>
        <v>42672</v>
      </c>
      <c r="E688" s="1">
        <f t="shared" si="21"/>
        <v>2016</v>
      </c>
      <c r="F688"/>
      <c r="G688"/>
      <c r="H688"/>
      <c r="I688"/>
      <c r="J688"/>
    </row>
    <row r="689" spans="1:10" ht="14.5" hidden="1" x14ac:dyDescent="0.35">
      <c r="A689" s="2">
        <v>42672</v>
      </c>
      <c r="B689" s="3">
        <v>25009754.857999999</v>
      </c>
      <c r="C689" s="3">
        <v>8975404.4480000008</v>
      </c>
      <c r="D689" s="2">
        <f t="shared" si="20"/>
        <v>42672</v>
      </c>
      <c r="E689" s="1">
        <f t="shared" si="21"/>
        <v>2016</v>
      </c>
      <c r="F689"/>
      <c r="G689"/>
      <c r="H689"/>
      <c r="I689"/>
      <c r="J689"/>
    </row>
    <row r="690" spans="1:10" ht="14.5" hidden="1" x14ac:dyDescent="0.35">
      <c r="A690" s="2">
        <v>42676</v>
      </c>
      <c r="B690" s="3">
        <v>15581383.141999999</v>
      </c>
      <c r="C690" s="3">
        <v>11108314.424999999</v>
      </c>
      <c r="D690" s="2">
        <f t="shared" si="20"/>
        <v>42679</v>
      </c>
      <c r="E690" s="1">
        <f t="shared" si="21"/>
        <v>2016</v>
      </c>
      <c r="F690"/>
      <c r="G690"/>
      <c r="H690"/>
      <c r="I690"/>
      <c r="J690"/>
    </row>
    <row r="691" spans="1:10" ht="14.5" hidden="1" x14ac:dyDescent="0.35">
      <c r="A691" s="2">
        <v>42679</v>
      </c>
      <c r="B691" s="3">
        <v>24728416.613999996</v>
      </c>
      <c r="C691" s="3">
        <v>3647886.1319999998</v>
      </c>
      <c r="D691" s="2">
        <f t="shared" si="20"/>
        <v>42679</v>
      </c>
      <c r="E691" s="1">
        <f t="shared" si="21"/>
        <v>2016</v>
      </c>
      <c r="F691"/>
      <c r="G691"/>
      <c r="H691"/>
      <c r="I691"/>
      <c r="J691"/>
    </row>
    <row r="692" spans="1:10" ht="14.5" hidden="1" x14ac:dyDescent="0.35">
      <c r="A692" s="2">
        <v>42683</v>
      </c>
      <c r="B692" s="3">
        <v>13144923.18</v>
      </c>
      <c r="C692" s="3">
        <v>1994608.355</v>
      </c>
      <c r="D692" s="2">
        <f t="shared" si="20"/>
        <v>42686</v>
      </c>
      <c r="E692" s="1">
        <f t="shared" si="21"/>
        <v>2016</v>
      </c>
      <c r="F692"/>
      <c r="G692"/>
      <c r="H692"/>
      <c r="I692"/>
      <c r="J692"/>
    </row>
    <row r="693" spans="1:10" ht="14.5" hidden="1" x14ac:dyDescent="0.35">
      <c r="A693" s="2">
        <v>42686</v>
      </c>
      <c r="B693" s="3">
        <v>23916554.177999999</v>
      </c>
      <c r="C693" s="3">
        <v>5621362.2740000002</v>
      </c>
      <c r="D693" s="2">
        <f t="shared" si="20"/>
        <v>42686</v>
      </c>
      <c r="E693" s="1">
        <f t="shared" si="21"/>
        <v>2016</v>
      </c>
      <c r="F693"/>
      <c r="G693"/>
      <c r="H693"/>
      <c r="I693"/>
      <c r="J693"/>
    </row>
    <row r="694" spans="1:10" ht="14.5" hidden="1" x14ac:dyDescent="0.35">
      <c r="A694" s="2">
        <v>42690</v>
      </c>
      <c r="B694" s="3">
        <v>13077391.151999999</v>
      </c>
      <c r="C694" s="3">
        <v>1938535.956</v>
      </c>
      <c r="D694" s="2">
        <f t="shared" si="20"/>
        <v>42693</v>
      </c>
      <c r="E694" s="1">
        <f t="shared" si="21"/>
        <v>2016</v>
      </c>
      <c r="F694"/>
      <c r="G694"/>
      <c r="H694"/>
      <c r="I694"/>
      <c r="J694"/>
    </row>
    <row r="695" spans="1:10" ht="14.5" hidden="1" x14ac:dyDescent="0.35">
      <c r="A695" s="2">
        <v>42693</v>
      </c>
      <c r="B695" s="3">
        <v>24544035.18</v>
      </c>
      <c r="C695" s="3">
        <v>5685925.6160000004</v>
      </c>
      <c r="D695" s="2">
        <f t="shared" si="20"/>
        <v>42693</v>
      </c>
      <c r="E695" s="1">
        <f t="shared" si="21"/>
        <v>2016</v>
      </c>
      <c r="F695"/>
      <c r="G695"/>
      <c r="H695"/>
      <c r="I695"/>
      <c r="J695"/>
    </row>
    <row r="696" spans="1:10" ht="14.5" hidden="1" x14ac:dyDescent="0.35">
      <c r="A696" s="2">
        <v>42697</v>
      </c>
      <c r="B696" s="3">
        <v>15216815.376</v>
      </c>
      <c r="C696" s="3">
        <v>7558127.7920000004</v>
      </c>
      <c r="D696" s="2">
        <f t="shared" si="20"/>
        <v>42700</v>
      </c>
      <c r="E696" s="1">
        <f t="shared" si="21"/>
        <v>2016</v>
      </c>
      <c r="F696"/>
      <c r="G696"/>
      <c r="H696"/>
      <c r="I696"/>
      <c r="J696"/>
    </row>
    <row r="697" spans="1:10" ht="14.5" hidden="1" x14ac:dyDescent="0.35">
      <c r="A697" s="2">
        <v>42700</v>
      </c>
      <c r="B697" s="3">
        <v>23825247.359999999</v>
      </c>
      <c r="C697" s="3">
        <v>9978823.6799999997</v>
      </c>
      <c r="D697" s="2">
        <f t="shared" si="20"/>
        <v>42700</v>
      </c>
      <c r="E697" s="1">
        <f t="shared" si="21"/>
        <v>2016</v>
      </c>
      <c r="F697"/>
      <c r="G697"/>
      <c r="H697"/>
      <c r="I697"/>
      <c r="J697"/>
    </row>
    <row r="698" spans="1:10" ht="14.5" hidden="1" x14ac:dyDescent="0.35">
      <c r="A698" s="2">
        <v>42704</v>
      </c>
      <c r="B698" s="3">
        <v>13991807.816</v>
      </c>
      <c r="C698" s="3">
        <v>2120267.2400000002</v>
      </c>
      <c r="D698" s="2">
        <f t="shared" si="20"/>
        <v>42707</v>
      </c>
      <c r="E698" s="1">
        <f t="shared" si="21"/>
        <v>2016</v>
      </c>
      <c r="F698"/>
      <c r="G698"/>
      <c r="H698"/>
      <c r="I698"/>
      <c r="J698"/>
    </row>
    <row r="699" spans="1:10" ht="14.5" hidden="1" x14ac:dyDescent="0.35">
      <c r="A699" s="2">
        <v>42707</v>
      </c>
      <c r="B699" s="3">
        <v>24498586.657999996</v>
      </c>
      <c r="C699" s="3">
        <v>5689327.4889999991</v>
      </c>
      <c r="D699" s="2">
        <f t="shared" si="20"/>
        <v>42707</v>
      </c>
      <c r="E699" s="1">
        <f t="shared" si="21"/>
        <v>2016</v>
      </c>
      <c r="F699"/>
      <c r="G699"/>
      <c r="H699"/>
      <c r="I699"/>
      <c r="J699"/>
    </row>
    <row r="700" spans="1:10" ht="14.5" hidden="1" x14ac:dyDescent="0.35">
      <c r="A700" s="2">
        <v>42711</v>
      </c>
      <c r="B700" s="3">
        <v>14171892.864</v>
      </c>
      <c r="C700" s="3">
        <v>7056704.2319999998</v>
      </c>
      <c r="D700" s="2">
        <f t="shared" si="20"/>
        <v>42714</v>
      </c>
      <c r="E700" s="1">
        <f t="shared" si="21"/>
        <v>2016</v>
      </c>
      <c r="F700"/>
      <c r="G700"/>
      <c r="H700"/>
      <c r="I700"/>
      <c r="J700"/>
    </row>
    <row r="701" spans="1:10" ht="14.5" hidden="1" x14ac:dyDescent="0.35">
      <c r="A701" s="2">
        <v>42714</v>
      </c>
      <c r="B701" s="3">
        <v>23732286.875999998</v>
      </c>
      <c r="C701" s="3">
        <v>10116035.91</v>
      </c>
      <c r="D701" s="2">
        <f t="shared" si="20"/>
        <v>42714</v>
      </c>
      <c r="E701" s="1">
        <f t="shared" si="21"/>
        <v>2016</v>
      </c>
      <c r="F701"/>
      <c r="G701"/>
      <c r="H701"/>
      <c r="I701"/>
      <c r="J701"/>
    </row>
    <row r="702" spans="1:10" ht="14.5" hidden="1" x14ac:dyDescent="0.35">
      <c r="A702" s="2">
        <v>42718</v>
      </c>
      <c r="B702" s="3">
        <v>14649006.847999999</v>
      </c>
      <c r="C702" s="3">
        <v>11944052.992000001</v>
      </c>
      <c r="D702" s="2">
        <f t="shared" si="20"/>
        <v>42721</v>
      </c>
      <c r="E702" s="1">
        <f t="shared" si="21"/>
        <v>2016</v>
      </c>
      <c r="F702"/>
      <c r="G702"/>
      <c r="H702"/>
      <c r="I702"/>
      <c r="J702"/>
    </row>
    <row r="703" spans="1:10" ht="14.5" hidden="1" x14ac:dyDescent="0.35">
      <c r="A703" s="2">
        <v>42721</v>
      </c>
      <c r="B703" s="3">
        <v>25116773.423999999</v>
      </c>
      <c r="C703" s="3">
        <v>15226449.6</v>
      </c>
      <c r="D703" s="2">
        <f t="shared" si="20"/>
        <v>42721</v>
      </c>
      <c r="E703" s="1">
        <f t="shared" si="21"/>
        <v>2016</v>
      </c>
      <c r="F703"/>
      <c r="G703"/>
      <c r="H703"/>
      <c r="I703"/>
      <c r="J703"/>
    </row>
    <row r="704" spans="1:10" ht="14.5" hidden="1" x14ac:dyDescent="0.35">
      <c r="A704" s="2">
        <v>42725</v>
      </c>
      <c r="B704" s="3">
        <v>15381502</v>
      </c>
      <c r="C704" s="3">
        <v>16574503</v>
      </c>
      <c r="D704" s="2">
        <f t="shared" si="20"/>
        <v>42728</v>
      </c>
      <c r="E704" s="1">
        <f t="shared" si="21"/>
        <v>2016</v>
      </c>
      <c r="F704"/>
      <c r="G704"/>
      <c r="H704"/>
      <c r="I704"/>
      <c r="J704"/>
    </row>
    <row r="705" spans="1:10" ht="14.5" hidden="1" x14ac:dyDescent="0.35">
      <c r="A705" s="2">
        <v>42728</v>
      </c>
      <c r="B705" s="3">
        <v>31574756.399999999</v>
      </c>
      <c r="C705" s="3">
        <v>20101480.256000001</v>
      </c>
      <c r="D705" s="2">
        <f t="shared" si="20"/>
        <v>42728</v>
      </c>
      <c r="E705" s="1">
        <f t="shared" si="21"/>
        <v>2016</v>
      </c>
      <c r="F705"/>
      <c r="G705"/>
      <c r="H705"/>
      <c r="I705"/>
      <c r="J705"/>
    </row>
    <row r="706" spans="1:10" ht="14.5" hidden="1" x14ac:dyDescent="0.35">
      <c r="A706" s="2">
        <v>42732</v>
      </c>
      <c r="B706" s="3">
        <v>16124781.196</v>
      </c>
      <c r="C706" s="3">
        <v>23102024.658</v>
      </c>
      <c r="D706" s="2">
        <f t="shared" si="20"/>
        <v>42735</v>
      </c>
      <c r="E706" s="1">
        <f t="shared" si="21"/>
        <v>2016</v>
      </c>
      <c r="F706"/>
      <c r="G706"/>
      <c r="H706"/>
      <c r="I706"/>
      <c r="J706"/>
    </row>
    <row r="707" spans="1:10" ht="14.5" hidden="1" x14ac:dyDescent="0.35">
      <c r="A707" s="2">
        <v>42735</v>
      </c>
      <c r="B707" s="3">
        <v>35401130.751999997</v>
      </c>
      <c r="C707" s="3">
        <v>25978375.175999999</v>
      </c>
      <c r="D707" s="2">
        <f t="shared" ref="D707:D770" si="22">A707+(7-WEEKDAY(A707,1))</f>
        <v>42735</v>
      </c>
      <c r="E707" s="1">
        <f t="shared" si="21"/>
        <v>2016</v>
      </c>
      <c r="F707"/>
      <c r="G707"/>
      <c r="H707"/>
      <c r="I707"/>
      <c r="J707"/>
    </row>
    <row r="708" spans="1:10" ht="14.5" hidden="1" x14ac:dyDescent="0.35">
      <c r="A708" s="2">
        <v>42739</v>
      </c>
      <c r="B708" s="3">
        <v>14496654.76</v>
      </c>
      <c r="C708" s="3">
        <v>2097645.1439999999</v>
      </c>
      <c r="D708" s="2">
        <f t="shared" si="22"/>
        <v>42742</v>
      </c>
      <c r="E708" s="1">
        <f t="shared" ref="E708:E771" si="23">IF(MONTH(D708)&gt;=4, YEAR(D708), YEAR(D708)-1)</f>
        <v>2016</v>
      </c>
      <c r="F708"/>
      <c r="G708"/>
      <c r="H708"/>
      <c r="I708"/>
      <c r="J708"/>
    </row>
    <row r="709" spans="1:10" ht="14.5" hidden="1" x14ac:dyDescent="0.35">
      <c r="A709" s="2">
        <v>42742</v>
      </c>
      <c r="B709" s="3">
        <v>23929738.039999999</v>
      </c>
      <c r="C709" s="3">
        <v>5490640.5949999997</v>
      </c>
      <c r="D709" s="2">
        <f t="shared" si="22"/>
        <v>42742</v>
      </c>
      <c r="E709" s="1">
        <f t="shared" si="23"/>
        <v>2016</v>
      </c>
      <c r="F709"/>
      <c r="G709"/>
      <c r="H709"/>
      <c r="I709"/>
      <c r="J709"/>
    </row>
    <row r="710" spans="1:10" ht="14.5" hidden="1" x14ac:dyDescent="0.35">
      <c r="A710" s="2">
        <v>42746</v>
      </c>
      <c r="B710" s="3">
        <v>14922032.459999999</v>
      </c>
      <c r="C710" s="3">
        <v>7634677.9319999991</v>
      </c>
      <c r="D710" s="2">
        <f t="shared" si="22"/>
        <v>42749</v>
      </c>
      <c r="E710" s="1">
        <f t="shared" si="23"/>
        <v>2016</v>
      </c>
      <c r="F710"/>
      <c r="G710"/>
      <c r="H710"/>
      <c r="I710"/>
      <c r="J710"/>
    </row>
    <row r="711" spans="1:10" ht="14.5" hidden="1" x14ac:dyDescent="0.35">
      <c r="A711" s="2">
        <v>42749</v>
      </c>
      <c r="B711" s="3">
        <v>24854767.839999996</v>
      </c>
      <c r="C711" s="3">
        <v>10684381.26</v>
      </c>
      <c r="D711" s="2">
        <f t="shared" si="22"/>
        <v>42749</v>
      </c>
      <c r="E711" s="1">
        <f t="shared" si="23"/>
        <v>2016</v>
      </c>
      <c r="F711"/>
      <c r="G711"/>
      <c r="H711"/>
      <c r="I711"/>
      <c r="J711"/>
    </row>
    <row r="712" spans="1:10" ht="14.5" hidden="1" x14ac:dyDescent="0.35">
      <c r="A712" s="2">
        <v>42753</v>
      </c>
      <c r="B712" s="3">
        <v>14979692.672</v>
      </c>
      <c r="C712" s="3">
        <v>12402181.952</v>
      </c>
      <c r="D712" s="2">
        <f t="shared" si="22"/>
        <v>42756</v>
      </c>
      <c r="E712" s="1">
        <f t="shared" si="23"/>
        <v>2016</v>
      </c>
      <c r="F712"/>
      <c r="G712"/>
      <c r="H712"/>
      <c r="I712"/>
      <c r="J712"/>
    </row>
    <row r="713" spans="1:10" ht="14.5" hidden="1" x14ac:dyDescent="0.35">
      <c r="A713" s="2">
        <v>42756</v>
      </c>
      <c r="B713" s="3">
        <v>24096263.649999999</v>
      </c>
      <c r="C713" s="3">
        <v>3568898.3529999997</v>
      </c>
      <c r="D713" s="2">
        <f t="shared" si="22"/>
        <v>42756</v>
      </c>
      <c r="E713" s="1">
        <f t="shared" si="23"/>
        <v>2016</v>
      </c>
      <c r="F713"/>
      <c r="G713"/>
      <c r="H713"/>
      <c r="I713"/>
      <c r="J713"/>
    </row>
    <row r="714" spans="1:10" ht="14.5" hidden="1" x14ac:dyDescent="0.35">
      <c r="A714" s="2">
        <v>42760</v>
      </c>
      <c r="B714" s="3">
        <v>13734212.272</v>
      </c>
      <c r="C714" s="3">
        <v>5619098.6280000005</v>
      </c>
      <c r="D714" s="2">
        <f t="shared" si="22"/>
        <v>42763</v>
      </c>
      <c r="E714" s="1">
        <f t="shared" si="23"/>
        <v>2016</v>
      </c>
      <c r="F714"/>
      <c r="G714"/>
      <c r="H714"/>
      <c r="I714"/>
      <c r="J714"/>
    </row>
    <row r="715" spans="1:10" ht="14.5" hidden="1" x14ac:dyDescent="0.35">
      <c r="A715" s="2">
        <v>42763</v>
      </c>
      <c r="B715" s="3">
        <v>25415698.880000003</v>
      </c>
      <c r="C715" s="3">
        <v>9089344.1600000001</v>
      </c>
      <c r="D715" s="2">
        <f t="shared" si="22"/>
        <v>42763</v>
      </c>
      <c r="E715" s="1">
        <f t="shared" si="23"/>
        <v>2016</v>
      </c>
      <c r="F715"/>
      <c r="G715"/>
      <c r="H715"/>
      <c r="I715"/>
      <c r="J715"/>
    </row>
    <row r="716" spans="1:10" ht="14.5" hidden="1" x14ac:dyDescent="0.35">
      <c r="A716" s="2">
        <v>42767</v>
      </c>
      <c r="B716" s="3">
        <v>13254458.583999999</v>
      </c>
      <c r="C716" s="3">
        <v>2002582.78</v>
      </c>
      <c r="D716" s="2">
        <f t="shared" si="22"/>
        <v>42770</v>
      </c>
      <c r="E716" s="1">
        <f t="shared" si="23"/>
        <v>2016</v>
      </c>
      <c r="F716"/>
      <c r="G716"/>
      <c r="H716"/>
      <c r="I716"/>
      <c r="J716"/>
    </row>
    <row r="717" spans="1:10" ht="14.5" hidden="1" x14ac:dyDescent="0.35">
      <c r="A717" s="2">
        <v>42770</v>
      </c>
      <c r="B717" s="3">
        <v>23725000.103999998</v>
      </c>
      <c r="C717" s="3">
        <v>5542719.5199999996</v>
      </c>
      <c r="D717" s="2">
        <f t="shared" si="22"/>
        <v>42770</v>
      </c>
      <c r="E717" s="1">
        <f t="shared" si="23"/>
        <v>2016</v>
      </c>
      <c r="F717"/>
      <c r="G717"/>
      <c r="H717"/>
      <c r="I717"/>
      <c r="J717"/>
    </row>
    <row r="718" spans="1:10" ht="14.5" hidden="1" x14ac:dyDescent="0.35">
      <c r="A718" s="2">
        <v>42774</v>
      </c>
      <c r="B718" s="3">
        <v>14420384.711999999</v>
      </c>
      <c r="C718" s="3">
        <v>7390674.260999999</v>
      </c>
      <c r="D718" s="2">
        <f t="shared" si="22"/>
        <v>42777</v>
      </c>
      <c r="E718" s="1">
        <f t="shared" si="23"/>
        <v>2016</v>
      </c>
      <c r="F718"/>
      <c r="G718"/>
      <c r="H718"/>
      <c r="I718"/>
      <c r="J718"/>
    </row>
    <row r="719" spans="1:10" ht="14.5" hidden="1" x14ac:dyDescent="0.35">
      <c r="A719" s="2">
        <v>42777</v>
      </c>
      <c r="B719" s="3">
        <v>24324854.796</v>
      </c>
      <c r="C719" s="3">
        <v>10365804.819</v>
      </c>
      <c r="D719" s="2">
        <f t="shared" si="22"/>
        <v>42777</v>
      </c>
      <c r="E719" s="1">
        <f t="shared" si="23"/>
        <v>2016</v>
      </c>
      <c r="F719"/>
      <c r="G719"/>
      <c r="H719"/>
      <c r="I719"/>
      <c r="J719"/>
    </row>
    <row r="720" spans="1:10" ht="14.5" hidden="1" x14ac:dyDescent="0.35">
      <c r="A720" s="2">
        <v>42781</v>
      </c>
      <c r="B720" s="3">
        <v>14865378.616</v>
      </c>
      <c r="C720" s="3">
        <v>12166702.92</v>
      </c>
      <c r="D720" s="2">
        <f t="shared" si="22"/>
        <v>42784</v>
      </c>
      <c r="E720" s="1">
        <f t="shared" si="23"/>
        <v>2016</v>
      </c>
      <c r="F720"/>
      <c r="G720"/>
      <c r="H720"/>
      <c r="I720"/>
      <c r="J720"/>
    </row>
    <row r="721" spans="1:10" ht="14.5" hidden="1" x14ac:dyDescent="0.35">
      <c r="A721" s="2">
        <v>42784</v>
      </c>
      <c r="B721" s="3">
        <v>25700212.736000001</v>
      </c>
      <c r="C721" s="3">
        <v>15711129.6</v>
      </c>
      <c r="D721" s="2">
        <f t="shared" si="22"/>
        <v>42784</v>
      </c>
      <c r="E721" s="1">
        <f t="shared" si="23"/>
        <v>2016</v>
      </c>
      <c r="F721"/>
      <c r="G721"/>
      <c r="H721"/>
      <c r="I721"/>
      <c r="J721"/>
    </row>
    <row r="722" spans="1:10" ht="14.5" hidden="1" x14ac:dyDescent="0.35">
      <c r="A722" s="2">
        <v>42788</v>
      </c>
      <c r="B722" s="3">
        <v>13653687.809999999</v>
      </c>
      <c r="C722" s="3">
        <v>2072908.1519999998</v>
      </c>
      <c r="D722" s="2">
        <f t="shared" si="22"/>
        <v>42791</v>
      </c>
      <c r="E722" s="1">
        <f t="shared" si="23"/>
        <v>2016</v>
      </c>
      <c r="F722"/>
      <c r="G722"/>
      <c r="H722"/>
      <c r="I722"/>
      <c r="J722"/>
    </row>
    <row r="723" spans="1:10" ht="14.5" hidden="1" x14ac:dyDescent="0.35">
      <c r="A723" s="2">
        <v>42791</v>
      </c>
      <c r="B723" s="3">
        <v>23300244.136</v>
      </c>
      <c r="C723" s="3">
        <v>5378111.9859999996</v>
      </c>
      <c r="D723" s="2">
        <f t="shared" si="22"/>
        <v>42791</v>
      </c>
      <c r="E723" s="1">
        <f t="shared" si="23"/>
        <v>2016</v>
      </c>
      <c r="F723"/>
      <c r="G723"/>
      <c r="H723"/>
      <c r="I723"/>
      <c r="J723"/>
    </row>
    <row r="724" spans="1:10" ht="14.5" hidden="1" x14ac:dyDescent="0.35">
      <c r="A724" s="2">
        <v>42795</v>
      </c>
      <c r="B724" s="3">
        <v>14907740.847999999</v>
      </c>
      <c r="C724" s="3">
        <v>7509070.1559999995</v>
      </c>
      <c r="D724" s="2">
        <f t="shared" si="22"/>
        <v>42798</v>
      </c>
      <c r="E724" s="1">
        <f t="shared" si="23"/>
        <v>2016</v>
      </c>
      <c r="F724"/>
      <c r="G724"/>
      <c r="H724"/>
      <c r="I724"/>
      <c r="J724"/>
    </row>
    <row r="725" spans="1:10" ht="14.5" hidden="1" x14ac:dyDescent="0.35">
      <c r="A725" s="2">
        <v>42798</v>
      </c>
      <c r="B725" s="3">
        <v>25245595.181999996</v>
      </c>
      <c r="C725" s="3">
        <v>10587251.331999999</v>
      </c>
      <c r="D725" s="2">
        <f t="shared" si="22"/>
        <v>42798</v>
      </c>
      <c r="E725" s="1">
        <f t="shared" si="23"/>
        <v>2016</v>
      </c>
      <c r="F725"/>
      <c r="G725"/>
      <c r="H725"/>
      <c r="I725"/>
      <c r="J725"/>
    </row>
    <row r="726" spans="1:10" ht="14.5" hidden="1" x14ac:dyDescent="0.35">
      <c r="A726" s="2">
        <v>42802</v>
      </c>
      <c r="B726" s="3">
        <v>14450332</v>
      </c>
      <c r="C726" s="3">
        <v>12020527</v>
      </c>
      <c r="D726" s="2">
        <f t="shared" si="22"/>
        <v>42805</v>
      </c>
      <c r="E726" s="1">
        <f t="shared" si="23"/>
        <v>2016</v>
      </c>
      <c r="F726"/>
      <c r="G726"/>
      <c r="H726"/>
      <c r="I726"/>
      <c r="J726"/>
    </row>
    <row r="727" spans="1:10" ht="14.5" hidden="1" x14ac:dyDescent="0.35">
      <c r="A727" s="2">
        <v>42805</v>
      </c>
      <c r="B727" s="3">
        <v>25158195.816</v>
      </c>
      <c r="C727" s="3">
        <v>15420507.414000001</v>
      </c>
      <c r="D727" s="2">
        <f t="shared" si="22"/>
        <v>42805</v>
      </c>
      <c r="E727" s="1">
        <f t="shared" si="23"/>
        <v>2016</v>
      </c>
      <c r="F727"/>
      <c r="G727"/>
      <c r="H727"/>
      <c r="I727"/>
      <c r="J727"/>
    </row>
    <row r="728" spans="1:10" ht="14.5" hidden="1" x14ac:dyDescent="0.35">
      <c r="A728" s="2">
        <v>42809</v>
      </c>
      <c r="B728" s="3">
        <v>15450211.185999999</v>
      </c>
      <c r="C728" s="3">
        <v>16964065.454999998</v>
      </c>
      <c r="D728" s="2">
        <f t="shared" si="22"/>
        <v>42812</v>
      </c>
      <c r="E728" s="1">
        <f t="shared" si="23"/>
        <v>2016</v>
      </c>
      <c r="F728"/>
      <c r="G728"/>
      <c r="H728"/>
      <c r="I728"/>
      <c r="J728"/>
    </row>
    <row r="729" spans="1:10" ht="14.5" hidden="1" x14ac:dyDescent="0.35">
      <c r="A729" s="2">
        <v>42812</v>
      </c>
      <c r="B729" s="3">
        <v>25474708.512000002</v>
      </c>
      <c r="C729" s="3">
        <v>19439091.423999999</v>
      </c>
      <c r="D729" s="2">
        <f t="shared" si="22"/>
        <v>42812</v>
      </c>
      <c r="E729" s="1">
        <f t="shared" si="23"/>
        <v>2016</v>
      </c>
      <c r="F729"/>
      <c r="G729"/>
      <c r="H729"/>
      <c r="I729"/>
      <c r="J729"/>
    </row>
    <row r="730" spans="1:10" ht="14.5" hidden="1" x14ac:dyDescent="0.35">
      <c r="A730" s="2">
        <v>42816</v>
      </c>
      <c r="B730" s="3">
        <v>13356714.83</v>
      </c>
      <c r="C730" s="3">
        <v>1979878.86</v>
      </c>
      <c r="D730" s="2">
        <f t="shared" si="22"/>
        <v>42819</v>
      </c>
      <c r="E730" s="1">
        <f t="shared" si="23"/>
        <v>2016</v>
      </c>
      <c r="F730"/>
      <c r="G730"/>
      <c r="H730"/>
      <c r="I730"/>
      <c r="J730"/>
    </row>
    <row r="731" spans="1:10" ht="14.5" hidden="1" x14ac:dyDescent="0.35">
      <c r="A731" s="2">
        <v>42819</v>
      </c>
      <c r="B731" s="3">
        <v>22440860.893999998</v>
      </c>
      <c r="C731" s="3">
        <v>3398593.3649999998</v>
      </c>
      <c r="D731" s="2">
        <f t="shared" si="22"/>
        <v>42819</v>
      </c>
      <c r="E731" s="1">
        <f t="shared" si="23"/>
        <v>2016</v>
      </c>
      <c r="F731"/>
      <c r="G731"/>
      <c r="H731"/>
      <c r="I731"/>
      <c r="J731"/>
    </row>
    <row r="732" spans="1:10" ht="14.5" hidden="1" x14ac:dyDescent="0.35">
      <c r="A732" s="2">
        <v>42823</v>
      </c>
      <c r="B732" s="3">
        <v>13038478.1</v>
      </c>
      <c r="C732" s="3">
        <v>5429395.5499999998</v>
      </c>
      <c r="D732" s="2">
        <f t="shared" si="22"/>
        <v>42826</v>
      </c>
      <c r="E732" s="1">
        <f t="shared" si="23"/>
        <v>2017</v>
      </c>
      <c r="F732"/>
      <c r="G732"/>
      <c r="H732"/>
      <c r="I732"/>
      <c r="J732"/>
    </row>
    <row r="733" spans="1:10" ht="14.5" hidden="1" x14ac:dyDescent="0.35">
      <c r="A733" s="2">
        <v>42826</v>
      </c>
      <c r="B733" s="3">
        <v>23498962.274</v>
      </c>
      <c r="C733" s="3">
        <v>8448738.4179999996</v>
      </c>
      <c r="D733" s="2">
        <f t="shared" si="22"/>
        <v>42826</v>
      </c>
      <c r="E733" s="1">
        <f t="shared" si="23"/>
        <v>2017</v>
      </c>
      <c r="F733"/>
      <c r="G733"/>
      <c r="H733"/>
      <c r="I733"/>
      <c r="J733"/>
    </row>
    <row r="734" spans="1:10" ht="14.5" hidden="1" x14ac:dyDescent="0.35">
      <c r="A734" s="2">
        <v>42830</v>
      </c>
      <c r="B734" s="3">
        <v>15107736.800000001</v>
      </c>
      <c r="C734" s="3">
        <v>10767204.24</v>
      </c>
      <c r="D734" s="2">
        <f t="shared" si="22"/>
        <v>42833</v>
      </c>
      <c r="E734" s="1">
        <f t="shared" si="23"/>
        <v>2017</v>
      </c>
      <c r="F734"/>
      <c r="G734"/>
      <c r="H734"/>
      <c r="I734"/>
      <c r="J734"/>
    </row>
    <row r="735" spans="1:10" ht="14.5" hidden="1" x14ac:dyDescent="0.35">
      <c r="A735" s="2">
        <v>42833</v>
      </c>
      <c r="B735" s="3">
        <v>22994353.695999999</v>
      </c>
      <c r="C735" s="3">
        <v>12926486.151999999</v>
      </c>
      <c r="D735" s="2">
        <f t="shared" si="22"/>
        <v>42833</v>
      </c>
      <c r="E735" s="1">
        <f t="shared" si="23"/>
        <v>2017</v>
      </c>
      <c r="F735"/>
      <c r="G735"/>
      <c r="H735"/>
      <c r="I735"/>
      <c r="J735"/>
    </row>
    <row r="736" spans="1:10" ht="14.5" hidden="1" x14ac:dyDescent="0.35">
      <c r="A736" s="2">
        <v>42837</v>
      </c>
      <c r="B736" s="3">
        <v>14872159.332</v>
      </c>
      <c r="C736" s="3">
        <v>15500352.456</v>
      </c>
      <c r="D736" s="2">
        <f t="shared" si="22"/>
        <v>42840</v>
      </c>
      <c r="E736" s="1">
        <f t="shared" si="23"/>
        <v>2017</v>
      </c>
      <c r="F736"/>
      <c r="G736"/>
      <c r="H736"/>
      <c r="I736"/>
      <c r="J736"/>
    </row>
    <row r="737" spans="1:10" ht="14.5" hidden="1" x14ac:dyDescent="0.35">
      <c r="A737" s="2">
        <v>42840</v>
      </c>
      <c r="B737" s="3">
        <v>23394898.995999999</v>
      </c>
      <c r="C737" s="3">
        <v>3486666.4449999998</v>
      </c>
      <c r="D737" s="2">
        <f t="shared" si="22"/>
        <v>42840</v>
      </c>
      <c r="E737" s="1">
        <f t="shared" si="23"/>
        <v>2017</v>
      </c>
      <c r="F737"/>
      <c r="G737"/>
      <c r="H737"/>
      <c r="I737"/>
      <c r="J737"/>
    </row>
    <row r="738" spans="1:10" ht="14.5" hidden="1" x14ac:dyDescent="0.35">
      <c r="A738" s="2">
        <v>42844</v>
      </c>
      <c r="B738" s="3">
        <v>12983310.788000001</v>
      </c>
      <c r="C738" s="3">
        <v>1924145.476</v>
      </c>
      <c r="D738" s="2">
        <f t="shared" si="22"/>
        <v>42847</v>
      </c>
      <c r="E738" s="1">
        <f t="shared" si="23"/>
        <v>2017</v>
      </c>
      <c r="F738"/>
      <c r="G738"/>
      <c r="H738"/>
      <c r="I738"/>
      <c r="J738"/>
    </row>
    <row r="739" spans="1:10" ht="14.5" hidden="1" x14ac:dyDescent="0.35">
      <c r="A739" s="2">
        <v>42847</v>
      </c>
      <c r="B739" s="3">
        <v>23875396.749999996</v>
      </c>
      <c r="C739" s="3">
        <v>5565852.4999999991</v>
      </c>
      <c r="D739" s="2">
        <f t="shared" si="22"/>
        <v>42847</v>
      </c>
      <c r="E739" s="1">
        <f t="shared" si="23"/>
        <v>2017</v>
      </c>
      <c r="F739"/>
      <c r="G739"/>
      <c r="H739"/>
      <c r="I739"/>
      <c r="J739"/>
    </row>
    <row r="740" spans="1:10" ht="14.5" hidden="1" x14ac:dyDescent="0.35">
      <c r="A740" s="2">
        <v>42851</v>
      </c>
      <c r="B740" s="3">
        <v>13227851.946</v>
      </c>
      <c r="C740" s="3">
        <v>6731745.7139999997</v>
      </c>
      <c r="D740" s="2">
        <f t="shared" si="22"/>
        <v>42854</v>
      </c>
      <c r="E740" s="1">
        <f t="shared" si="23"/>
        <v>2017</v>
      </c>
      <c r="F740"/>
      <c r="G740"/>
      <c r="H740"/>
      <c r="I740"/>
      <c r="J740"/>
    </row>
    <row r="741" spans="1:10" ht="14.5" hidden="1" x14ac:dyDescent="0.35">
      <c r="A741" s="2">
        <v>42854</v>
      </c>
      <c r="B741" s="3">
        <v>23111077.835999999</v>
      </c>
      <c r="C741" s="3">
        <v>9705033.334999999</v>
      </c>
      <c r="D741" s="2">
        <f t="shared" si="22"/>
        <v>42854</v>
      </c>
      <c r="E741" s="1">
        <f t="shared" si="23"/>
        <v>2017</v>
      </c>
      <c r="F741"/>
      <c r="G741"/>
      <c r="H741"/>
      <c r="I741"/>
      <c r="J741"/>
    </row>
    <row r="742" spans="1:10" ht="14.5" hidden="1" x14ac:dyDescent="0.35">
      <c r="A742" s="2">
        <v>42858</v>
      </c>
      <c r="B742" s="3">
        <v>13897369.112</v>
      </c>
      <c r="C742" s="3">
        <v>11263593.864</v>
      </c>
      <c r="D742" s="2">
        <f t="shared" si="22"/>
        <v>42861</v>
      </c>
      <c r="E742" s="1">
        <f t="shared" si="23"/>
        <v>2017</v>
      </c>
      <c r="F742"/>
      <c r="G742"/>
      <c r="H742"/>
      <c r="I742"/>
      <c r="J742"/>
    </row>
    <row r="743" spans="1:10" ht="14.5" hidden="1" x14ac:dyDescent="0.35">
      <c r="A743" s="2">
        <v>42861</v>
      </c>
      <c r="B743" s="3">
        <v>25437639.524</v>
      </c>
      <c r="C743" s="3">
        <v>15416179.516000001</v>
      </c>
      <c r="D743" s="2">
        <f t="shared" si="22"/>
        <v>42861</v>
      </c>
      <c r="E743" s="1">
        <f t="shared" si="23"/>
        <v>2017</v>
      </c>
      <c r="F743"/>
      <c r="G743"/>
      <c r="H743"/>
      <c r="I743"/>
      <c r="J743"/>
    </row>
    <row r="744" spans="1:10" ht="14.5" hidden="1" x14ac:dyDescent="0.35">
      <c r="A744" s="2">
        <v>42865</v>
      </c>
      <c r="B744" s="3">
        <v>14325395.609999999</v>
      </c>
      <c r="C744" s="3">
        <v>15545198.003999999</v>
      </c>
      <c r="D744" s="2">
        <f t="shared" si="22"/>
        <v>42868</v>
      </c>
      <c r="E744" s="1">
        <f t="shared" si="23"/>
        <v>2017</v>
      </c>
      <c r="F744"/>
      <c r="G744"/>
      <c r="H744"/>
      <c r="I744"/>
      <c r="J744"/>
    </row>
    <row r="745" spans="1:10" ht="14.5" hidden="1" x14ac:dyDescent="0.35">
      <c r="A745" s="2">
        <v>42868</v>
      </c>
      <c r="B745" s="3">
        <v>26032867.655999999</v>
      </c>
      <c r="C745" s="3">
        <v>19635441.140999999</v>
      </c>
      <c r="D745" s="2">
        <f t="shared" si="22"/>
        <v>42868</v>
      </c>
      <c r="E745" s="1">
        <f t="shared" si="23"/>
        <v>2017</v>
      </c>
      <c r="F745"/>
      <c r="G745"/>
      <c r="H745"/>
      <c r="I745"/>
      <c r="J745"/>
    </row>
    <row r="746" spans="1:10" ht="14.5" hidden="1" x14ac:dyDescent="0.35">
      <c r="A746" s="2">
        <v>42872</v>
      </c>
      <c r="B746" s="3">
        <v>15391645.279999999</v>
      </c>
      <c r="C746" s="3">
        <v>19470968.616</v>
      </c>
      <c r="D746" s="2">
        <f t="shared" si="22"/>
        <v>42875</v>
      </c>
      <c r="E746" s="1">
        <f t="shared" si="23"/>
        <v>2017</v>
      </c>
      <c r="F746"/>
      <c r="G746"/>
      <c r="H746"/>
      <c r="I746"/>
      <c r="J746"/>
    </row>
    <row r="747" spans="1:10" ht="14.5" hidden="1" x14ac:dyDescent="0.35">
      <c r="A747" s="2">
        <v>42875</v>
      </c>
      <c r="B747" s="3">
        <v>27677429.868000001</v>
      </c>
      <c r="C747" s="3">
        <v>24096419.580000002</v>
      </c>
      <c r="D747" s="2">
        <f t="shared" si="22"/>
        <v>42875</v>
      </c>
      <c r="E747" s="1">
        <f t="shared" si="23"/>
        <v>2017</v>
      </c>
      <c r="F747"/>
      <c r="G747"/>
      <c r="H747"/>
      <c r="I747"/>
      <c r="J747"/>
    </row>
    <row r="748" spans="1:10" ht="14.5" hidden="1" x14ac:dyDescent="0.35">
      <c r="A748" s="2">
        <v>42879</v>
      </c>
      <c r="B748" s="3">
        <v>21788164.535999998</v>
      </c>
      <c r="C748" s="3">
        <v>24246288.897999998</v>
      </c>
      <c r="D748" s="2">
        <f t="shared" si="22"/>
        <v>42882</v>
      </c>
      <c r="E748" s="1">
        <f t="shared" si="23"/>
        <v>2017</v>
      </c>
      <c r="F748"/>
      <c r="G748"/>
      <c r="H748"/>
      <c r="I748"/>
      <c r="J748"/>
    </row>
    <row r="749" spans="1:10" ht="14.5" hidden="1" x14ac:dyDescent="0.35">
      <c r="A749" s="2">
        <v>42882</v>
      </c>
      <c r="B749" s="3">
        <v>23434457.728</v>
      </c>
      <c r="C749" s="3">
        <v>3557547.5920000002</v>
      </c>
      <c r="D749" s="2">
        <f t="shared" si="22"/>
        <v>42882</v>
      </c>
      <c r="E749" s="1">
        <f t="shared" si="23"/>
        <v>2017</v>
      </c>
      <c r="F749"/>
      <c r="G749"/>
      <c r="H749"/>
      <c r="I749"/>
      <c r="J749"/>
    </row>
    <row r="750" spans="1:10" ht="14.5" hidden="1" x14ac:dyDescent="0.35">
      <c r="A750" s="2">
        <v>42886</v>
      </c>
      <c r="B750" s="3">
        <v>13496919.767999999</v>
      </c>
      <c r="C750" s="3">
        <v>5452468.6320000002</v>
      </c>
      <c r="D750" s="2">
        <f t="shared" si="22"/>
        <v>42889</v>
      </c>
      <c r="E750" s="1">
        <f t="shared" si="23"/>
        <v>2017</v>
      </c>
      <c r="F750"/>
      <c r="G750"/>
      <c r="H750"/>
      <c r="I750"/>
      <c r="J750"/>
    </row>
    <row r="751" spans="1:10" ht="14.5" hidden="1" x14ac:dyDescent="0.35">
      <c r="A751" s="2">
        <v>42889</v>
      </c>
      <c r="B751" s="3">
        <v>23170248.484000001</v>
      </c>
      <c r="C751" s="3">
        <v>8402810.0409999993</v>
      </c>
      <c r="D751" s="2">
        <f t="shared" si="22"/>
        <v>42889</v>
      </c>
      <c r="E751" s="1">
        <f t="shared" si="23"/>
        <v>2017</v>
      </c>
      <c r="F751"/>
      <c r="G751"/>
      <c r="H751"/>
      <c r="I751"/>
      <c r="J751"/>
    </row>
    <row r="752" spans="1:10" ht="14.5" hidden="1" x14ac:dyDescent="0.35">
      <c r="A752" s="2">
        <v>42893</v>
      </c>
      <c r="B752" s="3">
        <v>14348734.764</v>
      </c>
      <c r="C752" s="3">
        <v>10282215.528000001</v>
      </c>
      <c r="D752" s="2">
        <f t="shared" si="22"/>
        <v>42896</v>
      </c>
      <c r="E752" s="1">
        <f t="shared" si="23"/>
        <v>2017</v>
      </c>
      <c r="F752"/>
      <c r="G752"/>
      <c r="H752"/>
      <c r="I752"/>
      <c r="J752"/>
    </row>
    <row r="753" spans="1:10" ht="14.5" hidden="1" x14ac:dyDescent="0.35">
      <c r="A753" s="2">
        <v>42896</v>
      </c>
      <c r="B753" s="3">
        <v>23291417.736000001</v>
      </c>
      <c r="C753" s="3">
        <v>12941529.554</v>
      </c>
      <c r="D753" s="2">
        <f t="shared" si="22"/>
        <v>42896</v>
      </c>
      <c r="E753" s="1">
        <f t="shared" si="23"/>
        <v>2017</v>
      </c>
      <c r="F753"/>
      <c r="G753"/>
      <c r="H753"/>
      <c r="I753"/>
      <c r="J753"/>
    </row>
    <row r="754" spans="1:10" ht="14.5" hidden="1" x14ac:dyDescent="0.35">
      <c r="A754" s="2">
        <v>42900</v>
      </c>
      <c r="B754" s="3">
        <v>15079442.628</v>
      </c>
      <c r="C754" s="3">
        <v>15501878.806</v>
      </c>
      <c r="D754" s="2">
        <f t="shared" si="22"/>
        <v>42903</v>
      </c>
      <c r="E754" s="1">
        <f t="shared" si="23"/>
        <v>2017</v>
      </c>
      <c r="F754"/>
      <c r="G754"/>
      <c r="H754"/>
      <c r="I754"/>
      <c r="J754"/>
    </row>
    <row r="755" spans="1:10" ht="14.5" hidden="1" x14ac:dyDescent="0.35">
      <c r="A755" s="2">
        <v>42903</v>
      </c>
      <c r="B755" s="3">
        <v>24157862.508000001</v>
      </c>
      <c r="C755" s="3">
        <v>17650911.954</v>
      </c>
      <c r="D755" s="2">
        <f t="shared" si="22"/>
        <v>42903</v>
      </c>
      <c r="E755" s="1">
        <f t="shared" si="23"/>
        <v>2017</v>
      </c>
      <c r="F755"/>
      <c r="G755"/>
      <c r="H755"/>
      <c r="I755"/>
      <c r="J755"/>
    </row>
    <row r="756" spans="1:10" ht="14.5" hidden="1" x14ac:dyDescent="0.35">
      <c r="A756" s="2">
        <v>42907</v>
      </c>
      <c r="B756" s="3">
        <v>15067366.59</v>
      </c>
      <c r="C756" s="3">
        <v>18606932.824999999</v>
      </c>
      <c r="D756" s="2">
        <f t="shared" si="22"/>
        <v>42910</v>
      </c>
      <c r="E756" s="1">
        <f t="shared" si="23"/>
        <v>2017</v>
      </c>
      <c r="F756"/>
      <c r="G756"/>
      <c r="H756"/>
      <c r="I756"/>
      <c r="J756"/>
    </row>
    <row r="757" spans="1:10" ht="14.5" hidden="1" x14ac:dyDescent="0.35">
      <c r="A757" s="2">
        <v>42910</v>
      </c>
      <c r="B757" s="3">
        <v>24801044.129999999</v>
      </c>
      <c r="C757" s="3">
        <v>21365843.769000001</v>
      </c>
      <c r="D757" s="2">
        <f t="shared" si="22"/>
        <v>42910</v>
      </c>
      <c r="E757" s="1">
        <f t="shared" si="23"/>
        <v>2017</v>
      </c>
      <c r="F757"/>
      <c r="G757"/>
      <c r="H757"/>
      <c r="I757"/>
      <c r="J757"/>
    </row>
    <row r="758" spans="1:10" ht="14.5" hidden="1" x14ac:dyDescent="0.35">
      <c r="A758" s="2">
        <v>42914</v>
      </c>
      <c r="B758" s="3">
        <v>13070237.140000001</v>
      </c>
      <c r="C758" s="3">
        <v>1982397.26</v>
      </c>
      <c r="D758" s="2">
        <f t="shared" si="22"/>
        <v>42917</v>
      </c>
      <c r="E758" s="1">
        <f t="shared" si="23"/>
        <v>2017</v>
      </c>
      <c r="F758"/>
      <c r="G758"/>
      <c r="H758"/>
      <c r="I758"/>
      <c r="J758"/>
    </row>
    <row r="759" spans="1:10" ht="14.5" hidden="1" x14ac:dyDescent="0.35">
      <c r="A759" s="2">
        <v>42917</v>
      </c>
      <c r="B759" s="3">
        <v>23952228.847999997</v>
      </c>
      <c r="C759" s="3">
        <v>5662790.3039999995</v>
      </c>
      <c r="D759" s="2">
        <f t="shared" si="22"/>
        <v>42917</v>
      </c>
      <c r="E759" s="1">
        <f t="shared" si="23"/>
        <v>2017</v>
      </c>
      <c r="F759"/>
      <c r="G759"/>
      <c r="H759"/>
      <c r="I759"/>
      <c r="J759"/>
    </row>
    <row r="760" spans="1:10" ht="14.5" hidden="1" x14ac:dyDescent="0.35">
      <c r="A760" s="2">
        <v>42921</v>
      </c>
      <c r="B760" s="3">
        <v>13471220.732000001</v>
      </c>
      <c r="C760" s="3">
        <v>6960603.3559999997</v>
      </c>
      <c r="D760" s="2">
        <f t="shared" si="22"/>
        <v>42924</v>
      </c>
      <c r="E760" s="1">
        <f t="shared" si="23"/>
        <v>2017</v>
      </c>
      <c r="F760"/>
      <c r="G760"/>
      <c r="H760"/>
      <c r="I760"/>
      <c r="J760"/>
    </row>
    <row r="761" spans="1:10" ht="14.5" hidden="1" x14ac:dyDescent="0.35">
      <c r="A761" s="2">
        <v>42924</v>
      </c>
      <c r="B761" s="3">
        <v>21890482.291999999</v>
      </c>
      <c r="C761" s="3">
        <v>3332188.1880000001</v>
      </c>
      <c r="D761" s="2">
        <f t="shared" si="22"/>
        <v>42924</v>
      </c>
      <c r="E761" s="1">
        <f t="shared" si="23"/>
        <v>2017</v>
      </c>
      <c r="F761"/>
      <c r="G761"/>
      <c r="H761"/>
      <c r="I761"/>
      <c r="J761"/>
    </row>
    <row r="762" spans="1:10" ht="14.5" hidden="1" x14ac:dyDescent="0.35">
      <c r="A762" s="2">
        <v>42928</v>
      </c>
      <c r="B762" s="3">
        <v>13522400.104</v>
      </c>
      <c r="C762" s="3">
        <v>5370158.0520000001</v>
      </c>
      <c r="D762" s="2">
        <f t="shared" si="22"/>
        <v>42931</v>
      </c>
      <c r="E762" s="1">
        <f t="shared" si="23"/>
        <v>2017</v>
      </c>
      <c r="F762"/>
      <c r="G762"/>
      <c r="H762"/>
      <c r="I762"/>
      <c r="J762"/>
    </row>
    <row r="763" spans="1:10" ht="14.5" hidden="1" x14ac:dyDescent="0.35">
      <c r="A763" s="2">
        <v>42931</v>
      </c>
      <c r="B763" s="3">
        <v>24256558.199999999</v>
      </c>
      <c r="C763" s="3">
        <v>8684347.3499999996</v>
      </c>
      <c r="D763" s="2">
        <f t="shared" si="22"/>
        <v>42931</v>
      </c>
      <c r="E763" s="1">
        <f t="shared" si="23"/>
        <v>2017</v>
      </c>
      <c r="F763"/>
      <c r="G763"/>
      <c r="H763"/>
      <c r="I763"/>
      <c r="J763"/>
    </row>
    <row r="764" spans="1:10" ht="14.5" hidden="1" x14ac:dyDescent="0.35">
      <c r="A764" s="2">
        <v>42935</v>
      </c>
      <c r="B764" s="3">
        <v>13330122.143999999</v>
      </c>
      <c r="C764" s="3">
        <v>9550400.0460000001</v>
      </c>
      <c r="D764" s="2">
        <f t="shared" si="22"/>
        <v>42938</v>
      </c>
      <c r="E764" s="1">
        <f t="shared" si="23"/>
        <v>2017</v>
      </c>
      <c r="F764"/>
      <c r="G764"/>
      <c r="H764"/>
      <c r="I764"/>
      <c r="J764"/>
    </row>
    <row r="765" spans="1:10" ht="14.5" hidden="1" x14ac:dyDescent="0.35">
      <c r="A765" s="2">
        <v>42938</v>
      </c>
      <c r="B765" s="3">
        <v>23053627.151999999</v>
      </c>
      <c r="C765" s="3">
        <v>12739884.804</v>
      </c>
      <c r="D765" s="2">
        <f t="shared" si="22"/>
        <v>42938</v>
      </c>
      <c r="E765" s="1">
        <f t="shared" si="23"/>
        <v>2017</v>
      </c>
      <c r="F765"/>
      <c r="G765"/>
      <c r="H765"/>
      <c r="I765"/>
      <c r="J765"/>
    </row>
    <row r="766" spans="1:10" ht="14.5" hidden="1" x14ac:dyDescent="0.35">
      <c r="A766" s="2">
        <v>42942</v>
      </c>
      <c r="B766" s="3">
        <v>12937070.005999999</v>
      </c>
      <c r="C766" s="3">
        <v>1962024.216</v>
      </c>
      <c r="D766" s="2">
        <f t="shared" si="22"/>
        <v>42945</v>
      </c>
      <c r="E766" s="1">
        <f t="shared" si="23"/>
        <v>2017</v>
      </c>
      <c r="F766"/>
      <c r="G766"/>
      <c r="H766"/>
      <c r="I766"/>
      <c r="J766"/>
    </row>
    <row r="767" spans="1:10" ht="14.5" hidden="1" x14ac:dyDescent="0.35">
      <c r="A767" s="2">
        <v>42945</v>
      </c>
      <c r="B767" s="3">
        <v>23725092.096000001</v>
      </c>
      <c r="C767" s="3">
        <v>5649542.3160000006</v>
      </c>
      <c r="D767" s="2">
        <f t="shared" si="22"/>
        <v>42945</v>
      </c>
      <c r="E767" s="1">
        <f t="shared" si="23"/>
        <v>2017</v>
      </c>
      <c r="F767"/>
      <c r="G767"/>
      <c r="H767"/>
      <c r="I767"/>
      <c r="J767"/>
    </row>
    <row r="768" spans="1:10" ht="14.5" hidden="1" x14ac:dyDescent="0.35">
      <c r="A768" s="2">
        <v>42949</v>
      </c>
      <c r="B768" s="3">
        <v>13181998.806</v>
      </c>
      <c r="C768" s="3">
        <v>6857063.0729999999</v>
      </c>
      <c r="D768" s="2">
        <f t="shared" si="22"/>
        <v>42952</v>
      </c>
      <c r="E768" s="1">
        <f t="shared" si="23"/>
        <v>2017</v>
      </c>
      <c r="F768"/>
      <c r="G768"/>
      <c r="H768"/>
      <c r="I768"/>
      <c r="J768"/>
    </row>
    <row r="769" spans="1:10" ht="14.5" hidden="1" x14ac:dyDescent="0.35">
      <c r="A769" s="2">
        <v>42952</v>
      </c>
      <c r="B769" s="3">
        <v>23922712.673999999</v>
      </c>
      <c r="C769" s="3">
        <v>10083185.405999999</v>
      </c>
      <c r="D769" s="2">
        <f t="shared" si="22"/>
        <v>42952</v>
      </c>
      <c r="E769" s="1">
        <f t="shared" si="23"/>
        <v>2017</v>
      </c>
      <c r="F769"/>
      <c r="G769"/>
      <c r="H769"/>
      <c r="I769"/>
      <c r="J769"/>
    </row>
    <row r="770" spans="1:10" ht="14.5" hidden="1" x14ac:dyDescent="0.35">
      <c r="A770" s="2">
        <v>42956</v>
      </c>
      <c r="B770" s="3">
        <v>13763002.752</v>
      </c>
      <c r="C770" s="3">
        <v>11364613.57</v>
      </c>
      <c r="D770" s="2">
        <f t="shared" si="22"/>
        <v>42959</v>
      </c>
      <c r="E770" s="1">
        <f t="shared" si="23"/>
        <v>2017</v>
      </c>
      <c r="F770"/>
      <c r="G770"/>
      <c r="H770"/>
      <c r="I770"/>
      <c r="J770"/>
    </row>
    <row r="771" spans="1:10" ht="14.5" hidden="1" x14ac:dyDescent="0.35">
      <c r="A771" s="2">
        <v>42959</v>
      </c>
      <c r="B771" s="3">
        <v>22459823.687999997</v>
      </c>
      <c r="C771" s="3">
        <v>13725521.507999999</v>
      </c>
      <c r="D771" s="2">
        <f t="shared" ref="D771:D834" si="24">A771+(7-WEEKDAY(A771,1))</f>
        <v>42959</v>
      </c>
      <c r="E771" s="1">
        <f t="shared" si="23"/>
        <v>2017</v>
      </c>
      <c r="F771"/>
      <c r="G771"/>
      <c r="H771"/>
      <c r="I771"/>
      <c r="J771"/>
    </row>
    <row r="772" spans="1:10" ht="14.5" hidden="1" x14ac:dyDescent="0.35">
      <c r="A772" s="2">
        <v>42963</v>
      </c>
      <c r="B772" s="3">
        <v>12266444.128</v>
      </c>
      <c r="C772" s="3">
        <v>1858106.848</v>
      </c>
      <c r="D772" s="2">
        <f t="shared" si="24"/>
        <v>42966</v>
      </c>
      <c r="E772" s="1">
        <f t="shared" ref="E772:E835" si="25">IF(MONTH(D772)&gt;=4, YEAR(D772), YEAR(D772)-1)</f>
        <v>2017</v>
      </c>
      <c r="F772"/>
      <c r="G772"/>
      <c r="H772"/>
      <c r="I772"/>
      <c r="J772"/>
    </row>
    <row r="773" spans="1:10" ht="14.5" hidden="1" x14ac:dyDescent="0.35">
      <c r="A773" s="2">
        <v>42966</v>
      </c>
      <c r="B773" s="3">
        <v>21828351.440000001</v>
      </c>
      <c r="C773" s="3">
        <v>3312703.8</v>
      </c>
      <c r="D773" s="2">
        <f t="shared" si="24"/>
        <v>42966</v>
      </c>
      <c r="E773" s="1">
        <f t="shared" si="25"/>
        <v>2017</v>
      </c>
      <c r="F773"/>
      <c r="G773"/>
      <c r="H773"/>
      <c r="I773"/>
    </row>
    <row r="774" spans="1:10" ht="14.5" hidden="1" x14ac:dyDescent="0.35">
      <c r="A774" s="2">
        <v>42970</v>
      </c>
      <c r="B774" s="3">
        <v>13766778.942</v>
      </c>
      <c r="C774" s="3">
        <v>5625347.7749999994</v>
      </c>
      <c r="D774" s="2">
        <f t="shared" si="24"/>
        <v>42973</v>
      </c>
      <c r="E774" s="1">
        <f t="shared" si="25"/>
        <v>2017</v>
      </c>
      <c r="F774"/>
      <c r="G774"/>
      <c r="H774"/>
      <c r="I774"/>
    </row>
    <row r="775" spans="1:10" ht="14.5" hidden="1" x14ac:dyDescent="0.35">
      <c r="A775" s="2">
        <v>42973</v>
      </c>
      <c r="B775" s="3">
        <v>23837675.177999999</v>
      </c>
      <c r="C775" s="3">
        <v>8673832.7889999989</v>
      </c>
      <c r="D775" s="2">
        <f t="shared" si="24"/>
        <v>42973</v>
      </c>
      <c r="E775" s="1">
        <f t="shared" si="25"/>
        <v>2017</v>
      </c>
      <c r="F775"/>
      <c r="G775"/>
      <c r="H775"/>
      <c r="I775"/>
    </row>
    <row r="776" spans="1:10" ht="14.5" hidden="1" x14ac:dyDescent="0.35">
      <c r="A776" s="2">
        <v>42977</v>
      </c>
      <c r="B776" s="3">
        <v>13529257.26</v>
      </c>
      <c r="C776" s="3">
        <v>9881574.2459999993</v>
      </c>
      <c r="D776" s="2">
        <f t="shared" si="24"/>
        <v>42980</v>
      </c>
      <c r="E776" s="1">
        <f t="shared" si="25"/>
        <v>2017</v>
      </c>
      <c r="F776"/>
      <c r="G776"/>
      <c r="H776"/>
      <c r="I776"/>
    </row>
    <row r="777" spans="1:10" ht="14.5" hidden="1" x14ac:dyDescent="0.35">
      <c r="A777" s="2">
        <v>42980</v>
      </c>
      <c r="B777" s="3">
        <v>23617288.080000002</v>
      </c>
      <c r="C777" s="3">
        <v>13066540.68</v>
      </c>
      <c r="D777" s="2">
        <f t="shared" si="24"/>
        <v>42980</v>
      </c>
      <c r="E777" s="1">
        <f t="shared" si="25"/>
        <v>2017</v>
      </c>
      <c r="F777"/>
      <c r="G777"/>
      <c r="H777"/>
      <c r="I777"/>
    </row>
    <row r="778" spans="1:10" ht="14.5" hidden="1" x14ac:dyDescent="0.35">
      <c r="A778" s="2">
        <v>42984</v>
      </c>
      <c r="B778" s="3">
        <v>15094043.132000001</v>
      </c>
      <c r="C778" s="3">
        <v>15067412.738</v>
      </c>
      <c r="D778" s="2">
        <f t="shared" si="24"/>
        <v>42987</v>
      </c>
      <c r="E778" s="1">
        <f t="shared" si="25"/>
        <v>2017</v>
      </c>
      <c r="F778"/>
      <c r="G778"/>
      <c r="H778"/>
      <c r="I778"/>
    </row>
    <row r="779" spans="1:10" ht="14.5" hidden="1" x14ac:dyDescent="0.35">
      <c r="A779" s="2">
        <v>42987</v>
      </c>
      <c r="B779" s="3">
        <v>23561153.261999998</v>
      </c>
      <c r="C779" s="3">
        <v>16959205.818</v>
      </c>
      <c r="D779" s="2">
        <f t="shared" si="24"/>
        <v>42987</v>
      </c>
      <c r="E779" s="1">
        <f t="shared" si="25"/>
        <v>2017</v>
      </c>
      <c r="F779"/>
      <c r="G779"/>
      <c r="H779"/>
      <c r="I779"/>
    </row>
    <row r="780" spans="1:10" ht="14.5" hidden="1" x14ac:dyDescent="0.35">
      <c r="A780" s="2">
        <v>42991</v>
      </c>
      <c r="B780" s="3">
        <v>12818685.113999998</v>
      </c>
      <c r="C780" s="3">
        <v>1903135.4399999997</v>
      </c>
      <c r="D780" s="2">
        <f t="shared" si="24"/>
        <v>42994</v>
      </c>
      <c r="E780" s="1">
        <f t="shared" si="25"/>
        <v>2017</v>
      </c>
      <c r="F780"/>
      <c r="G780"/>
      <c r="H780"/>
      <c r="I780"/>
    </row>
    <row r="781" spans="1:10" ht="14.5" hidden="1" x14ac:dyDescent="0.35">
      <c r="A781" s="2">
        <v>42994</v>
      </c>
      <c r="B781" s="3">
        <v>23585953.509999998</v>
      </c>
      <c r="C781" s="3">
        <v>5559029.3779999996</v>
      </c>
      <c r="D781" s="2">
        <f t="shared" si="24"/>
        <v>42994</v>
      </c>
      <c r="E781" s="1">
        <f t="shared" si="25"/>
        <v>2017</v>
      </c>
      <c r="F781"/>
      <c r="G781"/>
      <c r="H781"/>
      <c r="I781"/>
    </row>
    <row r="782" spans="1:10" ht="14.5" hidden="1" x14ac:dyDescent="0.35">
      <c r="A782" s="2">
        <v>42998</v>
      </c>
      <c r="B782" s="3">
        <v>13236950.935999999</v>
      </c>
      <c r="C782" s="3">
        <v>6725511.6799999997</v>
      </c>
      <c r="D782" s="2">
        <f t="shared" si="24"/>
        <v>43001</v>
      </c>
      <c r="E782" s="1">
        <f t="shared" si="25"/>
        <v>2017</v>
      </c>
      <c r="F782"/>
      <c r="G782"/>
      <c r="H782"/>
      <c r="I782"/>
    </row>
    <row r="783" spans="1:10" ht="14.5" hidden="1" x14ac:dyDescent="0.35">
      <c r="A783" s="2">
        <v>43001</v>
      </c>
      <c r="B783" s="3">
        <v>23797453.672000002</v>
      </c>
      <c r="C783" s="3">
        <v>10082050.376</v>
      </c>
      <c r="D783" s="2">
        <f t="shared" si="24"/>
        <v>43001</v>
      </c>
      <c r="E783" s="1">
        <f t="shared" si="25"/>
        <v>2017</v>
      </c>
      <c r="F783"/>
      <c r="G783"/>
      <c r="H783"/>
      <c r="I783"/>
    </row>
    <row r="784" spans="1:10" ht="14.5" hidden="1" x14ac:dyDescent="0.35">
      <c r="A784" s="2">
        <v>43005</v>
      </c>
      <c r="B784" s="3">
        <v>13866957.662</v>
      </c>
      <c r="C784" s="3">
        <v>11191654.194</v>
      </c>
      <c r="D784" s="2">
        <f t="shared" si="24"/>
        <v>43008</v>
      </c>
      <c r="E784" s="1">
        <f t="shared" si="25"/>
        <v>2017</v>
      </c>
      <c r="F784"/>
      <c r="G784"/>
      <c r="H784"/>
      <c r="I784"/>
    </row>
    <row r="785" spans="1:9" ht="14.5" hidden="1" x14ac:dyDescent="0.35">
      <c r="A785" s="2">
        <v>43008</v>
      </c>
      <c r="B785" s="3">
        <v>22576327.265999999</v>
      </c>
      <c r="C785" s="3">
        <v>13832047.74</v>
      </c>
      <c r="D785" s="2">
        <f t="shared" si="24"/>
        <v>43008</v>
      </c>
      <c r="E785" s="1">
        <f t="shared" si="25"/>
        <v>2017</v>
      </c>
      <c r="F785"/>
      <c r="G785"/>
      <c r="H785"/>
      <c r="I785"/>
    </row>
    <row r="786" spans="1:9" ht="14.5" hidden="1" x14ac:dyDescent="0.35">
      <c r="A786" s="2">
        <v>43012</v>
      </c>
      <c r="B786" s="3">
        <v>15172420.272</v>
      </c>
      <c r="C786" s="3">
        <v>15817380.618000001</v>
      </c>
      <c r="D786" s="2">
        <f t="shared" si="24"/>
        <v>43015</v>
      </c>
      <c r="E786" s="1">
        <f t="shared" si="25"/>
        <v>2017</v>
      </c>
      <c r="F786"/>
      <c r="G786"/>
      <c r="H786"/>
      <c r="I786"/>
    </row>
    <row r="787" spans="1:9" ht="14.5" hidden="1" x14ac:dyDescent="0.35">
      <c r="A787" s="2">
        <v>43015</v>
      </c>
      <c r="B787" s="3">
        <v>26096608.715999998</v>
      </c>
      <c r="C787" s="3">
        <v>19231639.601</v>
      </c>
      <c r="D787" s="2">
        <f t="shared" si="24"/>
        <v>43015</v>
      </c>
      <c r="E787" s="1">
        <f t="shared" si="25"/>
        <v>2017</v>
      </c>
      <c r="F787"/>
      <c r="G787"/>
      <c r="H787"/>
      <c r="I787"/>
    </row>
    <row r="788" spans="1:9" ht="14.5" hidden="1" x14ac:dyDescent="0.35">
      <c r="A788" s="2">
        <v>43019</v>
      </c>
      <c r="B788" s="3">
        <v>16137221.880000001</v>
      </c>
      <c r="C788" s="3">
        <v>20153308.811999999</v>
      </c>
      <c r="D788" s="2">
        <f t="shared" si="24"/>
        <v>43022</v>
      </c>
      <c r="E788" s="1">
        <f t="shared" si="25"/>
        <v>2017</v>
      </c>
      <c r="F788"/>
      <c r="G788"/>
      <c r="H788"/>
      <c r="I788"/>
    </row>
    <row r="789" spans="1:9" ht="14.5" hidden="1" x14ac:dyDescent="0.35">
      <c r="A789" s="2">
        <v>43022</v>
      </c>
      <c r="B789" s="3">
        <v>24987066.145999998</v>
      </c>
      <c r="C789" s="3">
        <v>22151812.145999998</v>
      </c>
      <c r="D789" s="2">
        <f t="shared" si="24"/>
        <v>43022</v>
      </c>
      <c r="E789" s="1">
        <f t="shared" si="25"/>
        <v>2017</v>
      </c>
      <c r="F789"/>
      <c r="G789"/>
      <c r="H789"/>
      <c r="I789"/>
    </row>
    <row r="790" spans="1:9" ht="14.5" hidden="1" x14ac:dyDescent="0.35">
      <c r="A790" s="2">
        <v>43026</v>
      </c>
      <c r="B790" s="3">
        <v>21510203.52</v>
      </c>
      <c r="C790" s="3">
        <v>23995590.719999999</v>
      </c>
      <c r="D790" s="2">
        <f t="shared" si="24"/>
        <v>43029</v>
      </c>
      <c r="E790" s="1">
        <f t="shared" si="25"/>
        <v>2017</v>
      </c>
      <c r="F790"/>
      <c r="G790"/>
      <c r="H790"/>
      <c r="I790"/>
    </row>
    <row r="791" spans="1:9" ht="14.5" hidden="1" x14ac:dyDescent="0.35">
      <c r="A791" s="2">
        <v>43029</v>
      </c>
      <c r="B791" s="3">
        <v>24168066.396000002</v>
      </c>
      <c r="C791" s="3">
        <v>3661762.534</v>
      </c>
      <c r="D791" s="2">
        <f t="shared" si="24"/>
        <v>43029</v>
      </c>
      <c r="E791" s="1">
        <f t="shared" si="25"/>
        <v>2017</v>
      </c>
      <c r="F791"/>
      <c r="G791"/>
      <c r="H791"/>
      <c r="I791"/>
    </row>
    <row r="792" spans="1:9" ht="14.5" hidden="1" x14ac:dyDescent="0.35">
      <c r="A792" s="2">
        <v>43033</v>
      </c>
      <c r="B792" s="3">
        <v>12500971.479999999</v>
      </c>
      <c r="C792" s="3">
        <v>1846823.7439999999</v>
      </c>
      <c r="D792" s="2">
        <f t="shared" si="24"/>
        <v>43036</v>
      </c>
      <c r="E792" s="1">
        <f t="shared" si="25"/>
        <v>2017</v>
      </c>
      <c r="F792"/>
      <c r="G792"/>
      <c r="H792"/>
      <c r="I792"/>
    </row>
    <row r="793" spans="1:9" ht="14.5" hidden="1" x14ac:dyDescent="0.35">
      <c r="A793" s="2">
        <v>43036</v>
      </c>
      <c r="B793" s="3">
        <v>21957197.859999999</v>
      </c>
      <c r="C793" s="3">
        <v>5099954.4960000003</v>
      </c>
      <c r="D793" s="2">
        <f t="shared" si="24"/>
        <v>43036</v>
      </c>
      <c r="E793" s="1">
        <f t="shared" si="25"/>
        <v>2017</v>
      </c>
      <c r="F793"/>
      <c r="G793"/>
      <c r="H793"/>
      <c r="I793"/>
    </row>
    <row r="794" spans="1:9" ht="14.5" hidden="1" x14ac:dyDescent="0.35">
      <c r="A794" s="2">
        <v>43040</v>
      </c>
      <c r="B794" s="3">
        <v>13335832.68</v>
      </c>
      <c r="C794" s="3">
        <v>6689259.602</v>
      </c>
      <c r="D794" s="2">
        <f t="shared" si="24"/>
        <v>43043</v>
      </c>
      <c r="E794" s="1">
        <f t="shared" si="25"/>
        <v>2017</v>
      </c>
      <c r="F794"/>
      <c r="G794"/>
      <c r="H794"/>
      <c r="I794"/>
    </row>
    <row r="795" spans="1:9" ht="14.5" hidden="1" x14ac:dyDescent="0.35">
      <c r="A795" s="2">
        <v>43043</v>
      </c>
      <c r="B795" s="3">
        <v>23187640.364</v>
      </c>
      <c r="C795" s="3">
        <v>9753969.9179999996</v>
      </c>
      <c r="D795" s="2">
        <f t="shared" si="24"/>
        <v>43043</v>
      </c>
      <c r="E795" s="1">
        <f t="shared" si="25"/>
        <v>2017</v>
      </c>
      <c r="F795"/>
      <c r="G795"/>
      <c r="H795"/>
      <c r="I795"/>
    </row>
    <row r="796" spans="1:9" ht="14.5" hidden="1" x14ac:dyDescent="0.35">
      <c r="A796" s="2">
        <v>43047</v>
      </c>
      <c r="B796" s="3">
        <v>14542682.556</v>
      </c>
      <c r="C796" s="3">
        <v>11856268.586999999</v>
      </c>
      <c r="D796" s="2">
        <f t="shared" si="24"/>
        <v>43050</v>
      </c>
      <c r="E796" s="1">
        <f t="shared" si="25"/>
        <v>2017</v>
      </c>
      <c r="F796"/>
      <c r="G796"/>
      <c r="H796"/>
      <c r="I796"/>
    </row>
    <row r="797" spans="1:9" ht="14.5" hidden="1" x14ac:dyDescent="0.35">
      <c r="A797" s="2">
        <v>43050</v>
      </c>
      <c r="B797" s="3">
        <v>23449889.249999996</v>
      </c>
      <c r="C797" s="3">
        <v>14494187.504999999</v>
      </c>
      <c r="D797" s="2">
        <f t="shared" si="24"/>
        <v>43050</v>
      </c>
      <c r="E797" s="1">
        <f t="shared" si="25"/>
        <v>2017</v>
      </c>
      <c r="F797"/>
      <c r="G797"/>
      <c r="H797"/>
      <c r="I797"/>
    </row>
    <row r="798" spans="1:9" ht="14.5" hidden="1" x14ac:dyDescent="0.35">
      <c r="A798" s="2">
        <v>43054</v>
      </c>
      <c r="B798" s="3">
        <v>13867994.299999999</v>
      </c>
      <c r="C798" s="3">
        <v>14949838.354999999</v>
      </c>
      <c r="D798" s="2">
        <f t="shared" si="24"/>
        <v>43057</v>
      </c>
      <c r="E798" s="1">
        <f t="shared" si="25"/>
        <v>2017</v>
      </c>
      <c r="F798"/>
      <c r="G798"/>
      <c r="H798"/>
      <c r="I798"/>
    </row>
    <row r="799" spans="1:9" ht="14.5" hidden="1" x14ac:dyDescent="0.35">
      <c r="A799" s="2">
        <v>43057</v>
      </c>
      <c r="B799" s="3">
        <v>24871058.276000001</v>
      </c>
      <c r="C799" s="3">
        <v>18952123.155999999</v>
      </c>
      <c r="D799" s="2">
        <f t="shared" si="24"/>
        <v>43057</v>
      </c>
      <c r="E799" s="1">
        <f t="shared" si="25"/>
        <v>2017</v>
      </c>
      <c r="F799"/>
      <c r="G799"/>
      <c r="H799"/>
      <c r="I799"/>
    </row>
    <row r="800" spans="1:9" ht="14.5" hidden="1" x14ac:dyDescent="0.35">
      <c r="A800" s="2">
        <v>43061</v>
      </c>
      <c r="B800" s="3">
        <v>12299248.26</v>
      </c>
      <c r="C800" s="3">
        <v>1819994.3640000001</v>
      </c>
      <c r="D800" s="2">
        <f t="shared" si="24"/>
        <v>43064</v>
      </c>
      <c r="E800" s="1">
        <f t="shared" si="25"/>
        <v>2017</v>
      </c>
      <c r="F800"/>
      <c r="G800"/>
      <c r="H800"/>
      <c r="I800"/>
    </row>
    <row r="801" spans="1:9" ht="14.5" hidden="1" x14ac:dyDescent="0.35">
      <c r="A801" s="2">
        <v>43064</v>
      </c>
      <c r="B801" s="3">
        <v>22095604.452</v>
      </c>
      <c r="C801" s="3">
        <v>5109643.3590000002</v>
      </c>
      <c r="D801" s="2">
        <f t="shared" si="24"/>
        <v>43064</v>
      </c>
      <c r="E801" s="1">
        <f t="shared" si="25"/>
        <v>2017</v>
      </c>
      <c r="F801"/>
      <c r="G801"/>
      <c r="H801"/>
      <c r="I801"/>
    </row>
    <row r="802" spans="1:9" ht="14.5" hidden="1" x14ac:dyDescent="0.35">
      <c r="A802" s="2">
        <v>43068</v>
      </c>
      <c r="B802" s="3">
        <v>13004875.674000001</v>
      </c>
      <c r="C802" s="3">
        <v>6522867.1619999995</v>
      </c>
      <c r="D802" s="2">
        <f t="shared" si="24"/>
        <v>43071</v>
      </c>
      <c r="E802" s="1">
        <f t="shared" si="25"/>
        <v>2017</v>
      </c>
      <c r="F802"/>
      <c r="G802"/>
      <c r="H802"/>
      <c r="I802"/>
    </row>
    <row r="803" spans="1:9" ht="14.5" hidden="1" x14ac:dyDescent="0.35">
      <c r="A803" s="2">
        <v>43071</v>
      </c>
      <c r="B803" s="3">
        <v>23100994.433999997</v>
      </c>
      <c r="C803" s="3">
        <v>9737079.1979999989</v>
      </c>
      <c r="D803" s="2">
        <f t="shared" si="24"/>
        <v>43071</v>
      </c>
      <c r="E803" s="1">
        <f t="shared" si="25"/>
        <v>2017</v>
      </c>
      <c r="F803"/>
      <c r="G803"/>
      <c r="H803"/>
      <c r="I803"/>
    </row>
    <row r="804" spans="1:9" ht="14.5" hidden="1" x14ac:dyDescent="0.35">
      <c r="A804" s="2">
        <v>43075</v>
      </c>
      <c r="B804" s="3">
        <v>13617225.954</v>
      </c>
      <c r="C804" s="3">
        <v>10900540.175999999</v>
      </c>
      <c r="D804" s="2">
        <f t="shared" si="24"/>
        <v>43078</v>
      </c>
      <c r="E804" s="1">
        <f t="shared" si="25"/>
        <v>2017</v>
      </c>
      <c r="F804"/>
      <c r="G804"/>
      <c r="H804"/>
      <c r="I804"/>
    </row>
    <row r="805" spans="1:9" ht="14.5" hidden="1" x14ac:dyDescent="0.35">
      <c r="A805" s="2">
        <v>43078</v>
      </c>
      <c r="B805" s="3">
        <v>21614323.199999999</v>
      </c>
      <c r="C805" s="3">
        <v>13382611.199999999</v>
      </c>
      <c r="D805" s="2">
        <f t="shared" si="24"/>
        <v>43078</v>
      </c>
      <c r="E805" s="1">
        <f t="shared" si="25"/>
        <v>2017</v>
      </c>
      <c r="F805"/>
      <c r="G805"/>
      <c r="H805"/>
      <c r="I805"/>
    </row>
    <row r="806" spans="1:9" ht="14.5" hidden="1" x14ac:dyDescent="0.35">
      <c r="A806" s="2">
        <v>43082</v>
      </c>
      <c r="B806" s="3">
        <v>13003573.534</v>
      </c>
      <c r="C806" s="3">
        <v>14366563.677999999</v>
      </c>
      <c r="D806" s="2">
        <f t="shared" si="24"/>
        <v>43085</v>
      </c>
      <c r="E806" s="1">
        <f t="shared" si="25"/>
        <v>2017</v>
      </c>
      <c r="F806"/>
      <c r="G806"/>
      <c r="H806"/>
      <c r="I806"/>
    </row>
    <row r="807" spans="1:9" ht="14.5" hidden="1" x14ac:dyDescent="0.35">
      <c r="A807" s="2">
        <v>43085</v>
      </c>
      <c r="B807" s="3">
        <v>24299608.199999999</v>
      </c>
      <c r="C807" s="3">
        <v>18240528.600000001</v>
      </c>
      <c r="D807" s="2">
        <f t="shared" si="24"/>
        <v>43085</v>
      </c>
      <c r="E807" s="1">
        <f t="shared" si="25"/>
        <v>2017</v>
      </c>
      <c r="F807"/>
      <c r="G807"/>
      <c r="H807"/>
      <c r="I807"/>
    </row>
    <row r="808" spans="1:9" ht="14.5" hidden="1" x14ac:dyDescent="0.35">
      <c r="A808" s="2">
        <v>43089</v>
      </c>
      <c r="B808" s="3">
        <v>15400791.979999999</v>
      </c>
      <c r="C808" s="3">
        <v>19415152.959999997</v>
      </c>
      <c r="D808" s="2">
        <f t="shared" si="24"/>
        <v>43092</v>
      </c>
      <c r="E808" s="1">
        <f t="shared" si="25"/>
        <v>2017</v>
      </c>
      <c r="F808"/>
      <c r="G808"/>
      <c r="H808"/>
      <c r="I808"/>
    </row>
    <row r="809" spans="1:9" ht="14.5" hidden="1" x14ac:dyDescent="0.35">
      <c r="A809" s="2">
        <v>43092</v>
      </c>
      <c r="B809" s="3">
        <v>29565247.235999998</v>
      </c>
      <c r="C809" s="3">
        <v>21572573.862</v>
      </c>
      <c r="D809" s="2">
        <f t="shared" si="24"/>
        <v>43092</v>
      </c>
      <c r="E809" s="1">
        <f t="shared" si="25"/>
        <v>2017</v>
      </c>
      <c r="F809"/>
      <c r="G809"/>
      <c r="H809"/>
      <c r="I809"/>
    </row>
    <row r="810" spans="1:9" ht="14.5" hidden="1" x14ac:dyDescent="0.35">
      <c r="A810" s="2">
        <v>43096</v>
      </c>
      <c r="B810" s="3">
        <v>20685166.008000001</v>
      </c>
      <c r="C810" s="3">
        <v>24772547.280000001</v>
      </c>
      <c r="D810" s="2">
        <f t="shared" si="24"/>
        <v>43099</v>
      </c>
      <c r="E810" s="1">
        <f t="shared" si="25"/>
        <v>2017</v>
      </c>
      <c r="F810"/>
      <c r="G810"/>
      <c r="H810"/>
      <c r="I810"/>
    </row>
    <row r="811" spans="1:9" ht="14.5" hidden="1" x14ac:dyDescent="0.35">
      <c r="A811" s="2">
        <v>43099</v>
      </c>
      <c r="B811" s="3">
        <v>24962505.965999998</v>
      </c>
      <c r="C811" s="3">
        <v>3510437.6729999995</v>
      </c>
      <c r="D811" s="2">
        <f t="shared" si="24"/>
        <v>43099</v>
      </c>
      <c r="E811" s="1">
        <f t="shared" si="25"/>
        <v>2017</v>
      </c>
      <c r="F811"/>
      <c r="G811"/>
      <c r="H811"/>
      <c r="I811"/>
    </row>
    <row r="812" spans="1:9" ht="14.5" hidden="1" x14ac:dyDescent="0.35">
      <c r="A812" s="2">
        <v>43103</v>
      </c>
      <c r="B812" s="3">
        <v>13227784.721999999</v>
      </c>
      <c r="C812" s="3">
        <v>5296343.3789999997</v>
      </c>
      <c r="D812" s="2">
        <f t="shared" si="24"/>
        <v>43106</v>
      </c>
      <c r="E812" s="1">
        <f t="shared" si="25"/>
        <v>2017</v>
      </c>
      <c r="F812"/>
      <c r="G812"/>
      <c r="H812"/>
      <c r="I812"/>
    </row>
    <row r="813" spans="1:9" ht="14.5" hidden="1" x14ac:dyDescent="0.35">
      <c r="A813" s="2">
        <v>43106</v>
      </c>
      <c r="B813" s="3">
        <v>23429472.071999997</v>
      </c>
      <c r="C813" s="3">
        <v>8428879.8809999991</v>
      </c>
      <c r="D813" s="2">
        <f t="shared" si="24"/>
        <v>43106</v>
      </c>
      <c r="E813" s="1">
        <f t="shared" si="25"/>
        <v>2017</v>
      </c>
      <c r="F813"/>
      <c r="G813"/>
      <c r="H813"/>
      <c r="I813"/>
    </row>
    <row r="814" spans="1:9" ht="14.5" hidden="1" x14ac:dyDescent="0.35">
      <c r="A814" s="2">
        <v>43110</v>
      </c>
      <c r="B814" s="3">
        <v>13276453.823999999</v>
      </c>
      <c r="C814" s="3">
        <v>9496436.5159999989</v>
      </c>
      <c r="D814" s="2">
        <f t="shared" si="24"/>
        <v>43113</v>
      </c>
      <c r="E814" s="1">
        <f t="shared" si="25"/>
        <v>2017</v>
      </c>
      <c r="F814"/>
      <c r="G814"/>
      <c r="H814"/>
      <c r="I814"/>
    </row>
    <row r="815" spans="1:9" ht="14.5" hidden="1" x14ac:dyDescent="0.35">
      <c r="A815" s="2">
        <v>43113</v>
      </c>
      <c r="B815" s="3">
        <v>22753288.614</v>
      </c>
      <c r="C815" s="3">
        <v>12536045.055</v>
      </c>
      <c r="D815" s="2">
        <f t="shared" si="24"/>
        <v>43113</v>
      </c>
      <c r="E815" s="1">
        <f t="shared" si="25"/>
        <v>2017</v>
      </c>
      <c r="F815"/>
      <c r="G815"/>
      <c r="H815"/>
      <c r="I815"/>
    </row>
    <row r="816" spans="1:9" ht="14.5" hidden="1" x14ac:dyDescent="0.35">
      <c r="A816" s="2">
        <v>43117</v>
      </c>
      <c r="B816" s="3">
        <v>14455436.639999999</v>
      </c>
      <c r="C816" s="3">
        <v>14204540.32</v>
      </c>
      <c r="D816" s="2">
        <f t="shared" si="24"/>
        <v>43120</v>
      </c>
      <c r="E816" s="1">
        <f t="shared" si="25"/>
        <v>2017</v>
      </c>
      <c r="F816"/>
      <c r="G816"/>
      <c r="H816"/>
      <c r="I816"/>
    </row>
    <row r="817" spans="1:9" ht="14.5" hidden="1" x14ac:dyDescent="0.35">
      <c r="A817" s="2">
        <v>43120</v>
      </c>
      <c r="B817" s="3">
        <v>24062071.416000001</v>
      </c>
      <c r="C817" s="3">
        <v>17191947.199999999</v>
      </c>
      <c r="D817" s="2">
        <f t="shared" si="24"/>
        <v>43120</v>
      </c>
      <c r="E817" s="1">
        <f t="shared" si="25"/>
        <v>2017</v>
      </c>
      <c r="F817"/>
      <c r="G817"/>
      <c r="H817"/>
      <c r="I817"/>
    </row>
    <row r="818" spans="1:9" ht="14.5" hidden="1" x14ac:dyDescent="0.35">
      <c r="A818" s="2">
        <v>43124</v>
      </c>
      <c r="B818" s="3">
        <v>13081226.952</v>
      </c>
      <c r="C818" s="3">
        <v>1984377.612</v>
      </c>
      <c r="D818" s="2">
        <f t="shared" si="24"/>
        <v>43127</v>
      </c>
      <c r="E818" s="1">
        <f t="shared" si="25"/>
        <v>2017</v>
      </c>
      <c r="F818"/>
      <c r="G818"/>
      <c r="H818"/>
      <c r="I818"/>
    </row>
    <row r="819" spans="1:9" ht="14.5" hidden="1" x14ac:dyDescent="0.35">
      <c r="A819" s="2">
        <v>43127</v>
      </c>
      <c r="B819" s="3">
        <v>23638751.832000002</v>
      </c>
      <c r="C819" s="3">
        <v>5554518.6119999997</v>
      </c>
      <c r="D819" s="2">
        <f t="shared" si="24"/>
        <v>43127</v>
      </c>
      <c r="E819" s="1">
        <f t="shared" si="25"/>
        <v>2017</v>
      </c>
      <c r="F819"/>
      <c r="G819"/>
      <c r="H819"/>
      <c r="I819"/>
    </row>
    <row r="820" spans="1:9" ht="14.5" hidden="1" x14ac:dyDescent="0.35">
      <c r="A820" s="2">
        <v>43131</v>
      </c>
      <c r="B820" s="3">
        <v>13114142.822000001</v>
      </c>
      <c r="C820" s="3">
        <v>6789632.3540000003</v>
      </c>
      <c r="D820" s="2">
        <f t="shared" si="24"/>
        <v>43134</v>
      </c>
      <c r="E820" s="1">
        <f t="shared" si="25"/>
        <v>2017</v>
      </c>
      <c r="F820"/>
      <c r="G820"/>
      <c r="H820"/>
      <c r="I820"/>
    </row>
    <row r="821" spans="1:9" ht="14.5" hidden="1" x14ac:dyDescent="0.35">
      <c r="A821" s="2">
        <v>43134</v>
      </c>
      <c r="B821" s="3">
        <v>23451951.731999997</v>
      </c>
      <c r="C821" s="3">
        <v>10051227.681</v>
      </c>
      <c r="D821" s="2">
        <f t="shared" si="24"/>
        <v>43134</v>
      </c>
      <c r="E821" s="1">
        <f t="shared" si="25"/>
        <v>2017</v>
      </c>
      <c r="F821"/>
      <c r="G821"/>
      <c r="H821"/>
      <c r="I821"/>
    </row>
    <row r="822" spans="1:9" ht="14.5" hidden="1" x14ac:dyDescent="0.35">
      <c r="A822" s="2">
        <v>43138</v>
      </c>
      <c r="B822" s="3">
        <v>14499085.229999999</v>
      </c>
      <c r="C822" s="3">
        <v>11804002.154999999</v>
      </c>
      <c r="D822" s="2">
        <f t="shared" si="24"/>
        <v>43141</v>
      </c>
      <c r="E822" s="1">
        <f t="shared" si="25"/>
        <v>2017</v>
      </c>
      <c r="F822"/>
      <c r="G822"/>
      <c r="H822"/>
      <c r="I822"/>
    </row>
    <row r="823" spans="1:9" ht="14.5" hidden="1" x14ac:dyDescent="0.35">
      <c r="A823" s="2">
        <v>43141</v>
      </c>
      <c r="B823" s="3">
        <v>23596937.988000002</v>
      </c>
      <c r="C823" s="3">
        <v>14651659.152000001</v>
      </c>
      <c r="D823" s="2">
        <f t="shared" si="24"/>
        <v>43141</v>
      </c>
      <c r="E823" s="1">
        <f t="shared" si="25"/>
        <v>2017</v>
      </c>
      <c r="F823"/>
      <c r="G823"/>
      <c r="H823"/>
      <c r="I823"/>
    </row>
    <row r="824" spans="1:9" ht="14.5" hidden="1" x14ac:dyDescent="0.35">
      <c r="A824" s="2">
        <v>43145</v>
      </c>
      <c r="B824" s="3">
        <v>14649789.504000001</v>
      </c>
      <c r="C824" s="3">
        <v>15917766.507999999</v>
      </c>
      <c r="D824" s="2">
        <f t="shared" si="24"/>
        <v>43148</v>
      </c>
      <c r="E824" s="1">
        <f t="shared" si="25"/>
        <v>2017</v>
      </c>
      <c r="F824"/>
      <c r="G824"/>
      <c r="H824"/>
      <c r="I824"/>
    </row>
    <row r="825" spans="1:9" ht="14.5" hidden="1" x14ac:dyDescent="0.35">
      <c r="A825" s="2">
        <v>43148</v>
      </c>
      <c r="B825" s="3">
        <v>24741925.311999999</v>
      </c>
      <c r="C825" s="3">
        <v>18629114.503999997</v>
      </c>
      <c r="D825" s="2">
        <f t="shared" si="24"/>
        <v>43148</v>
      </c>
      <c r="E825" s="1">
        <f t="shared" si="25"/>
        <v>2017</v>
      </c>
      <c r="F825"/>
      <c r="G825"/>
      <c r="H825"/>
      <c r="I825"/>
    </row>
    <row r="826" spans="1:9" ht="14.5" hidden="1" x14ac:dyDescent="0.35">
      <c r="A826" s="2">
        <v>43152</v>
      </c>
      <c r="B826" s="3">
        <v>13188787.919999998</v>
      </c>
      <c r="C826" s="3">
        <v>1999113.9159999997</v>
      </c>
      <c r="D826" s="2">
        <f t="shared" si="24"/>
        <v>43155</v>
      </c>
      <c r="E826" s="1">
        <f t="shared" si="25"/>
        <v>2017</v>
      </c>
      <c r="F826"/>
      <c r="G826"/>
      <c r="H826"/>
      <c r="I826"/>
    </row>
    <row r="827" spans="1:9" ht="14.5" hidden="1" x14ac:dyDescent="0.35">
      <c r="A827" s="2">
        <v>43155</v>
      </c>
      <c r="B827" s="3">
        <v>21348291.551999997</v>
      </c>
      <c r="C827" s="3">
        <v>5029914.8480000002</v>
      </c>
      <c r="D827" s="2">
        <f t="shared" si="24"/>
        <v>43155</v>
      </c>
      <c r="E827" s="1">
        <f t="shared" si="25"/>
        <v>2017</v>
      </c>
      <c r="F827"/>
      <c r="G827"/>
      <c r="H827"/>
      <c r="I827"/>
    </row>
    <row r="828" spans="1:9" ht="14.5" hidden="1" x14ac:dyDescent="0.35">
      <c r="A828" s="2">
        <v>43159</v>
      </c>
      <c r="B828" s="3">
        <v>12852734.859999999</v>
      </c>
      <c r="C828" s="3">
        <v>6640610.7290000003</v>
      </c>
      <c r="D828" s="2">
        <f t="shared" si="24"/>
        <v>43162</v>
      </c>
      <c r="E828" s="1">
        <f t="shared" si="25"/>
        <v>2017</v>
      </c>
      <c r="F828"/>
      <c r="G828"/>
      <c r="H828"/>
      <c r="I828"/>
    </row>
    <row r="829" spans="1:9" ht="14.5" hidden="1" x14ac:dyDescent="0.35">
      <c r="A829" s="2">
        <v>43162</v>
      </c>
      <c r="B829" s="3">
        <v>22189788.18</v>
      </c>
      <c r="C829" s="3">
        <v>3275819.4419999998</v>
      </c>
      <c r="D829" s="2">
        <f t="shared" si="24"/>
        <v>43162</v>
      </c>
      <c r="E829" s="1">
        <f t="shared" si="25"/>
        <v>2017</v>
      </c>
      <c r="F829"/>
      <c r="G829"/>
      <c r="H829"/>
      <c r="I829"/>
    </row>
    <row r="830" spans="1:9" ht="14.5" hidden="1" x14ac:dyDescent="0.35">
      <c r="A830" s="2">
        <v>43166</v>
      </c>
      <c r="B830" s="3">
        <v>13220729.267999999</v>
      </c>
      <c r="C830" s="3">
        <v>5151603.2680000002</v>
      </c>
      <c r="D830" s="2">
        <f t="shared" si="24"/>
        <v>43169</v>
      </c>
      <c r="E830" s="1">
        <f t="shared" si="25"/>
        <v>2017</v>
      </c>
      <c r="F830"/>
      <c r="G830"/>
      <c r="H830"/>
      <c r="I830"/>
    </row>
    <row r="831" spans="1:9" ht="14.5" hidden="1" x14ac:dyDescent="0.35">
      <c r="A831" s="2">
        <v>43169</v>
      </c>
      <c r="B831" s="3">
        <v>23094797.175999999</v>
      </c>
      <c r="C831" s="3">
        <v>8355512.852</v>
      </c>
      <c r="D831" s="2">
        <f t="shared" si="24"/>
        <v>43169</v>
      </c>
      <c r="E831" s="1">
        <f t="shared" si="25"/>
        <v>2017</v>
      </c>
      <c r="F831"/>
      <c r="G831"/>
      <c r="H831"/>
      <c r="I831"/>
    </row>
    <row r="832" spans="1:9" ht="14.5" hidden="1" x14ac:dyDescent="0.35">
      <c r="A832" s="2">
        <v>43173</v>
      </c>
      <c r="B832" s="3">
        <v>12727061.27</v>
      </c>
      <c r="C832" s="3">
        <v>1894851.4749999999</v>
      </c>
      <c r="D832" s="2">
        <f t="shared" si="24"/>
        <v>43176</v>
      </c>
      <c r="E832" s="1">
        <f t="shared" si="25"/>
        <v>2017</v>
      </c>
      <c r="F832"/>
      <c r="G832"/>
      <c r="H832"/>
      <c r="I832"/>
    </row>
    <row r="833" spans="1:9" ht="14.5" hidden="1" x14ac:dyDescent="0.35">
      <c r="A833" s="2">
        <v>43176</v>
      </c>
      <c r="B833" s="3">
        <v>21132556.068</v>
      </c>
      <c r="C833" s="3">
        <v>4868125.0019999994</v>
      </c>
      <c r="D833" s="2">
        <f t="shared" si="24"/>
        <v>43176</v>
      </c>
      <c r="E833" s="1">
        <f t="shared" si="25"/>
        <v>2017</v>
      </c>
      <c r="F833"/>
      <c r="G833"/>
      <c r="H833"/>
      <c r="I833"/>
    </row>
    <row r="834" spans="1:9" ht="14.5" hidden="1" x14ac:dyDescent="0.35">
      <c r="A834" s="2">
        <v>43180</v>
      </c>
      <c r="B834" s="3">
        <v>12957596.575999999</v>
      </c>
      <c r="C834" s="3">
        <v>6373540.5920000002</v>
      </c>
      <c r="D834" s="2">
        <f t="shared" si="24"/>
        <v>43183</v>
      </c>
      <c r="E834" s="1">
        <f t="shared" si="25"/>
        <v>2017</v>
      </c>
      <c r="F834"/>
      <c r="G834"/>
      <c r="H834"/>
      <c r="I834"/>
    </row>
    <row r="835" spans="1:9" ht="14.5" hidden="1" x14ac:dyDescent="0.35">
      <c r="A835" s="2">
        <v>43183</v>
      </c>
      <c r="B835" s="3">
        <v>21412627.199999999</v>
      </c>
      <c r="C835" s="3">
        <v>8966263.6799999997</v>
      </c>
      <c r="D835" s="2">
        <f t="shared" ref="D835:D898" si="26">A835+(7-WEEKDAY(A835,1))</f>
        <v>43183</v>
      </c>
      <c r="E835" s="1">
        <f t="shared" si="25"/>
        <v>2017</v>
      </c>
      <c r="F835"/>
      <c r="G835"/>
      <c r="H835"/>
      <c r="I835"/>
    </row>
    <row r="836" spans="1:9" ht="14.5" hidden="1" x14ac:dyDescent="0.35">
      <c r="A836" s="2">
        <v>43187</v>
      </c>
      <c r="B836" s="3">
        <v>11933745.753999999</v>
      </c>
      <c r="C836" s="3">
        <v>1805678.8049999999</v>
      </c>
      <c r="D836" s="2">
        <f t="shared" si="26"/>
        <v>43190</v>
      </c>
      <c r="E836" s="1">
        <f t="shared" ref="E836:E899" si="27">IF(MONTH(D836)&gt;=4, YEAR(D836), YEAR(D836)-1)</f>
        <v>2017</v>
      </c>
      <c r="F836"/>
      <c r="G836"/>
      <c r="H836"/>
      <c r="I836"/>
    </row>
    <row r="837" spans="1:9" ht="14.5" hidden="1" x14ac:dyDescent="0.35">
      <c r="A837" s="2">
        <v>43190</v>
      </c>
      <c r="B837" s="3">
        <v>22242177.539999999</v>
      </c>
      <c r="C837" s="3">
        <v>5147310.96</v>
      </c>
      <c r="D837" s="2">
        <f t="shared" si="26"/>
        <v>43190</v>
      </c>
      <c r="E837" s="1">
        <f t="shared" si="27"/>
        <v>2017</v>
      </c>
      <c r="F837"/>
      <c r="G837"/>
      <c r="H837"/>
      <c r="I837"/>
    </row>
    <row r="838" spans="1:9" ht="14.5" x14ac:dyDescent="0.35">
      <c r="A838" s="2">
        <v>43194</v>
      </c>
      <c r="B838" s="3">
        <v>12496777.02</v>
      </c>
      <c r="C838" s="3">
        <v>6431178.8099999996</v>
      </c>
      <c r="D838" s="2">
        <f t="shared" si="26"/>
        <v>43197</v>
      </c>
      <c r="E838" s="1">
        <f t="shared" si="27"/>
        <v>2018</v>
      </c>
      <c r="F838"/>
      <c r="G838"/>
      <c r="H838"/>
      <c r="I838"/>
    </row>
    <row r="839" spans="1:9" ht="14.5" x14ac:dyDescent="0.35">
      <c r="A839" s="2">
        <v>43197</v>
      </c>
      <c r="B839" s="3">
        <v>22929764.440000001</v>
      </c>
      <c r="C839" s="3">
        <v>9676595.2359999996</v>
      </c>
      <c r="D839" s="2">
        <f t="shared" si="26"/>
        <v>43197</v>
      </c>
      <c r="E839" s="1">
        <f t="shared" si="27"/>
        <v>2018</v>
      </c>
      <c r="F839"/>
      <c r="G839"/>
      <c r="H839"/>
      <c r="I839"/>
    </row>
    <row r="840" spans="1:9" ht="14.5" x14ac:dyDescent="0.35">
      <c r="A840" s="2">
        <v>43201</v>
      </c>
      <c r="B840" s="3">
        <v>12153339.68</v>
      </c>
      <c r="C840" s="3">
        <v>1802454.0919999999</v>
      </c>
      <c r="D840" s="2">
        <f t="shared" si="26"/>
        <v>43204</v>
      </c>
      <c r="E840" s="1">
        <f t="shared" si="27"/>
        <v>2018</v>
      </c>
      <c r="F840"/>
      <c r="G840"/>
      <c r="H840"/>
      <c r="I840"/>
    </row>
    <row r="841" spans="1:9" ht="14.5" x14ac:dyDescent="0.35">
      <c r="A841" s="2">
        <v>43204</v>
      </c>
      <c r="B841" s="3">
        <v>21532149.760000002</v>
      </c>
      <c r="C841" s="3">
        <v>5051858.9440000001</v>
      </c>
      <c r="D841" s="2">
        <f t="shared" si="26"/>
        <v>43204</v>
      </c>
      <c r="E841" s="1">
        <f t="shared" si="27"/>
        <v>2018</v>
      </c>
      <c r="F841"/>
      <c r="G841"/>
      <c r="H841"/>
      <c r="I841"/>
    </row>
    <row r="842" spans="1:9" ht="14.5" x14ac:dyDescent="0.35">
      <c r="A842" s="2">
        <v>43208</v>
      </c>
      <c r="B842" s="3">
        <v>11980538.196</v>
      </c>
      <c r="C842" s="3">
        <v>6058940.6030000001</v>
      </c>
      <c r="D842" s="2">
        <f t="shared" si="26"/>
        <v>43211</v>
      </c>
      <c r="E842" s="1">
        <f t="shared" si="27"/>
        <v>2018</v>
      </c>
      <c r="F842"/>
      <c r="G842"/>
      <c r="H842"/>
      <c r="I842"/>
    </row>
    <row r="843" spans="1:9" ht="14.5" x14ac:dyDescent="0.35">
      <c r="A843" s="2">
        <v>43211</v>
      </c>
      <c r="B843" s="3">
        <v>21877769.808000002</v>
      </c>
      <c r="C843" s="3">
        <v>9092459.3360000011</v>
      </c>
      <c r="D843" s="2">
        <f t="shared" si="26"/>
        <v>43211</v>
      </c>
      <c r="E843" s="1">
        <f t="shared" si="27"/>
        <v>2018</v>
      </c>
      <c r="F843"/>
      <c r="G843"/>
      <c r="H843"/>
      <c r="I843"/>
    </row>
    <row r="844" spans="1:9" ht="14.5" x14ac:dyDescent="0.35">
      <c r="A844" s="2">
        <v>43215</v>
      </c>
      <c r="B844" s="3">
        <v>13591709.631999999</v>
      </c>
      <c r="C844" s="3">
        <v>10256940.16</v>
      </c>
      <c r="D844" s="2">
        <f t="shared" si="26"/>
        <v>43218</v>
      </c>
      <c r="E844" s="1">
        <f t="shared" si="27"/>
        <v>2018</v>
      </c>
      <c r="F844"/>
      <c r="G844"/>
      <c r="H844"/>
      <c r="I844"/>
    </row>
    <row r="845" spans="1:9" ht="14.5" x14ac:dyDescent="0.35">
      <c r="A845" s="2">
        <v>43218</v>
      </c>
      <c r="B845" s="3">
        <v>22713618.592</v>
      </c>
      <c r="C845" s="3">
        <v>13113600.688999999</v>
      </c>
      <c r="D845" s="2">
        <f t="shared" si="26"/>
        <v>43218</v>
      </c>
      <c r="E845" s="1">
        <f t="shared" si="27"/>
        <v>2018</v>
      </c>
      <c r="F845"/>
      <c r="G845"/>
      <c r="H845"/>
      <c r="I845"/>
    </row>
    <row r="846" spans="1:9" ht="14.5" x14ac:dyDescent="0.35">
      <c r="A846" s="2">
        <v>43222</v>
      </c>
      <c r="B846" s="3">
        <v>13925666.831999999</v>
      </c>
      <c r="C846" s="3">
        <v>14009478.021</v>
      </c>
      <c r="D846" s="2">
        <f t="shared" si="26"/>
        <v>43225</v>
      </c>
      <c r="E846" s="1">
        <f t="shared" si="27"/>
        <v>2018</v>
      </c>
      <c r="F846"/>
      <c r="G846"/>
      <c r="H846"/>
      <c r="I846"/>
    </row>
    <row r="847" spans="1:9" ht="14.5" x14ac:dyDescent="0.35">
      <c r="A847" s="2">
        <v>43225</v>
      </c>
      <c r="B847" s="3">
        <v>24723924.16</v>
      </c>
      <c r="C847" s="3">
        <v>17940159.120000001</v>
      </c>
      <c r="D847" s="2">
        <f t="shared" si="26"/>
        <v>43225</v>
      </c>
      <c r="E847" s="1">
        <f t="shared" si="27"/>
        <v>2018</v>
      </c>
      <c r="F847"/>
      <c r="G847"/>
      <c r="H847"/>
      <c r="I847"/>
    </row>
    <row r="848" spans="1:9" ht="14.5" x14ac:dyDescent="0.35">
      <c r="A848" s="2">
        <v>43229</v>
      </c>
      <c r="B848" s="3">
        <v>15131482.368000001</v>
      </c>
      <c r="C848" s="3">
        <v>19117969.116</v>
      </c>
      <c r="D848" s="2">
        <f t="shared" si="26"/>
        <v>43232</v>
      </c>
      <c r="E848" s="1">
        <f t="shared" si="27"/>
        <v>2018</v>
      </c>
      <c r="F848"/>
      <c r="G848"/>
      <c r="H848"/>
      <c r="I848"/>
    </row>
    <row r="849" spans="1:9" ht="14.5" x14ac:dyDescent="0.35">
      <c r="A849" s="2">
        <v>43232</v>
      </c>
      <c r="B849" s="3">
        <v>24738805.728</v>
      </c>
      <c r="C849" s="3">
        <v>21212948.736000001</v>
      </c>
      <c r="D849" s="2">
        <f t="shared" si="26"/>
        <v>43232</v>
      </c>
      <c r="E849" s="1">
        <f t="shared" si="27"/>
        <v>2018</v>
      </c>
      <c r="F849"/>
      <c r="G849"/>
      <c r="H849"/>
      <c r="I849"/>
    </row>
    <row r="850" spans="1:9" ht="14.5" x14ac:dyDescent="0.35">
      <c r="A850" s="2">
        <v>43236</v>
      </c>
      <c r="B850" s="3">
        <v>12335346.24</v>
      </c>
      <c r="C850" s="3">
        <v>1871464.8399999999</v>
      </c>
      <c r="D850" s="2">
        <f t="shared" si="26"/>
        <v>43239</v>
      </c>
      <c r="E850" s="1">
        <f t="shared" si="27"/>
        <v>2018</v>
      </c>
      <c r="F850"/>
      <c r="G850"/>
      <c r="H850"/>
      <c r="I850"/>
    </row>
    <row r="851" spans="1:9" ht="14.5" x14ac:dyDescent="0.35">
      <c r="A851" s="2">
        <v>43239</v>
      </c>
      <c r="B851" s="3">
        <v>20380169.303999998</v>
      </c>
      <c r="C851" s="3">
        <v>4870337.8319999995</v>
      </c>
      <c r="D851" s="2">
        <f t="shared" si="26"/>
        <v>43239</v>
      </c>
      <c r="E851" s="1">
        <f t="shared" si="27"/>
        <v>2018</v>
      </c>
      <c r="F851"/>
      <c r="G851"/>
      <c r="H851"/>
      <c r="I851"/>
    </row>
    <row r="852" spans="1:9" ht="14.5" x14ac:dyDescent="0.35">
      <c r="A852" s="2">
        <v>43243</v>
      </c>
      <c r="B852" s="3">
        <v>13326235.01</v>
      </c>
      <c r="C852" s="3">
        <v>6728332.8199999994</v>
      </c>
      <c r="D852" s="2">
        <f t="shared" si="26"/>
        <v>43246</v>
      </c>
      <c r="E852" s="1">
        <f t="shared" si="27"/>
        <v>2018</v>
      </c>
      <c r="F852"/>
      <c r="G852"/>
      <c r="H852"/>
      <c r="I852"/>
    </row>
    <row r="853" spans="1:9" ht="14.5" x14ac:dyDescent="0.35">
      <c r="A853" s="2">
        <v>43246</v>
      </c>
      <c r="B853" s="3">
        <v>22672939.327999998</v>
      </c>
      <c r="C853" s="3">
        <v>9456215.4699999988</v>
      </c>
      <c r="D853" s="2">
        <f t="shared" si="26"/>
        <v>43246</v>
      </c>
      <c r="E853" s="1">
        <f t="shared" si="27"/>
        <v>2018</v>
      </c>
      <c r="F853"/>
      <c r="G853"/>
      <c r="H853"/>
      <c r="I853"/>
    </row>
    <row r="854" spans="1:9" ht="14.5" x14ac:dyDescent="0.35">
      <c r="A854" s="2">
        <v>43250</v>
      </c>
      <c r="B854" s="3">
        <v>12839189.343999999</v>
      </c>
      <c r="C854" s="3">
        <v>1905596.6159999999</v>
      </c>
      <c r="D854" s="2">
        <f t="shared" si="26"/>
        <v>43253</v>
      </c>
      <c r="E854" s="1">
        <f t="shared" si="27"/>
        <v>2018</v>
      </c>
      <c r="F854"/>
      <c r="G854"/>
      <c r="H854"/>
      <c r="I854"/>
    </row>
    <row r="855" spans="1:9" ht="14.5" x14ac:dyDescent="0.35">
      <c r="A855" s="2">
        <v>43253</v>
      </c>
      <c r="B855" s="3">
        <v>22161987.317999996</v>
      </c>
      <c r="C855" s="3">
        <v>5191842.176</v>
      </c>
      <c r="D855" s="2">
        <f t="shared" si="26"/>
        <v>43253</v>
      </c>
      <c r="E855" s="1">
        <f t="shared" si="27"/>
        <v>2018</v>
      </c>
      <c r="F855"/>
      <c r="G855"/>
      <c r="H855"/>
      <c r="I855"/>
    </row>
    <row r="856" spans="1:9" ht="14.5" x14ac:dyDescent="0.35">
      <c r="A856" s="2">
        <v>43257</v>
      </c>
      <c r="B856" s="3">
        <v>12503709.42</v>
      </c>
      <c r="C856" s="3">
        <v>6429897.4570000004</v>
      </c>
      <c r="D856" s="2">
        <f t="shared" si="26"/>
        <v>43260</v>
      </c>
      <c r="E856" s="1">
        <f t="shared" si="27"/>
        <v>2018</v>
      </c>
      <c r="F856"/>
      <c r="G856"/>
      <c r="H856"/>
      <c r="I856"/>
    </row>
    <row r="857" spans="1:9" ht="14.5" x14ac:dyDescent="0.35">
      <c r="A857" s="2">
        <v>43260</v>
      </c>
      <c r="B857" s="3">
        <v>20536815.359999999</v>
      </c>
      <c r="C857" s="3">
        <v>8896795.1999999993</v>
      </c>
      <c r="D857" s="2">
        <f t="shared" si="26"/>
        <v>43260</v>
      </c>
      <c r="E857" s="1">
        <f t="shared" si="27"/>
        <v>2018</v>
      </c>
      <c r="F857"/>
      <c r="G857"/>
      <c r="H857"/>
      <c r="I857"/>
    </row>
    <row r="858" spans="1:9" ht="14.5" x14ac:dyDescent="0.35">
      <c r="A858" s="2">
        <v>43264</v>
      </c>
      <c r="B858" s="3">
        <v>12914482.399999999</v>
      </c>
      <c r="C858" s="3">
        <v>10246605.949999999</v>
      </c>
      <c r="D858" s="2">
        <f t="shared" si="26"/>
        <v>43267</v>
      </c>
      <c r="E858" s="1">
        <f t="shared" si="27"/>
        <v>2018</v>
      </c>
      <c r="F858"/>
      <c r="G858"/>
      <c r="H858"/>
      <c r="I858"/>
    </row>
    <row r="859" spans="1:9" ht="14.5" x14ac:dyDescent="0.35">
      <c r="A859" s="2">
        <v>43267</v>
      </c>
      <c r="B859" s="3">
        <v>23185569.699999999</v>
      </c>
      <c r="C859" s="3">
        <v>13982100.85</v>
      </c>
      <c r="D859" s="2">
        <f t="shared" si="26"/>
        <v>43267</v>
      </c>
      <c r="E859" s="1">
        <f t="shared" si="27"/>
        <v>2018</v>
      </c>
      <c r="F859"/>
      <c r="G859"/>
      <c r="H859"/>
      <c r="I859"/>
    </row>
    <row r="860" spans="1:9" ht="14.5" x14ac:dyDescent="0.35">
      <c r="A860" s="2">
        <v>43271</v>
      </c>
      <c r="B860" s="3">
        <v>14477865.551999999</v>
      </c>
      <c r="C860" s="3">
        <v>15019741.457999999</v>
      </c>
      <c r="D860" s="2">
        <f t="shared" si="26"/>
        <v>43274</v>
      </c>
      <c r="E860" s="1">
        <f t="shared" si="27"/>
        <v>2018</v>
      </c>
      <c r="F860"/>
      <c r="G860"/>
      <c r="H860"/>
      <c r="I860"/>
    </row>
    <row r="861" spans="1:9" ht="14.5" x14ac:dyDescent="0.35">
      <c r="A861" s="2">
        <v>43274</v>
      </c>
      <c r="B861" s="3">
        <v>23794201.559999999</v>
      </c>
      <c r="C861" s="3">
        <v>17729399.733999997</v>
      </c>
      <c r="D861" s="2">
        <f t="shared" si="26"/>
        <v>43274</v>
      </c>
      <c r="E861" s="1">
        <f t="shared" si="27"/>
        <v>2018</v>
      </c>
      <c r="F861"/>
      <c r="G861"/>
      <c r="H861"/>
      <c r="I861"/>
    </row>
    <row r="862" spans="1:9" ht="14.5" x14ac:dyDescent="0.35">
      <c r="A862" s="2">
        <v>43278</v>
      </c>
      <c r="B862" s="3">
        <v>12876687.549999999</v>
      </c>
      <c r="C862" s="3">
        <v>1947012.0999999999</v>
      </c>
      <c r="D862" s="2">
        <f t="shared" si="26"/>
        <v>43281</v>
      </c>
      <c r="E862" s="1">
        <f t="shared" si="27"/>
        <v>2018</v>
      </c>
      <c r="F862"/>
      <c r="G862"/>
      <c r="H862"/>
      <c r="I862"/>
    </row>
    <row r="863" spans="1:9" ht="14.5" x14ac:dyDescent="0.35">
      <c r="A863" s="2">
        <v>43281</v>
      </c>
      <c r="B863" s="3">
        <v>20258374.34</v>
      </c>
      <c r="C863" s="3">
        <v>4837173.6899999995</v>
      </c>
      <c r="D863" s="2">
        <f t="shared" si="26"/>
        <v>43281</v>
      </c>
      <c r="E863" s="1">
        <f t="shared" si="27"/>
        <v>2018</v>
      </c>
      <c r="F863"/>
      <c r="G863"/>
      <c r="H863"/>
      <c r="I863"/>
    </row>
    <row r="864" spans="1:9" ht="14.5" x14ac:dyDescent="0.35">
      <c r="A864" s="2">
        <v>43285</v>
      </c>
      <c r="B864" s="3">
        <v>12822794.4</v>
      </c>
      <c r="C864" s="3">
        <v>6256767.0750000002</v>
      </c>
      <c r="D864" s="2">
        <f t="shared" si="26"/>
        <v>43288</v>
      </c>
      <c r="E864" s="1">
        <f t="shared" si="27"/>
        <v>2018</v>
      </c>
      <c r="F864"/>
      <c r="G864"/>
      <c r="H864"/>
      <c r="I864"/>
    </row>
    <row r="865" spans="1:9" ht="14.5" x14ac:dyDescent="0.35">
      <c r="A865" s="2">
        <v>43288</v>
      </c>
      <c r="B865" s="3">
        <v>21359390.976</v>
      </c>
      <c r="C865" s="3">
        <v>9128659.6799999997</v>
      </c>
      <c r="D865" s="2">
        <f t="shared" si="26"/>
        <v>43288</v>
      </c>
      <c r="E865" s="1">
        <f t="shared" si="27"/>
        <v>2018</v>
      </c>
      <c r="F865"/>
      <c r="G865"/>
      <c r="H865"/>
      <c r="I865"/>
    </row>
    <row r="866" spans="1:9" ht="14.5" x14ac:dyDescent="0.35">
      <c r="A866" s="2">
        <v>43292</v>
      </c>
      <c r="B866" s="3">
        <v>13985807.252</v>
      </c>
      <c r="C866" s="3">
        <v>10787208.495999999</v>
      </c>
      <c r="D866" s="2">
        <f t="shared" si="26"/>
        <v>43295</v>
      </c>
      <c r="E866" s="1">
        <f t="shared" si="27"/>
        <v>2018</v>
      </c>
      <c r="F866"/>
      <c r="G866"/>
      <c r="H866"/>
      <c r="I866"/>
    </row>
    <row r="867" spans="1:9" ht="14.5" x14ac:dyDescent="0.35">
      <c r="A867" s="2">
        <v>43295</v>
      </c>
      <c r="B867" s="3">
        <v>21891608.856000002</v>
      </c>
      <c r="C867" s="3">
        <v>3252417.048</v>
      </c>
      <c r="D867" s="2">
        <f t="shared" si="26"/>
        <v>43295</v>
      </c>
      <c r="E867" s="1">
        <f t="shared" si="27"/>
        <v>2018</v>
      </c>
      <c r="F867"/>
      <c r="G867"/>
      <c r="H867"/>
      <c r="I867"/>
    </row>
    <row r="868" spans="1:9" ht="14.5" x14ac:dyDescent="0.35">
      <c r="A868" s="2">
        <v>43299</v>
      </c>
      <c r="B868" s="3">
        <v>12230976.473999999</v>
      </c>
      <c r="C868" s="3">
        <v>4815764.1449999996</v>
      </c>
      <c r="D868" s="2">
        <f t="shared" si="26"/>
        <v>43302</v>
      </c>
      <c r="E868" s="1">
        <f t="shared" si="27"/>
        <v>2018</v>
      </c>
      <c r="F868"/>
      <c r="G868"/>
      <c r="H868"/>
      <c r="I868"/>
    </row>
    <row r="869" spans="1:9" ht="14.5" x14ac:dyDescent="0.35">
      <c r="A869" s="2">
        <v>43302</v>
      </c>
      <c r="B869" s="3">
        <v>21674858.688000001</v>
      </c>
      <c r="C869" s="3">
        <v>7810116.0480000004</v>
      </c>
      <c r="D869" s="2">
        <f t="shared" si="26"/>
        <v>43302</v>
      </c>
      <c r="E869" s="1">
        <f t="shared" si="27"/>
        <v>2018</v>
      </c>
      <c r="F869"/>
      <c r="G869"/>
      <c r="H869"/>
      <c r="I869"/>
    </row>
    <row r="870" spans="1:9" ht="14.5" x14ac:dyDescent="0.35">
      <c r="A870" s="2">
        <v>43306</v>
      </c>
      <c r="B870" s="3">
        <v>12389885.939999999</v>
      </c>
      <c r="C870" s="3">
        <v>1838045.4979999999</v>
      </c>
      <c r="D870" s="2">
        <f t="shared" si="26"/>
        <v>43309</v>
      </c>
      <c r="E870" s="1">
        <f t="shared" si="27"/>
        <v>2018</v>
      </c>
      <c r="F870"/>
      <c r="G870"/>
      <c r="H870"/>
      <c r="I870"/>
    </row>
    <row r="871" spans="1:9" ht="14.5" x14ac:dyDescent="0.35">
      <c r="A871" s="2">
        <v>43309</v>
      </c>
      <c r="B871" s="3">
        <v>20823624.471999999</v>
      </c>
      <c r="C871" s="3">
        <v>4862472.1459999997</v>
      </c>
      <c r="D871" s="2">
        <f t="shared" si="26"/>
        <v>43309</v>
      </c>
      <c r="E871" s="1">
        <f t="shared" si="27"/>
        <v>2018</v>
      </c>
      <c r="F871"/>
      <c r="G871"/>
      <c r="H871"/>
      <c r="I871"/>
    </row>
    <row r="872" spans="1:9" ht="14.5" x14ac:dyDescent="0.35">
      <c r="A872" s="2">
        <v>43313</v>
      </c>
      <c r="B872" s="3">
        <v>13736116.517999999</v>
      </c>
      <c r="C872" s="3">
        <v>6696741.7109999992</v>
      </c>
      <c r="D872" s="2">
        <f t="shared" si="26"/>
        <v>43316</v>
      </c>
      <c r="E872" s="1">
        <f t="shared" si="27"/>
        <v>2018</v>
      </c>
      <c r="F872"/>
      <c r="G872"/>
      <c r="H872"/>
      <c r="I872"/>
    </row>
    <row r="873" spans="1:9" ht="14.5" x14ac:dyDescent="0.35">
      <c r="A873" s="2">
        <v>43316</v>
      </c>
      <c r="B873" s="3">
        <v>22937725.134</v>
      </c>
      <c r="C873" s="3">
        <v>9467342.4959999993</v>
      </c>
      <c r="D873" s="2">
        <f t="shared" si="26"/>
        <v>43316</v>
      </c>
      <c r="E873" s="1">
        <f t="shared" si="27"/>
        <v>2018</v>
      </c>
      <c r="F873"/>
      <c r="G873"/>
      <c r="H873"/>
      <c r="I873"/>
    </row>
    <row r="874" spans="1:9" ht="14.5" x14ac:dyDescent="0.35">
      <c r="A874" s="2">
        <v>43320</v>
      </c>
      <c r="B874" s="3">
        <v>14275317.342</v>
      </c>
      <c r="C874" s="3">
        <v>10857489.153999999</v>
      </c>
      <c r="D874" s="2">
        <f t="shared" si="26"/>
        <v>43323</v>
      </c>
      <c r="E874" s="1">
        <f t="shared" si="27"/>
        <v>2018</v>
      </c>
      <c r="F874"/>
      <c r="G874"/>
      <c r="H874"/>
      <c r="I874"/>
    </row>
    <row r="875" spans="1:9" ht="14.5" x14ac:dyDescent="0.35">
      <c r="A875" s="2">
        <v>43323</v>
      </c>
      <c r="B875" s="3">
        <v>23013337.776000001</v>
      </c>
      <c r="C875" s="3">
        <v>13755632.539999999</v>
      </c>
      <c r="D875" s="2">
        <f t="shared" si="26"/>
        <v>43323</v>
      </c>
      <c r="E875" s="1">
        <f t="shared" si="27"/>
        <v>2018</v>
      </c>
      <c r="F875"/>
      <c r="G875"/>
      <c r="H875"/>
      <c r="I875"/>
    </row>
    <row r="876" spans="1:9" ht="14.5" x14ac:dyDescent="0.35">
      <c r="A876" s="2">
        <v>43327</v>
      </c>
      <c r="B876" s="3">
        <v>13006109.228</v>
      </c>
      <c r="C876" s="3">
        <v>1971855.57</v>
      </c>
      <c r="D876" s="2">
        <f t="shared" si="26"/>
        <v>43330</v>
      </c>
      <c r="E876" s="1">
        <f t="shared" si="27"/>
        <v>2018</v>
      </c>
      <c r="F876"/>
      <c r="G876"/>
      <c r="H876"/>
      <c r="I876"/>
    </row>
    <row r="877" spans="1:9" ht="14.5" x14ac:dyDescent="0.35">
      <c r="A877" s="2">
        <v>43330</v>
      </c>
      <c r="B877" s="3">
        <v>21691116.842</v>
      </c>
      <c r="C877" s="3">
        <v>5172540.6849999996</v>
      </c>
      <c r="D877" s="2">
        <f t="shared" si="26"/>
        <v>43330</v>
      </c>
      <c r="E877" s="1">
        <f t="shared" si="27"/>
        <v>2018</v>
      </c>
      <c r="F877"/>
      <c r="G877"/>
      <c r="H877"/>
      <c r="I877"/>
    </row>
    <row r="878" spans="1:9" ht="14.5" x14ac:dyDescent="0.35">
      <c r="A878" s="2">
        <v>43334</v>
      </c>
      <c r="B878" s="3">
        <v>13656192.219999999</v>
      </c>
      <c r="C878" s="3">
        <v>6772027.5729999989</v>
      </c>
      <c r="D878" s="2">
        <f t="shared" si="26"/>
        <v>43337</v>
      </c>
      <c r="E878" s="1">
        <f t="shared" si="27"/>
        <v>2018</v>
      </c>
      <c r="F878"/>
      <c r="G878"/>
      <c r="H878"/>
      <c r="I878"/>
    </row>
    <row r="879" spans="1:9" ht="14.5" x14ac:dyDescent="0.35">
      <c r="A879" s="2">
        <v>43337</v>
      </c>
      <c r="B879" s="3">
        <v>20683194.140000001</v>
      </c>
      <c r="C879" s="3">
        <v>3056580.4219999998</v>
      </c>
      <c r="D879" s="2">
        <f t="shared" si="26"/>
        <v>43337</v>
      </c>
      <c r="E879" s="1">
        <f t="shared" si="27"/>
        <v>2018</v>
      </c>
      <c r="F879"/>
      <c r="G879"/>
      <c r="H879"/>
      <c r="I879"/>
    </row>
    <row r="880" spans="1:9" ht="14.5" x14ac:dyDescent="0.35">
      <c r="A880" s="2">
        <v>43341</v>
      </c>
      <c r="B880" s="3">
        <v>12568151.459999999</v>
      </c>
      <c r="C880" s="3">
        <v>5030574.7299999995</v>
      </c>
      <c r="D880" s="2">
        <f t="shared" si="26"/>
        <v>43344</v>
      </c>
      <c r="E880" s="1">
        <f t="shared" si="27"/>
        <v>2018</v>
      </c>
      <c r="F880"/>
      <c r="G880"/>
      <c r="H880"/>
      <c r="I880"/>
    </row>
    <row r="881" spans="1:9" ht="14.5" x14ac:dyDescent="0.35">
      <c r="A881" s="2">
        <v>43344</v>
      </c>
      <c r="B881" s="3">
        <v>21405477.791999999</v>
      </c>
      <c r="C881" s="3">
        <v>7663775.5039999997</v>
      </c>
      <c r="D881" s="2">
        <f t="shared" si="26"/>
        <v>43344</v>
      </c>
      <c r="E881" s="1">
        <f t="shared" si="27"/>
        <v>2018</v>
      </c>
      <c r="F881"/>
      <c r="G881"/>
      <c r="H881"/>
      <c r="I881"/>
    </row>
    <row r="882" spans="1:9" ht="14.5" x14ac:dyDescent="0.35">
      <c r="A882" s="2">
        <v>43348</v>
      </c>
      <c r="B882" s="3">
        <v>13143766.229999999</v>
      </c>
      <c r="C882" s="3">
        <v>8971663.459999999</v>
      </c>
      <c r="D882" s="2">
        <f t="shared" si="26"/>
        <v>43351</v>
      </c>
      <c r="E882" s="1">
        <f t="shared" si="27"/>
        <v>2018</v>
      </c>
      <c r="F882"/>
      <c r="G882"/>
      <c r="H882"/>
      <c r="I882"/>
    </row>
    <row r="883" spans="1:9" ht="14.5" x14ac:dyDescent="0.35">
      <c r="A883" s="2">
        <v>43351</v>
      </c>
      <c r="B883" s="3">
        <v>22713152.476</v>
      </c>
      <c r="C883" s="3">
        <v>12234579.42</v>
      </c>
      <c r="D883" s="2">
        <f t="shared" si="26"/>
        <v>43351</v>
      </c>
      <c r="E883" s="1">
        <f t="shared" si="27"/>
        <v>2018</v>
      </c>
      <c r="F883"/>
      <c r="G883"/>
      <c r="H883"/>
      <c r="I883"/>
    </row>
    <row r="884" spans="1:9" ht="14.5" x14ac:dyDescent="0.35">
      <c r="A884" s="2">
        <v>43355</v>
      </c>
      <c r="B884" s="3">
        <v>14124105.179999998</v>
      </c>
      <c r="C884" s="3">
        <v>14015188.304999998</v>
      </c>
      <c r="D884" s="2">
        <f t="shared" si="26"/>
        <v>43358</v>
      </c>
      <c r="E884" s="1">
        <f t="shared" si="27"/>
        <v>2018</v>
      </c>
      <c r="F884"/>
      <c r="G884"/>
      <c r="H884"/>
      <c r="I884"/>
    </row>
    <row r="885" spans="1:9" ht="14.5" x14ac:dyDescent="0.35">
      <c r="A885" s="2">
        <v>43358</v>
      </c>
      <c r="B885" s="3">
        <v>22755035.055999998</v>
      </c>
      <c r="C885" s="3">
        <v>16249950.184</v>
      </c>
      <c r="D885" s="2">
        <f t="shared" si="26"/>
        <v>43358</v>
      </c>
      <c r="E885" s="1">
        <f t="shared" si="27"/>
        <v>2018</v>
      </c>
      <c r="F885"/>
      <c r="G885"/>
      <c r="H885"/>
      <c r="I885"/>
    </row>
    <row r="886" spans="1:9" ht="14.5" x14ac:dyDescent="0.35">
      <c r="A886" s="2">
        <v>43362</v>
      </c>
      <c r="B886" s="3">
        <v>14875681.800000001</v>
      </c>
      <c r="C886" s="3">
        <v>18239795.166000001</v>
      </c>
      <c r="D886" s="2">
        <f t="shared" si="26"/>
        <v>43365</v>
      </c>
      <c r="E886" s="1">
        <f t="shared" si="27"/>
        <v>2018</v>
      </c>
      <c r="F886"/>
      <c r="G886"/>
      <c r="H886"/>
      <c r="I886"/>
    </row>
    <row r="887" spans="1:9" ht="14.5" x14ac:dyDescent="0.35">
      <c r="A887" s="2">
        <v>43365</v>
      </c>
      <c r="B887" s="3">
        <v>23520603.149999999</v>
      </c>
      <c r="C887" s="3">
        <v>19743071.355</v>
      </c>
      <c r="D887" s="2">
        <f t="shared" si="26"/>
        <v>43365</v>
      </c>
      <c r="E887" s="1">
        <f t="shared" si="27"/>
        <v>2018</v>
      </c>
      <c r="F887"/>
      <c r="G887"/>
      <c r="H887"/>
      <c r="I887"/>
    </row>
    <row r="888" spans="1:9" ht="14.5" x14ac:dyDescent="0.35">
      <c r="A888" s="2">
        <v>43369</v>
      </c>
      <c r="B888" s="3">
        <v>16098208.288000001</v>
      </c>
      <c r="C888" s="3">
        <v>21641919.787999999</v>
      </c>
      <c r="D888" s="2">
        <f t="shared" si="26"/>
        <v>43372</v>
      </c>
      <c r="E888" s="1">
        <f t="shared" si="27"/>
        <v>2018</v>
      </c>
      <c r="F888"/>
      <c r="G888"/>
      <c r="H888"/>
      <c r="I888"/>
    </row>
    <row r="889" spans="1:9" ht="14.5" x14ac:dyDescent="0.35">
      <c r="A889" s="2">
        <v>43372</v>
      </c>
      <c r="B889" s="3">
        <v>26413522.083999999</v>
      </c>
      <c r="C889" s="3">
        <v>25474961.853</v>
      </c>
      <c r="D889" s="2">
        <f t="shared" si="26"/>
        <v>43372</v>
      </c>
      <c r="E889" s="1">
        <f t="shared" si="27"/>
        <v>2018</v>
      </c>
      <c r="F889"/>
      <c r="G889"/>
      <c r="H889"/>
      <c r="I889"/>
    </row>
    <row r="890" spans="1:9" ht="14.5" x14ac:dyDescent="0.35">
      <c r="A890" s="2">
        <v>43376</v>
      </c>
      <c r="B890" s="3">
        <v>19963266.23</v>
      </c>
      <c r="C890" s="3">
        <v>25336316.213</v>
      </c>
      <c r="D890" s="2">
        <f t="shared" si="26"/>
        <v>43379</v>
      </c>
      <c r="E890" s="1">
        <f t="shared" si="27"/>
        <v>2018</v>
      </c>
      <c r="F890"/>
      <c r="G890"/>
      <c r="H890"/>
      <c r="I890"/>
    </row>
    <row r="891" spans="1:9" ht="14.5" x14ac:dyDescent="0.35">
      <c r="A891" s="2">
        <v>43379</v>
      </c>
      <c r="B891" s="3">
        <v>22647498.089999996</v>
      </c>
      <c r="C891" s="3">
        <v>3427786.9499999997</v>
      </c>
      <c r="D891" s="2">
        <f t="shared" si="26"/>
        <v>43379</v>
      </c>
      <c r="E891" s="1">
        <f t="shared" si="27"/>
        <v>2018</v>
      </c>
      <c r="F891"/>
      <c r="G891"/>
      <c r="H891"/>
      <c r="I891"/>
    </row>
    <row r="892" spans="1:9" ht="14.5" x14ac:dyDescent="0.35">
      <c r="A892" s="2">
        <v>43383</v>
      </c>
      <c r="B892" s="3">
        <v>13361165.891999999</v>
      </c>
      <c r="C892" s="3">
        <v>5431028.2649999997</v>
      </c>
      <c r="D892" s="2">
        <f t="shared" si="26"/>
        <v>43386</v>
      </c>
      <c r="E892" s="1">
        <f t="shared" si="27"/>
        <v>2018</v>
      </c>
      <c r="F892"/>
      <c r="G892"/>
      <c r="H892"/>
      <c r="I892"/>
    </row>
    <row r="893" spans="1:9" ht="14.5" x14ac:dyDescent="0.35">
      <c r="A893" s="2">
        <v>43386</v>
      </c>
      <c r="B893" s="3">
        <v>22037852.484000001</v>
      </c>
      <c r="C893" s="3">
        <v>8179150.2079999996</v>
      </c>
      <c r="D893" s="2">
        <f t="shared" si="26"/>
        <v>43386</v>
      </c>
      <c r="E893" s="1">
        <f t="shared" si="27"/>
        <v>2018</v>
      </c>
      <c r="F893"/>
      <c r="G893"/>
      <c r="H893"/>
      <c r="I893"/>
    </row>
    <row r="894" spans="1:9" ht="14.5" x14ac:dyDescent="0.35">
      <c r="A894" s="2">
        <v>43390</v>
      </c>
      <c r="B894" s="3">
        <v>13804082.560000001</v>
      </c>
      <c r="C894" s="3">
        <v>9992919.6280000005</v>
      </c>
      <c r="D894" s="2">
        <f t="shared" si="26"/>
        <v>43393</v>
      </c>
      <c r="E894" s="1">
        <f t="shared" si="27"/>
        <v>2018</v>
      </c>
      <c r="F894"/>
      <c r="G894"/>
      <c r="H894"/>
      <c r="I894"/>
    </row>
    <row r="895" spans="1:9" ht="14.5" x14ac:dyDescent="0.35">
      <c r="A895" s="2">
        <v>43393</v>
      </c>
      <c r="B895" s="3">
        <v>23464111.344000001</v>
      </c>
      <c r="C895" s="3">
        <v>12846189.456</v>
      </c>
      <c r="D895" s="2">
        <f t="shared" si="26"/>
        <v>43393</v>
      </c>
      <c r="E895" s="1">
        <f t="shared" si="27"/>
        <v>2018</v>
      </c>
      <c r="F895"/>
      <c r="G895"/>
      <c r="H895"/>
      <c r="I895"/>
    </row>
    <row r="896" spans="1:9" ht="14.5" x14ac:dyDescent="0.35">
      <c r="A896" s="2">
        <v>43397</v>
      </c>
      <c r="B896" s="3">
        <v>14370314.673999999</v>
      </c>
      <c r="C896" s="3">
        <v>14281730.862999998</v>
      </c>
      <c r="D896" s="2">
        <f t="shared" si="26"/>
        <v>43400</v>
      </c>
      <c r="E896" s="1">
        <f t="shared" si="27"/>
        <v>2018</v>
      </c>
      <c r="F896"/>
      <c r="G896"/>
      <c r="H896"/>
      <c r="I896"/>
    </row>
    <row r="897" spans="1:9" ht="14.5" x14ac:dyDescent="0.35">
      <c r="A897" s="2">
        <v>43400</v>
      </c>
      <c r="B897" s="3">
        <v>22951848.607999999</v>
      </c>
      <c r="C897" s="3">
        <v>16344575.884</v>
      </c>
      <c r="D897" s="2">
        <f t="shared" si="26"/>
        <v>43400</v>
      </c>
      <c r="E897" s="1">
        <f t="shared" si="27"/>
        <v>2018</v>
      </c>
      <c r="F897"/>
      <c r="G897"/>
      <c r="H897"/>
      <c r="I897"/>
    </row>
    <row r="898" spans="1:9" ht="14.5" x14ac:dyDescent="0.35">
      <c r="A898" s="2">
        <v>43404</v>
      </c>
      <c r="B898" s="3">
        <v>13081703.128</v>
      </c>
      <c r="C898" s="3">
        <v>1934942.122</v>
      </c>
      <c r="D898" s="2">
        <f t="shared" si="26"/>
        <v>43407</v>
      </c>
      <c r="E898" s="1">
        <f t="shared" si="27"/>
        <v>2018</v>
      </c>
      <c r="F898"/>
      <c r="G898"/>
      <c r="H898"/>
      <c r="I898"/>
    </row>
    <row r="899" spans="1:9" ht="14.5" x14ac:dyDescent="0.35">
      <c r="A899" s="2">
        <v>43407</v>
      </c>
      <c r="B899" s="3">
        <v>23185656.367999997</v>
      </c>
      <c r="C899" s="3">
        <v>5399807.0839999998</v>
      </c>
      <c r="D899" s="2">
        <f t="shared" ref="D899:D962" si="28">A899+(7-WEEKDAY(A899,1))</f>
        <v>43407</v>
      </c>
      <c r="E899" s="1">
        <f t="shared" si="27"/>
        <v>2018</v>
      </c>
      <c r="F899"/>
      <c r="G899"/>
      <c r="H899"/>
      <c r="I899"/>
    </row>
    <row r="900" spans="1:9" ht="14.5" x14ac:dyDescent="0.35">
      <c r="A900" s="2">
        <v>43411</v>
      </c>
      <c r="B900" s="3">
        <v>13516712.513999999</v>
      </c>
      <c r="C900" s="3">
        <v>6918346.5059999991</v>
      </c>
      <c r="D900" s="2">
        <f t="shared" si="28"/>
        <v>43414</v>
      </c>
      <c r="E900" s="1">
        <f t="shared" ref="E900:E963" si="29">IF(MONTH(D900)&gt;=4, YEAR(D900), YEAR(D900)-1)</f>
        <v>2018</v>
      </c>
      <c r="F900"/>
      <c r="G900"/>
      <c r="H900"/>
      <c r="I900"/>
    </row>
    <row r="901" spans="1:9" ht="14.5" x14ac:dyDescent="0.35">
      <c r="A901" s="2">
        <v>43414</v>
      </c>
      <c r="B901" s="3">
        <v>21493307.232000001</v>
      </c>
      <c r="C901" s="3">
        <v>9169560.2880000006</v>
      </c>
      <c r="D901" s="2">
        <f t="shared" si="28"/>
        <v>43414</v>
      </c>
      <c r="E901" s="1">
        <f t="shared" si="29"/>
        <v>2018</v>
      </c>
      <c r="F901"/>
      <c r="G901"/>
      <c r="H901"/>
      <c r="I901"/>
    </row>
    <row r="902" spans="1:9" ht="14.5" x14ac:dyDescent="0.35">
      <c r="A902" s="2">
        <v>43418</v>
      </c>
      <c r="B902" s="3">
        <v>12202279.558</v>
      </c>
      <c r="C902" s="3">
        <v>1849336.5589999999</v>
      </c>
      <c r="D902" s="2">
        <f t="shared" si="28"/>
        <v>43421</v>
      </c>
      <c r="E902" s="1">
        <f t="shared" si="29"/>
        <v>2018</v>
      </c>
      <c r="F902"/>
      <c r="G902"/>
      <c r="H902"/>
      <c r="I902"/>
    </row>
    <row r="903" spans="1:9" ht="14.5" x14ac:dyDescent="0.35">
      <c r="A903" s="2">
        <v>43421</v>
      </c>
      <c r="B903" s="3">
        <v>23600358.057999998</v>
      </c>
      <c r="C903" s="3">
        <v>5427828.2559999991</v>
      </c>
      <c r="D903" s="2">
        <f t="shared" si="28"/>
        <v>43421</v>
      </c>
      <c r="E903" s="1">
        <f t="shared" si="29"/>
        <v>2018</v>
      </c>
      <c r="F903"/>
      <c r="G903"/>
      <c r="H903"/>
      <c r="I903"/>
    </row>
    <row r="904" spans="1:9" ht="14.5" x14ac:dyDescent="0.35">
      <c r="A904" s="2">
        <v>43425</v>
      </c>
      <c r="B904" s="3">
        <v>14507619.048</v>
      </c>
      <c r="C904" s="3">
        <v>1944000</v>
      </c>
      <c r="D904" s="2">
        <f t="shared" si="28"/>
        <v>43428</v>
      </c>
      <c r="E904" s="1">
        <f t="shared" si="29"/>
        <v>2018</v>
      </c>
      <c r="F904"/>
      <c r="G904"/>
      <c r="H904"/>
      <c r="I904"/>
    </row>
    <row r="905" spans="1:9" ht="14.5" x14ac:dyDescent="0.35">
      <c r="A905" s="2">
        <v>43428</v>
      </c>
      <c r="B905" s="3">
        <v>20496014.351999998</v>
      </c>
      <c r="C905" s="3">
        <v>3933811.665</v>
      </c>
      <c r="D905" s="2">
        <f t="shared" si="28"/>
        <v>43428</v>
      </c>
      <c r="E905" s="1">
        <f t="shared" si="29"/>
        <v>2018</v>
      </c>
      <c r="F905"/>
      <c r="G905"/>
      <c r="H905"/>
      <c r="I905"/>
    </row>
    <row r="906" spans="1:9" ht="14.5" x14ac:dyDescent="0.35">
      <c r="A906" s="2">
        <v>43432</v>
      </c>
      <c r="B906" s="3">
        <v>10451448.251999998</v>
      </c>
      <c r="C906" s="3">
        <v>2085999.9999999998</v>
      </c>
      <c r="D906" s="2">
        <f t="shared" si="28"/>
        <v>43435</v>
      </c>
      <c r="E906" s="1">
        <f t="shared" si="29"/>
        <v>2018</v>
      </c>
      <c r="F906"/>
      <c r="G906"/>
      <c r="H906"/>
      <c r="I906"/>
    </row>
    <row r="907" spans="1:9" ht="14.5" x14ac:dyDescent="0.35">
      <c r="A907" s="2">
        <v>43435</v>
      </c>
      <c r="B907" s="3">
        <v>20931713.280000001</v>
      </c>
      <c r="C907" s="3">
        <v>4106615.0159999998</v>
      </c>
      <c r="D907" s="2">
        <f t="shared" si="28"/>
        <v>43435</v>
      </c>
      <c r="E907" s="1">
        <f t="shared" si="29"/>
        <v>2018</v>
      </c>
      <c r="F907"/>
      <c r="G907"/>
      <c r="H907"/>
      <c r="I907"/>
    </row>
    <row r="908" spans="1:9" ht="14.5" x14ac:dyDescent="0.35">
      <c r="A908" s="2">
        <v>43439</v>
      </c>
      <c r="B908" s="3">
        <v>13846453.392000001</v>
      </c>
      <c r="C908" s="3">
        <v>5584515.2640000004</v>
      </c>
      <c r="D908" s="2">
        <f t="shared" si="28"/>
        <v>43442</v>
      </c>
      <c r="E908" s="1">
        <f t="shared" si="29"/>
        <v>2018</v>
      </c>
      <c r="F908"/>
      <c r="G908"/>
      <c r="H908"/>
      <c r="I908"/>
    </row>
    <row r="909" spans="1:9" ht="14.5" x14ac:dyDescent="0.35">
      <c r="A909" s="2">
        <v>43442</v>
      </c>
      <c r="B909" s="3">
        <v>23203756.079999998</v>
      </c>
      <c r="C909" s="3">
        <v>7881760.9799999995</v>
      </c>
      <c r="D909" s="2">
        <f t="shared" si="28"/>
        <v>43442</v>
      </c>
      <c r="E909" s="1">
        <f t="shared" si="29"/>
        <v>2018</v>
      </c>
      <c r="F909"/>
      <c r="G909"/>
      <c r="H909"/>
      <c r="I909"/>
    </row>
    <row r="910" spans="1:9" ht="14.5" x14ac:dyDescent="0.35">
      <c r="A910" s="2">
        <v>43446</v>
      </c>
      <c r="B910" s="3">
        <v>12223773.460000001</v>
      </c>
      <c r="C910" s="3">
        <v>1996000</v>
      </c>
      <c r="D910" s="2">
        <f t="shared" si="28"/>
        <v>43449</v>
      </c>
      <c r="E910" s="1">
        <f t="shared" si="29"/>
        <v>2018</v>
      </c>
      <c r="F910"/>
      <c r="G910"/>
      <c r="H910"/>
      <c r="I910"/>
    </row>
    <row r="911" spans="1:9" ht="14.5" x14ac:dyDescent="0.35">
      <c r="A911" s="2">
        <v>43449</v>
      </c>
      <c r="B911" s="3">
        <v>19926625.392000001</v>
      </c>
      <c r="C911" s="3">
        <v>3871199.3939999999</v>
      </c>
      <c r="D911" s="2">
        <f t="shared" si="28"/>
        <v>43449</v>
      </c>
      <c r="E911" s="1">
        <f t="shared" si="29"/>
        <v>2018</v>
      </c>
      <c r="F911"/>
      <c r="G911"/>
      <c r="H911"/>
      <c r="I911"/>
    </row>
    <row r="912" spans="1:9" ht="14.5" x14ac:dyDescent="0.35">
      <c r="A912" s="2">
        <v>43453</v>
      </c>
      <c r="B912" s="3">
        <v>13083851.088</v>
      </c>
      <c r="C912" s="3">
        <v>5202847.9419999998</v>
      </c>
      <c r="D912" s="2">
        <f t="shared" si="28"/>
        <v>43456</v>
      </c>
      <c r="E912" s="1">
        <f t="shared" si="29"/>
        <v>2018</v>
      </c>
      <c r="F912"/>
      <c r="G912"/>
      <c r="H912"/>
      <c r="I912"/>
    </row>
    <row r="913" spans="1:9" ht="14.5" x14ac:dyDescent="0.35">
      <c r="A913" s="2">
        <v>43456</v>
      </c>
      <c r="B913" s="3">
        <v>29155960.832000002</v>
      </c>
      <c r="C913" s="3">
        <v>15360000</v>
      </c>
      <c r="D913" s="2">
        <f t="shared" si="28"/>
        <v>43456</v>
      </c>
      <c r="E913" s="1">
        <f t="shared" si="29"/>
        <v>2018</v>
      </c>
      <c r="F913"/>
      <c r="G913"/>
      <c r="H913"/>
      <c r="I913"/>
    </row>
    <row r="914" spans="1:9" ht="14.5" x14ac:dyDescent="0.35">
      <c r="A914" s="2">
        <v>43460</v>
      </c>
      <c r="B914" s="3">
        <v>12669995.501999998</v>
      </c>
      <c r="C914" s="3">
        <v>2033999.9999999998</v>
      </c>
      <c r="D914" s="2">
        <f t="shared" si="28"/>
        <v>43463</v>
      </c>
      <c r="E914" s="1">
        <f t="shared" si="29"/>
        <v>2018</v>
      </c>
      <c r="F914"/>
      <c r="G914"/>
      <c r="H914"/>
      <c r="I914"/>
    </row>
    <row r="915" spans="1:9" ht="14.5" x14ac:dyDescent="0.35">
      <c r="A915" s="2">
        <v>43463</v>
      </c>
      <c r="B915" s="3">
        <v>23859895.968000002</v>
      </c>
      <c r="C915" s="3">
        <v>4332731.7860000003</v>
      </c>
      <c r="D915" s="2">
        <f t="shared" si="28"/>
        <v>43463</v>
      </c>
      <c r="E915" s="1">
        <f t="shared" si="29"/>
        <v>2018</v>
      </c>
      <c r="F915"/>
      <c r="G915"/>
      <c r="H915"/>
      <c r="I915"/>
    </row>
    <row r="916" spans="1:9" ht="14.5" x14ac:dyDescent="0.35">
      <c r="A916" s="2">
        <v>43467</v>
      </c>
      <c r="B916" s="3">
        <v>14311662.1</v>
      </c>
      <c r="C916" s="3">
        <v>5474547.71</v>
      </c>
      <c r="D916" s="2">
        <f t="shared" si="28"/>
        <v>43470</v>
      </c>
      <c r="E916" s="1">
        <f t="shared" si="29"/>
        <v>2018</v>
      </c>
      <c r="F916"/>
      <c r="G916"/>
      <c r="H916"/>
      <c r="I916"/>
    </row>
    <row r="917" spans="1:9" ht="14.5" x14ac:dyDescent="0.35">
      <c r="A917" s="2">
        <v>43470</v>
      </c>
      <c r="B917" s="3">
        <v>23015875.960000001</v>
      </c>
      <c r="C917" s="3">
        <v>7553737.2280000001</v>
      </c>
      <c r="D917" s="2">
        <f t="shared" si="28"/>
        <v>43470</v>
      </c>
      <c r="E917" s="1">
        <f t="shared" si="29"/>
        <v>2018</v>
      </c>
      <c r="F917"/>
      <c r="G917"/>
      <c r="H917"/>
      <c r="I917"/>
    </row>
    <row r="918" spans="1:9" ht="14.5" x14ac:dyDescent="0.35">
      <c r="A918" s="2">
        <v>43474</v>
      </c>
      <c r="B918" s="3">
        <v>15413906.044</v>
      </c>
      <c r="C918" s="3">
        <v>9202168.8080000002</v>
      </c>
      <c r="D918" s="2">
        <f t="shared" si="28"/>
        <v>43477</v>
      </c>
      <c r="E918" s="1">
        <f t="shared" si="29"/>
        <v>2018</v>
      </c>
      <c r="F918"/>
      <c r="G918"/>
      <c r="H918"/>
      <c r="I918"/>
    </row>
    <row r="919" spans="1:9" ht="14.5" x14ac:dyDescent="0.35">
      <c r="A919" s="2">
        <v>43477</v>
      </c>
      <c r="B919" s="3">
        <v>22278965.799999997</v>
      </c>
      <c r="C919" s="3">
        <v>3856999.9999999995</v>
      </c>
      <c r="D919" s="2">
        <f t="shared" si="28"/>
        <v>43477</v>
      </c>
      <c r="E919" s="1">
        <f t="shared" si="29"/>
        <v>2018</v>
      </c>
      <c r="F919"/>
      <c r="G919"/>
      <c r="H919"/>
      <c r="I919"/>
    </row>
    <row r="920" spans="1:9" ht="14.5" x14ac:dyDescent="0.35">
      <c r="A920" s="2">
        <v>43481</v>
      </c>
      <c r="B920" s="3">
        <v>13956910.296</v>
      </c>
      <c r="C920" s="3">
        <v>5220095.9720000001</v>
      </c>
      <c r="D920" s="2">
        <f t="shared" si="28"/>
        <v>43484</v>
      </c>
      <c r="E920" s="1">
        <f t="shared" si="29"/>
        <v>2018</v>
      </c>
      <c r="F920"/>
      <c r="G920"/>
      <c r="H920"/>
      <c r="I920"/>
    </row>
    <row r="921" spans="1:9" ht="14.5" x14ac:dyDescent="0.35">
      <c r="A921" s="2">
        <v>43484</v>
      </c>
      <c r="B921" s="3">
        <v>23399431.452</v>
      </c>
      <c r="C921" s="3">
        <v>7375890.3360000001</v>
      </c>
      <c r="D921" s="2">
        <f t="shared" si="28"/>
        <v>43484</v>
      </c>
      <c r="E921" s="1">
        <f t="shared" si="29"/>
        <v>2018</v>
      </c>
      <c r="F921"/>
      <c r="G921"/>
      <c r="H921"/>
      <c r="I921"/>
    </row>
    <row r="922" spans="1:9" ht="14.5" x14ac:dyDescent="0.35">
      <c r="A922" s="2">
        <v>43488</v>
      </c>
      <c r="B922" s="3">
        <v>13847457.051999999</v>
      </c>
      <c r="C922" s="3">
        <v>8458757.2939999998</v>
      </c>
      <c r="D922" s="2">
        <f t="shared" si="28"/>
        <v>43491</v>
      </c>
      <c r="E922" s="1">
        <f t="shared" si="29"/>
        <v>2018</v>
      </c>
      <c r="F922"/>
      <c r="G922"/>
      <c r="H922"/>
      <c r="I922"/>
    </row>
    <row r="923" spans="1:9" ht="14.5" x14ac:dyDescent="0.35">
      <c r="A923" s="2">
        <v>43491</v>
      </c>
      <c r="B923" s="3">
        <v>23438891.866</v>
      </c>
      <c r="C923" s="3">
        <v>10765869.658</v>
      </c>
      <c r="D923" s="2">
        <f t="shared" si="28"/>
        <v>43491</v>
      </c>
      <c r="E923" s="1">
        <f t="shared" si="29"/>
        <v>2018</v>
      </c>
      <c r="F923"/>
      <c r="G923"/>
      <c r="H923"/>
      <c r="I923"/>
    </row>
    <row r="924" spans="1:9" ht="14.5" x14ac:dyDescent="0.35">
      <c r="A924" s="2">
        <v>43495</v>
      </c>
      <c r="B924" s="3">
        <v>18446157.888</v>
      </c>
      <c r="C924" s="3">
        <v>13365284.424000001</v>
      </c>
      <c r="D924" s="2">
        <f t="shared" si="28"/>
        <v>43498</v>
      </c>
      <c r="E924" s="1">
        <f t="shared" si="29"/>
        <v>2018</v>
      </c>
      <c r="F924"/>
      <c r="G924"/>
      <c r="H924"/>
      <c r="I924"/>
    </row>
    <row r="925" spans="1:9" ht="14.5" x14ac:dyDescent="0.35">
      <c r="A925" s="2">
        <v>43498</v>
      </c>
      <c r="B925" s="3">
        <v>21470472.125999998</v>
      </c>
      <c r="C925" s="3">
        <v>3659400</v>
      </c>
      <c r="D925" s="2">
        <f t="shared" si="28"/>
        <v>43498</v>
      </c>
      <c r="E925" s="1">
        <f t="shared" si="29"/>
        <v>2018</v>
      </c>
      <c r="F925"/>
      <c r="G925"/>
      <c r="H925"/>
      <c r="I925"/>
    </row>
    <row r="926" spans="1:9" ht="14.5" x14ac:dyDescent="0.35">
      <c r="A926" s="2">
        <v>43502</v>
      </c>
      <c r="B926" s="3">
        <v>13285560.056</v>
      </c>
      <c r="C926" s="3">
        <v>5070396.9950000001</v>
      </c>
      <c r="D926" s="2">
        <f t="shared" si="28"/>
        <v>43505</v>
      </c>
      <c r="E926" s="1">
        <f t="shared" si="29"/>
        <v>2018</v>
      </c>
      <c r="F926"/>
      <c r="G926"/>
      <c r="H926"/>
      <c r="I926"/>
    </row>
    <row r="927" spans="1:9" ht="14.5" x14ac:dyDescent="0.35">
      <c r="A927" s="2">
        <v>43505</v>
      </c>
      <c r="B927" s="3">
        <v>22343059.326000001</v>
      </c>
      <c r="C927" s="3">
        <v>7170783.2910000002</v>
      </c>
      <c r="D927" s="2">
        <f t="shared" si="28"/>
        <v>43505</v>
      </c>
      <c r="E927" s="1">
        <f t="shared" si="29"/>
        <v>2018</v>
      </c>
      <c r="F927"/>
      <c r="G927"/>
      <c r="H927"/>
      <c r="I927"/>
    </row>
    <row r="928" spans="1:9" ht="14.5" x14ac:dyDescent="0.35">
      <c r="A928" s="2">
        <v>43509</v>
      </c>
      <c r="B928" s="3">
        <v>18291754.995999999</v>
      </c>
      <c r="C928" s="3">
        <v>14517999.999999998</v>
      </c>
      <c r="D928" s="2">
        <f t="shared" si="28"/>
        <v>43512</v>
      </c>
      <c r="E928" s="1">
        <f t="shared" si="29"/>
        <v>2018</v>
      </c>
      <c r="F928"/>
      <c r="G928"/>
      <c r="H928"/>
      <c r="I928"/>
    </row>
    <row r="929" spans="1:9" ht="14.5" x14ac:dyDescent="0.35">
      <c r="A929" s="2">
        <v>43512</v>
      </c>
      <c r="B929" s="3">
        <v>24575624.32</v>
      </c>
      <c r="C929" s="3">
        <v>15776100.331999999</v>
      </c>
      <c r="D929" s="2">
        <f t="shared" si="28"/>
        <v>43512</v>
      </c>
      <c r="E929" s="1">
        <f t="shared" si="29"/>
        <v>2018</v>
      </c>
      <c r="F929"/>
      <c r="G929"/>
      <c r="H929"/>
      <c r="I929"/>
    </row>
    <row r="930" spans="1:9" ht="14.5" x14ac:dyDescent="0.35">
      <c r="A930" s="2">
        <v>43516</v>
      </c>
      <c r="B930" s="3">
        <v>18897423.48</v>
      </c>
      <c r="C930" s="3">
        <v>17599563.719999999</v>
      </c>
      <c r="D930" s="2">
        <f t="shared" si="28"/>
        <v>43519</v>
      </c>
      <c r="E930" s="1">
        <f t="shared" si="29"/>
        <v>2018</v>
      </c>
      <c r="F930"/>
      <c r="G930"/>
      <c r="H930"/>
      <c r="I930"/>
    </row>
    <row r="931" spans="1:9" ht="14.5" x14ac:dyDescent="0.35">
      <c r="A931" s="2">
        <v>43519</v>
      </c>
      <c r="B931" s="3">
        <v>21606774.623999998</v>
      </c>
      <c r="C931" s="3">
        <v>3693600</v>
      </c>
      <c r="D931" s="2">
        <f t="shared" si="28"/>
        <v>43519</v>
      </c>
      <c r="E931" s="1">
        <f t="shared" si="29"/>
        <v>2018</v>
      </c>
      <c r="F931"/>
      <c r="G931"/>
      <c r="H931"/>
      <c r="I931"/>
    </row>
    <row r="932" spans="1:9" ht="14.5" x14ac:dyDescent="0.35">
      <c r="A932" s="2">
        <v>43523</v>
      </c>
      <c r="B932" s="3">
        <v>13396976.736</v>
      </c>
      <c r="C932" s="3">
        <v>4979258.4160000002</v>
      </c>
      <c r="D932" s="2">
        <f t="shared" si="28"/>
        <v>43526</v>
      </c>
      <c r="E932" s="1">
        <f t="shared" si="29"/>
        <v>2018</v>
      </c>
      <c r="F932"/>
      <c r="G932"/>
      <c r="H932"/>
      <c r="I932"/>
    </row>
    <row r="933" spans="1:9" ht="14.5" x14ac:dyDescent="0.35">
      <c r="A933" s="2">
        <v>43526</v>
      </c>
      <c r="B933" s="3">
        <v>22021201.919999998</v>
      </c>
      <c r="C933" s="3">
        <v>7084196.1600000001</v>
      </c>
      <c r="D933" s="2">
        <f t="shared" si="28"/>
        <v>43526</v>
      </c>
      <c r="E933" s="1">
        <f t="shared" si="29"/>
        <v>2018</v>
      </c>
      <c r="F933"/>
      <c r="G933"/>
      <c r="H933"/>
      <c r="I933"/>
    </row>
    <row r="934" spans="1:9" ht="14.5" x14ac:dyDescent="0.35">
      <c r="A934" s="2">
        <v>43530</v>
      </c>
      <c r="B934" s="3">
        <v>14732345.568</v>
      </c>
      <c r="C934" s="3">
        <v>8583589.0380000006</v>
      </c>
      <c r="D934" s="2">
        <f t="shared" si="28"/>
        <v>43533</v>
      </c>
      <c r="E934" s="1">
        <f t="shared" si="29"/>
        <v>2018</v>
      </c>
      <c r="F934"/>
      <c r="G934"/>
      <c r="H934"/>
      <c r="I934"/>
    </row>
    <row r="935" spans="1:9" ht="14.5" x14ac:dyDescent="0.35">
      <c r="A935" s="2">
        <v>43533</v>
      </c>
      <c r="B935" s="3">
        <v>23700181.116</v>
      </c>
      <c r="C935" s="3">
        <v>11061673.442</v>
      </c>
      <c r="D935" s="2">
        <f t="shared" si="28"/>
        <v>43533</v>
      </c>
      <c r="E935" s="1">
        <f t="shared" si="29"/>
        <v>2018</v>
      </c>
      <c r="F935"/>
      <c r="G935"/>
      <c r="H935"/>
      <c r="I935"/>
    </row>
    <row r="936" spans="1:9" ht="14.5" x14ac:dyDescent="0.35">
      <c r="A936" s="2">
        <v>43537</v>
      </c>
      <c r="B936" s="3">
        <v>17436552.708000001</v>
      </c>
      <c r="C936" s="3">
        <v>12699296.748</v>
      </c>
      <c r="D936" s="2">
        <f t="shared" si="28"/>
        <v>43540</v>
      </c>
      <c r="E936" s="1">
        <f t="shared" si="29"/>
        <v>2018</v>
      </c>
      <c r="F936"/>
      <c r="G936"/>
      <c r="H936"/>
      <c r="I936"/>
    </row>
    <row r="937" spans="1:9" ht="14.5" x14ac:dyDescent="0.35">
      <c r="A937" s="2">
        <v>43540</v>
      </c>
      <c r="B937" s="3">
        <v>21536609.831999999</v>
      </c>
      <c r="C937" s="3">
        <v>3693600</v>
      </c>
      <c r="D937" s="2">
        <f t="shared" si="28"/>
        <v>43540</v>
      </c>
      <c r="E937" s="1">
        <f t="shared" si="29"/>
        <v>2018</v>
      </c>
      <c r="F937"/>
      <c r="G937"/>
      <c r="H937"/>
      <c r="I937"/>
    </row>
    <row r="938" spans="1:9" ht="14.5" x14ac:dyDescent="0.35">
      <c r="A938" s="2">
        <v>43544</v>
      </c>
      <c r="B938" s="3">
        <v>13110143.559999999</v>
      </c>
      <c r="C938" s="3">
        <v>2077999.9999999998</v>
      </c>
      <c r="D938" s="2">
        <f t="shared" si="28"/>
        <v>43547</v>
      </c>
      <c r="E938" s="1">
        <f t="shared" si="29"/>
        <v>2018</v>
      </c>
      <c r="F938"/>
      <c r="G938"/>
      <c r="H938"/>
      <c r="I938"/>
    </row>
    <row r="939" spans="1:9" ht="14.5" x14ac:dyDescent="0.35">
      <c r="A939" s="2">
        <v>43547</v>
      </c>
      <c r="B939" s="3">
        <v>21384195.419999998</v>
      </c>
      <c r="C939" s="3">
        <v>4091071.6230000001</v>
      </c>
      <c r="D939" s="2">
        <f t="shared" si="28"/>
        <v>43547</v>
      </c>
      <c r="E939" s="1">
        <f t="shared" si="29"/>
        <v>2018</v>
      </c>
      <c r="F939"/>
      <c r="G939"/>
      <c r="H939"/>
      <c r="I939"/>
    </row>
    <row r="940" spans="1:9" ht="14.5" x14ac:dyDescent="0.35">
      <c r="A940" s="2">
        <v>43551</v>
      </c>
      <c r="B940" s="3">
        <v>13647242.289999999</v>
      </c>
      <c r="C940" s="3">
        <v>5633706.8149999995</v>
      </c>
      <c r="D940" s="2">
        <f t="shared" si="28"/>
        <v>43554</v>
      </c>
      <c r="E940" s="1">
        <f t="shared" si="29"/>
        <v>2018</v>
      </c>
      <c r="F940"/>
      <c r="G940"/>
      <c r="H940"/>
      <c r="I940"/>
    </row>
    <row r="941" spans="1:9" ht="14.5" x14ac:dyDescent="0.35">
      <c r="A941" s="2">
        <v>43554</v>
      </c>
      <c r="B941" s="3">
        <v>23426639.300000001</v>
      </c>
      <c r="C941" s="3">
        <v>7832216.8200000003</v>
      </c>
      <c r="D941" s="2">
        <f t="shared" si="28"/>
        <v>43554</v>
      </c>
      <c r="E941" s="1">
        <f t="shared" si="29"/>
        <v>2018</v>
      </c>
      <c r="F941"/>
      <c r="G941"/>
      <c r="H941"/>
      <c r="I941"/>
    </row>
    <row r="942" spans="1:9" ht="14.5" x14ac:dyDescent="0.35">
      <c r="A942" s="2">
        <v>43558</v>
      </c>
      <c r="B942" s="3">
        <v>13901937.808</v>
      </c>
      <c r="C942" s="3">
        <v>8725076.7119999994</v>
      </c>
      <c r="D942" s="2">
        <f t="shared" si="28"/>
        <v>43561</v>
      </c>
      <c r="E942" s="1">
        <f t="shared" si="29"/>
        <v>2019</v>
      </c>
      <c r="F942"/>
      <c r="G942"/>
      <c r="H942"/>
      <c r="I942"/>
    </row>
    <row r="943" spans="1:9" ht="14.5" x14ac:dyDescent="0.35">
      <c r="A943" s="2">
        <v>43561</v>
      </c>
      <c r="B943" s="3">
        <v>25084141.015999999</v>
      </c>
      <c r="C943" s="3">
        <v>11787589.66</v>
      </c>
      <c r="D943" s="2">
        <f t="shared" si="28"/>
        <v>43561</v>
      </c>
      <c r="E943" s="1">
        <f t="shared" si="29"/>
        <v>2019</v>
      </c>
      <c r="F943"/>
      <c r="G943"/>
      <c r="H943"/>
      <c r="I943"/>
    </row>
    <row r="944" spans="1:9" ht="14.5" x14ac:dyDescent="0.35">
      <c r="A944" s="2">
        <v>43565</v>
      </c>
      <c r="B944" s="3">
        <v>12518167.376</v>
      </c>
      <c r="C944" s="3">
        <v>1924000</v>
      </c>
      <c r="D944" s="2">
        <f t="shared" si="28"/>
        <v>43568</v>
      </c>
      <c r="E944" s="1">
        <f t="shared" si="29"/>
        <v>2019</v>
      </c>
      <c r="F944"/>
      <c r="G944"/>
      <c r="H944"/>
      <c r="I944"/>
    </row>
    <row r="945" spans="1:9" ht="14.5" x14ac:dyDescent="0.35">
      <c r="A945" s="2">
        <v>43568</v>
      </c>
      <c r="B945" s="3">
        <v>21126068.478</v>
      </c>
      <c r="C945" s="3">
        <v>4018824.4410000001</v>
      </c>
      <c r="D945" s="2">
        <f t="shared" si="28"/>
        <v>43568</v>
      </c>
      <c r="E945" s="1">
        <f t="shared" si="29"/>
        <v>2019</v>
      </c>
      <c r="F945"/>
      <c r="G945"/>
      <c r="H945"/>
      <c r="I945"/>
    </row>
    <row r="946" spans="1:9" ht="14.5" x14ac:dyDescent="0.35">
      <c r="A946" s="2">
        <v>43572</v>
      </c>
      <c r="B946" s="3">
        <v>12380649.479999999</v>
      </c>
      <c r="C946" s="3">
        <v>5131462.9679999994</v>
      </c>
      <c r="D946" s="2">
        <f t="shared" si="28"/>
        <v>43575</v>
      </c>
      <c r="E946" s="1">
        <f t="shared" si="29"/>
        <v>2019</v>
      </c>
      <c r="F946"/>
      <c r="G946"/>
      <c r="H946"/>
      <c r="I946"/>
    </row>
    <row r="947" spans="1:9" ht="14.5" x14ac:dyDescent="0.35">
      <c r="A947" s="2">
        <v>43575</v>
      </c>
      <c r="B947" s="3">
        <v>21117270.539999999</v>
      </c>
      <c r="C947" s="3">
        <v>7305231.0199999996</v>
      </c>
      <c r="D947" s="2">
        <f t="shared" si="28"/>
        <v>43575</v>
      </c>
      <c r="E947" s="1">
        <f t="shared" si="29"/>
        <v>2019</v>
      </c>
      <c r="F947"/>
      <c r="G947"/>
      <c r="H947"/>
      <c r="I947"/>
    </row>
    <row r="948" spans="1:9" ht="14.5" x14ac:dyDescent="0.35">
      <c r="A948" s="2">
        <v>43579</v>
      </c>
      <c r="B948" s="3">
        <v>15293323.548</v>
      </c>
      <c r="C948" s="3">
        <v>9340513.0079999994</v>
      </c>
      <c r="D948" s="2">
        <f t="shared" si="28"/>
        <v>43582</v>
      </c>
      <c r="E948" s="1">
        <f t="shared" si="29"/>
        <v>2019</v>
      </c>
      <c r="F948"/>
      <c r="G948"/>
      <c r="H948"/>
      <c r="I948"/>
    </row>
    <row r="949" spans="1:9" ht="14.5" x14ac:dyDescent="0.35">
      <c r="A949" s="2">
        <v>43582</v>
      </c>
      <c r="B949" s="3">
        <v>26299719.296</v>
      </c>
      <c r="C949" s="3">
        <v>11943209.216</v>
      </c>
      <c r="D949" s="2">
        <f t="shared" si="28"/>
        <v>43582</v>
      </c>
      <c r="E949" s="1">
        <f t="shared" si="29"/>
        <v>2019</v>
      </c>
      <c r="F949"/>
      <c r="G949"/>
      <c r="H949"/>
      <c r="I949"/>
    </row>
    <row r="950" spans="1:9" ht="14.5" x14ac:dyDescent="0.35">
      <c r="A950" s="2">
        <v>43586</v>
      </c>
      <c r="B950" s="3">
        <v>12805180.847999999</v>
      </c>
      <c r="C950" s="3">
        <v>2012000</v>
      </c>
      <c r="D950" s="2">
        <f t="shared" si="28"/>
        <v>43589</v>
      </c>
      <c r="E950" s="1">
        <f t="shared" si="29"/>
        <v>2019</v>
      </c>
      <c r="F950"/>
      <c r="G950"/>
      <c r="H950"/>
      <c r="I950"/>
    </row>
    <row r="951" spans="1:9" ht="14.5" x14ac:dyDescent="0.35">
      <c r="A951" s="2">
        <v>43589</v>
      </c>
      <c r="B951" s="3">
        <v>23045671.68</v>
      </c>
      <c r="C951" s="3">
        <v>4208506.5599999996</v>
      </c>
      <c r="D951" s="2">
        <f t="shared" si="28"/>
        <v>43589</v>
      </c>
      <c r="E951" s="1">
        <f t="shared" si="29"/>
        <v>2019</v>
      </c>
      <c r="F951"/>
      <c r="G951"/>
      <c r="H951"/>
      <c r="I951"/>
    </row>
    <row r="952" spans="1:9" ht="14.5" x14ac:dyDescent="0.35">
      <c r="A952" s="2">
        <v>43593</v>
      </c>
      <c r="B952" s="3">
        <v>12790774.752</v>
      </c>
      <c r="C952" s="3">
        <v>5520694.2239999995</v>
      </c>
      <c r="D952" s="2">
        <f t="shared" si="28"/>
        <v>43596</v>
      </c>
      <c r="E952" s="1">
        <f t="shared" si="29"/>
        <v>2019</v>
      </c>
      <c r="F952"/>
      <c r="G952"/>
      <c r="H952"/>
      <c r="I952"/>
    </row>
    <row r="953" spans="1:9" ht="14.5" x14ac:dyDescent="0.35">
      <c r="A953" s="2">
        <v>43596</v>
      </c>
      <c r="B953" s="3">
        <v>22026933.006000001</v>
      </c>
      <c r="C953" s="3">
        <v>7554549.7739999993</v>
      </c>
      <c r="D953" s="2">
        <f t="shared" si="28"/>
        <v>43596</v>
      </c>
      <c r="E953" s="1">
        <f t="shared" si="29"/>
        <v>2019</v>
      </c>
      <c r="F953"/>
      <c r="G953"/>
      <c r="H953"/>
      <c r="I953"/>
    </row>
    <row r="954" spans="1:9" ht="14.5" x14ac:dyDescent="0.35">
      <c r="A954" s="2">
        <v>43600</v>
      </c>
      <c r="B954" s="3">
        <v>14979363.468</v>
      </c>
      <c r="C954" s="3">
        <v>9641482.722000001</v>
      </c>
      <c r="D954" s="2">
        <f t="shared" si="28"/>
        <v>43603</v>
      </c>
      <c r="E954" s="1">
        <f t="shared" si="29"/>
        <v>2019</v>
      </c>
      <c r="F954"/>
      <c r="G954"/>
      <c r="H954"/>
      <c r="I954"/>
    </row>
    <row r="955" spans="1:9" ht="14.5" x14ac:dyDescent="0.35">
      <c r="A955" s="2">
        <v>43603</v>
      </c>
      <c r="B955" s="3">
        <v>24475618</v>
      </c>
      <c r="C955" s="3">
        <v>11708252</v>
      </c>
      <c r="D955" s="2">
        <f t="shared" si="28"/>
        <v>43603</v>
      </c>
      <c r="E955" s="1">
        <f t="shared" si="29"/>
        <v>2019</v>
      </c>
      <c r="F955"/>
      <c r="G955"/>
      <c r="H955"/>
      <c r="I955"/>
    </row>
    <row r="956" spans="1:9" ht="14.5" x14ac:dyDescent="0.35">
      <c r="A956" s="2">
        <v>43607</v>
      </c>
      <c r="B956" s="3">
        <v>12904324</v>
      </c>
      <c r="C956" s="3">
        <v>2000000</v>
      </c>
      <c r="D956" s="2">
        <f t="shared" si="28"/>
        <v>43610</v>
      </c>
      <c r="E956" s="1">
        <f t="shared" si="29"/>
        <v>2019</v>
      </c>
      <c r="F956"/>
      <c r="G956"/>
      <c r="H956"/>
      <c r="I956"/>
    </row>
    <row r="957" spans="1:9" ht="14.5" x14ac:dyDescent="0.35">
      <c r="A957" s="2">
        <v>43610</v>
      </c>
      <c r="B957" s="3">
        <v>21165756.48</v>
      </c>
      <c r="C957" s="3">
        <v>4044302.46</v>
      </c>
      <c r="D957" s="2">
        <f t="shared" si="28"/>
        <v>43610</v>
      </c>
      <c r="E957" s="1">
        <f t="shared" si="29"/>
        <v>2019</v>
      </c>
      <c r="F957"/>
      <c r="G957"/>
      <c r="H957"/>
      <c r="I957"/>
    </row>
    <row r="958" spans="1:9" ht="14.5" x14ac:dyDescent="0.35">
      <c r="A958" s="2">
        <v>43614</v>
      </c>
      <c r="B958" s="3">
        <v>12677347.120000001</v>
      </c>
      <c r="C958" s="3">
        <v>2060000</v>
      </c>
      <c r="D958" s="2">
        <f t="shared" si="28"/>
        <v>43617</v>
      </c>
      <c r="E958" s="1">
        <f t="shared" si="29"/>
        <v>2019</v>
      </c>
      <c r="F958"/>
      <c r="G958"/>
      <c r="H958"/>
      <c r="I958"/>
    </row>
    <row r="959" spans="1:9" ht="14.5" x14ac:dyDescent="0.35">
      <c r="A959" s="2">
        <v>43617</v>
      </c>
      <c r="B959" s="3">
        <v>20911165.855999999</v>
      </c>
      <c r="C959" s="3">
        <v>3792400</v>
      </c>
      <c r="D959" s="2">
        <f t="shared" si="28"/>
        <v>43617</v>
      </c>
      <c r="E959" s="1">
        <f t="shared" si="29"/>
        <v>2019</v>
      </c>
      <c r="F959"/>
      <c r="G959"/>
      <c r="H959"/>
      <c r="I959"/>
    </row>
    <row r="960" spans="1:9" ht="14.5" x14ac:dyDescent="0.35">
      <c r="A960" s="2">
        <v>43621</v>
      </c>
      <c r="B960" s="3">
        <v>11781892.299999999</v>
      </c>
      <c r="C960" s="3">
        <v>1910000</v>
      </c>
      <c r="D960" s="2">
        <f t="shared" si="28"/>
        <v>43624</v>
      </c>
      <c r="E960" s="1">
        <f t="shared" si="29"/>
        <v>2019</v>
      </c>
      <c r="F960"/>
      <c r="G960"/>
      <c r="H960"/>
      <c r="I960"/>
    </row>
    <row r="961" spans="1:9" ht="14.5" x14ac:dyDescent="0.35">
      <c r="A961" s="2">
        <v>43624</v>
      </c>
      <c r="B961" s="3">
        <v>21613427.752</v>
      </c>
      <c r="C961" s="3">
        <v>3936800</v>
      </c>
      <c r="D961" s="2">
        <f t="shared" si="28"/>
        <v>43624</v>
      </c>
      <c r="E961" s="1">
        <f t="shared" si="29"/>
        <v>2019</v>
      </c>
      <c r="F961"/>
      <c r="G961"/>
      <c r="H961"/>
      <c r="I961"/>
    </row>
    <row r="962" spans="1:9" ht="14.5" x14ac:dyDescent="0.35">
      <c r="A962" s="2">
        <v>43628</v>
      </c>
      <c r="B962" s="3">
        <v>13271777.4</v>
      </c>
      <c r="C962" s="3">
        <v>5306033.25</v>
      </c>
      <c r="D962" s="2">
        <f t="shared" si="28"/>
        <v>43631</v>
      </c>
      <c r="E962" s="1">
        <f t="shared" si="29"/>
        <v>2019</v>
      </c>
      <c r="F962"/>
      <c r="G962"/>
      <c r="H962"/>
      <c r="I962"/>
    </row>
    <row r="963" spans="1:9" ht="14.5" x14ac:dyDescent="0.35">
      <c r="A963" s="2">
        <v>43631</v>
      </c>
      <c r="B963" s="3">
        <v>20874028.493999999</v>
      </c>
      <c r="C963" s="3">
        <v>7003964.7369999997</v>
      </c>
      <c r="D963" s="2">
        <f t="shared" ref="D963:D1026" si="30">A963+(7-WEEKDAY(A963,1))</f>
        <v>43631</v>
      </c>
      <c r="E963" s="1">
        <f t="shared" si="29"/>
        <v>2019</v>
      </c>
      <c r="F963"/>
      <c r="G963"/>
      <c r="H963"/>
      <c r="I963"/>
    </row>
    <row r="964" spans="1:9" ht="14.5" x14ac:dyDescent="0.35">
      <c r="A964" s="2">
        <v>43635</v>
      </c>
      <c r="B964" s="3">
        <v>14220369.92</v>
      </c>
      <c r="C964" s="3">
        <v>8717342.7200000007</v>
      </c>
      <c r="D964" s="2">
        <f t="shared" si="30"/>
        <v>43638</v>
      </c>
      <c r="E964" s="1">
        <f t="shared" ref="E964:E1027" si="31">IF(MONTH(D964)&gt;=4, YEAR(D964), YEAR(D964)-1)</f>
        <v>2019</v>
      </c>
      <c r="F964"/>
      <c r="G964"/>
      <c r="H964"/>
      <c r="I964"/>
    </row>
    <row r="965" spans="1:9" ht="14.5" x14ac:dyDescent="0.35">
      <c r="A965" s="2">
        <v>43638</v>
      </c>
      <c r="B965" s="3">
        <v>23841338.291999999</v>
      </c>
      <c r="C965" s="3">
        <v>11165427.612</v>
      </c>
      <c r="D965" s="2">
        <f t="shared" si="30"/>
        <v>43638</v>
      </c>
      <c r="E965" s="1">
        <f t="shared" si="31"/>
        <v>2019</v>
      </c>
      <c r="F965"/>
      <c r="G965"/>
      <c r="H965"/>
      <c r="I965"/>
    </row>
    <row r="966" spans="1:9" ht="14.5" x14ac:dyDescent="0.35">
      <c r="A966" s="2">
        <v>43642</v>
      </c>
      <c r="B966" s="3">
        <v>17398504.09</v>
      </c>
      <c r="C966" s="3">
        <v>12234768.59</v>
      </c>
      <c r="D966" s="2">
        <f t="shared" si="30"/>
        <v>43645</v>
      </c>
      <c r="E966" s="1">
        <f t="shared" si="31"/>
        <v>2019</v>
      </c>
      <c r="F966"/>
      <c r="G966"/>
      <c r="H966"/>
      <c r="I966"/>
    </row>
    <row r="967" spans="1:9" ht="14.5" x14ac:dyDescent="0.35">
      <c r="A967" s="2">
        <v>43645</v>
      </c>
      <c r="B967" s="3">
        <v>22144984.716000002</v>
      </c>
      <c r="C967" s="3">
        <v>3944400</v>
      </c>
      <c r="D967" s="2">
        <f t="shared" si="30"/>
        <v>43645</v>
      </c>
      <c r="E967" s="1">
        <f t="shared" si="31"/>
        <v>2019</v>
      </c>
      <c r="F967"/>
      <c r="G967"/>
      <c r="H967"/>
      <c r="I967"/>
    </row>
    <row r="968" spans="1:9" ht="14.5" x14ac:dyDescent="0.35">
      <c r="A968" s="2">
        <v>43649</v>
      </c>
      <c r="B968" s="3">
        <v>12585010.559999999</v>
      </c>
      <c r="C968" s="3">
        <v>4865649.5999999996</v>
      </c>
      <c r="D968" s="2">
        <f t="shared" si="30"/>
        <v>43652</v>
      </c>
      <c r="E968" s="1">
        <f t="shared" si="31"/>
        <v>2019</v>
      </c>
      <c r="F968"/>
      <c r="G968"/>
      <c r="H968"/>
      <c r="I968"/>
    </row>
    <row r="969" spans="1:9" ht="14.5" x14ac:dyDescent="0.35">
      <c r="A969" s="2">
        <v>43652</v>
      </c>
      <c r="B969" s="3">
        <v>22534081.129999999</v>
      </c>
      <c r="C969" s="3">
        <v>7483380.8499999996</v>
      </c>
      <c r="D969" s="2">
        <f t="shared" si="30"/>
        <v>43652</v>
      </c>
      <c r="E969" s="1">
        <f t="shared" si="31"/>
        <v>2019</v>
      </c>
      <c r="F969"/>
      <c r="G969"/>
      <c r="H969"/>
      <c r="I969"/>
    </row>
    <row r="970" spans="1:9" ht="14.5" x14ac:dyDescent="0.35">
      <c r="A970" s="2">
        <v>43656</v>
      </c>
      <c r="B970" s="3">
        <v>13834859.103999998</v>
      </c>
      <c r="C970" s="3">
        <v>8588837.0429999996</v>
      </c>
      <c r="D970" s="2">
        <f t="shared" si="30"/>
        <v>43659</v>
      </c>
      <c r="E970" s="1">
        <f t="shared" si="31"/>
        <v>2019</v>
      </c>
      <c r="F970"/>
      <c r="G970"/>
      <c r="H970"/>
      <c r="I970"/>
    </row>
    <row r="971" spans="1:9" ht="14.5" x14ac:dyDescent="0.35">
      <c r="A971" s="2">
        <v>43659</v>
      </c>
      <c r="B971" s="3">
        <v>23429904.400000002</v>
      </c>
      <c r="C971" s="3">
        <v>11073575.32</v>
      </c>
      <c r="D971" s="2">
        <f t="shared" si="30"/>
        <v>43659</v>
      </c>
      <c r="E971" s="1">
        <f t="shared" si="31"/>
        <v>2019</v>
      </c>
      <c r="F971"/>
      <c r="G971"/>
      <c r="H971"/>
      <c r="I971"/>
    </row>
    <row r="972" spans="1:9" ht="14.5" x14ac:dyDescent="0.35">
      <c r="A972" s="2">
        <v>43663</v>
      </c>
      <c r="B972" s="3">
        <v>17891372.368000001</v>
      </c>
      <c r="C972" s="3">
        <v>12550334.332</v>
      </c>
      <c r="D972" s="2">
        <f t="shared" si="30"/>
        <v>43666</v>
      </c>
      <c r="E972" s="1">
        <f t="shared" si="31"/>
        <v>2019</v>
      </c>
      <c r="F972"/>
      <c r="G972"/>
      <c r="H972"/>
      <c r="I972"/>
    </row>
    <row r="973" spans="1:9" ht="14.5" x14ac:dyDescent="0.35">
      <c r="A973" s="2">
        <v>43666</v>
      </c>
      <c r="B973" s="3">
        <v>20223626.579999998</v>
      </c>
      <c r="C973" s="3">
        <v>3625200</v>
      </c>
      <c r="D973" s="2">
        <f t="shared" si="30"/>
        <v>43666</v>
      </c>
      <c r="E973" s="1">
        <f t="shared" si="31"/>
        <v>2019</v>
      </c>
      <c r="F973"/>
      <c r="G973"/>
      <c r="H973"/>
      <c r="I973"/>
    </row>
    <row r="974" spans="1:9" ht="14.5" x14ac:dyDescent="0.35">
      <c r="A974" s="2">
        <v>43670</v>
      </c>
      <c r="B974" s="3">
        <v>13240005.912</v>
      </c>
      <c r="C974" s="3">
        <v>5178521.0120000001</v>
      </c>
      <c r="D974" s="2">
        <f t="shared" si="30"/>
        <v>43673</v>
      </c>
      <c r="E974" s="1">
        <f t="shared" si="31"/>
        <v>2019</v>
      </c>
      <c r="F974"/>
      <c r="G974"/>
      <c r="H974"/>
      <c r="I974"/>
    </row>
    <row r="975" spans="1:9" ht="14.5" x14ac:dyDescent="0.35">
      <c r="A975" s="2">
        <v>43673</v>
      </c>
      <c r="B975" s="3">
        <v>21721074.588</v>
      </c>
      <c r="C975" s="3">
        <v>3898800</v>
      </c>
      <c r="D975" s="2">
        <f t="shared" si="30"/>
        <v>43673</v>
      </c>
      <c r="E975" s="1">
        <f t="shared" si="31"/>
        <v>2019</v>
      </c>
      <c r="F975"/>
      <c r="G975"/>
      <c r="H975"/>
      <c r="I975"/>
    </row>
    <row r="976" spans="1:9" ht="14.5" x14ac:dyDescent="0.35">
      <c r="A976" s="2">
        <v>43677</v>
      </c>
      <c r="B976" s="3">
        <v>12570359.102</v>
      </c>
      <c r="C976" s="3">
        <v>4862592.2379999999</v>
      </c>
      <c r="D976" s="2">
        <f t="shared" si="30"/>
        <v>43680</v>
      </c>
      <c r="E976" s="1">
        <f t="shared" si="31"/>
        <v>2019</v>
      </c>
      <c r="F976"/>
      <c r="G976"/>
      <c r="H976"/>
      <c r="I976"/>
    </row>
    <row r="977" spans="1:9" ht="14.5" x14ac:dyDescent="0.35">
      <c r="A977" s="2">
        <v>43680</v>
      </c>
      <c r="B977" s="3">
        <v>20838126.5</v>
      </c>
      <c r="C977" s="3">
        <v>6847494.5499999998</v>
      </c>
      <c r="D977" s="2">
        <f t="shared" si="30"/>
        <v>43680</v>
      </c>
      <c r="E977" s="1">
        <f t="shared" si="31"/>
        <v>2019</v>
      </c>
      <c r="F977"/>
      <c r="G977"/>
      <c r="H977"/>
      <c r="I977"/>
    </row>
    <row r="978" spans="1:9" ht="14.5" x14ac:dyDescent="0.35">
      <c r="A978" s="2">
        <v>43684</v>
      </c>
      <c r="B978" s="3">
        <v>13491918.786</v>
      </c>
      <c r="C978" s="3">
        <v>8186077.7129999995</v>
      </c>
      <c r="D978" s="2">
        <f t="shared" si="30"/>
        <v>43687</v>
      </c>
      <c r="E978" s="1">
        <f t="shared" si="31"/>
        <v>2019</v>
      </c>
      <c r="F978"/>
      <c r="G978"/>
      <c r="H978"/>
      <c r="I978"/>
    </row>
    <row r="979" spans="1:9" ht="14.5" x14ac:dyDescent="0.35">
      <c r="A979" s="2">
        <v>43687</v>
      </c>
      <c r="B979" s="3">
        <v>22638055.168000001</v>
      </c>
      <c r="C979" s="3">
        <v>10763535.416999999</v>
      </c>
      <c r="D979" s="2">
        <f t="shared" si="30"/>
        <v>43687</v>
      </c>
      <c r="E979" s="1">
        <f t="shared" si="31"/>
        <v>2019</v>
      </c>
      <c r="F979"/>
      <c r="G979"/>
      <c r="H979"/>
      <c r="I979"/>
    </row>
    <row r="980" spans="1:9" ht="14.5" x14ac:dyDescent="0.35">
      <c r="A980" s="2">
        <v>43691</v>
      </c>
      <c r="B980" s="3">
        <v>18795313.184</v>
      </c>
      <c r="C980" s="3">
        <v>12878723.544</v>
      </c>
      <c r="D980" s="2">
        <f t="shared" si="30"/>
        <v>43694</v>
      </c>
      <c r="E980" s="1">
        <f t="shared" si="31"/>
        <v>2019</v>
      </c>
      <c r="F980"/>
      <c r="G980"/>
      <c r="H980"/>
      <c r="I980"/>
    </row>
    <row r="981" spans="1:9" ht="14.5" x14ac:dyDescent="0.35">
      <c r="A981" s="2">
        <v>43694</v>
      </c>
      <c r="B981" s="3">
        <v>22454040.588</v>
      </c>
      <c r="C981" s="3">
        <v>3974800</v>
      </c>
      <c r="D981" s="2">
        <f t="shared" si="30"/>
        <v>43694</v>
      </c>
      <c r="E981" s="1">
        <f t="shared" si="31"/>
        <v>2019</v>
      </c>
      <c r="F981"/>
      <c r="G981"/>
      <c r="H981"/>
      <c r="I981"/>
    </row>
    <row r="982" spans="1:9" ht="14.5" x14ac:dyDescent="0.35">
      <c r="A982" s="2">
        <v>43698</v>
      </c>
      <c r="B982" s="3">
        <v>13440080.105999999</v>
      </c>
      <c r="C982" s="3">
        <v>5182739.8019999992</v>
      </c>
      <c r="D982" s="2">
        <f t="shared" si="30"/>
        <v>43701</v>
      </c>
      <c r="E982" s="1">
        <f t="shared" si="31"/>
        <v>2019</v>
      </c>
      <c r="F982"/>
      <c r="G982"/>
      <c r="H982"/>
      <c r="I982"/>
    </row>
    <row r="983" spans="1:9" ht="14.5" x14ac:dyDescent="0.35">
      <c r="A983" s="2">
        <v>43701</v>
      </c>
      <c r="B983" s="3">
        <v>23329442.884</v>
      </c>
      <c r="C983" s="3">
        <v>7492515.6299999999</v>
      </c>
      <c r="D983" s="2">
        <f t="shared" si="30"/>
        <v>43701</v>
      </c>
      <c r="E983" s="1">
        <f t="shared" si="31"/>
        <v>2019</v>
      </c>
      <c r="F983"/>
      <c r="G983"/>
      <c r="H983"/>
      <c r="I983"/>
    </row>
    <row r="984" spans="1:9" ht="14.5" x14ac:dyDescent="0.35">
      <c r="A984" s="2">
        <v>43705</v>
      </c>
      <c r="B984" s="3">
        <v>13862271.755999999</v>
      </c>
      <c r="C984" s="3">
        <v>8544117.0480000004</v>
      </c>
      <c r="D984" s="2">
        <f t="shared" si="30"/>
        <v>43708</v>
      </c>
      <c r="E984" s="1">
        <f t="shared" si="31"/>
        <v>2019</v>
      </c>
      <c r="F984"/>
      <c r="G984"/>
      <c r="H984"/>
      <c r="I984"/>
    </row>
    <row r="985" spans="1:9" ht="14.5" x14ac:dyDescent="0.35">
      <c r="A985" s="2">
        <v>43708</v>
      </c>
      <c r="B985" s="3">
        <v>24435570.34</v>
      </c>
      <c r="C985" s="3">
        <v>11169408.199999999</v>
      </c>
      <c r="D985" s="2">
        <f t="shared" si="30"/>
        <v>43708</v>
      </c>
      <c r="E985" s="1">
        <f t="shared" si="31"/>
        <v>2019</v>
      </c>
      <c r="F985"/>
      <c r="G985"/>
      <c r="H985"/>
      <c r="I985"/>
    </row>
    <row r="986" spans="1:9" ht="14.5" x14ac:dyDescent="0.35">
      <c r="A986" s="2">
        <v>43712</v>
      </c>
      <c r="B986" s="3">
        <v>18477089.791999999</v>
      </c>
      <c r="C986" s="3">
        <v>13058143.048</v>
      </c>
      <c r="D986" s="2">
        <f t="shared" si="30"/>
        <v>43715</v>
      </c>
      <c r="E986" s="1">
        <f t="shared" si="31"/>
        <v>2019</v>
      </c>
      <c r="F986"/>
      <c r="G986"/>
      <c r="H986"/>
      <c r="I986"/>
    </row>
    <row r="987" spans="1:9" ht="14.5" x14ac:dyDescent="0.35">
      <c r="A987" s="2">
        <v>43715</v>
      </c>
      <c r="B987" s="3">
        <v>21252931.350000001</v>
      </c>
      <c r="C987" s="3">
        <v>3781000</v>
      </c>
      <c r="D987" s="2">
        <f t="shared" si="30"/>
        <v>43715</v>
      </c>
      <c r="E987" s="1">
        <f t="shared" si="31"/>
        <v>2019</v>
      </c>
      <c r="F987"/>
      <c r="G987"/>
      <c r="H987"/>
      <c r="I987"/>
    </row>
    <row r="988" spans="1:9" ht="14.5" x14ac:dyDescent="0.35">
      <c r="A988" s="2">
        <v>43719</v>
      </c>
      <c r="B988" s="3">
        <v>13072408.560000001</v>
      </c>
      <c r="C988" s="3">
        <v>4970173.284</v>
      </c>
      <c r="D988" s="2">
        <f t="shared" si="30"/>
        <v>43722</v>
      </c>
      <c r="E988" s="1">
        <f t="shared" si="31"/>
        <v>2019</v>
      </c>
      <c r="F988"/>
      <c r="G988"/>
      <c r="H988"/>
      <c r="I988"/>
    </row>
    <row r="989" spans="1:9" ht="14.5" x14ac:dyDescent="0.35">
      <c r="A989" s="2">
        <v>43722</v>
      </c>
      <c r="B989" s="3">
        <v>22664967.753999997</v>
      </c>
      <c r="C989" s="3">
        <v>7470541.7799999993</v>
      </c>
      <c r="D989" s="2">
        <f t="shared" si="30"/>
        <v>43722</v>
      </c>
      <c r="E989" s="1">
        <f t="shared" si="31"/>
        <v>2019</v>
      </c>
      <c r="F989"/>
      <c r="G989"/>
      <c r="H989"/>
      <c r="I989"/>
    </row>
    <row r="990" spans="1:9" ht="14.5" x14ac:dyDescent="0.35">
      <c r="A990" s="2">
        <v>43726</v>
      </c>
      <c r="B990" s="3">
        <v>14764267.26</v>
      </c>
      <c r="C990" s="3">
        <v>8764611.0219999999</v>
      </c>
      <c r="D990" s="2">
        <f t="shared" si="30"/>
        <v>43729</v>
      </c>
      <c r="E990" s="1">
        <f t="shared" si="31"/>
        <v>2019</v>
      </c>
      <c r="F990"/>
      <c r="G990"/>
      <c r="H990"/>
      <c r="I990"/>
    </row>
    <row r="991" spans="1:9" ht="14.5" x14ac:dyDescent="0.35">
      <c r="A991" s="2">
        <v>43729</v>
      </c>
      <c r="B991" s="3">
        <v>23228693.16</v>
      </c>
      <c r="C991" s="3">
        <v>10800974.298</v>
      </c>
      <c r="D991" s="2">
        <f t="shared" si="30"/>
        <v>43729</v>
      </c>
      <c r="E991" s="1">
        <f t="shared" si="31"/>
        <v>2019</v>
      </c>
      <c r="F991"/>
      <c r="G991"/>
      <c r="H991"/>
      <c r="I991"/>
    </row>
    <row r="992" spans="1:9" ht="14.5" x14ac:dyDescent="0.35">
      <c r="A992" s="2">
        <v>43733</v>
      </c>
      <c r="B992" s="3">
        <v>18944926.668000001</v>
      </c>
      <c r="C992" s="3">
        <v>12817245.807</v>
      </c>
      <c r="D992" s="2">
        <f t="shared" si="30"/>
        <v>43736</v>
      </c>
      <c r="E992" s="1">
        <f t="shared" si="31"/>
        <v>2019</v>
      </c>
      <c r="F992"/>
      <c r="G992"/>
      <c r="H992"/>
      <c r="I992"/>
    </row>
    <row r="993" spans="1:9" ht="14.5" x14ac:dyDescent="0.35">
      <c r="A993" s="2">
        <v>43736</v>
      </c>
      <c r="B993" s="3">
        <v>22329365.057999998</v>
      </c>
      <c r="C993" s="3">
        <v>3803799.9999999995</v>
      </c>
      <c r="D993" s="2">
        <f t="shared" si="30"/>
        <v>43736</v>
      </c>
      <c r="E993" s="1">
        <f t="shared" si="31"/>
        <v>2019</v>
      </c>
      <c r="F993"/>
      <c r="G993"/>
      <c r="H993"/>
      <c r="I993"/>
    </row>
    <row r="994" spans="1:9" ht="14.5" x14ac:dyDescent="0.35">
      <c r="A994" s="2">
        <v>43740</v>
      </c>
      <c r="B994" s="3">
        <v>13961291.343999999</v>
      </c>
      <c r="C994" s="3">
        <v>5170034.8699999992</v>
      </c>
      <c r="D994" s="2">
        <f t="shared" si="30"/>
        <v>43743</v>
      </c>
      <c r="E994" s="1">
        <f t="shared" si="31"/>
        <v>2019</v>
      </c>
      <c r="F994"/>
      <c r="G994"/>
      <c r="H994"/>
      <c r="I994"/>
    </row>
    <row r="995" spans="1:9" ht="14.5" x14ac:dyDescent="0.35">
      <c r="A995" s="2">
        <v>43743</v>
      </c>
      <c r="B995" s="3">
        <v>22009398.289999999</v>
      </c>
      <c r="C995" s="3">
        <v>7216739.6179999998</v>
      </c>
      <c r="D995" s="2">
        <f t="shared" si="30"/>
        <v>43743</v>
      </c>
      <c r="E995" s="1">
        <f t="shared" si="31"/>
        <v>2019</v>
      </c>
      <c r="F995"/>
      <c r="G995"/>
      <c r="H995"/>
      <c r="I995"/>
    </row>
    <row r="996" spans="1:9" ht="14.5" x14ac:dyDescent="0.35">
      <c r="A996" s="2">
        <v>43747</v>
      </c>
      <c r="B996" s="3">
        <v>15374989.728</v>
      </c>
      <c r="C996" s="3">
        <v>8937820.0800000001</v>
      </c>
      <c r="D996" s="2">
        <f t="shared" si="30"/>
        <v>43750</v>
      </c>
      <c r="E996" s="1">
        <f t="shared" si="31"/>
        <v>2019</v>
      </c>
      <c r="F996"/>
      <c r="G996"/>
      <c r="H996"/>
      <c r="I996"/>
    </row>
    <row r="997" spans="1:9" ht="14.5" x14ac:dyDescent="0.35">
      <c r="A997" s="2">
        <v>43750</v>
      </c>
      <c r="B997" s="3">
        <v>24176532.800000001</v>
      </c>
      <c r="C997" s="3">
        <v>11383289.4</v>
      </c>
      <c r="D997" s="2">
        <f t="shared" si="30"/>
        <v>43750</v>
      </c>
      <c r="E997" s="1">
        <f t="shared" si="31"/>
        <v>2019</v>
      </c>
      <c r="F997"/>
      <c r="G997"/>
      <c r="H997"/>
      <c r="I997"/>
    </row>
    <row r="998" spans="1:9" ht="14.5" x14ac:dyDescent="0.35">
      <c r="A998" s="2">
        <v>43754</v>
      </c>
      <c r="B998" s="3">
        <v>19023348.993999999</v>
      </c>
      <c r="C998" s="3">
        <v>13375350.169999998</v>
      </c>
      <c r="D998" s="2">
        <f t="shared" si="30"/>
        <v>43757</v>
      </c>
      <c r="E998" s="1">
        <f t="shared" si="31"/>
        <v>2019</v>
      </c>
      <c r="F998"/>
      <c r="G998"/>
      <c r="H998"/>
      <c r="I998"/>
    </row>
    <row r="999" spans="1:9" ht="14.5" x14ac:dyDescent="0.35">
      <c r="A999" s="2">
        <v>43757</v>
      </c>
      <c r="B999" s="3">
        <v>22210289.077999998</v>
      </c>
      <c r="C999" s="3">
        <v>3872199.9999999995</v>
      </c>
      <c r="D999" s="2">
        <f t="shared" si="30"/>
        <v>43757</v>
      </c>
      <c r="E999" s="1">
        <f t="shared" si="31"/>
        <v>2019</v>
      </c>
      <c r="F999"/>
      <c r="G999"/>
      <c r="H999"/>
      <c r="I999"/>
    </row>
    <row r="1000" spans="1:9" ht="14.5" x14ac:dyDescent="0.35">
      <c r="A1000" s="2">
        <v>43761</v>
      </c>
      <c r="B1000" s="3">
        <v>13066244.048</v>
      </c>
      <c r="C1000" s="3">
        <v>4943927.3839999996</v>
      </c>
      <c r="D1000" s="2">
        <f t="shared" si="30"/>
        <v>43764</v>
      </c>
      <c r="E1000" s="1">
        <f t="shared" si="31"/>
        <v>2019</v>
      </c>
      <c r="F1000"/>
      <c r="G1000"/>
      <c r="H1000"/>
      <c r="I1000"/>
    </row>
    <row r="1001" spans="1:9" ht="14.5" x14ac:dyDescent="0.35">
      <c r="A1001" s="2">
        <v>43764</v>
      </c>
      <c r="B1001" s="3">
        <v>21784950.839999996</v>
      </c>
      <c r="C1001" s="3">
        <v>7248225.8249999993</v>
      </c>
      <c r="D1001" s="2">
        <f t="shared" si="30"/>
        <v>43764</v>
      </c>
      <c r="E1001" s="1">
        <f t="shared" si="31"/>
        <v>2019</v>
      </c>
      <c r="F1001"/>
      <c r="G1001"/>
      <c r="H1001"/>
      <c r="I1001"/>
    </row>
    <row r="1002" spans="1:9" ht="14.5" x14ac:dyDescent="0.35">
      <c r="A1002" s="2">
        <v>43768</v>
      </c>
      <c r="B1002" s="3">
        <v>13640475.09</v>
      </c>
      <c r="C1002" s="3">
        <v>8238847.4519999996</v>
      </c>
      <c r="D1002" s="2">
        <f t="shared" si="30"/>
        <v>43771</v>
      </c>
      <c r="E1002" s="1">
        <f t="shared" si="31"/>
        <v>2019</v>
      </c>
      <c r="F1002"/>
      <c r="G1002"/>
      <c r="H1002"/>
      <c r="I1002"/>
    </row>
    <row r="1003" spans="1:9" ht="14.5" x14ac:dyDescent="0.35">
      <c r="A1003" s="2">
        <v>43771</v>
      </c>
      <c r="B1003" s="3">
        <v>24039045.631999999</v>
      </c>
      <c r="C1003" s="3">
        <v>11276042.596000001</v>
      </c>
      <c r="D1003" s="2">
        <f t="shared" si="30"/>
        <v>43771</v>
      </c>
      <c r="E1003" s="1">
        <f t="shared" si="31"/>
        <v>2019</v>
      </c>
      <c r="F1003"/>
      <c r="G1003"/>
      <c r="H1003"/>
      <c r="I1003"/>
    </row>
    <row r="1004" spans="1:9" ht="14.5" x14ac:dyDescent="0.35">
      <c r="A1004" s="2">
        <v>43775</v>
      </c>
      <c r="B1004" s="3">
        <v>17969781.463999998</v>
      </c>
      <c r="C1004" s="3">
        <v>12748575.757999999</v>
      </c>
      <c r="D1004" s="2">
        <f t="shared" si="30"/>
        <v>43778</v>
      </c>
      <c r="E1004" s="1">
        <f t="shared" si="31"/>
        <v>2019</v>
      </c>
      <c r="F1004"/>
      <c r="G1004"/>
      <c r="H1004"/>
      <c r="I1004"/>
    </row>
    <row r="1005" spans="1:9" ht="14.5" x14ac:dyDescent="0.35">
      <c r="A1005" s="2">
        <v>43778</v>
      </c>
      <c r="B1005" s="3">
        <v>21227857.140000001</v>
      </c>
      <c r="C1005" s="3">
        <v>3743000</v>
      </c>
      <c r="D1005" s="2">
        <f t="shared" si="30"/>
        <v>43778</v>
      </c>
      <c r="E1005" s="1">
        <f t="shared" si="31"/>
        <v>2019</v>
      </c>
      <c r="F1005"/>
      <c r="G1005"/>
      <c r="H1005"/>
      <c r="I1005"/>
    </row>
    <row r="1006" spans="1:9" ht="14.5" x14ac:dyDescent="0.35">
      <c r="A1006" s="2">
        <v>43782</v>
      </c>
      <c r="B1006" s="3">
        <v>13168055.108000001</v>
      </c>
      <c r="C1006" s="3">
        <v>5109294.932</v>
      </c>
      <c r="D1006" s="2">
        <f t="shared" si="30"/>
        <v>43785</v>
      </c>
      <c r="E1006" s="1">
        <f t="shared" si="31"/>
        <v>2019</v>
      </c>
      <c r="F1006"/>
      <c r="G1006"/>
      <c r="H1006"/>
      <c r="I1006"/>
    </row>
    <row r="1007" spans="1:9" ht="14.5" x14ac:dyDescent="0.35">
      <c r="A1007" s="2">
        <v>43785</v>
      </c>
      <c r="B1007" s="3">
        <v>23018330.175999999</v>
      </c>
      <c r="C1007" s="3">
        <v>7541061.3260000004</v>
      </c>
      <c r="D1007" s="2">
        <f t="shared" si="30"/>
        <v>43785</v>
      </c>
      <c r="E1007" s="1">
        <f t="shared" si="31"/>
        <v>2019</v>
      </c>
      <c r="F1007"/>
      <c r="G1007"/>
      <c r="H1007"/>
      <c r="I1007"/>
    </row>
    <row r="1008" spans="1:9" ht="14.5" x14ac:dyDescent="0.35">
      <c r="A1008" s="2">
        <v>43789</v>
      </c>
      <c r="B1008" s="3">
        <v>14423261.48</v>
      </c>
      <c r="C1008" s="3">
        <v>8843880.9160000011</v>
      </c>
      <c r="D1008" s="2">
        <f t="shared" si="30"/>
        <v>43792</v>
      </c>
      <c r="E1008" s="1">
        <f t="shared" si="31"/>
        <v>2019</v>
      </c>
      <c r="F1008"/>
      <c r="G1008"/>
      <c r="H1008"/>
      <c r="I1008"/>
    </row>
    <row r="1009" spans="1:9" ht="14.5" x14ac:dyDescent="0.35">
      <c r="A1009" s="2">
        <v>43792</v>
      </c>
      <c r="B1009" s="3">
        <v>29130395.616</v>
      </c>
      <c r="C1009" s="3">
        <v>25200000</v>
      </c>
      <c r="D1009" s="2">
        <f t="shared" si="30"/>
        <v>43792</v>
      </c>
      <c r="E1009" s="1">
        <f t="shared" si="31"/>
        <v>2019</v>
      </c>
      <c r="F1009"/>
      <c r="G1009"/>
      <c r="H1009"/>
      <c r="I1009"/>
    </row>
    <row r="1010" spans="1:9" ht="14.5" x14ac:dyDescent="0.35">
      <c r="A1010" s="2">
        <v>43796</v>
      </c>
      <c r="B1010" s="3">
        <v>13462212.816</v>
      </c>
      <c r="C1010" s="3">
        <v>2028000</v>
      </c>
      <c r="D1010" s="2">
        <f t="shared" si="30"/>
        <v>43799</v>
      </c>
      <c r="E1010" s="1">
        <f t="shared" si="31"/>
        <v>2019</v>
      </c>
      <c r="F1010"/>
      <c r="G1010"/>
      <c r="H1010"/>
      <c r="I1010"/>
    </row>
    <row r="1011" spans="1:9" ht="14.5" x14ac:dyDescent="0.35">
      <c r="A1011" s="2">
        <v>43799</v>
      </c>
      <c r="B1011" s="3">
        <v>23032034.509999998</v>
      </c>
      <c r="C1011" s="3">
        <v>4220772.1389999995</v>
      </c>
      <c r="D1011" s="2">
        <f t="shared" si="30"/>
        <v>43799</v>
      </c>
      <c r="E1011" s="1">
        <f t="shared" si="31"/>
        <v>2019</v>
      </c>
      <c r="F1011"/>
      <c r="G1011"/>
      <c r="H1011"/>
      <c r="I1011"/>
    </row>
    <row r="1012" spans="1:9" ht="14.5" x14ac:dyDescent="0.35">
      <c r="A1012" s="2">
        <v>43803</v>
      </c>
      <c r="B1012" s="3">
        <v>13160657.952</v>
      </c>
      <c r="C1012" s="3">
        <v>5368827.568</v>
      </c>
      <c r="D1012" s="2">
        <f t="shared" si="30"/>
        <v>43806</v>
      </c>
      <c r="E1012" s="1">
        <f t="shared" si="31"/>
        <v>2019</v>
      </c>
      <c r="F1012"/>
      <c r="G1012"/>
      <c r="H1012"/>
      <c r="I1012"/>
    </row>
    <row r="1013" spans="1:9" ht="14.5" x14ac:dyDescent="0.35">
      <c r="A1013" s="2">
        <v>43806</v>
      </c>
      <c r="B1013" s="3">
        <v>22449910.592</v>
      </c>
      <c r="C1013" s="3">
        <v>7554293.2299999995</v>
      </c>
      <c r="D1013" s="2">
        <f t="shared" si="30"/>
        <v>43806</v>
      </c>
      <c r="E1013" s="1">
        <f t="shared" si="31"/>
        <v>2019</v>
      </c>
      <c r="F1013"/>
      <c r="G1013"/>
      <c r="H1013"/>
      <c r="I1013"/>
    </row>
    <row r="1014" spans="1:9" ht="14.5" x14ac:dyDescent="0.35">
      <c r="A1014" s="2">
        <v>43810</v>
      </c>
      <c r="B1014" s="3">
        <v>14963879.019999998</v>
      </c>
      <c r="C1014" s="3">
        <v>9186432.0179999992</v>
      </c>
      <c r="D1014" s="2">
        <f t="shared" si="30"/>
        <v>43813</v>
      </c>
      <c r="E1014" s="1">
        <f t="shared" si="31"/>
        <v>2019</v>
      </c>
      <c r="F1014"/>
      <c r="G1014"/>
      <c r="H1014"/>
      <c r="I1014"/>
    </row>
    <row r="1015" spans="1:9" ht="14.5" x14ac:dyDescent="0.35">
      <c r="A1015" s="2">
        <v>43813</v>
      </c>
      <c r="B1015" s="3">
        <v>24656934.690000001</v>
      </c>
      <c r="C1015" s="3">
        <v>11378153.025</v>
      </c>
      <c r="D1015" s="2">
        <f t="shared" si="30"/>
        <v>43813</v>
      </c>
      <c r="E1015" s="1">
        <f t="shared" si="31"/>
        <v>2019</v>
      </c>
      <c r="F1015"/>
      <c r="G1015"/>
      <c r="H1015"/>
      <c r="I1015"/>
    </row>
    <row r="1016" spans="1:9" ht="14.5" x14ac:dyDescent="0.35">
      <c r="A1016" s="2">
        <v>43817</v>
      </c>
      <c r="B1016" s="3">
        <v>13509448.036</v>
      </c>
      <c r="C1016" s="3">
        <v>2044000</v>
      </c>
      <c r="D1016" s="2">
        <f t="shared" si="30"/>
        <v>43820</v>
      </c>
      <c r="E1016" s="1">
        <f t="shared" si="31"/>
        <v>2019</v>
      </c>
      <c r="F1016"/>
      <c r="G1016"/>
      <c r="H1016"/>
      <c r="I1016"/>
    </row>
    <row r="1017" spans="1:9" ht="14.5" x14ac:dyDescent="0.35">
      <c r="A1017" s="2">
        <v>43820</v>
      </c>
      <c r="B1017" s="3">
        <v>21870899.559999999</v>
      </c>
      <c r="C1017" s="3">
        <v>3838000</v>
      </c>
      <c r="D1017" s="2">
        <f t="shared" si="30"/>
        <v>43820</v>
      </c>
      <c r="E1017" s="1">
        <f t="shared" si="31"/>
        <v>2019</v>
      </c>
      <c r="F1017"/>
      <c r="G1017"/>
      <c r="H1017"/>
      <c r="I1017"/>
    </row>
    <row r="1018" spans="1:9" ht="14.5" x14ac:dyDescent="0.35">
      <c r="A1018" s="2">
        <v>43824</v>
      </c>
      <c r="B1018" s="3">
        <v>24205537.859999999</v>
      </c>
      <c r="C1018" s="3">
        <v>14505000</v>
      </c>
      <c r="D1018" s="2">
        <f t="shared" si="30"/>
        <v>43827</v>
      </c>
      <c r="E1018" s="1">
        <f t="shared" si="31"/>
        <v>2019</v>
      </c>
      <c r="F1018"/>
      <c r="G1018"/>
      <c r="H1018"/>
      <c r="I1018"/>
    </row>
    <row r="1019" spans="1:9" ht="14.5" x14ac:dyDescent="0.35">
      <c r="A1019" s="2">
        <v>43827</v>
      </c>
      <c r="B1019" s="3">
        <v>22030608.053999998</v>
      </c>
      <c r="C1019" s="3">
        <v>3910199.9999999995</v>
      </c>
      <c r="D1019" s="2">
        <f t="shared" si="30"/>
        <v>43827</v>
      </c>
      <c r="E1019" s="1">
        <f t="shared" si="31"/>
        <v>2019</v>
      </c>
      <c r="F1019"/>
      <c r="G1019"/>
      <c r="H1019"/>
      <c r="I1019"/>
    </row>
    <row r="1020" spans="1:9" ht="14.5" x14ac:dyDescent="0.35">
      <c r="A1020" s="2">
        <v>43831</v>
      </c>
      <c r="B1020" s="3">
        <v>17667355.719999999</v>
      </c>
      <c r="C1020" s="3">
        <v>5267297.1399999997</v>
      </c>
      <c r="D1020" s="2">
        <f t="shared" si="30"/>
        <v>43834</v>
      </c>
      <c r="E1020" s="1">
        <f t="shared" si="31"/>
        <v>2019</v>
      </c>
      <c r="F1020"/>
      <c r="G1020"/>
      <c r="H1020"/>
      <c r="I1020"/>
    </row>
    <row r="1021" spans="1:9" ht="14.5" x14ac:dyDescent="0.35">
      <c r="A1021" s="2">
        <v>43834</v>
      </c>
      <c r="B1021" s="3">
        <v>21274875.504000001</v>
      </c>
      <c r="C1021" s="3">
        <v>3693600</v>
      </c>
      <c r="D1021" s="2">
        <f t="shared" si="30"/>
        <v>43834</v>
      </c>
      <c r="E1021" s="1">
        <f t="shared" si="31"/>
        <v>2019</v>
      </c>
      <c r="F1021"/>
      <c r="G1021"/>
      <c r="H1021"/>
      <c r="I1021"/>
    </row>
    <row r="1022" spans="1:9" ht="14.5" x14ac:dyDescent="0.35">
      <c r="A1022" s="2">
        <v>43838</v>
      </c>
      <c r="B1022" s="3">
        <v>13666091.628</v>
      </c>
      <c r="C1022" s="3">
        <v>5118575.7180000003</v>
      </c>
      <c r="D1022" s="2">
        <f t="shared" si="30"/>
        <v>43841</v>
      </c>
      <c r="E1022" s="1">
        <f t="shared" si="31"/>
        <v>2019</v>
      </c>
      <c r="F1022"/>
      <c r="G1022"/>
      <c r="H1022"/>
      <c r="I1022"/>
    </row>
    <row r="1023" spans="1:9" ht="14.5" x14ac:dyDescent="0.35">
      <c r="A1023" s="2">
        <v>43841</v>
      </c>
      <c r="B1023" s="3">
        <v>22100836.091999996</v>
      </c>
      <c r="C1023" s="3">
        <v>7324516.0529999994</v>
      </c>
      <c r="D1023" s="2">
        <f t="shared" si="30"/>
        <v>43841</v>
      </c>
      <c r="E1023" s="1">
        <f t="shared" si="31"/>
        <v>2019</v>
      </c>
      <c r="F1023"/>
      <c r="G1023"/>
      <c r="H1023"/>
      <c r="I1023"/>
    </row>
    <row r="1024" spans="1:9" ht="14.5" x14ac:dyDescent="0.35">
      <c r="A1024" s="2">
        <v>43845</v>
      </c>
      <c r="B1024" s="3">
        <v>12664753.544</v>
      </c>
      <c r="C1024" s="3">
        <v>2041999.9999999998</v>
      </c>
      <c r="D1024" s="2">
        <f t="shared" si="30"/>
        <v>43848</v>
      </c>
      <c r="E1024" s="1">
        <f t="shared" si="31"/>
        <v>2019</v>
      </c>
      <c r="F1024"/>
      <c r="G1024"/>
      <c r="H1024"/>
      <c r="I1024"/>
    </row>
    <row r="1025" spans="1:9" ht="14.5" x14ac:dyDescent="0.35">
      <c r="A1025" s="2">
        <v>43848</v>
      </c>
      <c r="B1025" s="3">
        <v>22015488.869999997</v>
      </c>
      <c r="C1025" s="3">
        <v>4233456.5520000001</v>
      </c>
      <c r="D1025" s="2">
        <f t="shared" si="30"/>
        <v>43848</v>
      </c>
      <c r="E1025" s="1">
        <f t="shared" si="31"/>
        <v>2019</v>
      </c>
      <c r="F1025"/>
      <c r="G1025"/>
      <c r="H1025"/>
      <c r="I1025"/>
    </row>
    <row r="1026" spans="1:9" ht="14.5" x14ac:dyDescent="0.35">
      <c r="A1026" s="2">
        <v>43852</v>
      </c>
      <c r="B1026" s="3">
        <v>13933596.600000001</v>
      </c>
      <c r="C1026" s="3">
        <v>5610181.5</v>
      </c>
      <c r="D1026" s="2">
        <f t="shared" si="30"/>
        <v>43855</v>
      </c>
      <c r="E1026" s="1">
        <f t="shared" si="31"/>
        <v>2019</v>
      </c>
      <c r="F1026"/>
      <c r="G1026"/>
      <c r="H1026"/>
      <c r="I1026"/>
    </row>
    <row r="1027" spans="1:9" ht="14.5" x14ac:dyDescent="0.35">
      <c r="A1027" s="2">
        <v>43855</v>
      </c>
      <c r="B1027" s="3">
        <v>23467683.456</v>
      </c>
      <c r="C1027" s="3">
        <v>7881632.0640000002</v>
      </c>
      <c r="D1027" s="2">
        <f t="shared" ref="D1027:D1090" si="32">A1027+(7-WEEKDAY(A1027,1))</f>
        <v>43855</v>
      </c>
      <c r="E1027" s="1">
        <f t="shared" si="31"/>
        <v>2019</v>
      </c>
      <c r="F1027"/>
      <c r="G1027"/>
      <c r="H1027"/>
      <c r="I1027"/>
    </row>
    <row r="1028" spans="1:9" ht="14.5" x14ac:dyDescent="0.35">
      <c r="A1028" s="2">
        <v>43859</v>
      </c>
      <c r="B1028" s="3">
        <v>15337764.363999998</v>
      </c>
      <c r="C1028" s="3">
        <v>9256512.2390000001</v>
      </c>
      <c r="D1028" s="2">
        <f t="shared" si="32"/>
        <v>43862</v>
      </c>
      <c r="E1028" s="1">
        <f t="shared" ref="E1028:E1091" si="33">IF(MONTH(D1028)&gt;=4, YEAR(D1028), YEAR(D1028)-1)</f>
        <v>2019</v>
      </c>
      <c r="F1028"/>
      <c r="G1028"/>
      <c r="H1028"/>
      <c r="I1028"/>
    </row>
    <row r="1029" spans="1:9" ht="14.5" x14ac:dyDescent="0.35">
      <c r="A1029" s="2">
        <v>43862</v>
      </c>
      <c r="B1029" s="3">
        <v>25173886.359999999</v>
      </c>
      <c r="C1029" s="3">
        <v>11157534.583999999</v>
      </c>
      <c r="D1029" s="2">
        <f t="shared" si="32"/>
        <v>43862</v>
      </c>
      <c r="E1029" s="1">
        <f t="shared" si="33"/>
        <v>2019</v>
      </c>
      <c r="F1029"/>
      <c r="G1029"/>
      <c r="H1029"/>
      <c r="I1029"/>
    </row>
    <row r="1030" spans="1:9" ht="14.5" x14ac:dyDescent="0.35">
      <c r="A1030" s="2">
        <v>43866</v>
      </c>
      <c r="B1030" s="3">
        <v>13485450.300000001</v>
      </c>
      <c r="C1030" s="3">
        <v>2100000</v>
      </c>
      <c r="D1030" s="2">
        <f t="shared" si="32"/>
        <v>43869</v>
      </c>
      <c r="E1030" s="1">
        <f t="shared" si="33"/>
        <v>2019</v>
      </c>
      <c r="F1030"/>
      <c r="G1030"/>
      <c r="H1030"/>
      <c r="I1030"/>
    </row>
    <row r="1031" spans="1:9" ht="14.5" x14ac:dyDescent="0.35">
      <c r="A1031" s="2">
        <v>43869</v>
      </c>
      <c r="B1031" s="3">
        <v>21997308.872000001</v>
      </c>
      <c r="C1031" s="3">
        <v>3974800</v>
      </c>
      <c r="D1031" s="2">
        <f t="shared" si="32"/>
        <v>43869</v>
      </c>
      <c r="E1031" s="1">
        <f t="shared" si="33"/>
        <v>2019</v>
      </c>
      <c r="F1031"/>
      <c r="G1031"/>
      <c r="H1031"/>
      <c r="I1031"/>
    </row>
    <row r="1032" spans="1:9" ht="14.5" x14ac:dyDescent="0.35">
      <c r="A1032" s="2">
        <v>43873</v>
      </c>
      <c r="B1032" s="3">
        <v>12723872.039999999</v>
      </c>
      <c r="C1032" s="3">
        <v>5001250.32</v>
      </c>
      <c r="D1032" s="2">
        <f t="shared" si="32"/>
        <v>43876</v>
      </c>
      <c r="E1032" s="1">
        <f t="shared" si="33"/>
        <v>2019</v>
      </c>
      <c r="F1032"/>
      <c r="G1032"/>
      <c r="H1032"/>
      <c r="I1032"/>
    </row>
    <row r="1033" spans="1:9" ht="14.5" x14ac:dyDescent="0.35">
      <c r="A1033" s="2">
        <v>43876</v>
      </c>
      <c r="B1033" s="3">
        <v>21880292.687999997</v>
      </c>
      <c r="C1033" s="3">
        <v>3948199.9999999995</v>
      </c>
      <c r="D1033" s="2">
        <f t="shared" si="32"/>
        <v>43876</v>
      </c>
      <c r="E1033" s="1">
        <f t="shared" si="33"/>
        <v>2019</v>
      </c>
      <c r="F1033"/>
      <c r="G1033"/>
      <c r="H1033"/>
      <c r="I1033"/>
    </row>
    <row r="1034" spans="1:9" ht="14.5" x14ac:dyDescent="0.35">
      <c r="A1034" s="2">
        <v>43880</v>
      </c>
      <c r="B1034" s="3">
        <v>12183861.988</v>
      </c>
      <c r="C1034" s="3">
        <v>1972000</v>
      </c>
      <c r="D1034" s="2">
        <f t="shared" si="32"/>
        <v>43883</v>
      </c>
      <c r="E1034" s="1">
        <f t="shared" si="33"/>
        <v>2019</v>
      </c>
      <c r="F1034"/>
      <c r="G1034"/>
      <c r="H1034"/>
      <c r="I1034"/>
    </row>
    <row r="1035" spans="1:9" ht="14.5" x14ac:dyDescent="0.35">
      <c r="A1035" s="2">
        <v>43883</v>
      </c>
      <c r="B1035" s="3">
        <v>22018517.303999998</v>
      </c>
      <c r="C1035" s="3">
        <v>4217253.5999999996</v>
      </c>
      <c r="D1035" s="2">
        <f t="shared" si="32"/>
        <v>43883</v>
      </c>
      <c r="E1035" s="1">
        <f t="shared" si="33"/>
        <v>2019</v>
      </c>
      <c r="F1035"/>
      <c r="G1035"/>
      <c r="H1035"/>
      <c r="I1035"/>
    </row>
    <row r="1036" spans="1:9" ht="14.5" x14ac:dyDescent="0.35">
      <c r="A1036" s="2">
        <v>43887</v>
      </c>
      <c r="B1036" s="3">
        <v>14385062.257999999</v>
      </c>
      <c r="C1036" s="3">
        <v>5680181.1289999997</v>
      </c>
      <c r="D1036" s="2">
        <f t="shared" si="32"/>
        <v>43890</v>
      </c>
      <c r="E1036" s="1">
        <f t="shared" si="33"/>
        <v>2019</v>
      </c>
      <c r="F1036"/>
      <c r="G1036"/>
      <c r="H1036"/>
      <c r="I1036"/>
    </row>
    <row r="1037" spans="1:9" ht="14.5" x14ac:dyDescent="0.35">
      <c r="A1037" s="2">
        <v>43890</v>
      </c>
      <c r="B1037" s="3">
        <v>22231202.063999999</v>
      </c>
      <c r="C1037" s="3">
        <v>7599104.5080000004</v>
      </c>
      <c r="D1037" s="2">
        <f t="shared" si="32"/>
        <v>43890</v>
      </c>
      <c r="E1037" s="1">
        <f t="shared" si="33"/>
        <v>2019</v>
      </c>
      <c r="F1037"/>
      <c r="G1037"/>
      <c r="H1037"/>
      <c r="I1037"/>
    </row>
    <row r="1038" spans="1:9" ht="14.5" x14ac:dyDescent="0.35">
      <c r="A1038" s="2">
        <v>43894</v>
      </c>
      <c r="B1038" s="3">
        <v>14594555.328</v>
      </c>
      <c r="C1038" s="3">
        <v>9029128.4399999995</v>
      </c>
      <c r="D1038" s="2">
        <f t="shared" si="32"/>
        <v>43897</v>
      </c>
      <c r="E1038" s="1">
        <f t="shared" si="33"/>
        <v>2019</v>
      </c>
      <c r="F1038"/>
      <c r="G1038"/>
      <c r="H1038"/>
      <c r="I1038"/>
    </row>
    <row r="1039" spans="1:9" ht="14.5" x14ac:dyDescent="0.35">
      <c r="A1039" s="2">
        <v>43897</v>
      </c>
      <c r="B1039" s="3">
        <v>26251237.375999998</v>
      </c>
      <c r="C1039" s="3">
        <v>11890607.026999999</v>
      </c>
      <c r="D1039" s="2">
        <f t="shared" si="32"/>
        <v>43897</v>
      </c>
      <c r="E1039" s="1">
        <f t="shared" si="33"/>
        <v>2019</v>
      </c>
      <c r="F1039"/>
      <c r="G1039"/>
      <c r="H1039"/>
      <c r="I1039"/>
    </row>
    <row r="1040" spans="1:9" ht="14.5" x14ac:dyDescent="0.35">
      <c r="A1040" s="2">
        <v>43901</v>
      </c>
      <c r="B1040" s="3">
        <v>12315954.199999999</v>
      </c>
      <c r="C1040" s="3">
        <v>1940000</v>
      </c>
      <c r="D1040" s="2">
        <f t="shared" si="32"/>
        <v>43904</v>
      </c>
      <c r="E1040" s="1">
        <f t="shared" si="33"/>
        <v>2019</v>
      </c>
      <c r="F1040"/>
      <c r="G1040"/>
      <c r="H1040"/>
      <c r="I1040"/>
    </row>
    <row r="1041" spans="1:9" ht="14.5" x14ac:dyDescent="0.35">
      <c r="A1041" s="2">
        <v>43904</v>
      </c>
      <c r="B1041" s="3">
        <v>21183415.188000001</v>
      </c>
      <c r="C1041" s="3">
        <v>4094311.9619999998</v>
      </c>
      <c r="D1041" s="2">
        <f t="shared" si="32"/>
        <v>43904</v>
      </c>
      <c r="E1041" s="1">
        <f t="shared" si="33"/>
        <v>2019</v>
      </c>
      <c r="F1041"/>
      <c r="G1041"/>
      <c r="H1041"/>
      <c r="I1041"/>
    </row>
    <row r="1042" spans="1:9" ht="14.5" x14ac:dyDescent="0.35">
      <c r="A1042" s="2">
        <v>43908</v>
      </c>
      <c r="B1042" s="3">
        <v>11848435.332</v>
      </c>
      <c r="C1042" s="3">
        <v>1948000</v>
      </c>
      <c r="D1042" s="2">
        <f t="shared" si="32"/>
        <v>43911</v>
      </c>
      <c r="E1042" s="1">
        <f t="shared" si="33"/>
        <v>2019</v>
      </c>
      <c r="F1042"/>
      <c r="G1042"/>
      <c r="H1042"/>
      <c r="I1042"/>
    </row>
    <row r="1043" spans="1:9" ht="14.5" x14ac:dyDescent="0.35">
      <c r="A1043" s="2">
        <v>43911</v>
      </c>
      <c r="B1043" s="3">
        <v>20205220.397999998</v>
      </c>
      <c r="C1043" s="3">
        <v>3879799.9999999995</v>
      </c>
      <c r="D1043" s="2">
        <f t="shared" si="32"/>
        <v>43911</v>
      </c>
      <c r="E1043" s="1">
        <f t="shared" si="33"/>
        <v>2019</v>
      </c>
      <c r="F1043"/>
      <c r="G1043"/>
      <c r="H1043"/>
      <c r="I1043"/>
    </row>
    <row r="1044" spans="1:9" ht="14.5" x14ac:dyDescent="0.35">
      <c r="A1044" s="2">
        <v>43915</v>
      </c>
      <c r="B1044" s="3">
        <v>11134566.762</v>
      </c>
      <c r="C1044" s="3">
        <v>4727739.8190000001</v>
      </c>
      <c r="D1044" s="2">
        <f t="shared" si="32"/>
        <v>43918</v>
      </c>
      <c r="E1044" s="1">
        <f t="shared" si="33"/>
        <v>2019</v>
      </c>
      <c r="F1044"/>
      <c r="G1044"/>
      <c r="H1044"/>
      <c r="I1044"/>
    </row>
    <row r="1045" spans="1:9" ht="14.5" x14ac:dyDescent="0.35">
      <c r="A1045" s="2">
        <v>43918</v>
      </c>
      <c r="B1045" s="3">
        <v>18259789.884</v>
      </c>
      <c r="C1045" s="3">
        <v>6547455.2639999995</v>
      </c>
      <c r="D1045" s="2">
        <f t="shared" si="32"/>
        <v>43918</v>
      </c>
      <c r="E1045" s="1">
        <f t="shared" si="33"/>
        <v>2019</v>
      </c>
      <c r="F1045"/>
      <c r="G1045"/>
      <c r="H1045"/>
      <c r="I1045"/>
    </row>
    <row r="1046" spans="1:9" ht="14.5" x14ac:dyDescent="0.35">
      <c r="A1046" s="2">
        <v>43922</v>
      </c>
      <c r="B1046" s="3">
        <v>12511961.15</v>
      </c>
      <c r="C1046" s="3">
        <v>7698827.0449999999</v>
      </c>
      <c r="D1046" s="2">
        <f t="shared" si="32"/>
        <v>43925</v>
      </c>
      <c r="E1046" s="1">
        <f t="shared" si="33"/>
        <v>2020</v>
      </c>
      <c r="F1046"/>
      <c r="G1046"/>
      <c r="H1046"/>
      <c r="I1046"/>
    </row>
    <row r="1047" spans="1:9" ht="14.5" x14ac:dyDescent="0.35">
      <c r="A1047" s="2">
        <v>43925</v>
      </c>
      <c r="B1047" s="3">
        <v>20487485.105999999</v>
      </c>
      <c r="C1047" s="3">
        <v>9997709.023</v>
      </c>
      <c r="D1047" s="2">
        <f t="shared" si="32"/>
        <v>43925</v>
      </c>
      <c r="E1047" s="1">
        <f t="shared" si="33"/>
        <v>2020</v>
      </c>
      <c r="F1047"/>
      <c r="G1047"/>
      <c r="H1047"/>
      <c r="I1047"/>
    </row>
    <row r="1048" spans="1:9" ht="14.5" x14ac:dyDescent="0.35">
      <c r="A1048" s="2">
        <v>43929</v>
      </c>
      <c r="B1048" s="3">
        <v>16800462.913999997</v>
      </c>
      <c r="C1048" s="3">
        <v>11958001.683999998</v>
      </c>
      <c r="D1048" s="2">
        <f t="shared" si="32"/>
        <v>43932</v>
      </c>
      <c r="E1048" s="1">
        <f t="shared" si="33"/>
        <v>2020</v>
      </c>
      <c r="F1048"/>
      <c r="G1048"/>
      <c r="H1048"/>
      <c r="I1048"/>
    </row>
    <row r="1049" spans="1:9" ht="14.5" x14ac:dyDescent="0.35">
      <c r="A1049" s="2">
        <v>43932</v>
      </c>
      <c r="B1049" s="3">
        <v>19536500.976</v>
      </c>
      <c r="C1049" s="3">
        <v>3921600</v>
      </c>
      <c r="D1049" s="2">
        <f t="shared" si="32"/>
        <v>43932</v>
      </c>
      <c r="E1049" s="1">
        <f t="shared" si="33"/>
        <v>2020</v>
      </c>
      <c r="F1049"/>
      <c r="G1049"/>
      <c r="H1049"/>
      <c r="I1049"/>
    </row>
    <row r="1050" spans="1:9" ht="14.5" x14ac:dyDescent="0.35">
      <c r="A1050" s="2">
        <v>43936</v>
      </c>
      <c r="B1050" s="3">
        <v>13246625.68</v>
      </c>
      <c r="C1050" s="3">
        <v>5275805.9680000003</v>
      </c>
      <c r="D1050" s="2">
        <f t="shared" si="32"/>
        <v>43939</v>
      </c>
      <c r="E1050" s="1">
        <f t="shared" si="33"/>
        <v>2020</v>
      </c>
      <c r="F1050"/>
      <c r="G1050"/>
      <c r="H1050"/>
      <c r="I1050"/>
    </row>
    <row r="1051" spans="1:9" ht="14.5" x14ac:dyDescent="0.35">
      <c r="A1051" s="2">
        <v>43939</v>
      </c>
      <c r="B1051" s="3">
        <v>20743737.344000001</v>
      </c>
      <c r="C1051" s="3">
        <v>7174689.7920000004</v>
      </c>
      <c r="D1051" s="2">
        <f t="shared" si="32"/>
        <v>43939</v>
      </c>
      <c r="E1051" s="1">
        <f t="shared" si="33"/>
        <v>2020</v>
      </c>
      <c r="F1051"/>
      <c r="G1051"/>
      <c r="H1051"/>
      <c r="I1051"/>
    </row>
    <row r="1052" spans="1:9" ht="14.5" x14ac:dyDescent="0.35">
      <c r="A1052" s="2">
        <v>43943</v>
      </c>
      <c r="B1052" s="3">
        <v>13606792.776000001</v>
      </c>
      <c r="C1052" s="3">
        <v>8146541.9519999996</v>
      </c>
      <c r="D1052" s="2">
        <f t="shared" si="32"/>
        <v>43946</v>
      </c>
      <c r="E1052" s="1">
        <f t="shared" si="33"/>
        <v>2020</v>
      </c>
      <c r="F1052"/>
      <c r="G1052"/>
      <c r="H1052"/>
      <c r="I1052"/>
    </row>
    <row r="1053" spans="1:9" ht="14.5" x14ac:dyDescent="0.35">
      <c r="A1053" s="2">
        <v>43946</v>
      </c>
      <c r="B1053" s="3">
        <v>22872705.767999999</v>
      </c>
      <c r="C1053" s="3">
        <v>10997698.536</v>
      </c>
      <c r="D1053" s="2">
        <f t="shared" si="32"/>
        <v>43946</v>
      </c>
      <c r="E1053" s="1">
        <f t="shared" si="33"/>
        <v>2020</v>
      </c>
      <c r="F1053"/>
      <c r="G1053"/>
      <c r="H1053"/>
      <c r="I1053"/>
    </row>
    <row r="1054" spans="1:9" ht="14.5" x14ac:dyDescent="0.35">
      <c r="A1054" s="2">
        <v>43950</v>
      </c>
      <c r="B1054" s="3">
        <v>19262306.476</v>
      </c>
      <c r="C1054" s="3">
        <v>12657110.256000001</v>
      </c>
      <c r="D1054" s="2">
        <f t="shared" si="32"/>
        <v>43953</v>
      </c>
      <c r="E1054" s="1">
        <f t="shared" si="33"/>
        <v>2020</v>
      </c>
      <c r="F1054"/>
      <c r="G1054"/>
      <c r="H1054"/>
      <c r="I1054"/>
    </row>
    <row r="1055" spans="1:9" ht="14.5" x14ac:dyDescent="0.35">
      <c r="A1055" s="2">
        <v>43953</v>
      </c>
      <c r="B1055" s="3">
        <v>19646975.52</v>
      </c>
      <c r="C1055" s="3">
        <v>3663200</v>
      </c>
      <c r="D1055" s="2">
        <f t="shared" si="32"/>
        <v>43953</v>
      </c>
      <c r="E1055" s="1">
        <f t="shared" si="33"/>
        <v>2020</v>
      </c>
      <c r="F1055"/>
      <c r="G1055"/>
      <c r="H1055"/>
      <c r="I1055"/>
    </row>
    <row r="1056" spans="1:9" ht="14.5" x14ac:dyDescent="0.35">
      <c r="A1056" s="2">
        <v>43957</v>
      </c>
      <c r="B1056" s="3">
        <v>12259748.1</v>
      </c>
      <c r="C1056" s="3">
        <v>4807014.25</v>
      </c>
      <c r="D1056" s="2">
        <f t="shared" si="32"/>
        <v>43960</v>
      </c>
      <c r="E1056" s="1">
        <f t="shared" si="33"/>
        <v>2020</v>
      </c>
      <c r="F1056"/>
      <c r="G1056"/>
      <c r="H1056"/>
      <c r="I1056"/>
    </row>
    <row r="1057" spans="1:9" ht="14.5" x14ac:dyDescent="0.35">
      <c r="A1057" s="2">
        <v>43960</v>
      </c>
      <c r="B1057" s="3">
        <v>20916238</v>
      </c>
      <c r="C1057" s="3">
        <v>7101234</v>
      </c>
      <c r="D1057" s="2">
        <f t="shared" si="32"/>
        <v>43960</v>
      </c>
      <c r="E1057" s="1">
        <f t="shared" si="33"/>
        <v>2020</v>
      </c>
      <c r="F1057"/>
      <c r="G1057"/>
      <c r="H1057"/>
      <c r="I1057"/>
    </row>
    <row r="1058" spans="1:9" ht="14.5" x14ac:dyDescent="0.35">
      <c r="A1058" s="2">
        <v>43964</v>
      </c>
      <c r="B1058" s="3">
        <v>14328856.539999999</v>
      </c>
      <c r="C1058" s="3">
        <v>8257107.4199999999</v>
      </c>
      <c r="D1058" s="2">
        <f t="shared" si="32"/>
        <v>43967</v>
      </c>
      <c r="E1058" s="1">
        <f t="shared" si="33"/>
        <v>2020</v>
      </c>
      <c r="F1058"/>
      <c r="G1058"/>
      <c r="H1058"/>
      <c r="I1058"/>
    </row>
    <row r="1059" spans="1:9" ht="14.5" x14ac:dyDescent="0.35">
      <c r="A1059" s="2">
        <v>43967</v>
      </c>
      <c r="B1059" s="3">
        <v>22144063.529999997</v>
      </c>
      <c r="C1059" s="3">
        <v>10317146.034</v>
      </c>
      <c r="D1059" s="2">
        <f t="shared" si="32"/>
        <v>43967</v>
      </c>
      <c r="E1059" s="1">
        <f t="shared" si="33"/>
        <v>2020</v>
      </c>
      <c r="F1059"/>
      <c r="G1059"/>
      <c r="H1059"/>
      <c r="I1059"/>
    </row>
    <row r="1060" spans="1:9" ht="14.5" x14ac:dyDescent="0.35">
      <c r="A1060" s="2">
        <v>43971</v>
      </c>
      <c r="B1060" s="3">
        <v>13173514.479999999</v>
      </c>
      <c r="C1060" s="3">
        <v>2029999.9999999998</v>
      </c>
      <c r="D1060" s="2">
        <f t="shared" si="32"/>
        <v>43974</v>
      </c>
      <c r="E1060" s="1">
        <f t="shared" si="33"/>
        <v>2020</v>
      </c>
      <c r="F1060"/>
      <c r="G1060"/>
      <c r="H1060"/>
      <c r="I1060"/>
    </row>
    <row r="1061" spans="1:9" ht="14.5" x14ac:dyDescent="0.35">
      <c r="A1061" s="2">
        <v>43974</v>
      </c>
      <c r="B1061" s="3">
        <v>21123940.796</v>
      </c>
      <c r="C1061" s="3">
        <v>4101380.0240000002</v>
      </c>
      <c r="D1061" s="2">
        <f t="shared" si="32"/>
        <v>43974</v>
      </c>
      <c r="E1061" s="1">
        <f t="shared" si="33"/>
        <v>2020</v>
      </c>
      <c r="F1061"/>
      <c r="G1061"/>
      <c r="H1061"/>
      <c r="I1061"/>
    </row>
    <row r="1062" spans="1:9" ht="14.5" x14ac:dyDescent="0.35">
      <c r="A1062" s="2">
        <v>43978</v>
      </c>
      <c r="B1062" s="3">
        <v>14235553.5</v>
      </c>
      <c r="C1062" s="3">
        <v>5600229.6000000006</v>
      </c>
      <c r="D1062" s="2">
        <f t="shared" si="32"/>
        <v>43981</v>
      </c>
      <c r="E1062" s="1">
        <f t="shared" si="33"/>
        <v>2020</v>
      </c>
      <c r="F1062"/>
      <c r="G1062"/>
      <c r="H1062"/>
      <c r="I1062"/>
    </row>
    <row r="1063" spans="1:9" ht="14.5" x14ac:dyDescent="0.35">
      <c r="A1063" s="2">
        <v>43981</v>
      </c>
      <c r="B1063" s="3">
        <v>22134509.296</v>
      </c>
      <c r="C1063" s="3">
        <v>7514115.716</v>
      </c>
      <c r="D1063" s="2">
        <f t="shared" si="32"/>
        <v>43981</v>
      </c>
      <c r="E1063" s="1">
        <f t="shared" si="33"/>
        <v>2020</v>
      </c>
      <c r="F1063"/>
      <c r="G1063"/>
      <c r="H1063"/>
      <c r="I1063"/>
    </row>
    <row r="1064" spans="1:9" ht="14.5" x14ac:dyDescent="0.35">
      <c r="A1064" s="2">
        <v>43985</v>
      </c>
      <c r="B1064" s="3">
        <v>13805962.488</v>
      </c>
      <c r="C1064" s="3">
        <v>2088000</v>
      </c>
      <c r="D1064" s="2">
        <f t="shared" si="32"/>
        <v>43988</v>
      </c>
      <c r="E1064" s="1">
        <f t="shared" si="33"/>
        <v>2020</v>
      </c>
      <c r="F1064"/>
      <c r="G1064"/>
      <c r="H1064"/>
      <c r="I1064"/>
    </row>
    <row r="1065" spans="1:9" ht="14.5" x14ac:dyDescent="0.35">
      <c r="A1065" s="2">
        <v>43988</v>
      </c>
      <c r="B1065" s="3">
        <v>21367015.32</v>
      </c>
      <c r="C1065" s="3">
        <v>3883600</v>
      </c>
      <c r="D1065" s="2">
        <f t="shared" si="32"/>
        <v>43988</v>
      </c>
      <c r="E1065" s="1">
        <f t="shared" si="33"/>
        <v>2020</v>
      </c>
      <c r="F1065"/>
      <c r="G1065"/>
      <c r="H1065"/>
      <c r="I1065"/>
    </row>
    <row r="1066" spans="1:9" ht="14.5" x14ac:dyDescent="0.35">
      <c r="A1066" s="2">
        <v>43992</v>
      </c>
      <c r="B1066" s="3">
        <v>13375322.575999999</v>
      </c>
      <c r="C1066" s="3">
        <v>4992477.4239999996</v>
      </c>
      <c r="D1066" s="2">
        <f t="shared" si="32"/>
        <v>43995</v>
      </c>
      <c r="E1066" s="1">
        <f t="shared" si="33"/>
        <v>2020</v>
      </c>
      <c r="F1066"/>
      <c r="G1066"/>
      <c r="H1066"/>
      <c r="I1066"/>
    </row>
    <row r="1067" spans="1:9" ht="14.5" x14ac:dyDescent="0.35">
      <c r="A1067" s="2">
        <v>43995</v>
      </c>
      <c r="B1067" s="3">
        <v>20858074.607999999</v>
      </c>
      <c r="C1067" s="3">
        <v>7088568.7879999997</v>
      </c>
      <c r="D1067" s="2">
        <f t="shared" si="32"/>
        <v>43995</v>
      </c>
      <c r="E1067" s="1">
        <f t="shared" si="33"/>
        <v>2020</v>
      </c>
      <c r="F1067"/>
      <c r="G1067"/>
      <c r="H1067"/>
      <c r="I1067"/>
    </row>
    <row r="1068" spans="1:9" ht="14.5" x14ac:dyDescent="0.35">
      <c r="A1068" s="2">
        <v>43999</v>
      </c>
      <c r="B1068" s="3">
        <v>14961480.251999998</v>
      </c>
      <c r="C1068" s="3">
        <v>8783771.807</v>
      </c>
      <c r="D1068" s="2">
        <f t="shared" si="32"/>
        <v>44002</v>
      </c>
      <c r="E1068" s="1">
        <f t="shared" si="33"/>
        <v>2020</v>
      </c>
      <c r="F1068"/>
      <c r="G1068"/>
      <c r="H1068"/>
      <c r="I1068"/>
    </row>
    <row r="1069" spans="1:9" ht="14.5" x14ac:dyDescent="0.35">
      <c r="A1069" s="2">
        <v>44002</v>
      </c>
      <c r="B1069" s="3">
        <v>23233566.433999997</v>
      </c>
      <c r="C1069" s="3">
        <v>11039433.864999998</v>
      </c>
      <c r="D1069" s="2">
        <f t="shared" si="32"/>
        <v>44002</v>
      </c>
      <c r="E1069" s="1">
        <f t="shared" si="33"/>
        <v>2020</v>
      </c>
      <c r="F1069"/>
      <c r="G1069"/>
      <c r="H1069"/>
      <c r="I1069"/>
    </row>
    <row r="1070" spans="1:9" ht="14.5" x14ac:dyDescent="0.35">
      <c r="A1070" s="2">
        <v>44006</v>
      </c>
      <c r="B1070" s="3">
        <v>19389635.868000001</v>
      </c>
      <c r="C1070" s="3">
        <v>12893370.27</v>
      </c>
      <c r="D1070" s="2">
        <f t="shared" si="32"/>
        <v>44009</v>
      </c>
      <c r="E1070" s="1">
        <f t="shared" si="33"/>
        <v>2020</v>
      </c>
      <c r="F1070"/>
      <c r="G1070"/>
      <c r="H1070"/>
      <c r="I1070"/>
    </row>
    <row r="1071" spans="1:9" ht="14.5" x14ac:dyDescent="0.35">
      <c r="A1071" s="2">
        <v>44009</v>
      </c>
      <c r="B1071" s="3">
        <v>27464437.692000002</v>
      </c>
      <c r="C1071" s="3">
        <v>14895000</v>
      </c>
      <c r="D1071" s="2">
        <f t="shared" si="32"/>
        <v>44009</v>
      </c>
      <c r="E1071" s="1">
        <f t="shared" si="33"/>
        <v>2020</v>
      </c>
      <c r="F1071"/>
      <c r="G1071"/>
      <c r="H1071"/>
      <c r="I1071"/>
    </row>
    <row r="1072" spans="1:9" ht="14.5" x14ac:dyDescent="0.35">
      <c r="A1072" s="2">
        <v>44013</v>
      </c>
      <c r="B1072" s="3">
        <v>13115885.604</v>
      </c>
      <c r="C1072" s="3">
        <v>1922000</v>
      </c>
      <c r="D1072" s="2">
        <f t="shared" si="32"/>
        <v>44016</v>
      </c>
      <c r="E1072" s="1">
        <f t="shared" si="33"/>
        <v>2020</v>
      </c>
      <c r="F1072"/>
      <c r="G1072"/>
      <c r="H1072"/>
      <c r="I1072"/>
    </row>
    <row r="1073" spans="1:9" ht="14.5" x14ac:dyDescent="0.35">
      <c r="A1073" s="2">
        <v>44016</v>
      </c>
      <c r="B1073" s="3">
        <v>20588966.399999999</v>
      </c>
      <c r="C1073" s="3">
        <v>3913402.56</v>
      </c>
      <c r="D1073" s="2">
        <f t="shared" si="32"/>
        <v>44016</v>
      </c>
      <c r="E1073" s="1">
        <f t="shared" si="33"/>
        <v>2020</v>
      </c>
      <c r="F1073"/>
      <c r="G1073"/>
      <c r="H1073"/>
      <c r="I1073"/>
    </row>
    <row r="1074" spans="1:9" ht="14.5" x14ac:dyDescent="0.35">
      <c r="A1074" s="2">
        <v>44020</v>
      </c>
      <c r="B1074" s="3">
        <v>14091861.367999999</v>
      </c>
      <c r="C1074" s="3">
        <v>5570013.5789999999</v>
      </c>
      <c r="D1074" s="2">
        <f t="shared" si="32"/>
        <v>44023</v>
      </c>
      <c r="E1074" s="1">
        <f t="shared" si="33"/>
        <v>2020</v>
      </c>
      <c r="F1074"/>
      <c r="G1074"/>
      <c r="H1074"/>
      <c r="I1074"/>
    </row>
    <row r="1075" spans="1:9" ht="14.5" x14ac:dyDescent="0.35">
      <c r="A1075" s="2">
        <v>44023</v>
      </c>
      <c r="B1075" s="3">
        <v>22239193.415999997</v>
      </c>
      <c r="C1075" s="3">
        <v>7722190.1789999995</v>
      </c>
      <c r="D1075" s="2">
        <f t="shared" si="32"/>
        <v>44023</v>
      </c>
      <c r="E1075" s="1">
        <f t="shared" si="33"/>
        <v>2020</v>
      </c>
      <c r="F1075"/>
      <c r="G1075"/>
      <c r="H1075"/>
      <c r="I1075"/>
    </row>
    <row r="1076" spans="1:9" ht="14.5" x14ac:dyDescent="0.35">
      <c r="A1076" s="2">
        <v>44027</v>
      </c>
      <c r="B1076" s="3">
        <v>14937508</v>
      </c>
      <c r="C1076" s="3">
        <v>9008155</v>
      </c>
      <c r="D1076" s="2">
        <f t="shared" si="32"/>
        <v>44030</v>
      </c>
      <c r="E1076" s="1">
        <f t="shared" si="33"/>
        <v>2020</v>
      </c>
      <c r="F1076"/>
      <c r="G1076"/>
      <c r="H1076"/>
      <c r="I1076"/>
    </row>
    <row r="1077" spans="1:9" ht="14.5" x14ac:dyDescent="0.35">
      <c r="A1077" s="2">
        <v>44030</v>
      </c>
      <c r="B1077" s="3">
        <v>25972502.976</v>
      </c>
      <c r="C1077" s="3">
        <v>11752668.872</v>
      </c>
      <c r="D1077" s="2">
        <f t="shared" si="32"/>
        <v>44030</v>
      </c>
      <c r="E1077" s="1">
        <f t="shared" si="33"/>
        <v>2020</v>
      </c>
      <c r="F1077"/>
      <c r="G1077"/>
      <c r="H1077"/>
      <c r="I1077"/>
    </row>
    <row r="1078" spans="1:9" ht="14.5" x14ac:dyDescent="0.35">
      <c r="A1078" s="2">
        <v>44034</v>
      </c>
      <c r="B1078" s="3">
        <v>13185534</v>
      </c>
      <c r="C1078" s="3">
        <v>2000000</v>
      </c>
      <c r="D1078" s="2">
        <f t="shared" si="32"/>
        <v>44037</v>
      </c>
      <c r="E1078" s="1">
        <f t="shared" si="33"/>
        <v>2020</v>
      </c>
      <c r="F1078"/>
      <c r="G1078"/>
      <c r="H1078"/>
      <c r="I1078"/>
    </row>
    <row r="1079" spans="1:9" ht="14.5" x14ac:dyDescent="0.35">
      <c r="A1079" s="2">
        <v>44037</v>
      </c>
      <c r="B1079" s="3">
        <v>21502583.48</v>
      </c>
      <c r="C1079" s="3">
        <v>3906400</v>
      </c>
      <c r="D1079" s="2">
        <f t="shared" si="32"/>
        <v>44037</v>
      </c>
      <c r="E1079" s="1">
        <f t="shared" si="33"/>
        <v>2020</v>
      </c>
      <c r="F1079"/>
      <c r="G1079"/>
      <c r="H1079"/>
      <c r="I1079"/>
    </row>
    <row r="1080" spans="1:9" ht="14.5" x14ac:dyDescent="0.35">
      <c r="A1080" s="2">
        <v>44041</v>
      </c>
      <c r="B1080" s="3">
        <v>13269300.575999999</v>
      </c>
      <c r="C1080" s="3">
        <v>4964614.9979999997</v>
      </c>
      <c r="D1080" s="2">
        <f t="shared" si="32"/>
        <v>44044</v>
      </c>
      <c r="E1080" s="1">
        <f t="shared" si="33"/>
        <v>2020</v>
      </c>
      <c r="F1080"/>
      <c r="G1080"/>
      <c r="H1080"/>
      <c r="I1080"/>
    </row>
    <row r="1081" spans="1:9" ht="14.5" x14ac:dyDescent="0.35">
      <c r="A1081" s="2">
        <v>44044</v>
      </c>
      <c r="B1081" s="3">
        <v>20625490.199999999</v>
      </c>
      <c r="C1081" s="3">
        <v>3856999.9999999995</v>
      </c>
      <c r="D1081" s="2">
        <f t="shared" si="32"/>
        <v>44044</v>
      </c>
      <c r="E1081" s="1">
        <f t="shared" si="33"/>
        <v>2020</v>
      </c>
      <c r="F1081"/>
      <c r="G1081"/>
      <c r="H1081"/>
      <c r="I1081"/>
    </row>
    <row r="1082" spans="1:9" ht="14.5" x14ac:dyDescent="0.35">
      <c r="A1082" s="2">
        <v>44048</v>
      </c>
      <c r="B1082" s="3">
        <v>12842907.088</v>
      </c>
      <c r="C1082" s="3">
        <v>4939642.0479999995</v>
      </c>
      <c r="D1082" s="2">
        <f t="shared" si="32"/>
        <v>44051</v>
      </c>
      <c r="E1082" s="1">
        <f t="shared" si="33"/>
        <v>2020</v>
      </c>
      <c r="F1082"/>
      <c r="G1082"/>
      <c r="H1082"/>
      <c r="I1082"/>
    </row>
    <row r="1083" spans="1:9" ht="14.5" x14ac:dyDescent="0.35">
      <c r="A1083" s="2">
        <v>44051</v>
      </c>
      <c r="B1083" s="3">
        <v>20168814.989999998</v>
      </c>
      <c r="C1083" s="3">
        <v>6855721.5299999993</v>
      </c>
      <c r="D1083" s="2">
        <f t="shared" si="32"/>
        <v>44051</v>
      </c>
      <c r="E1083" s="1">
        <f t="shared" si="33"/>
        <v>2020</v>
      </c>
      <c r="F1083"/>
      <c r="G1083"/>
      <c r="H1083"/>
      <c r="I1083"/>
    </row>
    <row r="1084" spans="1:9" ht="14.5" x14ac:dyDescent="0.35">
      <c r="A1084" s="2">
        <v>44055</v>
      </c>
      <c r="B1084" s="3">
        <v>13773593.833999999</v>
      </c>
      <c r="C1084" s="3">
        <v>8535446.9199999999</v>
      </c>
      <c r="D1084" s="2">
        <f t="shared" si="32"/>
        <v>44058</v>
      </c>
      <c r="E1084" s="1">
        <f t="shared" si="33"/>
        <v>2020</v>
      </c>
      <c r="F1084"/>
      <c r="G1084"/>
      <c r="H1084"/>
      <c r="I1084"/>
    </row>
    <row r="1085" spans="1:9" ht="14.5" x14ac:dyDescent="0.35">
      <c r="A1085" s="2">
        <v>44058</v>
      </c>
      <c r="B1085" s="3">
        <v>22217345.245999999</v>
      </c>
      <c r="C1085" s="3">
        <v>10415215.649</v>
      </c>
      <c r="D1085" s="2">
        <f t="shared" si="32"/>
        <v>44058</v>
      </c>
      <c r="E1085" s="1">
        <f t="shared" si="33"/>
        <v>2020</v>
      </c>
      <c r="F1085"/>
      <c r="G1085"/>
      <c r="H1085"/>
      <c r="I1085"/>
    </row>
    <row r="1086" spans="1:9" ht="14.5" x14ac:dyDescent="0.35">
      <c r="A1086" s="2">
        <v>44062</v>
      </c>
      <c r="B1086" s="3">
        <v>12495029.968</v>
      </c>
      <c r="C1086" s="3">
        <v>1942000</v>
      </c>
      <c r="D1086" s="2">
        <f t="shared" si="32"/>
        <v>44065</v>
      </c>
      <c r="E1086" s="1">
        <f t="shared" si="33"/>
        <v>2020</v>
      </c>
      <c r="F1086"/>
      <c r="G1086"/>
      <c r="H1086"/>
      <c r="I1086"/>
    </row>
    <row r="1087" spans="1:9" ht="14.5" x14ac:dyDescent="0.35">
      <c r="A1087" s="2">
        <v>44065</v>
      </c>
      <c r="B1087" s="3">
        <v>19582821.32</v>
      </c>
      <c r="C1087" s="3">
        <v>3844647.9359999998</v>
      </c>
      <c r="D1087" s="2">
        <f t="shared" si="32"/>
        <v>44065</v>
      </c>
      <c r="E1087" s="1">
        <f t="shared" si="33"/>
        <v>2020</v>
      </c>
      <c r="F1087"/>
      <c r="G1087"/>
      <c r="H1087"/>
      <c r="I1087"/>
    </row>
    <row r="1088" spans="1:9" ht="14.5" x14ac:dyDescent="0.35">
      <c r="A1088" s="2">
        <v>44069</v>
      </c>
      <c r="B1088" s="3">
        <v>13055457.216</v>
      </c>
      <c r="C1088" s="3">
        <v>5082304.4079999998</v>
      </c>
      <c r="D1088" s="2">
        <f t="shared" si="32"/>
        <v>44072</v>
      </c>
      <c r="E1088" s="1">
        <f t="shared" si="33"/>
        <v>2020</v>
      </c>
      <c r="F1088"/>
      <c r="G1088"/>
      <c r="H1088"/>
      <c r="I1088"/>
    </row>
    <row r="1089" spans="1:9" ht="14.5" x14ac:dyDescent="0.35">
      <c r="A1089" s="2">
        <v>44072</v>
      </c>
      <c r="B1089" s="3">
        <v>23725337.309999999</v>
      </c>
      <c r="C1089" s="3">
        <v>7853206.1459999997</v>
      </c>
      <c r="D1089" s="2">
        <f t="shared" si="32"/>
        <v>44072</v>
      </c>
      <c r="E1089" s="1">
        <f t="shared" si="33"/>
        <v>2020</v>
      </c>
      <c r="F1089"/>
      <c r="G1089"/>
      <c r="H1089"/>
      <c r="I1089"/>
    </row>
    <row r="1090" spans="1:9" ht="14.5" x14ac:dyDescent="0.35">
      <c r="A1090" s="2">
        <v>44076</v>
      </c>
      <c r="B1090" s="3">
        <v>14838294.9</v>
      </c>
      <c r="C1090" s="3">
        <v>8815662.375</v>
      </c>
      <c r="D1090" s="2">
        <f t="shared" si="32"/>
        <v>44079</v>
      </c>
      <c r="E1090" s="1">
        <f t="shared" si="33"/>
        <v>2020</v>
      </c>
      <c r="F1090"/>
      <c r="G1090"/>
      <c r="H1090"/>
      <c r="I1090"/>
    </row>
    <row r="1091" spans="1:9" ht="14.5" x14ac:dyDescent="0.35">
      <c r="A1091" s="2">
        <v>44079</v>
      </c>
      <c r="B1091" s="3">
        <v>31444487.073999997</v>
      </c>
      <c r="C1091" s="3">
        <v>20860000</v>
      </c>
      <c r="D1091" s="2">
        <f t="shared" ref="D1091:D1154" si="34">A1091+(7-WEEKDAY(A1091,1))</f>
        <v>44079</v>
      </c>
      <c r="E1091" s="1">
        <f t="shared" si="33"/>
        <v>2020</v>
      </c>
      <c r="F1091"/>
      <c r="G1091"/>
      <c r="H1091"/>
      <c r="I1091"/>
    </row>
    <row r="1092" spans="1:9" ht="14.5" x14ac:dyDescent="0.35">
      <c r="A1092" s="2">
        <v>44083</v>
      </c>
      <c r="B1092" s="3">
        <v>12967744.607999999</v>
      </c>
      <c r="C1092" s="3">
        <v>1924000</v>
      </c>
      <c r="D1092" s="2">
        <f t="shared" si="34"/>
        <v>44086</v>
      </c>
      <c r="E1092" s="1">
        <f t="shared" ref="E1092:E1155" si="35">IF(MONTH(D1092)&gt;=4, YEAR(D1092), YEAR(D1092)-1)</f>
        <v>2020</v>
      </c>
      <c r="F1092"/>
      <c r="G1092"/>
      <c r="H1092"/>
      <c r="I1092"/>
    </row>
    <row r="1093" spans="1:9" ht="14.5" x14ac:dyDescent="0.35">
      <c r="A1093" s="2">
        <v>44086</v>
      </c>
      <c r="B1093" s="3">
        <v>22533959.91</v>
      </c>
      <c r="C1093" s="3">
        <v>4234329.55</v>
      </c>
      <c r="D1093" s="2">
        <f t="shared" si="34"/>
        <v>44086</v>
      </c>
      <c r="E1093" s="1">
        <f t="shared" si="35"/>
        <v>2020</v>
      </c>
      <c r="F1093"/>
      <c r="G1093"/>
      <c r="H1093"/>
      <c r="I1093"/>
    </row>
    <row r="1094" spans="1:9" ht="14.5" x14ac:dyDescent="0.35">
      <c r="A1094" s="2">
        <v>44090</v>
      </c>
      <c r="B1094" s="3">
        <v>13239268.24</v>
      </c>
      <c r="C1094" s="3">
        <v>5214069.08</v>
      </c>
      <c r="D1094" s="2">
        <f t="shared" si="34"/>
        <v>44093</v>
      </c>
      <c r="E1094" s="1">
        <f t="shared" si="35"/>
        <v>2020</v>
      </c>
      <c r="F1094"/>
      <c r="G1094"/>
      <c r="H1094"/>
      <c r="I1094"/>
    </row>
    <row r="1095" spans="1:9" ht="14.5" x14ac:dyDescent="0.35">
      <c r="A1095" s="2">
        <v>44093</v>
      </c>
      <c r="B1095" s="3">
        <v>22774803.77</v>
      </c>
      <c r="C1095" s="3">
        <v>7725584.3639999991</v>
      </c>
      <c r="D1095" s="2">
        <f t="shared" si="34"/>
        <v>44093</v>
      </c>
      <c r="E1095" s="1">
        <f t="shared" si="35"/>
        <v>2020</v>
      </c>
      <c r="F1095"/>
      <c r="G1095"/>
      <c r="H1095"/>
      <c r="I1095"/>
    </row>
    <row r="1096" spans="1:9" ht="14.5" x14ac:dyDescent="0.35">
      <c r="A1096" s="2">
        <v>44097</v>
      </c>
      <c r="B1096" s="3">
        <v>15262232.352</v>
      </c>
      <c r="C1096" s="3">
        <v>9376641.2320000008</v>
      </c>
      <c r="D1096" s="2">
        <f t="shared" si="34"/>
        <v>44100</v>
      </c>
      <c r="E1096" s="1">
        <f t="shared" si="35"/>
        <v>2020</v>
      </c>
      <c r="F1096"/>
      <c r="G1096"/>
      <c r="H1096"/>
      <c r="I1096"/>
    </row>
    <row r="1097" spans="1:9" ht="14.5" x14ac:dyDescent="0.35">
      <c r="A1097" s="2">
        <v>44100</v>
      </c>
      <c r="B1097" s="3">
        <v>26186364.072000001</v>
      </c>
      <c r="C1097" s="3">
        <v>11795857.362</v>
      </c>
      <c r="D1097" s="2">
        <f t="shared" si="34"/>
        <v>44100</v>
      </c>
      <c r="E1097" s="1">
        <f t="shared" si="35"/>
        <v>2020</v>
      </c>
      <c r="F1097"/>
      <c r="G1097"/>
      <c r="H1097"/>
      <c r="I1097"/>
    </row>
    <row r="1098" spans="1:9" ht="14.5" x14ac:dyDescent="0.35">
      <c r="A1098" s="2">
        <v>44104</v>
      </c>
      <c r="B1098" s="3">
        <v>13523558.748</v>
      </c>
      <c r="C1098" s="3">
        <v>2093999.9999999998</v>
      </c>
      <c r="D1098" s="2">
        <f t="shared" si="34"/>
        <v>44107</v>
      </c>
      <c r="E1098" s="1">
        <f t="shared" si="35"/>
        <v>2020</v>
      </c>
      <c r="F1098"/>
      <c r="G1098"/>
      <c r="H1098"/>
      <c r="I1098"/>
    </row>
    <row r="1099" spans="1:9" ht="14.5" x14ac:dyDescent="0.35">
      <c r="A1099" s="2">
        <v>44107</v>
      </c>
      <c r="B1099" s="3">
        <v>20379475.526000001</v>
      </c>
      <c r="C1099" s="3">
        <v>3940082.7259999998</v>
      </c>
      <c r="D1099" s="2">
        <f t="shared" si="34"/>
        <v>44107</v>
      </c>
      <c r="E1099" s="1">
        <f t="shared" si="35"/>
        <v>2020</v>
      </c>
      <c r="F1099"/>
      <c r="G1099"/>
      <c r="H1099"/>
      <c r="I1099"/>
    </row>
    <row r="1100" spans="1:9" ht="14.5" x14ac:dyDescent="0.35">
      <c r="A1100" s="2">
        <v>44111</v>
      </c>
      <c r="B1100" s="3">
        <v>14030980.121999998</v>
      </c>
      <c r="C1100" s="3">
        <v>5435695.3699999992</v>
      </c>
      <c r="D1100" s="2">
        <f t="shared" si="34"/>
        <v>44114</v>
      </c>
      <c r="E1100" s="1">
        <f t="shared" si="35"/>
        <v>2020</v>
      </c>
      <c r="F1100"/>
      <c r="G1100"/>
      <c r="H1100"/>
      <c r="I1100"/>
    </row>
    <row r="1101" spans="1:9" ht="14.5" x14ac:dyDescent="0.35">
      <c r="A1101" s="2">
        <v>44114</v>
      </c>
      <c r="B1101" s="3">
        <v>22393934.013999999</v>
      </c>
      <c r="C1101" s="3">
        <v>7713788.7509999992</v>
      </c>
      <c r="D1101" s="2">
        <f t="shared" si="34"/>
        <v>44114</v>
      </c>
      <c r="E1101" s="1">
        <f t="shared" si="35"/>
        <v>2020</v>
      </c>
      <c r="F1101"/>
      <c r="G1101"/>
      <c r="H1101"/>
      <c r="I1101"/>
    </row>
    <row r="1102" spans="1:9" ht="14.5" x14ac:dyDescent="0.35">
      <c r="A1102" s="2">
        <v>44118</v>
      </c>
      <c r="B1102" s="3">
        <v>14173879.469999999</v>
      </c>
      <c r="C1102" s="3">
        <v>8681374.4949999992</v>
      </c>
      <c r="D1102" s="2">
        <f t="shared" si="34"/>
        <v>44121</v>
      </c>
      <c r="E1102" s="1">
        <f t="shared" si="35"/>
        <v>2020</v>
      </c>
      <c r="F1102"/>
      <c r="G1102"/>
      <c r="H1102"/>
      <c r="I1102"/>
    </row>
    <row r="1103" spans="1:9" ht="14.5" x14ac:dyDescent="0.35">
      <c r="A1103" s="2">
        <v>44121</v>
      </c>
      <c r="B1103" s="3">
        <v>19981722.081999999</v>
      </c>
      <c r="C1103" s="3">
        <v>3644200</v>
      </c>
      <c r="D1103" s="2">
        <f t="shared" si="34"/>
        <v>44121</v>
      </c>
      <c r="E1103" s="1">
        <f t="shared" si="35"/>
        <v>2020</v>
      </c>
      <c r="F1103"/>
      <c r="G1103"/>
      <c r="H1103"/>
      <c r="I1103"/>
    </row>
    <row r="1104" spans="1:9" ht="14.5" x14ac:dyDescent="0.35">
      <c r="A1104" s="2">
        <v>44125</v>
      </c>
      <c r="B1104" s="3">
        <v>13320642.024</v>
      </c>
      <c r="C1104" s="3">
        <v>5094482.4179999996</v>
      </c>
      <c r="D1104" s="2">
        <f t="shared" si="34"/>
        <v>44128</v>
      </c>
      <c r="E1104" s="1">
        <f t="shared" si="35"/>
        <v>2020</v>
      </c>
      <c r="F1104"/>
      <c r="G1104"/>
      <c r="H1104"/>
      <c r="I1104"/>
    </row>
    <row r="1105" spans="1:9" ht="14.5" x14ac:dyDescent="0.35">
      <c r="A1105" s="2">
        <v>44128</v>
      </c>
      <c r="B1105" s="3">
        <v>23125831.995999999</v>
      </c>
      <c r="C1105" s="3">
        <v>7588472.6840000004</v>
      </c>
      <c r="D1105" s="2">
        <f t="shared" si="34"/>
        <v>44128</v>
      </c>
      <c r="E1105" s="1">
        <f t="shared" si="35"/>
        <v>2020</v>
      </c>
      <c r="F1105"/>
      <c r="G1105"/>
      <c r="H1105"/>
      <c r="I1105"/>
    </row>
    <row r="1106" spans="1:9" ht="14.5" x14ac:dyDescent="0.35">
      <c r="A1106" s="2">
        <v>44132</v>
      </c>
      <c r="B1106" s="3">
        <v>15371481.637999998</v>
      </c>
      <c r="C1106" s="3">
        <v>9118086.3300000001</v>
      </c>
      <c r="D1106" s="2">
        <f t="shared" si="34"/>
        <v>44135</v>
      </c>
      <c r="E1106" s="1">
        <f t="shared" si="35"/>
        <v>2020</v>
      </c>
      <c r="F1106"/>
      <c r="G1106"/>
      <c r="H1106"/>
      <c r="I1106"/>
    </row>
    <row r="1107" spans="1:9" ht="14.5" x14ac:dyDescent="0.35">
      <c r="A1107" s="2">
        <v>44135</v>
      </c>
      <c r="B1107" s="3">
        <v>24164838.240000002</v>
      </c>
      <c r="C1107" s="3">
        <v>11328027.550000001</v>
      </c>
      <c r="D1107" s="2">
        <f t="shared" si="34"/>
        <v>44135</v>
      </c>
      <c r="E1107" s="1">
        <f t="shared" si="35"/>
        <v>2020</v>
      </c>
      <c r="F1107"/>
      <c r="G1107"/>
      <c r="H1107"/>
      <c r="I1107"/>
    </row>
    <row r="1108" spans="1:9" ht="14.5" x14ac:dyDescent="0.35">
      <c r="A1108" s="2">
        <v>44139</v>
      </c>
      <c r="B1108" s="3">
        <v>21050520.638</v>
      </c>
      <c r="C1108" s="3">
        <v>13538327.739999998</v>
      </c>
      <c r="D1108" s="2">
        <f t="shared" si="34"/>
        <v>44142</v>
      </c>
      <c r="E1108" s="1">
        <f t="shared" si="35"/>
        <v>2020</v>
      </c>
      <c r="F1108"/>
      <c r="G1108"/>
      <c r="H1108"/>
      <c r="I1108"/>
    </row>
    <row r="1109" spans="1:9" ht="14.5" x14ac:dyDescent="0.35">
      <c r="A1109" s="2">
        <v>44142</v>
      </c>
      <c r="B1109" s="3">
        <v>31139172.636</v>
      </c>
      <c r="C1109" s="3">
        <v>20680000</v>
      </c>
      <c r="D1109" s="2">
        <f t="shared" si="34"/>
        <v>44142</v>
      </c>
      <c r="E1109" s="1">
        <f t="shared" si="35"/>
        <v>2020</v>
      </c>
      <c r="F1109"/>
      <c r="G1109"/>
      <c r="H1109"/>
      <c r="I1109"/>
    </row>
    <row r="1110" spans="1:9" ht="14.5" x14ac:dyDescent="0.35">
      <c r="A1110" s="2">
        <v>44146</v>
      </c>
      <c r="B1110" s="3">
        <v>13466967.529999999</v>
      </c>
      <c r="C1110" s="3">
        <v>1994000</v>
      </c>
      <c r="D1110" s="2">
        <f t="shared" si="34"/>
        <v>44149</v>
      </c>
      <c r="E1110" s="1">
        <f t="shared" si="35"/>
        <v>2020</v>
      </c>
      <c r="F1110"/>
      <c r="G1110"/>
      <c r="H1110"/>
      <c r="I1110"/>
    </row>
    <row r="1111" spans="1:9" ht="14.5" x14ac:dyDescent="0.35">
      <c r="A1111" s="2">
        <v>44149</v>
      </c>
      <c r="B1111" s="3">
        <v>22730234.941999998</v>
      </c>
      <c r="C1111" s="3">
        <v>4182594.9469999997</v>
      </c>
      <c r="D1111" s="2">
        <f t="shared" si="34"/>
        <v>44149</v>
      </c>
      <c r="E1111" s="1">
        <f t="shared" si="35"/>
        <v>2020</v>
      </c>
      <c r="F1111"/>
      <c r="G1111"/>
      <c r="H1111"/>
      <c r="I1111"/>
    </row>
    <row r="1112" spans="1:9" ht="14.5" x14ac:dyDescent="0.35">
      <c r="A1112" s="2">
        <v>44153</v>
      </c>
      <c r="B1112" s="3">
        <v>13471233.767999999</v>
      </c>
      <c r="C1112" s="3">
        <v>5325665.76</v>
      </c>
      <c r="D1112" s="2">
        <f t="shared" si="34"/>
        <v>44156</v>
      </c>
      <c r="E1112" s="1">
        <f t="shared" si="35"/>
        <v>2020</v>
      </c>
      <c r="F1112"/>
      <c r="G1112"/>
      <c r="H1112"/>
      <c r="I1112"/>
    </row>
    <row r="1113" spans="1:9" ht="14.5" x14ac:dyDescent="0.35">
      <c r="A1113" s="2">
        <v>44156</v>
      </c>
      <c r="B1113" s="3">
        <v>23334751.289999999</v>
      </c>
      <c r="C1113" s="3">
        <v>7781787.3599999994</v>
      </c>
      <c r="D1113" s="2">
        <f t="shared" si="34"/>
        <v>44156</v>
      </c>
      <c r="E1113" s="1">
        <f t="shared" si="35"/>
        <v>2020</v>
      </c>
      <c r="F1113"/>
      <c r="G1113"/>
      <c r="H1113"/>
      <c r="I1113"/>
    </row>
    <row r="1114" spans="1:9" ht="14.5" x14ac:dyDescent="0.35">
      <c r="A1114" s="2">
        <v>44160</v>
      </c>
      <c r="B1114" s="3">
        <v>15324423.84</v>
      </c>
      <c r="C1114" s="3">
        <v>9168467.2200000007</v>
      </c>
      <c r="D1114" s="2">
        <f t="shared" si="34"/>
        <v>44163</v>
      </c>
      <c r="E1114" s="1">
        <f t="shared" si="35"/>
        <v>2020</v>
      </c>
      <c r="F1114"/>
      <c r="G1114"/>
      <c r="H1114"/>
      <c r="I1114"/>
    </row>
    <row r="1115" spans="1:9" ht="14.5" x14ac:dyDescent="0.35">
      <c r="A1115" s="2">
        <v>44163</v>
      </c>
      <c r="B1115" s="3">
        <v>29562962.02</v>
      </c>
      <c r="C1115" s="3">
        <v>12586093.324000001</v>
      </c>
      <c r="D1115" s="2">
        <f t="shared" si="34"/>
        <v>44163</v>
      </c>
      <c r="E1115" s="1">
        <f t="shared" si="35"/>
        <v>2020</v>
      </c>
      <c r="F1115"/>
      <c r="G1115"/>
      <c r="H1115"/>
      <c r="I1115"/>
    </row>
    <row r="1116" spans="1:9" ht="14.5" x14ac:dyDescent="0.35">
      <c r="A1116" s="2">
        <v>44167</v>
      </c>
      <c r="B1116" s="3">
        <v>13634856.58</v>
      </c>
      <c r="C1116" s="3">
        <v>2020000</v>
      </c>
      <c r="D1116" s="2">
        <f t="shared" si="34"/>
        <v>44170</v>
      </c>
      <c r="E1116" s="1">
        <f t="shared" si="35"/>
        <v>2020</v>
      </c>
      <c r="F1116"/>
      <c r="G1116"/>
      <c r="H1116"/>
      <c r="I1116"/>
    </row>
    <row r="1117" spans="1:9" ht="14.5" x14ac:dyDescent="0.35">
      <c r="A1117" s="2">
        <v>44170</v>
      </c>
      <c r="B1117" s="3">
        <v>21153913.48</v>
      </c>
      <c r="C1117" s="3">
        <v>4027322.7399999998</v>
      </c>
      <c r="D1117" s="2">
        <f t="shared" si="34"/>
        <v>44170</v>
      </c>
      <c r="E1117" s="1">
        <f t="shared" si="35"/>
        <v>2020</v>
      </c>
      <c r="F1117"/>
      <c r="G1117"/>
      <c r="H1117"/>
      <c r="I1117"/>
    </row>
    <row r="1118" spans="1:9" ht="14.5" x14ac:dyDescent="0.35">
      <c r="A1118" s="2">
        <v>44174</v>
      </c>
      <c r="B1118" s="3">
        <v>14314801.409999998</v>
      </c>
      <c r="C1118" s="3">
        <v>5657086.4399999995</v>
      </c>
      <c r="D1118" s="2">
        <f t="shared" si="34"/>
        <v>44177</v>
      </c>
      <c r="E1118" s="1">
        <f t="shared" si="35"/>
        <v>2020</v>
      </c>
      <c r="F1118"/>
      <c r="G1118"/>
      <c r="H1118"/>
      <c r="I1118"/>
    </row>
    <row r="1119" spans="1:9" ht="14.5" x14ac:dyDescent="0.35">
      <c r="A1119" s="2">
        <v>44177</v>
      </c>
      <c r="B1119" s="3">
        <v>21281062.32</v>
      </c>
      <c r="C1119" s="3">
        <v>3750600</v>
      </c>
      <c r="D1119" s="2">
        <f t="shared" si="34"/>
        <v>44177</v>
      </c>
      <c r="E1119" s="1">
        <f t="shared" si="35"/>
        <v>2020</v>
      </c>
      <c r="F1119"/>
      <c r="G1119"/>
      <c r="H1119"/>
      <c r="I1119"/>
    </row>
    <row r="1120" spans="1:9" ht="14.5" x14ac:dyDescent="0.35">
      <c r="A1120" s="2">
        <v>44181</v>
      </c>
      <c r="B1120" s="3">
        <v>12638747.575999999</v>
      </c>
      <c r="C1120" s="3">
        <v>2008000</v>
      </c>
      <c r="D1120" s="2">
        <f t="shared" si="34"/>
        <v>44184</v>
      </c>
      <c r="E1120" s="1">
        <f t="shared" si="35"/>
        <v>2020</v>
      </c>
      <c r="F1120"/>
      <c r="G1120"/>
      <c r="H1120"/>
      <c r="I1120"/>
    </row>
    <row r="1121" spans="1:9" ht="14.5" x14ac:dyDescent="0.35">
      <c r="A1121" s="2">
        <v>44184</v>
      </c>
      <c r="B1121" s="3">
        <v>20843640.908</v>
      </c>
      <c r="C1121" s="3">
        <v>3985490.1459999997</v>
      </c>
      <c r="D1121" s="2">
        <f t="shared" si="34"/>
        <v>44184</v>
      </c>
      <c r="E1121" s="1">
        <f t="shared" si="35"/>
        <v>2020</v>
      </c>
      <c r="F1121"/>
      <c r="G1121"/>
      <c r="H1121"/>
      <c r="I1121"/>
    </row>
    <row r="1122" spans="1:9" ht="14.5" x14ac:dyDescent="0.35">
      <c r="A1122" s="2">
        <v>44188</v>
      </c>
      <c r="B1122" s="3">
        <v>25208008.704</v>
      </c>
      <c r="C1122" s="3">
        <v>15360000</v>
      </c>
      <c r="D1122" s="2">
        <f t="shared" si="34"/>
        <v>44191</v>
      </c>
      <c r="E1122" s="1">
        <f t="shared" si="35"/>
        <v>2020</v>
      </c>
      <c r="F1122"/>
      <c r="G1122"/>
      <c r="H1122"/>
      <c r="I1122"/>
    </row>
    <row r="1123" spans="1:9" ht="14.5" x14ac:dyDescent="0.35">
      <c r="A1123" s="2">
        <v>44191</v>
      </c>
      <c r="B1123" s="3">
        <v>18247519.984000001</v>
      </c>
      <c r="C1123" s="3">
        <v>3632800</v>
      </c>
      <c r="D1123" s="2">
        <f t="shared" si="34"/>
        <v>44191</v>
      </c>
      <c r="E1123" s="1">
        <f t="shared" si="35"/>
        <v>2020</v>
      </c>
      <c r="F1123"/>
      <c r="G1123"/>
      <c r="H1123"/>
      <c r="I1123"/>
    </row>
    <row r="1124" spans="1:9" ht="14.5" x14ac:dyDescent="0.35">
      <c r="A1124" s="2">
        <v>44195</v>
      </c>
      <c r="B1124" s="3">
        <v>15166524.779999999</v>
      </c>
      <c r="C1124" s="3">
        <v>5197959.3600000003</v>
      </c>
      <c r="D1124" s="2">
        <f t="shared" si="34"/>
        <v>44198</v>
      </c>
      <c r="E1124" s="1">
        <f t="shared" si="35"/>
        <v>2020</v>
      </c>
      <c r="F1124"/>
      <c r="G1124"/>
      <c r="H1124"/>
      <c r="I1124"/>
    </row>
    <row r="1125" spans="1:9" ht="14.5" x14ac:dyDescent="0.35">
      <c r="A1125" s="2">
        <v>44198</v>
      </c>
      <c r="B1125" s="3">
        <v>23996182.359999999</v>
      </c>
      <c r="C1125" s="3">
        <v>7286320.8250000002</v>
      </c>
      <c r="D1125" s="2">
        <f t="shared" si="34"/>
        <v>44198</v>
      </c>
      <c r="E1125" s="1">
        <f t="shared" si="35"/>
        <v>2020</v>
      </c>
      <c r="F1125"/>
      <c r="G1125"/>
      <c r="H1125"/>
      <c r="I1125"/>
    </row>
    <row r="1126" spans="1:9" ht="14.5" x14ac:dyDescent="0.35">
      <c r="A1126" s="2">
        <v>44202</v>
      </c>
      <c r="B1126" s="3">
        <v>14544871.692</v>
      </c>
      <c r="C1126" s="3">
        <v>8595206.4719999991</v>
      </c>
      <c r="D1126" s="2">
        <f t="shared" si="34"/>
        <v>44205</v>
      </c>
      <c r="E1126" s="1">
        <f t="shared" si="35"/>
        <v>2020</v>
      </c>
      <c r="F1126"/>
      <c r="G1126"/>
      <c r="H1126"/>
      <c r="I1126"/>
    </row>
    <row r="1127" spans="1:9" ht="14.5" x14ac:dyDescent="0.35">
      <c r="A1127" s="2">
        <v>44205</v>
      </c>
      <c r="B1127" s="3">
        <v>31893178.658</v>
      </c>
      <c r="C1127" s="3">
        <v>19580000</v>
      </c>
      <c r="D1127" s="2">
        <f t="shared" si="34"/>
        <v>44205</v>
      </c>
      <c r="E1127" s="1">
        <f t="shared" si="35"/>
        <v>2020</v>
      </c>
      <c r="F1127"/>
      <c r="G1127"/>
      <c r="H1127"/>
      <c r="I1127"/>
    </row>
    <row r="1128" spans="1:9" ht="14.5" x14ac:dyDescent="0.35">
      <c r="A1128" s="2">
        <v>44209</v>
      </c>
      <c r="B1128" s="3">
        <v>13473472.847999999</v>
      </c>
      <c r="C1128" s="3">
        <v>1914000</v>
      </c>
      <c r="D1128" s="2">
        <f t="shared" si="34"/>
        <v>44212</v>
      </c>
      <c r="E1128" s="1">
        <f t="shared" si="35"/>
        <v>2020</v>
      </c>
      <c r="F1128"/>
      <c r="G1128"/>
      <c r="H1128"/>
      <c r="I1128"/>
    </row>
    <row r="1129" spans="1:9" ht="14.5" x14ac:dyDescent="0.35">
      <c r="A1129" s="2">
        <v>44212</v>
      </c>
      <c r="B1129" s="3">
        <v>23829717.527999997</v>
      </c>
      <c r="C1129" s="3">
        <v>3864599.9999999995</v>
      </c>
      <c r="D1129" s="2">
        <f t="shared" si="34"/>
        <v>44212</v>
      </c>
      <c r="E1129" s="1">
        <f t="shared" si="35"/>
        <v>2020</v>
      </c>
      <c r="F1129"/>
      <c r="G1129"/>
      <c r="H1129"/>
      <c r="I1129"/>
    </row>
    <row r="1130" spans="1:9" ht="14.5" x14ac:dyDescent="0.35">
      <c r="A1130" s="2">
        <v>44216</v>
      </c>
      <c r="B1130" s="3">
        <v>14564615.976</v>
      </c>
      <c r="C1130" s="3">
        <v>5401998.5939999996</v>
      </c>
      <c r="D1130" s="2">
        <f t="shared" si="34"/>
        <v>44219</v>
      </c>
      <c r="E1130" s="1">
        <f t="shared" si="35"/>
        <v>2020</v>
      </c>
      <c r="F1130"/>
      <c r="G1130"/>
      <c r="H1130"/>
      <c r="I1130"/>
    </row>
    <row r="1131" spans="1:9" ht="14.5" x14ac:dyDescent="0.35">
      <c r="A1131" s="2">
        <v>44219</v>
      </c>
      <c r="B1131" s="3">
        <v>22651721.91</v>
      </c>
      <c r="C1131" s="3">
        <v>7211740.8329999996</v>
      </c>
      <c r="D1131" s="2">
        <f t="shared" si="34"/>
        <v>44219</v>
      </c>
      <c r="E1131" s="1">
        <f t="shared" si="35"/>
        <v>2020</v>
      </c>
      <c r="F1131"/>
      <c r="G1131"/>
      <c r="H1131"/>
      <c r="I1131"/>
    </row>
    <row r="1132" spans="1:9" ht="14.5" x14ac:dyDescent="0.35">
      <c r="A1132" s="2">
        <v>44223</v>
      </c>
      <c r="B1132" s="3">
        <v>14600963.109999999</v>
      </c>
      <c r="C1132" s="3">
        <v>8582287.379999999</v>
      </c>
      <c r="D1132" s="2">
        <f t="shared" si="34"/>
        <v>44226</v>
      </c>
      <c r="E1132" s="1">
        <f t="shared" si="35"/>
        <v>2020</v>
      </c>
      <c r="F1132"/>
      <c r="G1132"/>
      <c r="H1132"/>
      <c r="I1132"/>
    </row>
    <row r="1133" spans="1:9" ht="14.5" x14ac:dyDescent="0.35">
      <c r="A1133" s="2">
        <v>44226</v>
      </c>
      <c r="B1133" s="3">
        <v>26402712.291999999</v>
      </c>
      <c r="C1133" s="3">
        <v>11818320.140000001</v>
      </c>
      <c r="D1133" s="2">
        <f t="shared" si="34"/>
        <v>44226</v>
      </c>
      <c r="E1133" s="1">
        <f t="shared" si="35"/>
        <v>2020</v>
      </c>
      <c r="F1133"/>
      <c r="G1133"/>
      <c r="H1133"/>
      <c r="I1133"/>
    </row>
    <row r="1134" spans="1:9" ht="14.5" x14ac:dyDescent="0.35">
      <c r="A1134" s="2">
        <v>44230</v>
      </c>
      <c r="B1134" s="3">
        <v>19372630.015999999</v>
      </c>
      <c r="C1134" s="3">
        <v>12856919.471999999</v>
      </c>
      <c r="D1134" s="2">
        <f t="shared" si="34"/>
        <v>44233</v>
      </c>
      <c r="E1134" s="1">
        <f t="shared" si="35"/>
        <v>2020</v>
      </c>
      <c r="F1134"/>
      <c r="G1134"/>
      <c r="H1134"/>
      <c r="I1134"/>
    </row>
    <row r="1135" spans="1:9" ht="14.5" x14ac:dyDescent="0.35">
      <c r="A1135" s="2">
        <v>44233</v>
      </c>
      <c r="B1135" s="3">
        <v>21980052.48</v>
      </c>
      <c r="C1135" s="3">
        <v>3648000</v>
      </c>
      <c r="D1135" s="2">
        <f t="shared" si="34"/>
        <v>44233</v>
      </c>
      <c r="E1135" s="1">
        <f t="shared" si="35"/>
        <v>2020</v>
      </c>
      <c r="F1135"/>
      <c r="G1135"/>
      <c r="H1135"/>
      <c r="I1135"/>
    </row>
    <row r="1136" spans="1:9" ht="14.5" x14ac:dyDescent="0.35">
      <c r="A1136" s="2">
        <v>44237</v>
      </c>
      <c r="B1136" s="3">
        <v>14074463.560000001</v>
      </c>
      <c r="C1136" s="3">
        <v>5188290.4800000004</v>
      </c>
      <c r="D1136" s="2">
        <f t="shared" si="34"/>
        <v>44240</v>
      </c>
      <c r="E1136" s="1">
        <f t="shared" si="35"/>
        <v>2020</v>
      </c>
      <c r="F1136"/>
      <c r="G1136"/>
      <c r="H1136"/>
      <c r="I1136"/>
    </row>
    <row r="1137" spans="1:9" ht="14.5" x14ac:dyDescent="0.35">
      <c r="A1137" s="2">
        <v>44240</v>
      </c>
      <c r="B1137" s="3">
        <v>24331430.751999997</v>
      </c>
      <c r="C1137" s="3">
        <v>7705571.5629999992</v>
      </c>
      <c r="D1137" s="2">
        <f t="shared" si="34"/>
        <v>44240</v>
      </c>
      <c r="E1137" s="1">
        <f t="shared" si="35"/>
        <v>2020</v>
      </c>
      <c r="F1137"/>
      <c r="G1137"/>
      <c r="H1137"/>
      <c r="I1137"/>
    </row>
    <row r="1138" spans="1:9" ht="14.5" x14ac:dyDescent="0.35">
      <c r="A1138" s="2">
        <v>44244</v>
      </c>
      <c r="B1138" s="3">
        <v>14904285.024</v>
      </c>
      <c r="C1138" s="3">
        <v>8550262.2119999994</v>
      </c>
      <c r="D1138" s="2">
        <f t="shared" si="34"/>
        <v>44247</v>
      </c>
      <c r="E1138" s="1">
        <f t="shared" si="35"/>
        <v>2020</v>
      </c>
      <c r="F1138"/>
      <c r="G1138"/>
      <c r="H1138"/>
      <c r="I1138"/>
    </row>
    <row r="1139" spans="1:9" ht="14.5" x14ac:dyDescent="0.35">
      <c r="A1139" s="2">
        <v>44247</v>
      </c>
      <c r="B1139" s="3">
        <v>25207822.620000001</v>
      </c>
      <c r="C1139" s="3">
        <v>11197211.49</v>
      </c>
      <c r="D1139" s="2">
        <f t="shared" si="34"/>
        <v>44247</v>
      </c>
      <c r="E1139" s="1">
        <f t="shared" si="35"/>
        <v>2020</v>
      </c>
      <c r="F1139"/>
      <c r="G1139"/>
      <c r="H1139"/>
      <c r="I1139"/>
    </row>
    <row r="1140" spans="1:9" ht="14.5" x14ac:dyDescent="0.35">
      <c r="A1140" s="2">
        <v>44251</v>
      </c>
      <c r="B1140" s="3">
        <v>22732973.223999999</v>
      </c>
      <c r="C1140" s="3">
        <v>14310026.844000001</v>
      </c>
      <c r="D1140" s="2">
        <f t="shared" si="34"/>
        <v>44254</v>
      </c>
      <c r="E1140" s="1">
        <f t="shared" si="35"/>
        <v>2020</v>
      </c>
      <c r="F1140"/>
      <c r="G1140"/>
      <c r="H1140"/>
      <c r="I1140"/>
    </row>
    <row r="1141" spans="1:9" ht="14.5" x14ac:dyDescent="0.35">
      <c r="A1141" s="2">
        <v>44254</v>
      </c>
      <c r="B1141" s="3">
        <v>24261627.964000002</v>
      </c>
      <c r="C1141" s="3">
        <v>3883600</v>
      </c>
      <c r="D1141" s="2">
        <f t="shared" si="34"/>
        <v>44254</v>
      </c>
      <c r="E1141" s="1">
        <f t="shared" si="35"/>
        <v>2020</v>
      </c>
      <c r="F1141"/>
      <c r="G1141"/>
      <c r="H1141"/>
      <c r="I1141"/>
    </row>
    <row r="1142" spans="1:9" ht="14.5" x14ac:dyDescent="0.35">
      <c r="A1142" s="2">
        <v>44258</v>
      </c>
      <c r="B1142" s="3">
        <v>15026665.248</v>
      </c>
      <c r="C1142" s="3">
        <v>5292568.5120000001</v>
      </c>
      <c r="D1142" s="2">
        <f t="shared" si="34"/>
        <v>44261</v>
      </c>
      <c r="E1142" s="1">
        <f t="shared" si="35"/>
        <v>2020</v>
      </c>
      <c r="F1142"/>
      <c r="G1142"/>
      <c r="H1142"/>
      <c r="I1142"/>
    </row>
    <row r="1143" spans="1:9" ht="14.5" x14ac:dyDescent="0.35">
      <c r="A1143" s="2">
        <v>44261</v>
      </c>
      <c r="B1143" s="3">
        <v>32191313.219999999</v>
      </c>
      <c r="C1143" s="3">
        <v>19800000</v>
      </c>
      <c r="D1143" s="2">
        <f t="shared" si="34"/>
        <v>44261</v>
      </c>
      <c r="E1143" s="1">
        <f t="shared" si="35"/>
        <v>2020</v>
      </c>
      <c r="F1143"/>
      <c r="G1143"/>
      <c r="H1143"/>
      <c r="I1143"/>
    </row>
    <row r="1144" spans="1:9" ht="14.5" x14ac:dyDescent="0.35">
      <c r="A1144" s="2">
        <v>44265</v>
      </c>
      <c r="B1144" s="3">
        <v>14553803.279999999</v>
      </c>
      <c r="C1144" s="3">
        <v>2008000</v>
      </c>
      <c r="D1144" s="2">
        <f t="shared" si="34"/>
        <v>44268</v>
      </c>
      <c r="E1144" s="1">
        <f t="shared" si="35"/>
        <v>2020</v>
      </c>
      <c r="F1144"/>
      <c r="G1144"/>
      <c r="H1144"/>
      <c r="I1144"/>
    </row>
    <row r="1145" spans="1:9" ht="14.5" x14ac:dyDescent="0.35">
      <c r="A1145" s="2">
        <v>44268</v>
      </c>
      <c r="B1145" s="3">
        <v>23394295.68</v>
      </c>
      <c r="C1145" s="3">
        <v>4126754.352</v>
      </c>
      <c r="D1145" s="2">
        <f t="shared" si="34"/>
        <v>44268</v>
      </c>
      <c r="E1145" s="1">
        <f t="shared" si="35"/>
        <v>2020</v>
      </c>
      <c r="F1145"/>
      <c r="G1145"/>
      <c r="H1145"/>
      <c r="I1145"/>
    </row>
    <row r="1146" spans="1:9" ht="14.5" x14ac:dyDescent="0.35">
      <c r="A1146" s="2">
        <v>44272</v>
      </c>
      <c r="B1146" s="3">
        <v>14782201.560000001</v>
      </c>
      <c r="C1146" s="3">
        <v>2060000</v>
      </c>
      <c r="D1146" s="2">
        <f t="shared" si="34"/>
        <v>44275</v>
      </c>
      <c r="E1146" s="1">
        <f t="shared" si="35"/>
        <v>2020</v>
      </c>
      <c r="F1146"/>
      <c r="G1146"/>
      <c r="H1146"/>
      <c r="I1146"/>
    </row>
    <row r="1147" spans="1:9" ht="14.5" x14ac:dyDescent="0.35">
      <c r="A1147" s="2">
        <v>44275</v>
      </c>
      <c r="B1147" s="3">
        <v>22915979.712000001</v>
      </c>
      <c r="C1147" s="3">
        <v>4220977.8559999997</v>
      </c>
      <c r="D1147" s="2">
        <f t="shared" si="34"/>
        <v>44275</v>
      </c>
      <c r="E1147" s="1">
        <f t="shared" si="35"/>
        <v>2020</v>
      </c>
      <c r="F1147"/>
      <c r="G1147"/>
      <c r="H1147"/>
      <c r="I1147"/>
    </row>
    <row r="1148" spans="1:9" ht="14.5" x14ac:dyDescent="0.35">
      <c r="A1148" s="2">
        <v>44279</v>
      </c>
      <c r="B1148" s="3">
        <v>15442683.9</v>
      </c>
      <c r="C1148" s="3">
        <v>5977231.0499999998</v>
      </c>
      <c r="D1148" s="2">
        <f t="shared" si="34"/>
        <v>44282</v>
      </c>
      <c r="E1148" s="1">
        <f t="shared" si="35"/>
        <v>2020</v>
      </c>
      <c r="F1148"/>
      <c r="G1148"/>
      <c r="H1148"/>
      <c r="I1148"/>
    </row>
    <row r="1149" spans="1:9" ht="14.5" x14ac:dyDescent="0.35">
      <c r="A1149" s="2">
        <v>44282</v>
      </c>
      <c r="B1149" s="3">
        <v>24228081.456</v>
      </c>
      <c r="C1149" s="3">
        <v>7965357.9840000002</v>
      </c>
      <c r="D1149" s="2">
        <f t="shared" si="34"/>
        <v>44282</v>
      </c>
      <c r="E1149" s="1">
        <f t="shared" si="35"/>
        <v>2020</v>
      </c>
      <c r="F1149"/>
      <c r="G1149"/>
      <c r="H1149"/>
      <c r="I1149"/>
    </row>
    <row r="1150" spans="1:9" ht="14.5" hidden="1" x14ac:dyDescent="0.35">
      <c r="A1150" s="2">
        <v>44286</v>
      </c>
      <c r="B1150" s="3">
        <v>17158430.548</v>
      </c>
      <c r="C1150" s="3">
        <v>10122278.494999999</v>
      </c>
      <c r="D1150" s="2">
        <f t="shared" si="34"/>
        <v>44289</v>
      </c>
      <c r="E1150" s="1">
        <f t="shared" si="35"/>
        <v>2021</v>
      </c>
      <c r="F1150"/>
      <c r="G1150"/>
      <c r="H1150"/>
      <c r="I1150"/>
    </row>
    <row r="1151" spans="1:9" ht="14.5" hidden="1" x14ac:dyDescent="0.35">
      <c r="A1151" s="2">
        <v>44289</v>
      </c>
      <c r="B1151" s="3">
        <v>29069142.875999998</v>
      </c>
      <c r="C1151" s="3">
        <v>12736502.216999998</v>
      </c>
      <c r="D1151" s="2">
        <f t="shared" si="34"/>
        <v>44289</v>
      </c>
      <c r="E1151" s="1">
        <f t="shared" si="35"/>
        <v>2021</v>
      </c>
      <c r="F1151"/>
      <c r="G1151"/>
      <c r="H1151"/>
      <c r="I1151"/>
    </row>
    <row r="1152" spans="1:9" ht="14.5" hidden="1" x14ac:dyDescent="0.35">
      <c r="A1152" s="2">
        <v>44293</v>
      </c>
      <c r="B1152" s="3">
        <v>13880106.6</v>
      </c>
      <c r="C1152" s="3">
        <v>1992000</v>
      </c>
      <c r="D1152" s="2">
        <f t="shared" si="34"/>
        <v>44296</v>
      </c>
      <c r="E1152" s="1">
        <f t="shared" si="35"/>
        <v>2021</v>
      </c>
      <c r="F1152"/>
      <c r="G1152"/>
      <c r="H1152"/>
      <c r="I1152"/>
    </row>
    <row r="1153" spans="1:9" ht="14.5" hidden="1" x14ac:dyDescent="0.35">
      <c r="A1153" s="2">
        <v>44296</v>
      </c>
      <c r="B1153" s="3">
        <v>21771284.634</v>
      </c>
      <c r="C1153" s="3">
        <v>4044479.0609999998</v>
      </c>
      <c r="D1153" s="2">
        <f t="shared" si="34"/>
        <v>44296</v>
      </c>
      <c r="E1153" s="1">
        <f t="shared" si="35"/>
        <v>2021</v>
      </c>
      <c r="F1153"/>
      <c r="G1153"/>
      <c r="H1153"/>
      <c r="I1153"/>
    </row>
    <row r="1154" spans="1:9" ht="14.5" hidden="1" x14ac:dyDescent="0.35">
      <c r="A1154" s="2">
        <v>44300</v>
      </c>
      <c r="B1154" s="3">
        <v>14376305.719999999</v>
      </c>
      <c r="C1154" s="3">
        <v>5643905.4699999997</v>
      </c>
      <c r="D1154" s="2">
        <f t="shared" si="34"/>
        <v>44303</v>
      </c>
      <c r="E1154" s="1">
        <f t="shared" si="35"/>
        <v>2021</v>
      </c>
      <c r="F1154"/>
      <c r="G1154"/>
      <c r="H1154"/>
      <c r="I1154"/>
    </row>
    <row r="1155" spans="1:9" ht="14.5" hidden="1" x14ac:dyDescent="0.35">
      <c r="A1155" s="2">
        <v>44303</v>
      </c>
      <c r="B1155" s="3">
        <v>21587858.551999997</v>
      </c>
      <c r="C1155" s="3">
        <v>7432019.5239999993</v>
      </c>
      <c r="D1155" s="2">
        <f t="shared" ref="D1155:D1218" si="36">A1155+(7-WEEKDAY(A1155,1))</f>
        <v>44303</v>
      </c>
      <c r="E1155" s="1">
        <f t="shared" si="35"/>
        <v>2021</v>
      </c>
      <c r="F1155"/>
      <c r="G1155"/>
      <c r="H1155"/>
      <c r="I1155"/>
    </row>
    <row r="1156" spans="1:9" ht="14.5" hidden="1" x14ac:dyDescent="0.35">
      <c r="A1156" s="2">
        <v>44307</v>
      </c>
      <c r="B1156" s="3">
        <v>16494366.903999999</v>
      </c>
      <c r="C1156" s="3">
        <v>9765951.8769999985</v>
      </c>
      <c r="D1156" s="2">
        <f t="shared" si="36"/>
        <v>44310</v>
      </c>
      <c r="E1156" s="1">
        <f t="shared" ref="E1156:E1219" si="37">IF(MONTH(D1156)&gt;=4, YEAR(D1156), YEAR(D1156)-1)</f>
        <v>2021</v>
      </c>
      <c r="F1156"/>
      <c r="G1156"/>
      <c r="H1156"/>
      <c r="I1156"/>
    </row>
    <row r="1157" spans="1:9" ht="14.5" hidden="1" x14ac:dyDescent="0.35">
      <c r="A1157" s="2">
        <v>44310</v>
      </c>
      <c r="B1157" s="3">
        <v>29049714.033999998</v>
      </c>
      <c r="C1157" s="3">
        <v>12466586.955999998</v>
      </c>
      <c r="D1157" s="2">
        <f t="shared" si="36"/>
        <v>44310</v>
      </c>
      <c r="E1157" s="1">
        <f t="shared" si="37"/>
        <v>2021</v>
      </c>
      <c r="F1157"/>
      <c r="G1157"/>
      <c r="H1157"/>
      <c r="I1157"/>
    </row>
    <row r="1158" spans="1:9" ht="14.5" hidden="1" x14ac:dyDescent="0.35">
      <c r="A1158" s="2">
        <v>44314</v>
      </c>
      <c r="B1158" s="3">
        <v>14343407.279999999</v>
      </c>
      <c r="C1158" s="3">
        <v>2040000</v>
      </c>
      <c r="D1158" s="2">
        <f t="shared" si="36"/>
        <v>44317</v>
      </c>
      <c r="E1158" s="1">
        <f t="shared" si="37"/>
        <v>2021</v>
      </c>
      <c r="F1158"/>
      <c r="G1158"/>
      <c r="H1158"/>
      <c r="I1158"/>
    </row>
    <row r="1159" spans="1:9" ht="14.5" hidden="1" x14ac:dyDescent="0.35">
      <c r="A1159" s="2">
        <v>44317</v>
      </c>
      <c r="B1159" s="3">
        <v>22062560.508000001</v>
      </c>
      <c r="C1159" s="3">
        <v>4119635.9249999998</v>
      </c>
      <c r="D1159" s="2">
        <f t="shared" si="36"/>
        <v>44317</v>
      </c>
      <c r="E1159" s="1">
        <f t="shared" si="37"/>
        <v>2021</v>
      </c>
      <c r="F1159"/>
      <c r="G1159"/>
      <c r="H1159"/>
      <c r="I1159"/>
    </row>
    <row r="1160" spans="1:9" ht="14.5" hidden="1" x14ac:dyDescent="0.35">
      <c r="A1160" s="2">
        <v>44321</v>
      </c>
      <c r="B1160" s="3">
        <v>14698280.528000001</v>
      </c>
      <c r="C1160" s="3">
        <v>5630089.2560000001</v>
      </c>
      <c r="D1160" s="2">
        <f t="shared" si="36"/>
        <v>44324</v>
      </c>
      <c r="E1160" s="1">
        <f t="shared" si="37"/>
        <v>2021</v>
      </c>
      <c r="F1160"/>
      <c r="G1160"/>
      <c r="H1160"/>
      <c r="I1160"/>
    </row>
    <row r="1161" spans="1:9" ht="14.5" hidden="1" x14ac:dyDescent="0.35">
      <c r="A1161" s="2">
        <v>44324</v>
      </c>
      <c r="B1161" s="3">
        <v>24241589.208000001</v>
      </c>
      <c r="C1161" s="3">
        <v>8108777.2000000002</v>
      </c>
      <c r="D1161" s="2">
        <f t="shared" si="36"/>
        <v>44324</v>
      </c>
      <c r="E1161" s="1">
        <f t="shared" si="37"/>
        <v>2021</v>
      </c>
      <c r="F1161"/>
      <c r="G1161"/>
      <c r="H1161"/>
      <c r="I1161"/>
    </row>
    <row r="1162" spans="1:9" ht="14.5" hidden="1" x14ac:dyDescent="0.35">
      <c r="A1162" s="2">
        <v>44328</v>
      </c>
      <c r="B1162" s="3">
        <v>16755230.149999999</v>
      </c>
      <c r="C1162" s="3">
        <v>9810809.0249999985</v>
      </c>
      <c r="D1162" s="2">
        <f t="shared" si="36"/>
        <v>44331</v>
      </c>
      <c r="E1162" s="1">
        <f t="shared" si="37"/>
        <v>2021</v>
      </c>
      <c r="F1162"/>
      <c r="G1162"/>
      <c r="H1162"/>
      <c r="I1162"/>
    </row>
    <row r="1163" spans="1:9" ht="14.5" hidden="1" x14ac:dyDescent="0.35">
      <c r="A1163" s="2">
        <v>44331</v>
      </c>
      <c r="B1163" s="3">
        <v>29236135.291999999</v>
      </c>
      <c r="C1163" s="3">
        <v>12668302.177999999</v>
      </c>
      <c r="D1163" s="2">
        <f t="shared" si="36"/>
        <v>44331</v>
      </c>
      <c r="E1163" s="1">
        <f t="shared" si="37"/>
        <v>2021</v>
      </c>
      <c r="F1163"/>
      <c r="G1163"/>
      <c r="H1163"/>
      <c r="I1163"/>
    </row>
    <row r="1164" spans="1:9" ht="14.5" hidden="1" x14ac:dyDescent="0.35">
      <c r="A1164" s="2">
        <v>44335</v>
      </c>
      <c r="B1164" s="3">
        <v>14546237.904000001</v>
      </c>
      <c r="C1164" s="3">
        <v>2096000</v>
      </c>
      <c r="D1164" s="2">
        <f t="shared" si="36"/>
        <v>44338</v>
      </c>
      <c r="E1164" s="1">
        <f t="shared" si="37"/>
        <v>2021</v>
      </c>
      <c r="F1164"/>
      <c r="G1164"/>
      <c r="H1164"/>
      <c r="I1164"/>
    </row>
    <row r="1165" spans="1:9" ht="14.5" hidden="1" x14ac:dyDescent="0.35">
      <c r="A1165" s="2">
        <v>44338</v>
      </c>
      <c r="B1165" s="3">
        <v>29003706.763999999</v>
      </c>
      <c r="C1165" s="3">
        <v>19340000</v>
      </c>
      <c r="D1165" s="2">
        <f t="shared" si="36"/>
        <v>44338</v>
      </c>
      <c r="E1165" s="1">
        <f t="shared" si="37"/>
        <v>2021</v>
      </c>
      <c r="F1165"/>
      <c r="G1165"/>
      <c r="H1165"/>
      <c r="I1165"/>
    </row>
    <row r="1166" spans="1:9" ht="14.5" hidden="1" x14ac:dyDescent="0.35">
      <c r="A1166" s="2">
        <v>44342</v>
      </c>
      <c r="B1166" s="3">
        <v>14216498.471999999</v>
      </c>
      <c r="C1166" s="3">
        <v>2073999.9999999998</v>
      </c>
      <c r="D1166" s="2">
        <f t="shared" si="36"/>
        <v>44345</v>
      </c>
      <c r="E1166" s="1">
        <f t="shared" si="37"/>
        <v>2021</v>
      </c>
      <c r="F1166"/>
      <c r="G1166"/>
      <c r="H1166"/>
      <c r="I1166"/>
    </row>
    <row r="1167" spans="1:9" ht="14.5" hidden="1" x14ac:dyDescent="0.35">
      <c r="A1167" s="2">
        <v>44345</v>
      </c>
      <c r="B1167" s="3">
        <v>23483196.408</v>
      </c>
      <c r="C1167" s="3">
        <v>4280617.32</v>
      </c>
      <c r="D1167" s="2">
        <f t="shared" si="36"/>
        <v>44345</v>
      </c>
      <c r="E1167" s="1">
        <f t="shared" si="37"/>
        <v>2021</v>
      </c>
      <c r="F1167"/>
      <c r="G1167"/>
      <c r="H1167"/>
      <c r="I1167"/>
    </row>
    <row r="1168" spans="1:9" ht="14.5" hidden="1" x14ac:dyDescent="0.35">
      <c r="A1168" s="2">
        <v>44349</v>
      </c>
      <c r="B1168" s="3">
        <v>14587681.386</v>
      </c>
      <c r="C1168" s="3">
        <v>5748655.0589999994</v>
      </c>
      <c r="D1168" s="2">
        <f t="shared" si="36"/>
        <v>44352</v>
      </c>
      <c r="E1168" s="1">
        <f t="shared" si="37"/>
        <v>2021</v>
      </c>
      <c r="F1168"/>
      <c r="G1168"/>
      <c r="H1168"/>
      <c r="I1168"/>
    </row>
    <row r="1169" spans="1:9" ht="14.5" hidden="1" x14ac:dyDescent="0.35">
      <c r="A1169" s="2">
        <v>44352</v>
      </c>
      <c r="B1169" s="3">
        <v>23703959.597999997</v>
      </c>
      <c r="C1169" s="3">
        <v>7919971.8839999996</v>
      </c>
      <c r="D1169" s="2">
        <f t="shared" si="36"/>
        <v>44352</v>
      </c>
      <c r="E1169" s="1">
        <f t="shared" si="37"/>
        <v>2021</v>
      </c>
      <c r="F1169"/>
      <c r="G1169"/>
      <c r="H1169"/>
      <c r="I1169"/>
    </row>
    <row r="1170" spans="1:9" ht="14.5" hidden="1" x14ac:dyDescent="0.35">
      <c r="A1170" s="2">
        <v>44356</v>
      </c>
      <c r="B1170" s="3">
        <v>15337112.922</v>
      </c>
      <c r="C1170" s="3">
        <v>9102889.3139999993</v>
      </c>
      <c r="D1170" s="2">
        <f t="shared" si="36"/>
        <v>44359</v>
      </c>
      <c r="E1170" s="1">
        <f t="shared" si="37"/>
        <v>2021</v>
      </c>
      <c r="F1170"/>
      <c r="G1170"/>
      <c r="H1170"/>
      <c r="I1170"/>
    </row>
    <row r="1171" spans="1:9" ht="14.5" hidden="1" x14ac:dyDescent="0.35">
      <c r="A1171" s="2">
        <v>44359</v>
      </c>
      <c r="B1171" s="3">
        <v>27805656.199999999</v>
      </c>
      <c r="C1171" s="3">
        <v>12229912.211999999</v>
      </c>
      <c r="D1171" s="2">
        <f t="shared" si="36"/>
        <v>44359</v>
      </c>
      <c r="E1171" s="1">
        <f t="shared" si="37"/>
        <v>2021</v>
      </c>
      <c r="F1171"/>
      <c r="G1171"/>
      <c r="H1171"/>
      <c r="I1171"/>
    </row>
    <row r="1172" spans="1:9" ht="14.5" hidden="1" x14ac:dyDescent="0.35">
      <c r="A1172" s="2">
        <v>44363</v>
      </c>
      <c r="B1172" s="3">
        <v>13997905.915999999</v>
      </c>
      <c r="C1172" s="3">
        <v>2041999.9999999998</v>
      </c>
      <c r="D1172" s="2">
        <f t="shared" si="36"/>
        <v>44366</v>
      </c>
      <c r="E1172" s="1">
        <f t="shared" si="37"/>
        <v>2021</v>
      </c>
      <c r="F1172"/>
      <c r="G1172"/>
      <c r="H1172"/>
      <c r="I1172"/>
    </row>
    <row r="1173" spans="1:9" ht="14.5" hidden="1" x14ac:dyDescent="0.35">
      <c r="A1173" s="2">
        <v>44366</v>
      </c>
      <c r="B1173" s="3">
        <v>21419930.819999997</v>
      </c>
      <c r="C1173" s="3">
        <v>3818999.9999999995</v>
      </c>
      <c r="D1173" s="2">
        <f t="shared" si="36"/>
        <v>44366</v>
      </c>
      <c r="E1173" s="1">
        <f t="shared" si="37"/>
        <v>2021</v>
      </c>
      <c r="F1173"/>
      <c r="G1173"/>
      <c r="H1173"/>
      <c r="I1173"/>
    </row>
    <row r="1174" spans="1:9" ht="14.5" hidden="1" x14ac:dyDescent="0.35">
      <c r="A1174" s="2">
        <v>44370</v>
      </c>
      <c r="B1174" s="3">
        <v>13488579.136</v>
      </c>
      <c r="C1174" s="3">
        <v>5088380.6720000003</v>
      </c>
      <c r="D1174" s="2">
        <f t="shared" si="36"/>
        <v>44373</v>
      </c>
      <c r="E1174" s="1">
        <f t="shared" si="37"/>
        <v>2021</v>
      </c>
      <c r="F1174"/>
      <c r="G1174"/>
      <c r="H1174"/>
      <c r="I1174"/>
    </row>
    <row r="1175" spans="1:9" ht="14.5" hidden="1" x14ac:dyDescent="0.35">
      <c r="A1175" s="2">
        <v>44373</v>
      </c>
      <c r="B1175" s="3">
        <v>22496074.692000002</v>
      </c>
      <c r="C1175" s="3">
        <v>7390990.2300000004</v>
      </c>
      <c r="D1175" s="2">
        <f t="shared" si="36"/>
        <v>44373</v>
      </c>
      <c r="E1175" s="1">
        <f t="shared" si="37"/>
        <v>2021</v>
      </c>
      <c r="F1175"/>
      <c r="G1175"/>
      <c r="H1175"/>
      <c r="I1175"/>
    </row>
    <row r="1176" spans="1:9" ht="14.5" hidden="1" x14ac:dyDescent="0.35">
      <c r="A1176" s="2">
        <v>44377</v>
      </c>
      <c r="B1176" s="3">
        <v>14514192.294</v>
      </c>
      <c r="C1176" s="3">
        <v>8611173.2909999993</v>
      </c>
      <c r="D1176" s="2">
        <f t="shared" si="36"/>
        <v>44380</v>
      </c>
      <c r="E1176" s="1">
        <f t="shared" si="37"/>
        <v>2021</v>
      </c>
      <c r="F1176"/>
      <c r="G1176"/>
      <c r="H1176"/>
      <c r="I1176"/>
    </row>
    <row r="1177" spans="1:9" ht="14.5" hidden="1" x14ac:dyDescent="0.35">
      <c r="A1177" s="2">
        <v>44380</v>
      </c>
      <c r="B1177" s="3">
        <v>24312422.508000001</v>
      </c>
      <c r="C1177" s="3">
        <v>11161570</v>
      </c>
      <c r="D1177" s="2">
        <f t="shared" si="36"/>
        <v>44380</v>
      </c>
      <c r="E1177" s="1">
        <f t="shared" si="37"/>
        <v>2021</v>
      </c>
      <c r="F1177"/>
      <c r="G1177"/>
      <c r="H1177"/>
      <c r="I1177"/>
    </row>
    <row r="1178" spans="1:9" ht="14.5" hidden="1" x14ac:dyDescent="0.35">
      <c r="A1178" s="2">
        <v>44384</v>
      </c>
      <c r="B1178" s="3">
        <v>20046470.859999999</v>
      </c>
      <c r="C1178" s="3">
        <v>12704213.92</v>
      </c>
      <c r="D1178" s="2">
        <f t="shared" si="36"/>
        <v>44387</v>
      </c>
      <c r="E1178" s="1">
        <f t="shared" si="37"/>
        <v>2021</v>
      </c>
      <c r="F1178"/>
      <c r="G1178"/>
      <c r="H1178"/>
      <c r="I1178"/>
    </row>
    <row r="1179" spans="1:9" ht="14.5" hidden="1" x14ac:dyDescent="0.35">
      <c r="A1179" s="2">
        <v>44387</v>
      </c>
      <c r="B1179" s="3">
        <v>22398544.512000002</v>
      </c>
      <c r="C1179" s="3">
        <v>3921600</v>
      </c>
      <c r="D1179" s="2">
        <f t="shared" si="36"/>
        <v>44387</v>
      </c>
      <c r="E1179" s="1">
        <f t="shared" si="37"/>
        <v>2021</v>
      </c>
      <c r="F1179"/>
      <c r="G1179"/>
      <c r="H1179"/>
      <c r="I1179"/>
    </row>
    <row r="1180" spans="1:9" ht="14.5" hidden="1" x14ac:dyDescent="0.35">
      <c r="A1180" s="2">
        <v>44391</v>
      </c>
      <c r="B1180" s="3">
        <v>13335077.447999999</v>
      </c>
      <c r="C1180" s="3">
        <v>4968903.0719999997</v>
      </c>
      <c r="D1180" s="2">
        <f t="shared" si="36"/>
        <v>44394</v>
      </c>
      <c r="E1180" s="1">
        <f t="shared" si="37"/>
        <v>2021</v>
      </c>
      <c r="F1180"/>
      <c r="G1180"/>
      <c r="H1180"/>
      <c r="I1180"/>
    </row>
    <row r="1181" spans="1:9" ht="14.5" hidden="1" x14ac:dyDescent="0.35">
      <c r="A1181" s="2">
        <v>44394</v>
      </c>
      <c r="B1181" s="3">
        <v>28261185.119999997</v>
      </c>
      <c r="C1181" s="3">
        <v>19100000</v>
      </c>
      <c r="D1181" s="2">
        <f t="shared" si="36"/>
        <v>44394</v>
      </c>
      <c r="E1181" s="1">
        <f t="shared" si="37"/>
        <v>2021</v>
      </c>
      <c r="F1181"/>
      <c r="G1181"/>
      <c r="H1181"/>
      <c r="I1181"/>
    </row>
    <row r="1182" spans="1:9" ht="14.5" hidden="1" x14ac:dyDescent="0.35">
      <c r="A1182" s="2">
        <v>44398</v>
      </c>
      <c r="B1182" s="3">
        <v>13115486.798</v>
      </c>
      <c r="C1182" s="3">
        <v>1966000</v>
      </c>
      <c r="D1182" s="2">
        <f t="shared" si="36"/>
        <v>44401</v>
      </c>
      <c r="E1182" s="1">
        <f t="shared" si="37"/>
        <v>2021</v>
      </c>
      <c r="F1182"/>
      <c r="G1182"/>
      <c r="H1182"/>
      <c r="I1182"/>
    </row>
    <row r="1183" spans="1:9" ht="14.5" hidden="1" x14ac:dyDescent="0.35">
      <c r="A1183" s="2">
        <v>44401</v>
      </c>
      <c r="B1183" s="3">
        <v>22231140.359999999</v>
      </c>
      <c r="C1183" s="3">
        <v>3845600</v>
      </c>
      <c r="D1183" s="2">
        <f t="shared" si="36"/>
        <v>44401</v>
      </c>
      <c r="E1183" s="1">
        <f t="shared" si="37"/>
        <v>2021</v>
      </c>
      <c r="F1183"/>
      <c r="G1183"/>
      <c r="H1183"/>
      <c r="I1183"/>
    </row>
    <row r="1184" spans="1:9" ht="14.5" hidden="1" x14ac:dyDescent="0.35">
      <c r="A1184" s="2">
        <v>44405</v>
      </c>
      <c r="B1184" s="3">
        <v>13882936.832</v>
      </c>
      <c r="C1184" s="3">
        <v>5121476.7680000002</v>
      </c>
      <c r="D1184" s="2">
        <f t="shared" si="36"/>
        <v>44408</v>
      </c>
      <c r="E1184" s="1">
        <f t="shared" si="37"/>
        <v>2021</v>
      </c>
      <c r="F1184"/>
      <c r="G1184"/>
      <c r="H1184"/>
      <c r="I1184"/>
    </row>
    <row r="1185" spans="1:9" ht="14.5" hidden="1" x14ac:dyDescent="0.35">
      <c r="A1185" s="2">
        <v>44408</v>
      </c>
      <c r="B1185" s="3">
        <v>20272559.147999998</v>
      </c>
      <c r="C1185" s="3">
        <v>3625200</v>
      </c>
      <c r="D1185" s="2">
        <f t="shared" si="36"/>
        <v>44408</v>
      </c>
      <c r="E1185" s="1">
        <f t="shared" si="37"/>
        <v>2021</v>
      </c>
      <c r="F1185"/>
      <c r="G1185"/>
      <c r="H1185"/>
      <c r="I1185"/>
    </row>
    <row r="1186" spans="1:9" ht="14.5" hidden="1" x14ac:dyDescent="0.35">
      <c r="A1186" s="2">
        <v>44412</v>
      </c>
      <c r="B1186" s="3">
        <v>13314264.704</v>
      </c>
      <c r="C1186" s="3">
        <v>4962472.1899999995</v>
      </c>
      <c r="D1186" s="2">
        <f t="shared" si="36"/>
        <v>44415</v>
      </c>
      <c r="E1186" s="1">
        <f t="shared" si="37"/>
        <v>2021</v>
      </c>
      <c r="F1186"/>
      <c r="G1186"/>
      <c r="H1186"/>
      <c r="I1186"/>
    </row>
    <row r="1187" spans="1:9" ht="14.5" hidden="1" x14ac:dyDescent="0.35">
      <c r="A1187" s="2">
        <v>44415</v>
      </c>
      <c r="B1187" s="3">
        <v>22062349.140000001</v>
      </c>
      <c r="C1187" s="3">
        <v>7247609.3149999995</v>
      </c>
      <c r="D1187" s="2">
        <f t="shared" si="36"/>
        <v>44415</v>
      </c>
      <c r="E1187" s="1">
        <f t="shared" si="37"/>
        <v>2021</v>
      </c>
      <c r="F1187"/>
      <c r="G1187"/>
      <c r="H1187"/>
      <c r="I1187"/>
    </row>
    <row r="1188" spans="1:9" ht="14.5" hidden="1" x14ac:dyDescent="0.35">
      <c r="A1188" s="2">
        <v>44419</v>
      </c>
      <c r="B1188" s="3">
        <v>15429074.892000001</v>
      </c>
      <c r="C1188" s="3">
        <v>9152880.5520000011</v>
      </c>
      <c r="D1188" s="2">
        <f t="shared" si="36"/>
        <v>44422</v>
      </c>
      <c r="E1188" s="1">
        <f t="shared" si="37"/>
        <v>2021</v>
      </c>
      <c r="F1188"/>
      <c r="G1188"/>
      <c r="H1188"/>
      <c r="I1188"/>
    </row>
    <row r="1189" spans="1:9" ht="14.5" hidden="1" x14ac:dyDescent="0.35">
      <c r="A1189" s="2">
        <v>44422</v>
      </c>
      <c r="B1189" s="3">
        <v>24097079.003999997</v>
      </c>
      <c r="C1189" s="3">
        <v>11243690.723999999</v>
      </c>
      <c r="D1189" s="2">
        <f t="shared" si="36"/>
        <v>44422</v>
      </c>
      <c r="E1189" s="1">
        <f t="shared" si="37"/>
        <v>2021</v>
      </c>
      <c r="F1189"/>
      <c r="G1189"/>
      <c r="H1189"/>
      <c r="I1189"/>
    </row>
    <row r="1190" spans="1:9" ht="14.5" hidden="1" x14ac:dyDescent="0.35">
      <c r="A1190" s="2">
        <v>44426</v>
      </c>
      <c r="B1190" s="3">
        <v>13721280.51</v>
      </c>
      <c r="C1190" s="3">
        <v>2093999.9999999998</v>
      </c>
      <c r="D1190" s="2">
        <f t="shared" si="36"/>
        <v>44429</v>
      </c>
      <c r="E1190" s="1">
        <f t="shared" si="37"/>
        <v>2021</v>
      </c>
      <c r="F1190"/>
      <c r="G1190"/>
      <c r="H1190"/>
      <c r="I1190"/>
    </row>
    <row r="1191" spans="1:9" ht="14.5" hidden="1" x14ac:dyDescent="0.35">
      <c r="A1191" s="2">
        <v>44429</v>
      </c>
      <c r="B1191" s="3">
        <v>21561314.471999999</v>
      </c>
      <c r="C1191" s="3">
        <v>4138615.5119999996</v>
      </c>
      <c r="D1191" s="2">
        <f t="shared" si="36"/>
        <v>44429</v>
      </c>
      <c r="E1191" s="1">
        <f t="shared" si="37"/>
        <v>2021</v>
      </c>
      <c r="F1191"/>
      <c r="G1191"/>
      <c r="H1191"/>
      <c r="I1191"/>
    </row>
    <row r="1192" spans="1:9" ht="14.5" hidden="1" x14ac:dyDescent="0.35">
      <c r="A1192" s="2">
        <v>44433</v>
      </c>
      <c r="B1192" s="3">
        <v>13854014.08</v>
      </c>
      <c r="C1192" s="3">
        <v>5375711.4879999999</v>
      </c>
      <c r="D1192" s="2">
        <f t="shared" si="36"/>
        <v>44436</v>
      </c>
      <c r="E1192" s="1">
        <f t="shared" si="37"/>
        <v>2021</v>
      </c>
      <c r="F1192"/>
      <c r="G1192"/>
      <c r="H1192"/>
      <c r="I1192"/>
    </row>
    <row r="1193" spans="1:9" ht="14.5" hidden="1" x14ac:dyDescent="0.35">
      <c r="A1193" s="2">
        <v>44436</v>
      </c>
      <c r="B1193" s="3">
        <v>23194970.711999997</v>
      </c>
      <c r="C1193" s="3">
        <v>7908297.9479999999</v>
      </c>
      <c r="D1193" s="2">
        <f t="shared" si="36"/>
        <v>44436</v>
      </c>
      <c r="E1193" s="1">
        <f t="shared" si="37"/>
        <v>2021</v>
      </c>
      <c r="F1193"/>
      <c r="G1193"/>
      <c r="H1193"/>
      <c r="I1193"/>
    </row>
    <row r="1194" spans="1:9" ht="14.5" hidden="1" x14ac:dyDescent="0.35">
      <c r="A1194" s="2">
        <v>44440</v>
      </c>
      <c r="B1194" s="3">
        <v>14984025.046</v>
      </c>
      <c r="C1194" s="3">
        <v>8997771.6170000006</v>
      </c>
      <c r="D1194" s="2">
        <f t="shared" si="36"/>
        <v>44443</v>
      </c>
      <c r="E1194" s="1">
        <f t="shared" si="37"/>
        <v>2021</v>
      </c>
      <c r="F1194"/>
      <c r="G1194"/>
      <c r="H1194"/>
      <c r="I1194"/>
    </row>
    <row r="1195" spans="1:9" ht="14.5" hidden="1" x14ac:dyDescent="0.35">
      <c r="A1195" s="2">
        <v>44443</v>
      </c>
      <c r="B1195" s="3">
        <v>31784216.016000003</v>
      </c>
      <c r="C1195" s="3">
        <v>20760000</v>
      </c>
      <c r="D1195" s="2">
        <f t="shared" si="36"/>
        <v>44443</v>
      </c>
      <c r="E1195" s="1">
        <f t="shared" si="37"/>
        <v>2021</v>
      </c>
      <c r="F1195"/>
      <c r="G1195"/>
      <c r="H1195"/>
      <c r="I1195"/>
    </row>
    <row r="1196" spans="1:9" ht="14.5" hidden="1" x14ac:dyDescent="0.35">
      <c r="A1196" s="2">
        <v>44447</v>
      </c>
      <c r="B1196" s="3">
        <v>12934059.049999999</v>
      </c>
      <c r="C1196" s="3">
        <v>1930000</v>
      </c>
      <c r="D1196" s="2">
        <f t="shared" si="36"/>
        <v>44450</v>
      </c>
      <c r="E1196" s="1">
        <f t="shared" si="37"/>
        <v>2021</v>
      </c>
      <c r="F1196"/>
      <c r="G1196"/>
      <c r="H1196"/>
      <c r="I1196"/>
    </row>
    <row r="1197" spans="1:9" ht="14.5" hidden="1" x14ac:dyDescent="0.35">
      <c r="A1197" s="2">
        <v>44450</v>
      </c>
      <c r="B1197" s="3">
        <v>21769731.642000001</v>
      </c>
      <c r="C1197" s="3">
        <v>4050722.0609999998</v>
      </c>
      <c r="D1197" s="2">
        <f t="shared" si="36"/>
        <v>44450</v>
      </c>
      <c r="E1197" s="1">
        <f t="shared" si="37"/>
        <v>2021</v>
      </c>
      <c r="F1197"/>
      <c r="G1197"/>
      <c r="H1197"/>
      <c r="I1197"/>
    </row>
    <row r="1198" spans="1:9" ht="14.5" hidden="1" x14ac:dyDescent="0.35">
      <c r="A1198" s="2">
        <v>44454</v>
      </c>
      <c r="B1198" s="3">
        <v>12907763.483999999</v>
      </c>
      <c r="C1198" s="3">
        <v>5200583.682</v>
      </c>
      <c r="D1198" s="2">
        <f t="shared" si="36"/>
        <v>44457</v>
      </c>
      <c r="E1198" s="1">
        <f t="shared" si="37"/>
        <v>2021</v>
      </c>
      <c r="F1198"/>
      <c r="G1198"/>
      <c r="H1198"/>
      <c r="I1198"/>
    </row>
    <row r="1199" spans="1:9" ht="14.5" hidden="1" x14ac:dyDescent="0.35">
      <c r="A1199" s="2">
        <v>44457</v>
      </c>
      <c r="B1199" s="3">
        <v>26086672.949999999</v>
      </c>
      <c r="C1199" s="3">
        <v>14625000</v>
      </c>
      <c r="D1199" s="2">
        <f t="shared" si="36"/>
        <v>44457</v>
      </c>
      <c r="E1199" s="1">
        <f t="shared" si="37"/>
        <v>2021</v>
      </c>
      <c r="F1199"/>
      <c r="G1199"/>
      <c r="H1199"/>
      <c r="I1199"/>
    </row>
    <row r="1200" spans="1:9" ht="14.5" hidden="1" x14ac:dyDescent="0.35">
      <c r="A1200" s="2">
        <v>44461</v>
      </c>
      <c r="B1200" s="3">
        <v>13246238.780000001</v>
      </c>
      <c r="C1200" s="3">
        <v>2060000</v>
      </c>
      <c r="D1200" s="2">
        <f t="shared" si="36"/>
        <v>44464</v>
      </c>
      <c r="E1200" s="1">
        <f t="shared" si="37"/>
        <v>2021</v>
      </c>
      <c r="F1200"/>
      <c r="G1200"/>
      <c r="H1200"/>
      <c r="I1200"/>
    </row>
    <row r="1201" spans="1:9" ht="14.5" hidden="1" x14ac:dyDescent="0.35">
      <c r="A1201" s="2">
        <v>44464</v>
      </c>
      <c r="B1201" s="3">
        <v>20628107.052000001</v>
      </c>
      <c r="C1201" s="3">
        <v>3959446.6919999998</v>
      </c>
      <c r="D1201" s="2">
        <f t="shared" si="36"/>
        <v>44464</v>
      </c>
      <c r="E1201" s="1">
        <f t="shared" si="37"/>
        <v>2021</v>
      </c>
      <c r="F1201"/>
      <c r="G1201"/>
      <c r="H1201"/>
      <c r="I1201"/>
    </row>
    <row r="1202" spans="1:9" ht="14.5" hidden="1" x14ac:dyDescent="0.35">
      <c r="A1202" s="2">
        <v>44468</v>
      </c>
      <c r="B1202" s="3">
        <v>14075971.52</v>
      </c>
      <c r="C1202" s="3">
        <v>5585253.4400000004</v>
      </c>
      <c r="D1202" s="2">
        <f t="shared" si="36"/>
        <v>44471</v>
      </c>
      <c r="E1202" s="1">
        <f t="shared" si="37"/>
        <v>2021</v>
      </c>
      <c r="F1202"/>
      <c r="G1202"/>
      <c r="H1202"/>
      <c r="I1202"/>
    </row>
    <row r="1203" spans="1:9" ht="14.5" hidden="1" x14ac:dyDescent="0.35">
      <c r="A1203" s="2">
        <v>44471</v>
      </c>
      <c r="B1203" s="3">
        <v>22000347.723999999</v>
      </c>
      <c r="C1203" s="3">
        <v>7372264.4399999995</v>
      </c>
      <c r="D1203" s="2">
        <f t="shared" si="36"/>
        <v>44471</v>
      </c>
      <c r="E1203" s="1">
        <f t="shared" si="37"/>
        <v>2021</v>
      </c>
      <c r="F1203"/>
      <c r="G1203"/>
      <c r="H1203"/>
      <c r="I1203"/>
    </row>
    <row r="1204" spans="1:9" ht="14.5" hidden="1" x14ac:dyDescent="0.35">
      <c r="A1204" s="2">
        <v>44475</v>
      </c>
      <c r="B1204" s="3">
        <v>14755683.757999999</v>
      </c>
      <c r="C1204" s="3">
        <v>8844255.3739999998</v>
      </c>
      <c r="D1204" s="2">
        <f t="shared" si="36"/>
        <v>44478</v>
      </c>
      <c r="E1204" s="1">
        <f t="shared" si="37"/>
        <v>2021</v>
      </c>
      <c r="F1204"/>
      <c r="G1204"/>
      <c r="H1204"/>
      <c r="I1204"/>
    </row>
    <row r="1205" spans="1:9" ht="14.5" hidden="1" x14ac:dyDescent="0.35">
      <c r="A1205" s="2">
        <v>44478</v>
      </c>
      <c r="B1205" s="3">
        <v>27525413.371999998</v>
      </c>
      <c r="C1205" s="3">
        <v>11528537.694</v>
      </c>
      <c r="D1205" s="2">
        <f t="shared" si="36"/>
        <v>44478</v>
      </c>
      <c r="E1205" s="1">
        <f t="shared" si="37"/>
        <v>2021</v>
      </c>
      <c r="F1205"/>
      <c r="G1205"/>
      <c r="H1205"/>
      <c r="I1205"/>
    </row>
    <row r="1206" spans="1:9" ht="14.5" hidden="1" x14ac:dyDescent="0.35">
      <c r="A1206" s="2">
        <v>44482</v>
      </c>
      <c r="B1206" s="3">
        <v>13251510.845999999</v>
      </c>
      <c r="C1206" s="3">
        <v>1962000</v>
      </c>
      <c r="D1206" s="2">
        <f t="shared" si="36"/>
        <v>44485</v>
      </c>
      <c r="E1206" s="1">
        <f t="shared" si="37"/>
        <v>2021</v>
      </c>
      <c r="F1206"/>
      <c r="G1206"/>
      <c r="H1206"/>
      <c r="I1206"/>
    </row>
    <row r="1207" spans="1:9" ht="14.5" hidden="1" x14ac:dyDescent="0.35">
      <c r="A1207" s="2">
        <v>44485</v>
      </c>
      <c r="B1207" s="3">
        <v>22390397.283999998</v>
      </c>
      <c r="C1207" s="3">
        <v>3986199.9999999995</v>
      </c>
      <c r="D1207" s="2">
        <f t="shared" si="36"/>
        <v>44485</v>
      </c>
      <c r="E1207" s="1">
        <f t="shared" si="37"/>
        <v>2021</v>
      </c>
      <c r="F1207"/>
      <c r="G1207"/>
      <c r="H1207"/>
      <c r="I1207"/>
    </row>
    <row r="1208" spans="1:9" ht="14.5" hidden="1" x14ac:dyDescent="0.35">
      <c r="A1208" s="2">
        <v>44489</v>
      </c>
      <c r="B1208" s="3">
        <v>14019366.456</v>
      </c>
      <c r="C1208" s="3">
        <v>5342826.79</v>
      </c>
      <c r="D1208" s="2">
        <f t="shared" si="36"/>
        <v>44492</v>
      </c>
      <c r="E1208" s="1">
        <f t="shared" si="37"/>
        <v>2021</v>
      </c>
      <c r="F1208"/>
      <c r="G1208"/>
      <c r="H1208"/>
      <c r="I1208"/>
    </row>
    <row r="1209" spans="1:9" ht="14.5" hidden="1" x14ac:dyDescent="0.35">
      <c r="A1209" s="2">
        <v>44492</v>
      </c>
      <c r="B1209" s="3">
        <v>23127308.799999997</v>
      </c>
      <c r="C1209" s="3">
        <v>7548488.7719999999</v>
      </c>
      <c r="D1209" s="2">
        <f t="shared" si="36"/>
        <v>44492</v>
      </c>
      <c r="E1209" s="1">
        <f t="shared" si="37"/>
        <v>2021</v>
      </c>
      <c r="F1209"/>
      <c r="G1209"/>
      <c r="H1209"/>
      <c r="I1209"/>
    </row>
    <row r="1210" spans="1:9" ht="14.5" hidden="1" x14ac:dyDescent="0.35">
      <c r="A1210" s="2">
        <v>44496</v>
      </c>
      <c r="B1210" s="3">
        <v>14698124.736</v>
      </c>
      <c r="C1210" s="3">
        <v>8645035.9680000003</v>
      </c>
      <c r="D1210" s="2">
        <f t="shared" si="36"/>
        <v>44499</v>
      </c>
      <c r="E1210" s="1">
        <f t="shared" si="37"/>
        <v>2021</v>
      </c>
      <c r="F1210"/>
      <c r="G1210"/>
      <c r="H1210"/>
      <c r="I1210"/>
    </row>
    <row r="1211" spans="1:9" ht="14.5" hidden="1" x14ac:dyDescent="0.35">
      <c r="A1211" s="2">
        <v>44499</v>
      </c>
      <c r="B1211" s="3">
        <v>23100280.079999998</v>
      </c>
      <c r="C1211" s="3">
        <v>10755170.005999999</v>
      </c>
      <c r="D1211" s="2">
        <f t="shared" si="36"/>
        <v>44499</v>
      </c>
      <c r="E1211" s="1">
        <f t="shared" si="37"/>
        <v>2021</v>
      </c>
      <c r="F1211"/>
      <c r="G1211"/>
      <c r="H1211"/>
      <c r="I1211"/>
    </row>
    <row r="1212" spans="1:9" ht="14.5" hidden="1" x14ac:dyDescent="0.35">
      <c r="A1212" s="2">
        <v>44503</v>
      </c>
      <c r="B1212" s="3">
        <v>12317032.002</v>
      </c>
      <c r="C1212" s="3">
        <v>1958000</v>
      </c>
      <c r="D1212" s="2">
        <f t="shared" si="36"/>
        <v>44506</v>
      </c>
      <c r="E1212" s="1">
        <f t="shared" si="37"/>
        <v>2021</v>
      </c>
      <c r="F1212"/>
      <c r="G1212"/>
      <c r="H1212"/>
      <c r="I1212"/>
    </row>
    <row r="1213" spans="1:9" ht="14.5" hidden="1" x14ac:dyDescent="0.35">
      <c r="A1213" s="2">
        <v>44506</v>
      </c>
      <c r="B1213" s="3">
        <v>28337152.787999999</v>
      </c>
      <c r="C1213" s="3">
        <v>19880000</v>
      </c>
      <c r="D1213" s="2">
        <f t="shared" si="36"/>
        <v>44506</v>
      </c>
      <c r="E1213" s="1">
        <f t="shared" si="37"/>
        <v>2021</v>
      </c>
      <c r="F1213"/>
      <c r="G1213"/>
      <c r="H1213"/>
      <c r="I1213"/>
    </row>
    <row r="1214" spans="1:9" ht="14.5" hidden="1" x14ac:dyDescent="0.35">
      <c r="A1214" s="2">
        <v>44510</v>
      </c>
      <c r="B1214" s="3">
        <v>13004952.854</v>
      </c>
      <c r="C1214" s="3">
        <v>1934000</v>
      </c>
      <c r="D1214" s="2">
        <f t="shared" si="36"/>
        <v>44513</v>
      </c>
      <c r="E1214" s="1">
        <f t="shared" si="37"/>
        <v>2021</v>
      </c>
      <c r="F1214"/>
      <c r="G1214"/>
      <c r="H1214"/>
      <c r="I1214"/>
    </row>
    <row r="1215" spans="1:9" ht="14.5" hidden="1" x14ac:dyDescent="0.35">
      <c r="A1215" s="2">
        <v>44513</v>
      </c>
      <c r="B1215" s="3">
        <v>21659797.32</v>
      </c>
      <c r="C1215" s="3">
        <v>3991118.537</v>
      </c>
      <c r="D1215" s="2">
        <f t="shared" si="36"/>
        <v>44513</v>
      </c>
      <c r="E1215" s="1">
        <f t="shared" si="37"/>
        <v>2021</v>
      </c>
      <c r="F1215"/>
      <c r="G1215"/>
      <c r="H1215"/>
      <c r="I1215"/>
    </row>
    <row r="1216" spans="1:9" ht="14.5" hidden="1" x14ac:dyDescent="0.35">
      <c r="A1216" s="2">
        <v>44517</v>
      </c>
      <c r="B1216" s="3">
        <v>12397588.560000001</v>
      </c>
      <c r="C1216" s="3">
        <v>1974000</v>
      </c>
      <c r="D1216" s="2">
        <f t="shared" si="36"/>
        <v>44520</v>
      </c>
      <c r="E1216" s="1">
        <f t="shared" si="37"/>
        <v>2021</v>
      </c>
      <c r="F1216"/>
      <c r="G1216"/>
      <c r="H1216"/>
      <c r="I1216"/>
    </row>
    <row r="1217" spans="1:9" ht="14.5" hidden="1" x14ac:dyDescent="0.35">
      <c r="A1217" s="2">
        <v>44520</v>
      </c>
      <c r="B1217" s="3">
        <v>20338765.199999999</v>
      </c>
      <c r="C1217" s="3">
        <v>3925449.4499999997</v>
      </c>
      <c r="D1217" s="2">
        <f t="shared" si="36"/>
        <v>44520</v>
      </c>
      <c r="E1217" s="1">
        <f t="shared" si="37"/>
        <v>2021</v>
      </c>
      <c r="F1217"/>
      <c r="G1217"/>
      <c r="H1217"/>
      <c r="I1217"/>
    </row>
    <row r="1218" spans="1:9" ht="14.5" hidden="1" x14ac:dyDescent="0.35">
      <c r="A1218" s="2">
        <v>44524</v>
      </c>
      <c r="B1218" s="3">
        <v>11751663.33</v>
      </c>
      <c r="C1218" s="3">
        <v>1914000</v>
      </c>
      <c r="D1218" s="2">
        <f t="shared" si="36"/>
        <v>44527</v>
      </c>
      <c r="E1218" s="1">
        <f t="shared" si="37"/>
        <v>2021</v>
      </c>
      <c r="F1218"/>
      <c r="G1218"/>
      <c r="H1218"/>
      <c r="I1218"/>
    </row>
    <row r="1219" spans="1:9" ht="14.5" hidden="1" x14ac:dyDescent="0.35">
      <c r="A1219" s="2">
        <v>44527</v>
      </c>
      <c r="B1219" s="3">
        <v>20470517.100000001</v>
      </c>
      <c r="C1219" s="3">
        <v>3975208.38</v>
      </c>
      <c r="D1219" s="2">
        <f t="shared" ref="D1219:D1228" si="38">A1219+(7-WEEKDAY(A1219,1))</f>
        <v>44527</v>
      </c>
      <c r="E1219" s="1">
        <f t="shared" si="37"/>
        <v>2021</v>
      </c>
      <c r="F1219"/>
      <c r="G1219"/>
      <c r="H1219"/>
      <c r="I1219"/>
    </row>
    <row r="1220" spans="1:9" ht="14.5" hidden="1" x14ac:dyDescent="0.35">
      <c r="A1220" s="2">
        <v>44531</v>
      </c>
      <c r="B1220" s="3">
        <v>14234099.42</v>
      </c>
      <c r="C1220" s="3">
        <v>5525218.7000000002</v>
      </c>
      <c r="D1220" s="2">
        <f t="shared" si="38"/>
        <v>44534</v>
      </c>
      <c r="E1220" s="1">
        <f t="shared" ref="E1220:E1228" si="39">IF(MONTH(D1220)&gt;=4, YEAR(D1220), YEAR(D1220)-1)</f>
        <v>2021</v>
      </c>
      <c r="F1220"/>
      <c r="G1220"/>
      <c r="H1220"/>
      <c r="I1220"/>
    </row>
    <row r="1221" spans="1:9" ht="14.5" hidden="1" x14ac:dyDescent="0.35">
      <c r="A1221" s="2">
        <v>44534</v>
      </c>
      <c r="B1221" s="3">
        <v>21774540.870000001</v>
      </c>
      <c r="C1221" s="3">
        <v>7403840.4780000001</v>
      </c>
      <c r="D1221" s="2">
        <f t="shared" si="38"/>
        <v>44534</v>
      </c>
      <c r="E1221" s="1">
        <f t="shared" si="39"/>
        <v>2021</v>
      </c>
      <c r="F1221"/>
      <c r="G1221"/>
      <c r="H1221"/>
      <c r="I1221"/>
    </row>
    <row r="1222" spans="1:9" ht="14.5" hidden="1" x14ac:dyDescent="0.35">
      <c r="A1222" s="2">
        <v>44538</v>
      </c>
      <c r="B1222" s="3">
        <v>14702761.655999999</v>
      </c>
      <c r="C1222" s="3">
        <v>8782617.7799999993</v>
      </c>
      <c r="D1222" s="2">
        <f t="shared" si="38"/>
        <v>44541</v>
      </c>
      <c r="E1222" s="1">
        <f t="shared" si="39"/>
        <v>2021</v>
      </c>
      <c r="F1222"/>
      <c r="G1222"/>
      <c r="H1222"/>
      <c r="I1222"/>
    </row>
    <row r="1223" spans="1:9" ht="14.5" hidden="1" x14ac:dyDescent="0.35">
      <c r="A1223" s="2">
        <v>44541</v>
      </c>
      <c r="B1223" s="3">
        <v>26716996.190000001</v>
      </c>
      <c r="C1223" s="3">
        <v>11528710.875</v>
      </c>
      <c r="D1223" s="2">
        <f t="shared" si="38"/>
        <v>44541</v>
      </c>
      <c r="E1223" s="1">
        <f t="shared" si="39"/>
        <v>2021</v>
      </c>
      <c r="F1223"/>
      <c r="G1223"/>
      <c r="H1223"/>
      <c r="I1223"/>
    </row>
    <row r="1224" spans="1:9" ht="14.5" hidden="1" x14ac:dyDescent="0.35">
      <c r="A1224" s="2">
        <v>44545</v>
      </c>
      <c r="B1224" s="3">
        <v>13046815.386</v>
      </c>
      <c r="C1224" s="3">
        <v>1962000</v>
      </c>
      <c r="D1224" s="2">
        <f t="shared" si="38"/>
        <v>44548</v>
      </c>
      <c r="E1224" s="1">
        <f t="shared" si="39"/>
        <v>2021</v>
      </c>
      <c r="F1224"/>
      <c r="G1224"/>
      <c r="H1224"/>
      <c r="I1224"/>
    </row>
    <row r="1225" spans="1:9" ht="14.5" hidden="1" x14ac:dyDescent="0.35">
      <c r="A1225" s="2">
        <v>44548</v>
      </c>
      <c r="B1225" s="3">
        <v>21821246.173999999</v>
      </c>
      <c r="C1225" s="3">
        <v>4192294.1059999997</v>
      </c>
      <c r="D1225" s="2">
        <f t="shared" si="38"/>
        <v>44548</v>
      </c>
      <c r="E1225" s="1">
        <f t="shared" si="39"/>
        <v>2021</v>
      </c>
      <c r="F1225"/>
      <c r="G1225"/>
      <c r="H1225"/>
      <c r="I1225"/>
    </row>
    <row r="1226" spans="1:9" ht="14.5" hidden="1" x14ac:dyDescent="0.35">
      <c r="A1226" s="2">
        <v>44552</v>
      </c>
      <c r="B1226" s="3">
        <v>13533721.563999999</v>
      </c>
      <c r="C1226" s="3">
        <v>5242718.2280000001</v>
      </c>
      <c r="D1226" s="2">
        <f t="shared" si="38"/>
        <v>44555</v>
      </c>
      <c r="E1226" s="1">
        <f t="shared" si="39"/>
        <v>2021</v>
      </c>
      <c r="F1226"/>
      <c r="G1226"/>
      <c r="H1226"/>
      <c r="I1226"/>
    </row>
    <row r="1227" spans="1:9" ht="14.5" hidden="1" x14ac:dyDescent="0.35">
      <c r="A1227" s="2">
        <v>44555</v>
      </c>
      <c r="B1227" s="3">
        <v>31280770.583999999</v>
      </c>
      <c r="C1227" s="3">
        <v>15060000</v>
      </c>
      <c r="D1227" s="2">
        <f t="shared" si="38"/>
        <v>44555</v>
      </c>
      <c r="E1227" s="1">
        <f t="shared" si="39"/>
        <v>2021</v>
      </c>
      <c r="F1227"/>
      <c r="G1227"/>
      <c r="H1227"/>
      <c r="I1227"/>
    </row>
    <row r="1228" spans="1:9" ht="14.5" hidden="1" x14ac:dyDescent="0.35">
      <c r="A1228" s="2">
        <v>44559</v>
      </c>
      <c r="B1228" s="3">
        <v>13432012.559999999</v>
      </c>
      <c r="C1228" s="3">
        <v>1930000</v>
      </c>
      <c r="D1228" s="2">
        <f t="shared" si="38"/>
        <v>44562</v>
      </c>
      <c r="E1228" s="1">
        <f t="shared" si="39"/>
        <v>2021</v>
      </c>
      <c r="F1228"/>
      <c r="G1228"/>
      <c r="H1228"/>
      <c r="I1228"/>
    </row>
    <row r="1229" spans="1:9" ht="14.5" x14ac:dyDescent="0.35">
      <c r="F1229"/>
      <c r="G1229"/>
      <c r="H1229"/>
      <c r="I1229"/>
    </row>
    <row r="1230" spans="1:9" ht="14.5" x14ac:dyDescent="0.35">
      <c r="F1230"/>
      <c r="G1230"/>
      <c r="H1230"/>
      <c r="I1230"/>
    </row>
    <row r="1231" spans="1:9" ht="14.5" x14ac:dyDescent="0.35">
      <c r="F1231"/>
      <c r="G1231"/>
      <c r="H1231"/>
      <c r="I1231"/>
    </row>
    <row r="1232" spans="1:9" ht="14.5" x14ac:dyDescent="0.35">
      <c r="F1232"/>
      <c r="G1232"/>
      <c r="H1232"/>
      <c r="I1232"/>
    </row>
    <row r="1233" spans="6:9" ht="14.5" x14ac:dyDescent="0.35">
      <c r="F1233"/>
      <c r="G1233"/>
      <c r="H1233"/>
      <c r="I1233"/>
    </row>
    <row r="1234" spans="6:9" ht="14.5" x14ac:dyDescent="0.35">
      <c r="F1234"/>
      <c r="G1234"/>
      <c r="H1234"/>
      <c r="I1234"/>
    </row>
    <row r="1235" spans="6:9" ht="14.5" x14ac:dyDescent="0.35">
      <c r="F1235"/>
      <c r="G1235"/>
      <c r="H1235"/>
      <c r="I1235"/>
    </row>
    <row r="1236" spans="6:9" ht="14.5" x14ac:dyDescent="0.35">
      <c r="F1236"/>
      <c r="G1236"/>
      <c r="H1236"/>
      <c r="I1236"/>
    </row>
    <row r="1237" spans="6:9" ht="14.5" x14ac:dyDescent="0.35">
      <c r="F1237"/>
      <c r="G1237"/>
      <c r="H1237"/>
      <c r="I1237"/>
    </row>
    <row r="1238" spans="6:9" ht="14.5" x14ac:dyDescent="0.35">
      <c r="F1238"/>
      <c r="G1238"/>
      <c r="H1238"/>
      <c r="I1238"/>
    </row>
    <row r="1239" spans="6:9" ht="14.5" x14ac:dyDescent="0.35">
      <c r="F1239"/>
      <c r="G1239"/>
      <c r="H1239"/>
      <c r="I1239"/>
    </row>
    <row r="1240" spans="6:9" ht="14.5" x14ac:dyDescent="0.35">
      <c r="F1240"/>
      <c r="G1240"/>
      <c r="H1240"/>
      <c r="I1240"/>
    </row>
    <row r="1241" spans="6:9" ht="14.5" x14ac:dyDescent="0.35">
      <c r="F1241"/>
      <c r="G1241"/>
      <c r="H1241"/>
      <c r="I1241"/>
    </row>
    <row r="1242" spans="6:9" ht="14.5" x14ac:dyDescent="0.35">
      <c r="F1242"/>
      <c r="G1242"/>
      <c r="H1242"/>
      <c r="I1242"/>
    </row>
    <row r="1243" spans="6:9" ht="14.5" x14ac:dyDescent="0.35">
      <c r="F1243"/>
      <c r="G1243"/>
      <c r="H1243"/>
      <c r="I1243"/>
    </row>
    <row r="1244" spans="6:9" ht="14.5" x14ac:dyDescent="0.35">
      <c r="F1244"/>
      <c r="G1244"/>
      <c r="H1244"/>
      <c r="I1244"/>
    </row>
  </sheetData>
  <autoFilter ref="A2:E1228" xr:uid="{0EF71367-C387-4248-B07C-1D23DC37C596}">
    <filterColumn colId="4">
      <filters>
        <filter val="2018"/>
        <filter val="2019"/>
        <filter val="2020"/>
      </filters>
    </filterColumn>
  </autoFilter>
  <conditionalFormatting sqref="I2:I617">
    <cfRule type="top10" dxfId="24" priority="3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DD89-2AB2-481B-9FC5-45A275CC76AC}">
  <dimension ref="A3:B7"/>
  <sheetViews>
    <sheetView tabSelected="1" workbookViewId="0">
      <selection activeCell="U11" sqref="U11"/>
    </sheetView>
  </sheetViews>
  <sheetFormatPr defaultRowHeight="14.5" x14ac:dyDescent="0.35"/>
  <cols>
    <col min="1" max="1" width="14.54296875" bestFit="1" customWidth="1"/>
    <col min="2" max="2" width="16.08984375" bestFit="1" customWidth="1"/>
  </cols>
  <sheetData>
    <row r="3" spans="1:2" x14ac:dyDescent="0.35">
      <c r="A3" s="6" t="s">
        <v>22</v>
      </c>
      <c r="B3" s="7" t="s">
        <v>23</v>
      </c>
    </row>
    <row r="4" spans="1:2" x14ac:dyDescent="0.35">
      <c r="A4" s="8">
        <v>2018</v>
      </c>
      <c r="B4" s="7">
        <v>1896864157.6380005</v>
      </c>
    </row>
    <row r="5" spans="1:2" x14ac:dyDescent="0.35">
      <c r="A5" s="8">
        <v>2019</v>
      </c>
      <c r="B5" s="7">
        <v>1922266942.4120004</v>
      </c>
    </row>
    <row r="6" spans="1:2" x14ac:dyDescent="0.35">
      <c r="A6" s="8">
        <v>2020</v>
      </c>
      <c r="B6" s="7">
        <v>1978518193.444001</v>
      </c>
    </row>
    <row r="7" spans="1:2" x14ac:dyDescent="0.35">
      <c r="A7" s="8" t="s">
        <v>4</v>
      </c>
      <c r="B7" s="7">
        <v>5797649293.4940023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9D23-404B-4486-AE9E-D410495E5695}">
  <dimension ref="B3:G57"/>
  <sheetViews>
    <sheetView topLeftCell="A46" workbookViewId="0">
      <selection activeCell="U51" sqref="U51"/>
    </sheetView>
  </sheetViews>
  <sheetFormatPr defaultRowHeight="14.5" x14ac:dyDescent="0.35"/>
  <cols>
    <col min="2" max="2" width="14.54296875" bestFit="1" customWidth="1"/>
    <col min="3" max="7" width="16.08984375" bestFit="1" customWidth="1"/>
  </cols>
  <sheetData>
    <row r="3" spans="2:7" x14ac:dyDescent="0.35">
      <c r="B3" s="6" t="s">
        <v>23</v>
      </c>
      <c r="C3" s="6" t="s">
        <v>28</v>
      </c>
    </row>
    <row r="4" spans="2:7" x14ac:dyDescent="0.35">
      <c r="B4" s="6" t="s">
        <v>22</v>
      </c>
      <c r="C4" t="s">
        <v>27</v>
      </c>
      <c r="D4" t="s">
        <v>24</v>
      </c>
      <c r="E4" t="s">
        <v>25</v>
      </c>
      <c r="F4" t="s">
        <v>26</v>
      </c>
      <c r="G4" t="s">
        <v>4</v>
      </c>
    </row>
    <row r="5" spans="2:7" x14ac:dyDescent="0.35">
      <c r="B5" s="8">
        <v>2018</v>
      </c>
      <c r="C5" s="7">
        <v>492972015.83600003</v>
      </c>
      <c r="D5" s="7">
        <v>462059118.64200002</v>
      </c>
      <c r="E5" s="7">
        <v>467795759.77399999</v>
      </c>
      <c r="F5" s="7">
        <v>474037263.38600004</v>
      </c>
      <c r="G5" s="7">
        <v>1896864157.638</v>
      </c>
    </row>
    <row r="6" spans="2:7" x14ac:dyDescent="0.35">
      <c r="B6" s="8">
        <v>2019</v>
      </c>
      <c r="C6" s="7">
        <v>464001074.12000012</v>
      </c>
      <c r="D6" s="7">
        <v>470649735.71599996</v>
      </c>
      <c r="E6" s="7">
        <v>486049762.65799993</v>
      </c>
      <c r="F6" s="7">
        <v>501566369.91799992</v>
      </c>
      <c r="G6" s="7">
        <v>1922266942.4119999</v>
      </c>
    </row>
    <row r="7" spans="2:7" x14ac:dyDescent="0.35">
      <c r="B7" s="8">
        <v>2020</v>
      </c>
      <c r="C7" s="7">
        <v>530524270.84999996</v>
      </c>
      <c r="D7" s="7">
        <v>473487473.19</v>
      </c>
      <c r="E7" s="7">
        <v>476637287.91799986</v>
      </c>
      <c r="F7" s="7">
        <v>497869161.48600012</v>
      </c>
      <c r="G7" s="7">
        <v>1978518193.4439998</v>
      </c>
    </row>
    <row r="8" spans="2:7" x14ac:dyDescent="0.35">
      <c r="B8" s="8" t="s">
        <v>4</v>
      </c>
      <c r="C8" s="7">
        <v>1487497360.806</v>
      </c>
      <c r="D8" s="7">
        <v>1406196327.5480001</v>
      </c>
      <c r="E8" s="7">
        <v>1430482810.3499999</v>
      </c>
      <c r="F8" s="7">
        <v>1473472794.79</v>
      </c>
      <c r="G8" s="7">
        <v>5797649293.4939995</v>
      </c>
    </row>
    <row r="35" spans="2:3" x14ac:dyDescent="0.35">
      <c r="B35" s="6" t="s">
        <v>22</v>
      </c>
      <c r="C35" s="7" t="s">
        <v>23</v>
      </c>
    </row>
    <row r="36" spans="2:3" x14ac:dyDescent="0.35">
      <c r="B36" s="8">
        <v>2018</v>
      </c>
      <c r="C36" s="7">
        <v>1896864157.638</v>
      </c>
    </row>
    <row r="37" spans="2:3" x14ac:dyDescent="0.35">
      <c r="B37" s="9" t="s">
        <v>17</v>
      </c>
      <c r="C37" s="7">
        <v>1403892141.802</v>
      </c>
    </row>
    <row r="38" spans="2:3" x14ac:dyDescent="0.35">
      <c r="B38" s="10" t="s">
        <v>24</v>
      </c>
      <c r="C38" s="7">
        <v>462059118.64200002</v>
      </c>
    </row>
    <row r="39" spans="2:3" x14ac:dyDescent="0.35">
      <c r="B39" s="10" t="s">
        <v>25</v>
      </c>
      <c r="C39" s="7">
        <v>467795759.77399999</v>
      </c>
    </row>
    <row r="40" spans="2:3" x14ac:dyDescent="0.35">
      <c r="B40" s="10" t="s">
        <v>26</v>
      </c>
      <c r="C40" s="7">
        <v>474037263.38600004</v>
      </c>
    </row>
    <row r="41" spans="2:3" x14ac:dyDescent="0.35">
      <c r="B41" s="9" t="s">
        <v>18</v>
      </c>
      <c r="C41" s="7">
        <v>492972015.83600003</v>
      </c>
    </row>
    <row r="42" spans="2:3" x14ac:dyDescent="0.35">
      <c r="B42" s="10" t="s">
        <v>27</v>
      </c>
      <c r="C42" s="7">
        <v>492972015.83600003</v>
      </c>
    </row>
    <row r="43" spans="2:3" x14ac:dyDescent="0.35">
      <c r="B43" s="8">
        <v>2019</v>
      </c>
      <c r="C43" s="7">
        <v>1922266942.4119999</v>
      </c>
    </row>
    <row r="44" spans="2:3" x14ac:dyDescent="0.35">
      <c r="B44" s="9" t="s">
        <v>18</v>
      </c>
      <c r="C44" s="7">
        <v>1458265868.2919998</v>
      </c>
    </row>
    <row r="45" spans="2:3" x14ac:dyDescent="0.35">
      <c r="B45" s="10" t="s">
        <v>24</v>
      </c>
      <c r="C45" s="7">
        <v>470649735.71599996</v>
      </c>
    </row>
    <row r="46" spans="2:3" x14ac:dyDescent="0.35">
      <c r="B46" s="10" t="s">
        <v>25</v>
      </c>
      <c r="C46" s="7">
        <v>486049762.65799993</v>
      </c>
    </row>
    <row r="47" spans="2:3" x14ac:dyDescent="0.35">
      <c r="B47" s="10" t="s">
        <v>26</v>
      </c>
      <c r="C47" s="7">
        <v>501566369.91799992</v>
      </c>
    </row>
    <row r="48" spans="2:3" x14ac:dyDescent="0.35">
      <c r="B48" s="9" t="s">
        <v>19</v>
      </c>
      <c r="C48" s="7">
        <v>464001074.12000012</v>
      </c>
    </row>
    <row r="49" spans="2:3" x14ac:dyDescent="0.35">
      <c r="B49" s="10" t="s">
        <v>27</v>
      </c>
      <c r="C49" s="7">
        <v>464001074.12000012</v>
      </c>
    </row>
    <row r="50" spans="2:3" x14ac:dyDescent="0.35">
      <c r="B50" s="8">
        <v>2020</v>
      </c>
      <c r="C50" s="7">
        <v>1978518193.4439998</v>
      </c>
    </row>
    <row r="51" spans="2:3" x14ac:dyDescent="0.35">
      <c r="B51" s="9" t="s">
        <v>19</v>
      </c>
      <c r="C51" s="7">
        <v>1447993922.5939999</v>
      </c>
    </row>
    <row r="52" spans="2:3" x14ac:dyDescent="0.35">
      <c r="B52" s="10" t="s">
        <v>24</v>
      </c>
      <c r="C52" s="7">
        <v>473487473.19</v>
      </c>
    </row>
    <row r="53" spans="2:3" x14ac:dyDescent="0.35">
      <c r="B53" s="10" t="s">
        <v>25</v>
      </c>
      <c r="C53" s="7">
        <v>476637287.91799986</v>
      </c>
    </row>
    <row r="54" spans="2:3" x14ac:dyDescent="0.35">
      <c r="B54" s="10" t="s">
        <v>26</v>
      </c>
      <c r="C54" s="7">
        <v>497869161.48600012</v>
      </c>
    </row>
    <row r="55" spans="2:3" x14ac:dyDescent="0.35">
      <c r="B55" s="9" t="s">
        <v>20</v>
      </c>
      <c r="C55" s="7">
        <v>530524270.84999996</v>
      </c>
    </row>
    <row r="56" spans="2:3" x14ac:dyDescent="0.35">
      <c r="B56" s="10" t="s">
        <v>27</v>
      </c>
      <c r="C56" s="7">
        <v>530524270.84999996</v>
      </c>
    </row>
    <row r="57" spans="2:3" x14ac:dyDescent="0.35">
      <c r="B57" s="8" t="s">
        <v>4</v>
      </c>
      <c r="C57" s="7">
        <v>5797649293.4940004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DCB0-AC47-4D22-A5B5-E83088148D4A}">
  <dimension ref="B2:C48"/>
  <sheetViews>
    <sheetView workbookViewId="0">
      <selection activeCell="Y6" sqref="Y6"/>
    </sheetView>
  </sheetViews>
  <sheetFormatPr defaultRowHeight="14.5" x14ac:dyDescent="0.35"/>
  <cols>
    <col min="2" max="2" width="14.54296875" bestFit="1" customWidth="1"/>
    <col min="3" max="3" width="16.08984375" bestFit="1" customWidth="1"/>
  </cols>
  <sheetData>
    <row r="2" spans="2:3" x14ac:dyDescent="0.35">
      <c r="B2" s="6" t="s">
        <v>22</v>
      </c>
      <c r="C2" s="7" t="s">
        <v>21</v>
      </c>
    </row>
    <row r="3" spans="2:3" x14ac:dyDescent="0.35">
      <c r="B3" s="8">
        <v>2018</v>
      </c>
      <c r="C3" s="7">
        <v>1896864157.638</v>
      </c>
    </row>
    <row r="4" spans="2:3" x14ac:dyDescent="0.35">
      <c r="B4" s="9" t="s">
        <v>17</v>
      </c>
      <c r="C4" s="7">
        <v>1403892141.802</v>
      </c>
    </row>
    <row r="5" spans="2:3" x14ac:dyDescent="0.35">
      <c r="B5" s="10" t="s">
        <v>5</v>
      </c>
      <c r="C5" s="7">
        <v>139275667.12800002</v>
      </c>
    </row>
    <row r="6" spans="2:3" x14ac:dyDescent="0.35">
      <c r="B6" s="10" t="s">
        <v>6</v>
      </c>
      <c r="C6" s="7">
        <v>147234568.97</v>
      </c>
    </row>
    <row r="7" spans="2:3" x14ac:dyDescent="0.35">
      <c r="B7" s="10" t="s">
        <v>7</v>
      </c>
      <c r="C7" s="7">
        <v>175548882.544</v>
      </c>
    </row>
    <row r="8" spans="2:3" x14ac:dyDescent="0.35">
      <c r="B8" s="10" t="s">
        <v>8</v>
      </c>
      <c r="C8" s="7">
        <v>137178947.058</v>
      </c>
    </row>
    <row r="9" spans="2:3" x14ac:dyDescent="0.35">
      <c r="B9" s="10" t="s">
        <v>9</v>
      </c>
      <c r="C9" s="7">
        <v>142999109.20000002</v>
      </c>
    </row>
    <row r="10" spans="2:3" x14ac:dyDescent="0.35">
      <c r="B10" s="10" t="s">
        <v>10</v>
      </c>
      <c r="C10" s="7">
        <v>187617703.51599997</v>
      </c>
    </row>
    <row r="11" spans="2:3" x14ac:dyDescent="0.35">
      <c r="B11" s="10" t="s">
        <v>11</v>
      </c>
      <c r="C11" s="7">
        <v>152600139.882</v>
      </c>
    </row>
    <row r="12" spans="2:3" x14ac:dyDescent="0.35">
      <c r="B12" s="10" t="s">
        <v>12</v>
      </c>
      <c r="C12" s="7">
        <v>142083650.25799999</v>
      </c>
    </row>
    <row r="13" spans="2:3" x14ac:dyDescent="0.35">
      <c r="B13" s="10" t="s">
        <v>13</v>
      </c>
      <c r="C13" s="7">
        <v>179353473.24600002</v>
      </c>
    </row>
    <row r="14" spans="2:3" x14ac:dyDescent="0.35">
      <c r="B14" s="9" t="s">
        <v>18</v>
      </c>
      <c r="C14" s="7">
        <v>492972015.83600003</v>
      </c>
    </row>
    <row r="15" spans="2:3" x14ac:dyDescent="0.35">
      <c r="B15" s="10" t="s">
        <v>14</v>
      </c>
      <c r="C15" s="7">
        <v>149663100.56999999</v>
      </c>
    </row>
    <row r="16" spans="2:3" x14ac:dyDescent="0.35">
      <c r="B16" s="10" t="s">
        <v>15</v>
      </c>
      <c r="C16" s="7">
        <v>158916826.81600001</v>
      </c>
    </row>
    <row r="17" spans="2:3" x14ac:dyDescent="0.35">
      <c r="B17" s="10" t="s">
        <v>16</v>
      </c>
      <c r="C17" s="7">
        <v>184392088.44999999</v>
      </c>
    </row>
    <row r="18" spans="2:3" x14ac:dyDescent="0.35">
      <c r="B18" s="8">
        <v>2019</v>
      </c>
      <c r="C18" s="7">
        <v>1922266942.4119999</v>
      </c>
    </row>
    <row r="19" spans="2:3" x14ac:dyDescent="0.35">
      <c r="B19" s="9" t="s">
        <v>18</v>
      </c>
      <c r="C19" s="7">
        <v>1458265868.2920001</v>
      </c>
    </row>
    <row r="20" spans="2:3" x14ac:dyDescent="0.35">
      <c r="B20" s="10" t="s">
        <v>5</v>
      </c>
      <c r="C20" s="7">
        <v>147721277.542</v>
      </c>
    </row>
    <row r="21" spans="2:3" x14ac:dyDescent="0.35">
      <c r="B21" s="10" t="s">
        <v>6</v>
      </c>
      <c r="C21" s="7">
        <v>144193622.234</v>
      </c>
    </row>
    <row r="22" spans="2:3" x14ac:dyDescent="0.35">
      <c r="B22" s="10" t="s">
        <v>7</v>
      </c>
      <c r="C22" s="7">
        <v>178734835.94000003</v>
      </c>
    </row>
    <row r="23" spans="2:3" x14ac:dyDescent="0.35">
      <c r="B23" s="10" t="s">
        <v>8</v>
      </c>
      <c r="C23" s="7">
        <v>145459934.64199999</v>
      </c>
    </row>
    <row r="24" spans="2:3" x14ac:dyDescent="0.35">
      <c r="B24" s="10" t="s">
        <v>9</v>
      </c>
      <c r="C24" s="7">
        <v>185855178.414</v>
      </c>
    </row>
    <row r="25" spans="2:3" x14ac:dyDescent="0.35">
      <c r="B25" s="10" t="s">
        <v>10</v>
      </c>
      <c r="C25" s="7">
        <v>154734649.602</v>
      </c>
    </row>
    <row r="26" spans="2:3" x14ac:dyDescent="0.35">
      <c r="B26" s="10" t="s">
        <v>11</v>
      </c>
      <c r="C26" s="7">
        <v>151607045.12200001</v>
      </c>
    </row>
    <row r="27" spans="2:3" x14ac:dyDescent="0.35">
      <c r="B27" s="10" t="s">
        <v>12</v>
      </c>
      <c r="C27" s="7">
        <v>193111449.03200001</v>
      </c>
    </row>
    <row r="28" spans="2:3" x14ac:dyDescent="0.35">
      <c r="B28" s="10" t="s">
        <v>13</v>
      </c>
      <c r="C28" s="7">
        <v>156847875.76399997</v>
      </c>
    </row>
    <row r="29" spans="2:3" x14ac:dyDescent="0.35">
      <c r="B29" s="9" t="s">
        <v>19</v>
      </c>
      <c r="C29" s="7">
        <v>464001074.12</v>
      </c>
    </row>
    <row r="30" spans="2:3" x14ac:dyDescent="0.35">
      <c r="B30" s="10" t="s">
        <v>14</v>
      </c>
      <c r="C30" s="7">
        <v>146790681.414</v>
      </c>
    </row>
    <row r="31" spans="2:3" x14ac:dyDescent="0.35">
      <c r="B31" s="10" t="s">
        <v>15</v>
      </c>
      <c r="C31" s="7">
        <v>181417218.23800001</v>
      </c>
    </row>
    <row r="32" spans="2:3" x14ac:dyDescent="0.35">
      <c r="B32" s="10" t="s">
        <v>16</v>
      </c>
      <c r="C32" s="7">
        <v>135793174.46800002</v>
      </c>
    </row>
    <row r="33" spans="2:3" x14ac:dyDescent="0.35">
      <c r="B33" s="8">
        <v>2020</v>
      </c>
      <c r="C33" s="7">
        <v>1978518193.444</v>
      </c>
    </row>
    <row r="34" spans="2:3" x14ac:dyDescent="0.35">
      <c r="B34" s="9" t="s">
        <v>19</v>
      </c>
      <c r="C34" s="7">
        <v>1447993922.5939999</v>
      </c>
    </row>
    <row r="35" spans="2:3" x14ac:dyDescent="0.35">
      <c r="B35" s="10" t="s">
        <v>5</v>
      </c>
      <c r="C35" s="7">
        <v>139806271.71399999</v>
      </c>
    </row>
    <row r="36" spans="2:3" x14ac:dyDescent="0.35">
      <c r="B36" s="10" t="s">
        <v>6</v>
      </c>
      <c r="C36" s="7">
        <v>179225706.23800004</v>
      </c>
    </row>
    <row r="37" spans="2:3" x14ac:dyDescent="0.35">
      <c r="B37" s="10" t="s">
        <v>7</v>
      </c>
      <c r="C37" s="7">
        <v>154455495.23800001</v>
      </c>
    </row>
    <row r="38" spans="2:3" x14ac:dyDescent="0.35">
      <c r="B38" s="10" t="s">
        <v>8</v>
      </c>
      <c r="C38" s="7">
        <v>145634035.24399999</v>
      </c>
    </row>
    <row r="39" spans="2:3" x14ac:dyDescent="0.35">
      <c r="B39" s="10" t="s">
        <v>9</v>
      </c>
      <c r="C39" s="7">
        <v>171756097.748</v>
      </c>
    </row>
    <row r="40" spans="2:3" x14ac:dyDescent="0.35">
      <c r="B40" s="10" t="s">
        <v>10</v>
      </c>
      <c r="C40" s="7">
        <v>159247154.926</v>
      </c>
    </row>
    <row r="41" spans="2:3" x14ac:dyDescent="0.35">
      <c r="B41" s="10" t="s">
        <v>11</v>
      </c>
      <c r="C41" s="7">
        <v>180466343.85999998</v>
      </c>
    </row>
    <row r="42" spans="2:3" x14ac:dyDescent="0.35">
      <c r="B42" s="10" t="s">
        <v>12</v>
      </c>
      <c r="C42" s="7">
        <v>170080266.66400003</v>
      </c>
    </row>
    <row r="43" spans="2:3" x14ac:dyDescent="0.35">
      <c r="B43" s="10" t="s">
        <v>13</v>
      </c>
      <c r="C43" s="7">
        <v>147322550.96200001</v>
      </c>
    </row>
    <row r="44" spans="2:3" x14ac:dyDescent="0.35">
      <c r="B44" s="9" t="s">
        <v>20</v>
      </c>
      <c r="C44" s="7">
        <v>530524270.85000002</v>
      </c>
    </row>
    <row r="45" spans="2:3" x14ac:dyDescent="0.35">
      <c r="B45" s="10" t="s">
        <v>14</v>
      </c>
      <c r="C45" s="7">
        <v>201123961.15400001</v>
      </c>
    </row>
    <row r="46" spans="2:3" x14ac:dyDescent="0.35">
      <c r="B46" s="10" t="s">
        <v>15</v>
      </c>
      <c r="C46" s="7">
        <v>166865285.63999999</v>
      </c>
    </row>
    <row r="47" spans="2:3" x14ac:dyDescent="0.35">
      <c r="B47" s="10" t="s">
        <v>16</v>
      </c>
      <c r="C47" s="7">
        <v>162535024.05599999</v>
      </c>
    </row>
    <row r="48" spans="2:3" x14ac:dyDescent="0.35">
      <c r="B48" s="8" t="s">
        <v>4</v>
      </c>
      <c r="C48" s="7">
        <v>5797649293.4939995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FFCE-5504-4D0D-8820-40EB00337EBD}">
  <dimension ref="A1"/>
  <sheetViews>
    <sheetView workbookViewId="0">
      <selection activeCell="W27" sqref="W27"/>
    </sheetView>
  </sheetViews>
  <sheetFormatPr defaultRowHeight="14.5" x14ac:dyDescent="0.35"/>
  <cols>
    <col min="2" max="2" width="16.81640625" bestFit="1" customWidth="1"/>
    <col min="3" max="3" width="15.81640625" bestFit="1" customWidth="1"/>
    <col min="4" max="4" width="16.08984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1</vt:lpstr>
      <vt:lpstr>Yearly performance</vt:lpstr>
      <vt:lpstr>Quarterly Performance</vt:lpstr>
      <vt:lpstr>Monthly performance</vt:lpstr>
      <vt:lpstr>sales and jackpot correlation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Lawton</dc:creator>
  <cp:keywords/>
  <dc:description/>
  <cp:lastModifiedBy>Neeraj Yadav</cp:lastModifiedBy>
  <cp:revision/>
  <dcterms:created xsi:type="dcterms:W3CDTF">2022-03-04T11:53:33Z</dcterms:created>
  <dcterms:modified xsi:type="dcterms:W3CDTF">2023-12-03T03:39:04Z</dcterms:modified>
  <cp:category/>
  <cp:contentStatus/>
</cp:coreProperties>
</file>