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4734\Desktop\Gambling Commision interview\"/>
    </mc:Choice>
  </mc:AlternateContent>
  <xr:revisionPtr revIDLastSave="0" documentId="13_ncr:1_{8F4CB986-D0B7-45FB-A0A6-F54FD4242840}" xr6:coauthVersionLast="47" xr6:coauthVersionMax="47" xr10:uidLastSave="{00000000-0000-0000-0000-000000000000}"/>
  <bookViews>
    <workbookView xWindow="-110" yWindow="-110" windowWidth="25820" windowHeight="15500" activeTab="2" xr2:uid="{EA5D4112-87D6-4416-A3DA-30D67637A91C}"/>
  </bookViews>
  <sheets>
    <sheet name="Game 4" sheetId="4" r:id="rId1"/>
    <sheet name="yearly performance" sheetId="5" r:id="rId2"/>
    <sheet name="quarterly performance" sheetId="6" r:id="rId3"/>
    <sheet name="monthly performance" sheetId="8" r:id="rId4"/>
  </sheets>
  <definedNames>
    <definedName name="_xlnm._FilterDatabase" localSheetId="0" hidden="1">'Game 4'!$A$2:$C$615</definedName>
  </definedNames>
  <calcPr calcId="191028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5" i="4" l="1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<sst xmlns="http://schemas.openxmlformats.org/spreadsheetml/2006/main" count="138" uniqueCount="29">
  <si>
    <t>Date</t>
  </si>
  <si>
    <t>Sales</t>
  </si>
  <si>
    <t>Financial year</t>
  </si>
  <si>
    <t>Sum of Sales</t>
  </si>
  <si>
    <t>Row Labels</t>
  </si>
  <si>
    <t>Grand Total</t>
  </si>
  <si>
    <t>2018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</si>
  <si>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</si>
  <si>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</si>
  <si>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</si>
  <si>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</si>
  <si>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</si>
  <si>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</si>
  <si>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</si>
  <si>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</si>
  <si>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</si>
  <si>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</si>
  <si>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</si>
  <si>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</si>
  <si>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</t>
  </si>
  <si>
    <t>Qtr1</t>
  </si>
  <si>
    <t>Jan</t>
  </si>
  <si>
    <t>Feb</t>
  </si>
  <si>
    <t>Mar</t>
  </si>
  <si>
    <t>2020</t>
  </si>
  <si>
    <t>2021</t>
  </si>
  <si>
    <t xml:space="preserve"> Sales</t>
  </si>
  <si>
    <t>Financial Year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</si>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</sst>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164" fontId="1" fillId="0" borderId="1" xfId="0" applyNumberFormat="1" applyFont="1" applyBorder="1"/>
    <xf numFmtId="164" fontId="2" fillId="2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0" applyNumberFormat="1"/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4" fillId="0" borderId="2" xfId="0" applyFont="1" applyBorder="1" applyAlignment="1">
      <alignment horizontal="left"/>
    </xf>
    <xf numFmtId="165" fontId="4" fillId="0" borderId="2" xfId="0" applyNumberFormat="1" applyFont="1" applyBorder="1"/>
  </cellXfs>
  <cellStyles count="2">
    <cellStyle name="Normal" xfId="0" builtinId="0"/>
    <cellStyle name="Percent 2" xfId="1" xr:uid="{88FADCE7-145D-41EC-8F3D-8047A4ECF514}"/>
  </cellStyles>
  <dxfs count="8"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4 analysis.xlsx]yearly performance!PivotTable3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4 Yearly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624383821837202"/>
          <c:y val="0.16273276554716373"/>
          <c:w val="0.71551316774618234"/>
          <c:h val="0.6678508990231197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'yearly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performance'!$A$4:$A$7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'yearly performance'!$B$4:$B$7</c:f>
              <c:numCache>
                <c:formatCode>"£"#,##0.00</c:formatCode>
                <c:ptCount val="3"/>
                <c:pt idx="0">
                  <c:v>487284921.30799991</c:v>
                </c:pt>
                <c:pt idx="1">
                  <c:v>769181287.56200004</c:v>
                </c:pt>
                <c:pt idx="2">
                  <c:v>1164253829.9535003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38E-B59E-EF598CFA54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66375359"/>
        <c:axId val="1386151839"/>
        <c:axId val="0"/>
      </c:bar3DChart>
      <c:catAx>
        <c:axId val="126637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 year</a:t>
                </a:r>
              </a:p>
            </c:rich>
          </c:tx>
          <c:layout>
            <c:manualLayout>
              <c:xMode val="edge"/>
              <c:yMode val="edge"/>
              <c:x val="8.1101558220984984E-2"/>
              <c:y val="0.2965142925032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51839"/>
        <c:crosses val="autoZero"/>
        <c:auto val="1"/>
        <c:lblAlgn val="ctr"/>
        <c:lblOffset val="100"/>
        <c:noMultiLvlLbl val="0"/>
      </c:catAx>
      <c:valAx>
        <c:axId val="13861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layout>
            <c:manualLayout>
              <c:xMode val="edge"/>
              <c:yMode val="edge"/>
              <c:x val="0.4930897042906362"/>
              <c:y val="0.88455407359794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75359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7958524488842216"/>
                <c:y val="0.8288739002638121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4 analysis.xlsx]quarterly performance!PivotTable4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4 Quarterly Performace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performance'!$C$2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'quarterly performance'!$B$3:$B$24</c:f>
              <c:multiLvlStrCache>
                <c:ptCount val="12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  <c:pt idx="4">
                    <c:v>2019</c:v>
                  </c:pt>
                  <c:pt idx="7">
                    <c:v>2020</c:v>
                  </c:pt>
                  <c:pt idx="8">
                    <c:v>2020</c:v>
                  </c:pt>
                  <c:pt idx="11">
                    <c:v>2021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'quarterly performance'!$C$3:$C$24</c:f>
              <c:numCache>
                <c:formatCode>"£"#,##0.00</c:formatCode>
                <c:ptCount val="12"/>
                <c:pt idx="0">
                  <c:v>90982120.066499978</c:v>
                </c:pt>
                <c:pt idx="1">
                  <c:v>113336561.75624999</c:v>
                </c:pt>
                <c:pt idx="2">
                  <c:v>131541510.0325</c:v>
                </c:pt>
                <c:pt idx="3">
                  <c:v>151424729.45274997</c:v>
                </c:pt>
                <c:pt idx="4">
                  <c:v>160438450.817</c:v>
                </c:pt>
                <c:pt idx="5">
                  <c:v>188490619.57325</c:v>
                </c:pt>
                <c:pt idx="6">
                  <c:v>213143747.58849999</c:v>
                </c:pt>
                <c:pt idx="7">
                  <c:v>207108469.58325002</c:v>
                </c:pt>
                <c:pt idx="8">
                  <c:v>293292665.04675001</c:v>
                </c:pt>
                <c:pt idx="9">
                  <c:v>269223658.44174999</c:v>
                </c:pt>
                <c:pt idx="10">
                  <c:v>278642491.50575</c:v>
                </c:pt>
                <c:pt idx="11">
                  <c:v>323095014.95925003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8-4075-8F2F-7A14FDF3B6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6297727"/>
        <c:axId val="1384471983"/>
      </c:barChart>
      <c:catAx>
        <c:axId val="139629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 year with 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1983"/>
        <c:crosses val="autoZero"/>
        <c:auto val="1"/>
        <c:lblAlgn val="ctr"/>
        <c:lblOffset val="100"/>
        <c:noMultiLvlLbl val="0"/>
      </c:catAx>
      <c:valAx>
        <c:axId val="13844719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crossAx val="139629772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4 analysis.xlsx]quarterly performance!PivotTable7</c:name>
    <c:fmtId val="8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'quarterly performance'!$C$27:$C$28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'quarterly performance'!$B$29:$B$32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performance'!$C$29:$C$32</c:f>
              <c:numCache>
                <c:formatCode>"£"#,##0.00</c:formatCode>
                <c:ptCount val="3"/>
                <c:pt idx="0">
                  <c:v>151424729.45274997</c:v>
                </c:pt>
                <c:pt idx="1">
                  <c:v>207108469.58325002</c:v>
                </c:pt>
                <c:pt idx="2">
                  <c:v>323095014.95925003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B-4212-9682-39F85AD74B51}"/>
            </c:ext>
          </c:extLst>
        </c:ser>
        <c:ser>
          <c:idx val="1"/>
          <c:order val="1"/>
          <c:tx>
            <c:strRef>
              <c:f>'quarterly performance'!$D$27:$D$28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'quarterly performance'!$B$29:$B$32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performance'!$D$29:$D$32</c:f>
              <c:numCache>
                <c:formatCode>"£"#,##0.00</c:formatCode>
                <c:ptCount val="3"/>
                <c:pt idx="0">
                  <c:v>90982120.066499978</c:v>
                </c:pt>
                <c:pt idx="1">
                  <c:v>160438450.817</c:v>
                </c:pt>
                <c:pt idx="2">
                  <c:v>293292665.04675001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B-4212-9682-39F85AD74B51}"/>
            </c:ext>
          </c:extLst>
        </c:ser>
        <c:ser>
          <c:idx val="2"/>
          <c:order val="2"/>
          <c:tx>
            <c:strRef>
              <c:f>'quarterly performance'!$E$27:$E$28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'quarterly performance'!$B$29:$B$32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performance'!$E$29:$E$32</c:f>
              <c:numCache>
                <c:formatCode>"£"#,##0.00</c:formatCode>
                <c:ptCount val="3"/>
                <c:pt idx="0">
                  <c:v>113336561.75624999</c:v>
                </c:pt>
                <c:pt idx="1">
                  <c:v>188490619.57325</c:v>
                </c:pt>
                <c:pt idx="2">
                  <c:v>269223658.44174999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B-4212-9682-39F85AD74B51}"/>
            </c:ext>
          </c:extLst>
        </c:ser>
        <c:ser>
          <c:idx val="3"/>
          <c:order val="3"/>
          <c:tx>
            <c:strRef>
              <c:f>'quarterly performance'!$F$27:$F$28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'quarterly performance'!$B$29:$B$32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performance'!$F$29:$F$32</c:f>
              <c:numCache>
                <c:formatCode>"£"#,##0.00</c:formatCode>
                <c:ptCount val="3"/>
                <c:pt idx="0">
                  <c:v>131541510.0325</c:v>
                </c:pt>
                <c:pt idx="1">
                  <c:v>213143747.58849999</c:v>
                </c:pt>
                <c:pt idx="2">
                  <c:v>278642491.50575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B-4212-9682-39F85AD7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8771583"/>
        <c:axId val="1365586959"/>
        <c:axId val="0"/>
      </c:bar3DChart>
      <c:catAx>
        <c:axId val="12487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86959"/>
        <c:crosses val="autoZero"/>
        <c:auto val="1"/>
        <c:lblAlgn val="ctr"/>
        <c:lblOffset val="100"/>
        <c:noMultiLvlLbl val="0"/>
      </c:catAx>
      <c:valAx>
        <c:axId val="13655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715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4 analysis.xlsx]monthly performance!PivotTable6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Game 4 Monthly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95203491129874"/>
          <c:y val="0.11570325768102517"/>
          <c:w val="0.85174416089555072"/>
          <c:h val="0.57253273822055661"/>
        </c:manualLayout>
      </c:layout>
      <c:lineChart>
        <c:grouping val="standard"/>
        <c:varyColors val="0"/>
        <c:ser>
          <c:idx val="0"/>
          <c:order val="0"/>
          <c:tx>
            <c:strRef>
              <c:f>'monthly performance'!$B$2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'monthly performance'!$A$3:$A$48</c:f>
              <c:multiLvlStrCache>
                <c:ptCount val="36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  <c:pt idx="29">
                    <c:v>Sep</c:v>
                  </c:pt>
                  <c:pt idx="30">
                    <c:v>Oct</c:v>
                  </c:pt>
                  <c:pt idx="31">
                    <c:v>Nov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  <c:pt idx="12">
                    <c:v>2019</c:v>
                  </c:pt>
                  <c:pt idx="21">
                    <c:v>2020</c:v>
                  </c:pt>
                  <c:pt idx="24">
                    <c:v>2020</c:v>
                  </c:pt>
                  <c:pt idx="33">
                    <c:v>2021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'monthly performance'!$B$3:$B$48</c:f>
              <c:numCache>
                <c:formatCode>"£"#,##0.00</c:formatCode>
                <c:ptCount val="36"/>
                <c:pt idx="0">
                  <c:v>28488000.228500001</c:v>
                </c:pt>
                <c:pt idx="1">
                  <c:v>27445949.892749999</c:v>
                </c:pt>
                <c:pt idx="2">
                  <c:v>35048169.945249997</c:v>
                </c:pt>
                <c:pt idx="3">
                  <c:v>31674227.504000001</c:v>
                </c:pt>
                <c:pt idx="4">
                  <c:v>35475549.312250003</c:v>
                </c:pt>
                <c:pt idx="5">
                  <c:v>46186784.939999998</c:v>
                </c:pt>
                <c:pt idx="6">
                  <c:v>37440605.892499998</c:v>
                </c:pt>
                <c:pt idx="7">
                  <c:v>39540653.528250001</c:v>
                </c:pt>
                <c:pt idx="8">
                  <c:v>54560250.611749992</c:v>
                </c:pt>
                <c:pt idx="9">
                  <c:v>46497523.430749997</c:v>
                </c:pt>
                <c:pt idx="10">
                  <c:v>46950946.237000003</c:v>
                </c:pt>
                <c:pt idx="11">
                  <c:v>57976259.784999996</c:v>
                </c:pt>
                <c:pt idx="12">
                  <c:v>46114912.412500001</c:v>
                </c:pt>
                <c:pt idx="13">
                  <c:v>49579265.927000001</c:v>
                </c:pt>
                <c:pt idx="14">
                  <c:v>64744272.477499999</c:v>
                </c:pt>
                <c:pt idx="15">
                  <c:v>52293644.706750005</c:v>
                </c:pt>
                <c:pt idx="16">
                  <c:v>69390071.165749997</c:v>
                </c:pt>
                <c:pt idx="17">
                  <c:v>66806903.700750001</c:v>
                </c:pt>
                <c:pt idx="18">
                  <c:v>67415430.785250008</c:v>
                </c:pt>
                <c:pt idx="19">
                  <c:v>80471155.876499996</c:v>
                </c:pt>
                <c:pt idx="20">
                  <c:v>65257160.926750004</c:v>
                </c:pt>
                <c:pt idx="21">
                  <c:v>66150405.037999995</c:v>
                </c:pt>
                <c:pt idx="22">
                  <c:v>80897733.564750001</c:v>
                </c:pt>
                <c:pt idx="23">
                  <c:v>60060330.980499998</c:v>
                </c:pt>
                <c:pt idx="24">
                  <c:v>89392391.336500004</c:v>
                </c:pt>
                <c:pt idx="25">
                  <c:v>115976657.505</c:v>
                </c:pt>
                <c:pt idx="26">
                  <c:v>87923616.205249995</c:v>
                </c:pt>
                <c:pt idx="27">
                  <c:v>86269621.054000005</c:v>
                </c:pt>
                <c:pt idx="28">
                  <c:v>102450997.4425</c:v>
                </c:pt>
                <c:pt idx="29">
                  <c:v>80503039.945250005</c:v>
                </c:pt>
                <c:pt idx="30">
                  <c:v>99557488.488999993</c:v>
                </c:pt>
                <c:pt idx="31">
                  <c:v>87422728.238499999</c:v>
                </c:pt>
                <c:pt idx="32">
                  <c:v>91662274.778249994</c:v>
                </c:pt>
                <c:pt idx="33">
                  <c:v>121301578.2265</c:v>
                </c:pt>
                <c:pt idx="34">
                  <c:v>105088166.9235</c:v>
                </c:pt>
                <c:pt idx="35">
                  <c:v>96705269.809249997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477-95FC-4334DA5C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61280"/>
        <c:axId val="1335858591"/>
      </c:lineChart>
      <c:catAx>
        <c:axId val="3898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 year and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8591"/>
        <c:crosses val="autoZero"/>
        <c:auto val="1"/>
        <c:lblAlgn val="ctr"/>
        <c:lblOffset val="100"/>
        <c:noMultiLvlLbl val="0"/>
      </c:catAx>
      <c:valAx>
        <c:axId val="13358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612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1419789393796"/>
          <c:y val="1.1560907827698006E-2"/>
          <c:w val="0.10830380419315055"/>
          <c:h val="8.735062528948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</xdr:colOff>
      <xdr:row>1</xdr:row>
      <xdr:rowOff>0</xdr:rowOff>
    </xdr:from>
    <xdr:to>
      <xdr:col>14</xdr:col>
      <xdr:colOff>261938</xdr:colOff>
      <xdr:row>36</xdr:row>
      <xdr:rowOff>103188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1B9A5A-E286-4785-BE3A-B8E830797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190500</xdr:colOff>
      <xdr:row>24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2E9EF-8A82-4CF6-B72C-30715B1C3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3174</xdr:colOff>
      <xdr:row>33</xdr:row>
      <xdr:rowOff>6350</xdr:rowOff>
    </xdr:from>
    <xdr:to>
      <xdr:col>16</xdr:col>
      <xdr:colOff>146050</xdr:colOff>
      <xdr:row>55</xdr:row>
      <xdr:rowOff>69850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980382-4037-FB7C-5771-6536E221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120650</xdr:rowOff>
    </xdr:from>
    <xdr:to>
      <xdr:col>24</xdr:col>
      <xdr:colOff>184150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BA073-CC19-4439-B6E6-110E9B7C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aj yadav" refreshedDate="45262.796834143519" createdVersion="8" refreshedVersion="8" minRefreshableVersion="3" recordCount="613" xr:uid="{5FEC9F87-1F14-4DE4-8CB6-66FDDBBAB2C3}">
  <cacheSource type="worksheet">
    <worksheetSource ref="A2:C615" sheet="Game 4"/>
  </cacheSource>
  <cacheFields count="6">
    <cacheField name="Date" numFmtId="14">
      <sharedItems containsSemiMixedTypes="0" containsNonDate="0" containsDate="1" containsString="0" minDate="2010-04-03T00:00:00" maxDate="2021-12-26T00:00:00" count="613">
        <d v="2010-04-03T00:00:00"/>
        <d v="2010-04-10T00:00:00"/>
        <d v="2010-04-17T00:00:00"/>
        <d v="2010-04-24T00:00:00"/>
        <d v="2010-05-01T00:00:00"/>
        <d v="2010-05-08T00:00:00"/>
        <d v="2010-05-15T00:00:00"/>
        <d v="2010-05-22T00:00:00"/>
        <d v="2010-05-29T00:00:00"/>
        <d v="2010-06-05T00:00:00"/>
        <d v="2010-06-12T00:00:00"/>
        <d v="2010-06-19T00:00:00"/>
        <d v="2010-06-26T00:00:00"/>
        <d v="2010-07-03T00:00:00"/>
        <d v="2010-07-10T00:00:00"/>
        <d v="2010-07-17T00:00:00"/>
        <d v="2010-07-24T00:00:00"/>
        <d v="2010-07-31T00:00:00"/>
        <d v="2010-08-07T00:00:00"/>
        <d v="2010-08-14T00:00:00"/>
        <d v="2010-08-21T00:00:00"/>
        <d v="2010-08-28T00:00:00"/>
        <d v="2010-09-04T00:00:00"/>
        <d v="2010-09-11T00:00:00"/>
        <d v="2010-09-18T00:00:00"/>
        <d v="2010-09-25T00:00:00"/>
        <d v="2010-10-02T00:00:00"/>
        <d v="2010-10-09T00:00:00"/>
        <d v="2010-10-16T00:00:00"/>
        <d v="2010-10-23T00:00:00"/>
        <d v="2010-10-30T00:00:00"/>
        <d v="2010-11-06T00:00:00"/>
        <d v="2010-11-13T00:00:00"/>
        <d v="2010-11-20T00:00:00"/>
        <d v="2010-11-27T00:00:00"/>
        <d v="2010-12-04T00:00:00"/>
        <d v="2010-12-11T00:00:00"/>
        <d v="2010-12-18T00:00:00"/>
        <d v="2010-12-25T00:00:00"/>
        <d v="2011-01-01T00:00:00"/>
        <d v="2011-01-08T00:00:00"/>
        <d v="2011-01-15T00:00:00"/>
        <d v="2011-01-22T00:00:00"/>
        <d v="2011-01-29T00:00:00"/>
        <d v="2011-02-05T00:00:00"/>
        <d v="2011-02-12T00:00:00"/>
        <d v="2011-02-19T00:00:00"/>
        <d v="2011-02-26T00:00:00"/>
        <d v="2011-03-05T00:00:00"/>
        <d v="2011-03-12T00:00:00"/>
        <d v="2011-03-19T00:00:00"/>
        <d v="2011-03-26T00:00:00"/>
        <d v="2011-04-02T00:00:00"/>
        <d v="2011-04-09T00:00:00"/>
        <d v="2011-04-16T00:00:00"/>
        <d v="2011-04-23T00:00:00"/>
        <d v="2011-04-30T00:00:00"/>
        <d v="2011-05-07T00:00:00"/>
        <d v="2011-05-14T00:00:00"/>
        <d v="2011-05-21T00:00:00"/>
        <d v="2011-05-28T00:00:00"/>
        <d v="2011-06-04T00:00:00"/>
        <d v="2011-06-11T00:00:00"/>
        <d v="2011-06-18T00:00:00"/>
        <d v="2011-06-25T00:00:00"/>
        <d v="2011-07-02T00:00:00"/>
        <d v="2011-07-09T00:00:00"/>
        <d v="2011-07-16T00:00:00"/>
        <d v="2011-07-23T00:00:00"/>
        <d v="2011-07-30T00:00:00"/>
        <d v="2011-08-06T00:00:00"/>
        <d v="2011-08-13T00:00:00"/>
        <d v="2011-08-20T00:00:00"/>
        <d v="2011-08-27T00:00:00"/>
        <d v="2011-09-03T00:00:00"/>
        <d v="2011-09-10T00:00:00"/>
        <d v="2011-09-17T00:00:00"/>
        <d v="2011-09-24T00:00:00"/>
        <d v="2011-10-01T00:00:00"/>
        <d v="2011-10-08T00:00:00"/>
        <d v="2011-10-15T00:00:00"/>
        <d v="2011-10-22T00:00:00"/>
        <d v="2011-10-29T00:00:00"/>
        <d v="2011-11-05T00:00:00"/>
        <d v="2011-11-12T00:00:00"/>
        <d v="2011-11-19T00:00:00"/>
        <d v="2011-11-26T00:00:00"/>
        <d v="2011-12-03T00:00:00"/>
        <d v="2011-12-10T00:00:00"/>
        <d v="2011-12-17T00:00:00"/>
        <d v="2011-12-24T00:00:00"/>
        <d v="2011-12-31T00:00:00"/>
        <d v="2012-01-07T00:00:00"/>
        <d v="2012-01-14T00:00:00"/>
        <d v="2012-01-21T00:00:00"/>
        <d v="2012-01-28T00:00:00"/>
        <d v="2012-02-04T00:00:00"/>
        <d v="2012-02-11T00:00:00"/>
        <d v="2012-02-18T00:00:00"/>
        <d v="2012-02-25T00:00:00"/>
        <d v="2012-03-03T00:00:00"/>
        <d v="2012-03-10T00:00:00"/>
        <d v="2012-03-17T00:00:00"/>
        <d v="2012-03-24T00:00:00"/>
        <d v="2012-03-31T00:00:00"/>
        <d v="2012-04-07T00:00:00"/>
        <d v="2012-04-14T00:00:00"/>
        <d v="2012-04-21T00:00:00"/>
        <d v="2012-04-28T00:00:00"/>
        <d v="2012-05-05T00:00:00"/>
        <d v="2012-05-12T00:00:00"/>
        <d v="2012-05-19T00:00:00"/>
        <d v="2012-05-26T00:00:00"/>
        <d v="2012-06-02T00:00:00"/>
        <d v="2012-06-09T00:00:00"/>
        <d v="2012-06-16T00:00:00"/>
        <d v="2012-06-23T00:00:00"/>
        <d v="2012-06-30T00:00:00"/>
        <d v="2012-07-07T00:00:00"/>
        <d v="2012-07-14T00:00:00"/>
        <d v="2012-07-21T00:00:00"/>
        <d v="2012-07-28T00:00:00"/>
        <d v="2012-08-04T00:00:00"/>
        <d v="2012-08-11T00:00:00"/>
        <d v="2012-08-18T00:00:00"/>
        <d v="2012-08-25T00:00:00"/>
        <d v="2012-09-01T00:00:00"/>
        <d v="2012-09-08T00:00:00"/>
        <d v="2012-09-15T00:00:00"/>
        <d v="2012-09-22T00:00:00"/>
        <d v="2012-09-29T00:00:00"/>
        <d v="2012-10-06T00:00:00"/>
        <d v="2012-10-13T00:00:00"/>
        <d v="2012-10-20T00:00:00"/>
        <d v="2012-10-27T00:00:00"/>
        <d v="2012-11-03T00:00:00"/>
        <d v="2012-11-10T00:00:00"/>
        <d v="2012-11-17T00:00:00"/>
        <d v="2012-11-24T00:00:00"/>
        <d v="2012-12-01T00:00:00"/>
        <d v="2012-12-08T00:00:00"/>
        <d v="2012-12-15T00:00:00"/>
        <d v="2012-12-22T00:00:00"/>
        <d v="2012-12-29T00:00:00"/>
        <d v="2013-01-05T00:00:00"/>
        <d v="2013-01-12T00:00:00"/>
        <d v="2013-01-19T00:00:00"/>
        <d v="2013-01-26T00:00:00"/>
        <d v="2013-02-02T00:00:00"/>
        <d v="2013-02-09T00:00:00"/>
        <d v="2013-02-16T00:00:00"/>
        <d v="2013-02-23T00:00:00"/>
        <d v="2013-03-02T00:00:00"/>
        <d v="2013-03-09T00:00:00"/>
        <d v="2013-03-16T00:00:00"/>
        <d v="2013-03-23T00:00:00"/>
        <d v="2013-03-30T00:00:00"/>
        <d v="2013-04-06T00:00:00"/>
        <d v="2013-04-13T00:00:00"/>
        <d v="2013-04-20T00:00:00"/>
        <d v="2013-04-27T00:00:00"/>
        <d v="2013-05-04T00:00:00"/>
        <d v="2013-05-11T00:00:00"/>
        <d v="2013-05-18T00:00:00"/>
        <d v="2013-05-25T00:00:00"/>
        <d v="2013-06-01T00:00:00"/>
        <d v="2013-06-08T00:00:00"/>
        <d v="2013-06-15T00:00:00"/>
        <d v="2013-06-22T00:00:00"/>
        <d v="2013-06-29T00:00:00"/>
        <d v="2013-07-06T00:00:00"/>
        <d v="2013-07-13T00:00:00"/>
        <d v="2013-07-20T00:00:00"/>
        <d v="2013-07-27T00:00:00"/>
        <d v="2013-08-03T00:00:00"/>
        <d v="2013-08-10T00:00:00"/>
        <d v="2013-08-17T00:00:00"/>
        <d v="2013-08-24T00:00:00"/>
        <d v="2013-08-31T00:00:00"/>
        <d v="2013-09-07T00:00:00"/>
        <d v="2013-09-14T00:00:00"/>
        <d v="2013-09-21T00:00:00"/>
        <d v="2013-09-28T00:00:00"/>
        <d v="2013-10-05T00:00:00"/>
        <d v="2013-10-12T00:00:00"/>
        <d v="2013-10-19T00:00:00"/>
        <d v="2013-10-26T00:00:00"/>
        <d v="2013-11-02T00:00:00"/>
        <d v="2013-11-09T00:00:00"/>
        <d v="2013-11-16T00:00:00"/>
        <d v="2013-11-23T00:00:00"/>
        <d v="2013-11-30T00:00:00"/>
        <d v="2013-12-07T00:00:00"/>
        <d v="2013-12-14T00:00:00"/>
        <d v="2013-12-21T00:00:00"/>
        <d v="2013-12-28T00:00:00"/>
        <d v="2014-01-04T00:00:00"/>
        <d v="2014-01-11T00:00:00"/>
        <d v="2014-01-18T00:00:00"/>
        <d v="2014-01-25T00:00:00"/>
        <d v="2014-02-01T00:00:00"/>
        <d v="2014-02-08T00:00:00"/>
        <d v="2014-02-15T00:00:00"/>
        <d v="2014-02-22T00:00:00"/>
        <d v="2014-03-01T00:00:00"/>
        <d v="2014-03-08T00:00:00"/>
        <d v="2014-03-15T00:00:00"/>
        <d v="2014-03-22T00:00:00"/>
        <d v="2014-03-29T00:00:00"/>
        <d v="2014-04-05T00:00:00"/>
        <d v="2014-04-12T00:00:00"/>
        <d v="2014-04-19T00:00:00"/>
        <d v="2014-04-26T00:00:00"/>
        <d v="2014-05-03T00:00:00"/>
        <d v="2014-05-10T00:00:00"/>
        <d v="2014-05-17T00:00:00"/>
        <d v="2014-05-24T00:00:00"/>
        <d v="2014-05-31T00:00:00"/>
        <d v="2014-06-07T00:00:00"/>
        <d v="2014-06-14T00:00:00"/>
        <d v="2014-06-21T00:00:00"/>
        <d v="2014-06-28T00:00:00"/>
        <d v="2014-07-05T00:00:00"/>
        <d v="2014-07-12T00:00:00"/>
        <d v="2014-07-19T00:00:00"/>
        <d v="2014-07-26T00:00:00"/>
        <d v="2014-08-02T00:00:00"/>
        <d v="2014-08-09T00:00:00"/>
        <d v="2014-08-16T00:00:00"/>
        <d v="2014-08-23T00:00:00"/>
        <d v="2014-08-30T00:00:00"/>
        <d v="2014-09-06T00:00:00"/>
        <d v="2014-09-13T00:00:00"/>
        <d v="2014-09-20T00:00:00"/>
        <d v="2014-09-27T00:00:00"/>
        <d v="2014-10-04T00:00:00"/>
        <d v="2014-10-11T00:00:00"/>
        <d v="2014-10-18T00:00:00"/>
        <d v="2014-10-25T00:00:00"/>
        <d v="2014-11-01T00:00:00"/>
        <d v="2014-11-08T00:00:00"/>
        <d v="2014-11-15T00:00:00"/>
        <d v="2014-11-22T00:00:00"/>
        <d v="2014-11-29T00:00:00"/>
        <d v="2014-12-06T00:00:00"/>
        <d v="2014-12-13T00:00:00"/>
        <d v="2014-12-20T00:00:00"/>
        <d v="2014-12-27T00:00:00"/>
        <d v="2015-01-03T00:00:00"/>
        <d v="2015-01-10T00:00:00"/>
        <d v="2015-01-17T00:00:00"/>
        <d v="2015-01-24T00:00:00"/>
        <d v="2015-01-31T00:00:00"/>
        <d v="2015-02-07T00:00:00"/>
        <d v="2015-02-14T00:00:00"/>
        <d v="2015-02-21T00:00:00"/>
        <d v="2015-02-28T00:00:00"/>
        <d v="2015-03-07T00:00:00"/>
        <d v="2015-03-14T00:00:00"/>
        <d v="2015-03-21T00:00:00"/>
        <d v="2015-03-28T00:00:00"/>
        <d v="2015-04-04T00:00:00"/>
        <d v="2015-04-11T00:00:00"/>
        <d v="2015-04-18T00:00:00"/>
        <d v="2015-04-25T00:00:00"/>
        <d v="2015-05-02T00:00:00"/>
        <d v="2015-05-09T00:00:00"/>
        <d v="2015-05-16T00:00:00"/>
        <d v="2015-05-23T00:00:00"/>
        <d v="2015-05-30T00:00:00"/>
        <d v="2015-06-06T00:00:00"/>
        <d v="2015-06-13T00:00:00"/>
        <d v="2015-06-20T00:00:00"/>
        <d v="2015-06-27T00:00:00"/>
        <d v="2015-07-04T00:00:00"/>
        <d v="2015-07-11T00:00:00"/>
        <d v="2015-07-18T00:00:00"/>
        <d v="2015-07-25T00:00:00"/>
        <d v="2015-08-01T00:00:00"/>
        <d v="2015-08-08T00:00:00"/>
        <d v="2015-08-15T00:00:00"/>
        <d v="2015-08-22T00:00:00"/>
        <d v="2015-08-29T00:00:00"/>
        <d v="2015-09-05T00:00:00"/>
        <d v="2015-09-12T00:00:00"/>
        <d v="2015-09-19T00:00:00"/>
        <d v="2015-09-26T00:00:00"/>
        <d v="2015-10-03T00:00:00"/>
        <d v="2015-10-10T00:00:00"/>
        <d v="2015-10-17T00:00:00"/>
        <d v="2015-10-24T00:00:00"/>
        <d v="2015-10-31T00:00:00"/>
        <d v="2015-11-07T00:00:00"/>
        <d v="2015-11-14T00:00:00"/>
        <d v="2015-11-21T00:00:00"/>
        <d v="2015-11-28T00:00:00"/>
        <d v="2015-12-05T00:00:00"/>
        <d v="2015-12-12T00:00:00"/>
        <d v="2015-12-19T00:00:00"/>
        <d v="2015-12-26T00:00:00"/>
        <d v="2016-01-02T00:00:00"/>
        <d v="2016-01-09T00:00:00"/>
        <d v="2016-01-16T00:00:00"/>
        <d v="2016-01-23T00:00:00"/>
        <d v="2016-01-30T00:00:00"/>
        <d v="2016-02-06T00:00:00"/>
        <d v="2016-02-13T00:00:00"/>
        <d v="2016-02-20T00:00:00"/>
        <d v="2016-02-27T00:00:00"/>
        <d v="2016-03-05T00:00:00"/>
        <d v="2016-03-12T00:00:00"/>
        <d v="2016-03-19T00:00:00"/>
        <d v="2016-03-26T00:00:00"/>
        <d v="2016-04-02T00:00:00"/>
        <d v="2016-04-09T00:00:00"/>
        <d v="2016-04-16T00:00:00"/>
        <d v="2016-04-23T00:00:00"/>
        <d v="2016-04-30T00:00:00"/>
        <d v="2016-05-07T00:00:00"/>
        <d v="2016-05-14T00:00:00"/>
        <d v="2016-05-21T00:00:00"/>
        <d v="2016-05-28T00:00:00"/>
        <d v="2016-06-04T00:00:00"/>
        <d v="2016-06-11T00:00:00"/>
        <d v="2016-06-18T00:00:00"/>
        <d v="2016-06-25T00:00:00"/>
        <d v="2016-07-02T00:00:00"/>
        <d v="2016-07-09T00:00:00"/>
        <d v="2016-07-16T00:00:00"/>
        <d v="2016-07-23T00:00:00"/>
        <d v="2016-07-30T00:00:00"/>
        <d v="2016-08-06T00:00:00"/>
        <d v="2016-08-13T00:00:00"/>
        <d v="2016-08-20T00:00:00"/>
        <d v="2016-08-27T00:00:00"/>
        <d v="2016-09-03T00:00:00"/>
        <d v="2016-09-10T00:00:00"/>
        <d v="2016-09-17T00:00:00"/>
        <d v="2016-09-24T00:00:00"/>
        <d v="2016-10-01T00:00:00"/>
        <d v="2016-10-08T00:00:00"/>
        <d v="2016-10-15T00:00:00"/>
        <d v="2016-10-22T00:00:00"/>
        <d v="2016-10-29T00:00:00"/>
        <d v="2016-11-05T00:00:00"/>
        <d v="2016-11-12T00:00:00"/>
        <d v="2016-11-19T00:00:00"/>
        <d v="2016-11-26T00:00:00"/>
        <d v="2016-12-03T00:00:00"/>
        <d v="2016-12-10T00:00:00"/>
        <d v="2016-12-17T00:00:00"/>
        <d v="2016-12-24T00:00:00"/>
        <d v="2016-12-31T00:00:00"/>
        <d v="2017-01-07T00:00:00"/>
        <d v="2017-01-14T00:00:00"/>
        <d v="2017-01-21T00:00:00"/>
        <d v="2017-01-28T00:00:00"/>
        <d v="2017-02-04T00:00:00"/>
        <d v="2017-02-11T00:00:00"/>
        <d v="2017-02-18T00:00:00"/>
        <d v="2017-02-25T00:00:00"/>
        <d v="2017-03-04T00:00:00"/>
        <d v="2017-03-11T00:00:00"/>
        <d v="2017-03-18T00:00:00"/>
        <d v="2017-03-25T00:00:00"/>
        <d v="2017-04-01T00:00:00"/>
        <d v="2017-04-08T00:00:00"/>
        <d v="2017-04-15T00:00:00"/>
        <d v="2017-04-22T00:00:00"/>
        <d v="2017-04-29T00:00:00"/>
        <d v="2017-05-06T00:00:00"/>
        <d v="2017-05-13T00:00:00"/>
        <d v="2017-05-20T00:00:00"/>
        <d v="2017-05-27T00:00:00"/>
        <d v="2017-06-03T00:00:00"/>
        <d v="2017-06-10T00:00:00"/>
        <d v="2017-06-17T00:00:00"/>
        <d v="2017-06-24T00:00:00"/>
        <d v="2017-07-01T00:00:00"/>
        <d v="2017-07-08T00:00:00"/>
        <d v="2017-07-15T00:00:00"/>
        <d v="2017-07-22T00:00:00"/>
        <d v="2017-07-29T00:00:00"/>
        <d v="2017-08-05T00:00:00"/>
        <d v="2017-08-12T00:00:00"/>
        <d v="2017-08-19T00:00:00"/>
        <d v="2017-08-26T00:00:00"/>
        <d v="2017-09-02T00:00:00"/>
        <d v="2017-09-09T00:00:00"/>
        <d v="2017-09-16T00:00:00"/>
        <d v="2017-09-23T00:00:00"/>
        <d v="2017-09-30T00:00:00"/>
        <d v="2017-10-07T00:00:00"/>
        <d v="2017-10-14T00:00:00"/>
        <d v="2017-10-21T00:00:00"/>
        <d v="2017-10-28T00:00:00"/>
        <d v="2017-11-04T00:00:00"/>
        <d v="2017-11-11T00:00:00"/>
        <d v="2017-11-18T00:00:00"/>
        <d v="2017-11-25T00:00:00"/>
        <d v="2017-12-02T00:00:00"/>
        <d v="2017-12-09T00:00:00"/>
        <d v="2017-12-16T00:00:00"/>
        <d v="2017-12-23T00:00:00"/>
        <d v="2017-12-30T00:00:00"/>
        <d v="2018-01-06T00:00:00"/>
        <d v="2018-01-13T00:00:00"/>
        <d v="2018-01-20T00:00:00"/>
        <d v="2018-01-27T00:00:00"/>
        <d v="2018-02-03T00:00:00"/>
        <d v="2018-02-10T00:00:00"/>
        <d v="2018-02-17T00:00:00"/>
        <d v="2018-02-24T00:00:00"/>
        <d v="2018-03-03T00:00:00"/>
        <d v="2018-03-10T00:00:00"/>
        <d v="2018-03-17T00:00:00"/>
        <d v="2018-03-24T00:00:00"/>
        <d v="2018-03-31T00:00:00"/>
        <d v="2018-04-07T00:00:00"/>
        <d v="2018-04-14T00:00:00"/>
        <d v="2018-04-21T00:00:00"/>
        <d v="2018-04-28T00:00:00"/>
        <d v="2018-05-05T00:00:00"/>
        <d v="2018-05-12T00:00:00"/>
        <d v="2018-05-19T00:00:00"/>
        <d v="2018-05-26T00:00:00"/>
        <d v="2018-06-02T00:00:00"/>
        <d v="2018-06-09T00:00:00"/>
        <d v="2018-06-16T00:00:00"/>
        <d v="2018-06-23T00:00:00"/>
        <d v="2018-06-30T00:00:00"/>
        <d v="2018-07-07T00:00:00"/>
        <d v="2018-07-14T00:00:00"/>
        <d v="2018-07-21T00:00:00"/>
        <d v="2018-07-28T00:00:00"/>
        <d v="2018-08-04T00:00:00"/>
        <d v="2018-08-11T00:00:00"/>
        <d v="2018-08-18T00:00:00"/>
        <d v="2018-08-25T00:00:00"/>
        <d v="2018-09-01T00:00:00"/>
        <d v="2018-09-08T00:00:00"/>
        <d v="2018-09-15T00:00:00"/>
        <d v="2018-09-22T00:00:00"/>
        <d v="2018-09-29T00:00:00"/>
        <d v="2018-10-06T00:00:00"/>
        <d v="2018-10-13T00:00:00"/>
        <d v="2018-10-20T00:00:00"/>
        <d v="2018-10-27T00:00:00"/>
        <d v="2018-11-03T00:00:00"/>
        <d v="2018-11-10T00:00:00"/>
        <d v="2018-11-17T00:00:00"/>
        <d v="2018-11-24T00:00:00"/>
        <d v="2018-12-01T00:00:00"/>
        <d v="2018-12-08T00:00:00"/>
        <d v="2018-12-15T00:00:00"/>
        <d v="2018-12-22T00:00:00"/>
        <d v="2018-12-29T00:00:00"/>
        <d v="2019-01-05T00:00:00"/>
        <d v="2019-01-12T00:00:00"/>
        <d v="2019-01-19T00:00:00"/>
        <d v="2019-01-26T00:00:00"/>
        <d v="2019-02-02T00:00:00"/>
        <d v="2019-02-09T00:00:00"/>
        <d v="2019-02-16T00:00:00"/>
        <d v="2019-02-23T00:00:00"/>
        <d v="2019-03-02T00:00:00"/>
        <d v="2019-03-09T00:00:00"/>
        <d v="2019-03-16T00:00:00"/>
        <d v="2019-03-23T00:00:00"/>
        <d v="2019-03-30T00:00:00"/>
        <d v="2019-04-06T00:00:00"/>
        <d v="2019-04-13T00:00:00"/>
        <d v="2019-04-20T00:00:00"/>
        <d v="2019-04-27T00:00:00"/>
        <d v="2019-05-04T00:00:00"/>
        <d v="2019-05-11T00:00:00"/>
        <d v="2019-05-18T00:00:00"/>
        <d v="2019-05-25T00:00:00"/>
        <d v="2019-06-01T00:00:00"/>
        <d v="2019-06-08T00:00:00"/>
        <d v="2019-06-15T00:00:00"/>
        <d v="2019-06-22T00:00:00"/>
        <d v="2019-06-29T00:00:00"/>
        <d v="2019-07-06T00:00:00"/>
        <d v="2019-07-13T00:00:00"/>
        <d v="2019-07-20T00:00:00"/>
        <d v="2019-07-27T00:00:00"/>
        <d v="2019-08-03T00:00:00"/>
        <d v="2019-08-10T00:00:00"/>
        <d v="2019-08-17T00:00:00"/>
        <d v="2019-08-24T00:00:00"/>
        <d v="2019-08-31T00:00:00"/>
        <d v="2019-09-07T00:00:00"/>
        <d v="2019-09-14T00:00:00"/>
        <d v="2019-09-21T00:00:00"/>
        <d v="2019-09-28T00:00:00"/>
        <d v="2019-10-05T00:00:00"/>
        <d v="2019-10-12T00:00:00"/>
        <d v="2019-10-19T00:00:00"/>
        <d v="2019-10-26T00:00:00"/>
        <d v="2019-11-02T00:00:00"/>
        <d v="2019-11-09T00:00:00"/>
        <d v="2019-11-16T00:00:00"/>
        <d v="2019-11-23T00:00:00"/>
        <d v="2019-11-30T00:00:00"/>
        <d v="2019-12-07T00:00:00"/>
        <d v="2019-12-14T00:00:00"/>
        <d v="2019-12-21T00:00:00"/>
        <d v="2019-12-28T00:00:00"/>
        <d v="2020-01-04T00:00:00"/>
        <d v="2020-01-11T00:00:00"/>
        <d v="2020-01-18T00:00:00"/>
        <d v="2020-01-25T00:00:00"/>
        <d v="2020-02-01T00:00:00"/>
        <d v="2020-02-08T00:00:00"/>
        <d v="2020-02-15T00:00:00"/>
        <d v="2020-02-22T00:00:00"/>
        <d v="2020-02-29T00:00:00"/>
        <d v="2020-03-07T00:00:00"/>
        <d v="2020-03-14T00:00:00"/>
        <d v="2020-03-21T00:00:00"/>
        <d v="2020-03-28T00:00:00"/>
        <d v="2020-04-04T00:00:00"/>
        <d v="2020-04-11T00:00:00"/>
        <d v="2020-04-18T00:00:00"/>
        <d v="2020-04-25T00:00:00"/>
        <d v="2020-05-02T00:00:00"/>
        <d v="2020-05-09T00:00:00"/>
        <d v="2020-05-16T00:00:00"/>
        <d v="2020-05-23T00:00:00"/>
        <d v="2020-05-30T00:00:00"/>
        <d v="2020-06-06T00:00:00"/>
        <d v="2020-06-13T00:00:00"/>
        <d v="2020-06-20T00:00:00"/>
        <d v="2020-06-27T00:00:00"/>
        <d v="2020-07-04T00:00:00"/>
        <d v="2020-07-11T00:00:00"/>
        <d v="2020-07-18T00:00:00"/>
        <d v="2020-07-25T00:00:00"/>
        <d v="2020-08-01T00:00:00"/>
        <d v="2020-08-08T00:00:00"/>
        <d v="2020-08-15T00:00:00"/>
        <d v="2020-08-22T00:00:00"/>
        <d v="2020-08-29T00:00:00"/>
        <d v="2020-09-05T00:00:00"/>
        <d v="2020-09-12T00:00:00"/>
        <d v="2020-09-19T00:00:00"/>
        <d v="2020-09-26T00:00:00"/>
        <d v="2020-10-03T00:00:00"/>
        <d v="2020-10-10T00:00:00"/>
        <d v="2020-10-17T00:00:00"/>
        <d v="2020-10-24T00:00:00"/>
        <d v="2020-10-31T00:00:00"/>
        <d v="2020-11-07T00:00:00"/>
        <d v="2020-11-14T00:00:00"/>
        <d v="2020-11-21T00:00:00"/>
        <d v="2020-11-28T00:00:00"/>
        <d v="2020-12-05T00:00:00"/>
        <d v="2020-12-12T00:00:00"/>
        <d v="2020-12-19T00:00:00"/>
        <d v="2020-12-26T00:00:00"/>
        <d v="2021-01-02T00:00:00"/>
        <d v="2021-01-09T00:00:00"/>
        <d v="2021-01-16T00:00:00"/>
        <d v="2021-01-23T00:00:00"/>
        <d v="2021-01-30T00:00:00"/>
        <d v="2021-02-06T00:00:00"/>
        <d v="2021-02-13T00:00:00"/>
        <d v="2021-02-20T00:00:00"/>
        <d v="2021-02-27T00:00:00"/>
        <d v="2021-03-06T00:00:00"/>
        <d v="2021-03-13T00:00:00"/>
        <d v="2021-03-20T00:00:00"/>
        <d v="2021-03-27T00:00:00"/>
        <d v="2021-04-03T00:00:00"/>
        <d v="2021-04-10T00:00:00"/>
        <d v="2021-04-17T00:00:00"/>
        <d v="2021-04-24T00:00:00"/>
        <d v="2021-05-01T00:00:00"/>
        <d v="2021-05-08T00:00:00"/>
        <d v="2021-05-15T00:00:00"/>
        <d v="2021-05-22T00:00:00"/>
        <d v="2021-05-29T00:00:00"/>
        <d v="2021-06-05T00:00:00"/>
        <d v="2021-06-12T00:00:00"/>
        <d v="2021-06-19T00:00:00"/>
        <d v="2021-06-26T00:00:00"/>
        <d v="2021-07-03T00:00:00"/>
        <d v="2021-07-10T00:00:00"/>
        <d v="2021-07-17T00:00:00"/>
        <d v="2021-07-24T00:00:00"/>
        <d v="2021-07-31T00:00:00"/>
        <d v="2021-08-07T00:00:00"/>
        <d v="2021-08-14T00:00:00"/>
        <d v="2021-08-21T00:00:00"/>
        <d v="2021-08-28T00:00:00"/>
        <d v="2021-09-04T00:00:00"/>
        <d v="2021-09-11T00:00:00"/>
        <d v="2021-09-18T00:00:00"/>
        <d v="2021-09-25T00:00:00"/>
        <d v="2021-10-02T00:00:00"/>
        <d v="2021-10-09T00:00:00"/>
        <d v="2021-10-16T00:00:00"/>
        <d v="2021-10-23T00:00:00"/>
        <d v="2021-10-30T00:00:00"/>
        <d v="2021-11-06T00:00:00"/>
        <d v="2021-11-13T00:00:00"/>
        <d v="2021-11-20T00:00:00"/>
        <d v="2021-11-27T00:00:00"/>
        <d v="2021-12-04T00:00:00"/>
        <d v="2021-12-11T00:00:00"/>
        <d v="2021-12-18T00:00:00"/>
        <d v="2021-12-25T00:00:00"/>
      </sharedItems>
      <fieldGroup par="5"/>
    </cacheField>
    <cacheField name="Sales" numFmtId="164">
      <sharedItems containsSemiMixedTypes="0" containsString="0" containsNumber="1" minValue="2555912.1087499997" maxValue="28530184.75"/>
    </cacheField>
    <cacheField name="Financial year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onths (Date)" numFmtId="0" databaseField="0">
      <fieldGroup base="0">
        <rangePr groupBy="months" startDate="2010-04-03T00:00:00" endDate="2021-12-26T00:00:00"/>
        <groupItems count="14">
          <s v="&lt;03/0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12/2021"/>
        </groupItems>
      </fieldGroup>
    </cacheField>
    <cacheField name="Quarters (Date)" numFmtId="0" databaseField="0">
      <fieldGroup base="0">
        <rangePr groupBy="quarters" startDate="2010-04-03T00:00:00" endDate="2021-12-26T00:00:00"/>
        <groupItems count="6">
          <s v="&lt;03/04/2010"/>
          <s v="Qtr1"/>
          <s v="Qtr2"/>
          <s v="Qtr3"/>
          <s v="Qtr4"/>
          <s v="&gt;26/12/2021"/>
        </groupItems>
      </fieldGroup>
    </cacheField>
    <cacheField name="Years (Date)" numFmtId="0" databaseField="0">
      <fieldGroup base="0">
        <rangePr groupBy="years" startDate="2010-04-03T00:00:00" endDate="2021-12-26T00:00:00"/>
        <groupItems count="14">
          <s v="&lt;03/04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6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x v="0"/>
    <n v="3336597.9780000001"/>
    <x v="0"/>
  </r>
  <r>
    <x v="1"/>
    <n v="3249708.7502499996"/>
    <x v="0"/>
  </r>
  <r>
    <x v="2"/>
    <n v="3480088.5525000002"/>
    <x v="0"/>
  </r>
  <r>
    <x v="3"/>
    <n v="3073117.8059999999"/>
    <x v="0"/>
  </r>
  <r>
    <x v="4"/>
    <n v="3300593.588"/>
    <x v="0"/>
  </r>
  <r>
    <x v="5"/>
    <n v="3591860.1537499996"/>
    <x v="0"/>
  </r>
  <r>
    <x v="6"/>
    <n v="3281704.4499999997"/>
    <x v="0"/>
  </r>
  <r>
    <x v="7"/>
    <n v="3047575.7220000001"/>
    <x v="0"/>
  </r>
  <r>
    <x v="8"/>
    <n v="3080578.7969999998"/>
    <x v="0"/>
  </r>
  <r>
    <x v="9"/>
    <n v="2901947.9729999998"/>
    <x v="0"/>
  </r>
  <r>
    <x v="10"/>
    <n v="2845055.6140000001"/>
    <x v="0"/>
  </r>
  <r>
    <x v="11"/>
    <n v="2667993.2925"/>
    <x v="0"/>
  </r>
  <r>
    <x v="12"/>
    <n v="2555912.1087499997"/>
    <x v="0"/>
  </r>
  <r>
    <x v="13"/>
    <n v="2608323.2790000001"/>
    <x v="0"/>
  </r>
  <r>
    <x v="14"/>
    <n v="2898154.0559999999"/>
    <x v="0"/>
  </r>
  <r>
    <x v="15"/>
    <n v="2795283.1012499998"/>
    <x v="0"/>
  </r>
  <r>
    <x v="16"/>
    <n v="2814729.41"/>
    <x v="0"/>
  </r>
  <r>
    <x v="17"/>
    <n v="2794062.3815000001"/>
    <x v="0"/>
  </r>
  <r>
    <x v="18"/>
    <n v="3159375.1475"/>
    <x v="0"/>
  </r>
  <r>
    <x v="19"/>
    <n v="2906565.1285000001"/>
    <x v="0"/>
  </r>
  <r>
    <x v="20"/>
    <n v="2818894.8810000001"/>
    <x v="0"/>
  </r>
  <r>
    <x v="21"/>
    <n v="2738490.3224999998"/>
    <x v="0"/>
  </r>
  <r>
    <x v="22"/>
    <n v="3028232.9017499997"/>
    <x v="0"/>
  </r>
  <r>
    <x v="23"/>
    <n v="2802686.3647499997"/>
    <x v="0"/>
  </r>
  <r>
    <x v="24"/>
    <n v="2630432.65"/>
    <x v="0"/>
  </r>
  <r>
    <x v="25"/>
    <n v="2940792.2337499997"/>
    <x v="0"/>
  </r>
  <r>
    <x v="26"/>
    <n v="3521243.9437500001"/>
    <x v="0"/>
  </r>
  <r>
    <x v="27"/>
    <n v="3702846.2759999996"/>
    <x v="0"/>
  </r>
  <r>
    <x v="28"/>
    <n v="3095829.0559999999"/>
    <x v="0"/>
  </r>
  <r>
    <x v="29"/>
    <n v="3212859.3134999997"/>
    <x v="0"/>
  </r>
  <r>
    <x v="30"/>
    <n v="3113764.7752499999"/>
    <x v="0"/>
  </r>
  <r>
    <x v="31"/>
    <n v="3785472.4387499997"/>
    <x v="0"/>
  </r>
  <r>
    <x v="32"/>
    <n v="3729951.94"/>
    <x v="0"/>
  </r>
  <r>
    <x v="33"/>
    <n v="2892649.97175"/>
    <x v="0"/>
  </r>
  <r>
    <x v="34"/>
    <n v="3134170.3312499998"/>
    <x v="0"/>
  </r>
  <r>
    <x v="35"/>
    <n v="3721284.7480000001"/>
    <x v="0"/>
  </r>
  <r>
    <x v="36"/>
    <n v="3234075.6"/>
    <x v="0"/>
  </r>
  <r>
    <x v="37"/>
    <n v="3049170.25275"/>
    <x v="0"/>
  </r>
  <r>
    <x v="38"/>
    <n v="4263305.7300000004"/>
    <x v="0"/>
  </r>
  <r>
    <x v="39"/>
    <n v="3991860.5929999999"/>
    <x v="0"/>
  </r>
  <r>
    <x v="40"/>
    <n v="3720319.2937499997"/>
    <x v="0"/>
  </r>
  <r>
    <x v="41"/>
    <n v="3410188.551"/>
    <x v="0"/>
  </r>
  <r>
    <x v="42"/>
    <n v="3391220.6675"/>
    <x v="0"/>
  </r>
  <r>
    <x v="43"/>
    <n v="3449630.5074999998"/>
    <x v="0"/>
  </r>
  <r>
    <x v="44"/>
    <n v="3302143.7390000001"/>
    <x v="0"/>
  </r>
  <r>
    <x v="45"/>
    <n v="3265948.4"/>
    <x v="0"/>
  </r>
  <r>
    <x v="46"/>
    <n v="3281785.1402499997"/>
    <x v="0"/>
  </r>
  <r>
    <x v="47"/>
    <n v="3256668.31"/>
    <x v="0"/>
  </r>
  <r>
    <x v="48"/>
    <n v="3489126.7199999997"/>
    <x v="0"/>
  </r>
  <r>
    <x v="49"/>
    <n v="3624201.8002499999"/>
    <x v="0"/>
  </r>
  <r>
    <x v="50"/>
    <n v="3706083.9079999998"/>
    <x v="0"/>
  </r>
  <r>
    <x v="51"/>
    <n v="3644025.4619999998"/>
    <x v="0"/>
  </r>
  <r>
    <x v="52"/>
    <n v="3374849.4389999998"/>
    <x v="1"/>
  </r>
  <r>
    <x v="53"/>
    <n v="3182563.75875"/>
    <x v="1"/>
  </r>
  <r>
    <x v="54"/>
    <n v="3212995.5477499999"/>
    <x v="1"/>
  </r>
  <r>
    <x v="55"/>
    <n v="3057063.4392499998"/>
    <x v="1"/>
  </r>
  <r>
    <x v="56"/>
    <n v="3548754.0015000002"/>
    <x v="1"/>
  </r>
  <r>
    <x v="57"/>
    <n v="3410441.5912500001"/>
    <x v="1"/>
  </r>
  <r>
    <x v="58"/>
    <n v="4292533.5039999997"/>
    <x v="1"/>
  </r>
  <r>
    <x v="59"/>
    <n v="3476990.44"/>
    <x v="1"/>
  </r>
  <r>
    <x v="60"/>
    <n v="3586806.01125"/>
    <x v="1"/>
  </r>
  <r>
    <x v="61"/>
    <n v="3561048.4222499998"/>
    <x v="1"/>
  </r>
  <r>
    <x v="62"/>
    <n v="3793836.5"/>
    <x v="1"/>
  </r>
  <r>
    <x v="63"/>
    <n v="3841263.6070000003"/>
    <x v="1"/>
  </r>
  <r>
    <x v="64"/>
    <n v="3879111.642"/>
    <x v="1"/>
  </r>
  <r>
    <x v="65"/>
    <n v="4451467.2539999997"/>
    <x v="1"/>
  </r>
  <r>
    <x v="66"/>
    <n v="5402571.3399999999"/>
    <x v="1"/>
  </r>
  <r>
    <x v="67"/>
    <n v="5190221.9862499991"/>
    <x v="1"/>
  </r>
  <r>
    <x v="68"/>
    <n v="3782505.9822499999"/>
    <x v="1"/>
  </r>
  <r>
    <x v="69"/>
    <n v="3790700.8679999998"/>
    <x v="1"/>
  </r>
  <r>
    <x v="70"/>
    <n v="3918605.25"/>
    <x v="1"/>
  </r>
  <r>
    <x v="71"/>
    <n v="3548670"/>
    <x v="1"/>
  </r>
  <r>
    <x v="72"/>
    <n v="3396162.4042500001"/>
    <x v="1"/>
  </r>
  <r>
    <x v="73"/>
    <n v="3681202.38"/>
    <x v="1"/>
  </r>
  <r>
    <x v="74"/>
    <n v="3889963.7029999997"/>
    <x v="1"/>
  </r>
  <r>
    <x v="75"/>
    <n v="4239023.9512499999"/>
    <x v="1"/>
  </r>
  <r>
    <x v="76"/>
    <n v="3538544.2154999999"/>
    <x v="1"/>
  </r>
  <r>
    <x v="77"/>
    <n v="3359753.7629999998"/>
    <x v="1"/>
  </r>
  <r>
    <x v="78"/>
    <n v="3496238.4449999998"/>
    <x v="1"/>
  </r>
  <r>
    <x v="79"/>
    <n v="4309901.409"/>
    <x v="1"/>
  </r>
  <r>
    <x v="80"/>
    <n v="3776992.102"/>
    <x v="1"/>
  </r>
  <r>
    <x v="81"/>
    <n v="3393794.2662499999"/>
    <x v="1"/>
  </r>
  <r>
    <x v="82"/>
    <n v="3554516.1320000002"/>
    <x v="1"/>
  </r>
  <r>
    <x v="83"/>
    <n v="3765480.50025"/>
    <x v="1"/>
  </r>
  <r>
    <x v="84"/>
    <n v="3620541.44"/>
    <x v="1"/>
  </r>
  <r>
    <x v="85"/>
    <n v="3491456.3250000002"/>
    <x v="1"/>
  </r>
  <r>
    <x v="86"/>
    <n v="3910534.47"/>
    <x v="1"/>
  </r>
  <r>
    <x v="87"/>
    <n v="3770599.8277500002"/>
    <x v="1"/>
  </r>
  <r>
    <x v="88"/>
    <n v="3794680.09"/>
    <x v="1"/>
  </r>
  <r>
    <x v="89"/>
    <n v="3765111.9550000001"/>
    <x v="1"/>
  </r>
  <r>
    <x v="90"/>
    <n v="4362396.1287500001"/>
    <x v="1"/>
  </r>
  <r>
    <x v="91"/>
    <n v="4198537.8420000002"/>
    <x v="1"/>
  </r>
  <r>
    <x v="92"/>
    <n v="4135826.358"/>
    <x v="1"/>
  </r>
  <r>
    <x v="93"/>
    <n v="3621153.73275"/>
    <x v="1"/>
  </r>
  <r>
    <x v="94"/>
    <n v="4208839.2445"/>
    <x v="1"/>
  </r>
  <r>
    <x v="95"/>
    <n v="4267171.0640000002"/>
    <x v="1"/>
  </r>
  <r>
    <x v="96"/>
    <n v="4495195.5774999997"/>
    <x v="1"/>
  </r>
  <r>
    <x v="97"/>
    <n v="4638590.2079999996"/>
    <x v="1"/>
  </r>
  <r>
    <x v="98"/>
    <n v="4634346.1274999995"/>
    <x v="1"/>
  </r>
  <r>
    <x v="99"/>
    <n v="4705745.0614999998"/>
    <x v="1"/>
  </r>
  <r>
    <x v="100"/>
    <n v="4465671.4725000001"/>
    <x v="1"/>
  </r>
  <r>
    <x v="101"/>
    <n v="4123688.9979999997"/>
    <x v="1"/>
  </r>
  <r>
    <x v="102"/>
    <n v="4027930.3282499998"/>
    <x v="1"/>
  </r>
  <r>
    <x v="103"/>
    <n v="3666295.997"/>
    <x v="1"/>
  </r>
  <r>
    <x v="104"/>
    <n v="3981013.9149999996"/>
    <x v="1"/>
  </r>
  <r>
    <x v="105"/>
    <n v="4418378.6150000002"/>
    <x v="2"/>
  </r>
  <r>
    <x v="106"/>
    <n v="4620559.9989999998"/>
    <x v="2"/>
  </r>
  <r>
    <x v="107"/>
    <n v="4323242.8880000003"/>
    <x v="2"/>
  </r>
  <r>
    <x v="108"/>
    <n v="4525295.7300000004"/>
    <x v="2"/>
  </r>
  <r>
    <x v="109"/>
    <n v="4074910.5474999994"/>
    <x v="2"/>
  </r>
  <r>
    <x v="110"/>
    <n v="3677202.5674999999"/>
    <x v="2"/>
  </r>
  <r>
    <x v="111"/>
    <n v="4049476.2044999995"/>
    <x v="2"/>
  </r>
  <r>
    <x v="112"/>
    <n v="3352081.2762499996"/>
    <x v="2"/>
  </r>
  <r>
    <x v="113"/>
    <n v="4183480.3349999995"/>
    <x v="2"/>
  </r>
  <r>
    <x v="114"/>
    <n v="4652272.176"/>
    <x v="2"/>
  </r>
  <r>
    <x v="115"/>
    <n v="3645622.625"/>
    <x v="2"/>
  </r>
  <r>
    <x v="116"/>
    <n v="3861100.6289999997"/>
    <x v="2"/>
  </r>
  <r>
    <x v="117"/>
    <n v="4362204.9222499998"/>
    <x v="2"/>
  </r>
  <r>
    <x v="118"/>
    <n v="4148256.6937500001"/>
    <x v="2"/>
  </r>
  <r>
    <x v="119"/>
    <n v="4239253.6349999998"/>
    <x v="2"/>
  </r>
  <r>
    <x v="120"/>
    <n v="4057850.3689999999"/>
    <x v="2"/>
  </r>
  <r>
    <x v="121"/>
    <n v="5188218.7625000002"/>
    <x v="2"/>
  </r>
  <r>
    <x v="122"/>
    <n v="5336444.5319999997"/>
    <x v="2"/>
  </r>
  <r>
    <x v="123"/>
    <n v="5241020.3677499993"/>
    <x v="2"/>
  </r>
  <r>
    <x v="124"/>
    <n v="4411478.852"/>
    <x v="2"/>
  </r>
  <r>
    <x v="125"/>
    <n v="4338506.0480000004"/>
    <x v="2"/>
  </r>
  <r>
    <x v="126"/>
    <n v="4553747.0127499998"/>
    <x v="2"/>
  </r>
  <r>
    <x v="127"/>
    <n v="4060514.11"/>
    <x v="2"/>
  </r>
  <r>
    <x v="128"/>
    <n v="3780641.37"/>
    <x v="2"/>
  </r>
  <r>
    <x v="129"/>
    <n v="4045594.89"/>
    <x v="2"/>
  </r>
  <r>
    <x v="130"/>
    <n v="5227721.9210000001"/>
    <x v="2"/>
  </r>
  <r>
    <x v="131"/>
    <n v="4855778.051"/>
    <x v="2"/>
  </r>
  <r>
    <x v="132"/>
    <n v="4449961.6919999998"/>
    <x v="2"/>
  </r>
  <r>
    <x v="133"/>
    <n v="4243007.5769999996"/>
    <x v="2"/>
  </r>
  <r>
    <x v="134"/>
    <n v="4414923.5467499997"/>
    <x v="2"/>
  </r>
  <r>
    <x v="135"/>
    <n v="5134815.6417499995"/>
    <x v="2"/>
  </r>
  <r>
    <x v="136"/>
    <n v="5271168.6462499993"/>
    <x v="2"/>
  </r>
  <r>
    <x v="137"/>
    <n v="4761485.2700000005"/>
    <x v="2"/>
  </r>
  <r>
    <x v="138"/>
    <n v="4018561.2749999999"/>
    <x v="2"/>
  </r>
  <r>
    <x v="139"/>
    <n v="4458376.5719999997"/>
    <x v="2"/>
  </r>
  <r>
    <x v="140"/>
    <n v="4428609.2567499997"/>
    <x v="2"/>
  </r>
  <r>
    <x v="141"/>
    <n v="4370868.5019999994"/>
    <x v="2"/>
  </r>
  <r>
    <x v="142"/>
    <n v="4991957.1629999997"/>
    <x v="2"/>
  </r>
  <r>
    <x v="143"/>
    <n v="5784901.165"/>
    <x v="2"/>
  </r>
  <r>
    <x v="144"/>
    <n v="5828374.9264999991"/>
    <x v="2"/>
  </r>
  <r>
    <x v="145"/>
    <n v="4626364.8835000005"/>
    <x v="2"/>
  </r>
  <r>
    <x v="146"/>
    <n v="4634128.3890000004"/>
    <x v="2"/>
  </r>
  <r>
    <x v="147"/>
    <n v="4459175.1399999997"/>
    <x v="2"/>
  </r>
  <r>
    <x v="148"/>
    <n v="4729772.1025"/>
    <x v="2"/>
  </r>
  <r>
    <x v="149"/>
    <n v="4533455.6312499996"/>
    <x v="2"/>
  </r>
  <r>
    <x v="150"/>
    <n v="4207609.6040000003"/>
    <x v="2"/>
  </r>
  <r>
    <x v="151"/>
    <n v="4091260.6734999996"/>
    <x v="2"/>
  </r>
  <r>
    <x v="152"/>
    <n v="4134935.6954999999"/>
    <x v="2"/>
  </r>
  <r>
    <x v="153"/>
    <n v="4116617.3387499996"/>
    <x v="2"/>
  </r>
  <r>
    <x v="154"/>
    <n v="3730142.0812499998"/>
    <x v="2"/>
  </r>
  <r>
    <x v="155"/>
    <n v="4598251.3080000002"/>
    <x v="2"/>
  </r>
  <r>
    <x v="156"/>
    <n v="5371591.5959999999"/>
    <x v="2"/>
  </r>
  <r>
    <x v="157"/>
    <n v="4186931.58"/>
    <x v="3"/>
  </r>
  <r>
    <x v="158"/>
    <n v="3874932.1"/>
    <x v="3"/>
  </r>
  <r>
    <x v="159"/>
    <n v="3541994.7170000002"/>
    <x v="3"/>
  </r>
  <r>
    <x v="160"/>
    <n v="3783017.9070000001"/>
    <x v="3"/>
  </r>
  <r>
    <x v="161"/>
    <n v="3806228.6157499999"/>
    <x v="3"/>
  </r>
  <r>
    <x v="162"/>
    <n v="3858928.7445"/>
    <x v="3"/>
  </r>
  <r>
    <x v="163"/>
    <n v="4051524.6344999997"/>
    <x v="3"/>
  </r>
  <r>
    <x v="164"/>
    <n v="3827133.7680000002"/>
    <x v="3"/>
  </r>
  <r>
    <x v="165"/>
    <n v="4238486.6399999997"/>
    <x v="3"/>
  </r>
  <r>
    <x v="166"/>
    <n v="4240431.9560000002"/>
    <x v="3"/>
  </r>
  <r>
    <x v="167"/>
    <n v="4726476.2189999996"/>
    <x v="3"/>
  </r>
  <r>
    <x v="168"/>
    <n v="4554861.1359999999"/>
    <x v="3"/>
  </r>
  <r>
    <x v="169"/>
    <n v="4868643.1210000003"/>
    <x v="3"/>
  </r>
  <r>
    <x v="170"/>
    <n v="3890259.7574999998"/>
    <x v="3"/>
  </r>
  <r>
    <x v="171"/>
    <n v="3530602.0912499996"/>
    <x v="3"/>
  </r>
  <r>
    <x v="172"/>
    <n v="3379449.89"/>
    <x v="3"/>
  </r>
  <r>
    <x v="173"/>
    <n v="4881913.1519999998"/>
    <x v="3"/>
  </r>
  <r>
    <x v="174"/>
    <n v="4334138.3774999995"/>
    <x v="3"/>
  </r>
  <r>
    <x v="175"/>
    <n v="4340719.4040000001"/>
    <x v="3"/>
  </r>
  <r>
    <x v="176"/>
    <n v="4006474.9029999999"/>
    <x v="3"/>
  </r>
  <r>
    <x v="177"/>
    <n v="3859456.4579999996"/>
    <x v="3"/>
  </r>
  <r>
    <x v="178"/>
    <n v="3831087.8084999998"/>
    <x v="3"/>
  </r>
  <r>
    <x v="179"/>
    <n v="4021296.7287499998"/>
    <x v="3"/>
  </r>
  <r>
    <x v="180"/>
    <n v="3813420.0279999999"/>
    <x v="3"/>
  </r>
  <r>
    <x v="181"/>
    <n v="3763988.2439999999"/>
    <x v="3"/>
  </r>
  <r>
    <x v="182"/>
    <n v="3890227.6799999997"/>
    <x v="3"/>
  </r>
  <r>
    <x v="183"/>
    <n v="4563050.9197500004"/>
    <x v="3"/>
  </r>
  <r>
    <x v="184"/>
    <n v="4013973.2737499997"/>
    <x v="3"/>
  </r>
  <r>
    <x v="185"/>
    <n v="4078235.0472499998"/>
    <x v="3"/>
  </r>
  <r>
    <x v="186"/>
    <n v="3952363.1647499995"/>
    <x v="3"/>
  </r>
  <r>
    <x v="187"/>
    <n v="4262561.8585000001"/>
    <x v="3"/>
  </r>
  <r>
    <x v="188"/>
    <n v="3693061.3589999997"/>
    <x v="3"/>
  </r>
  <r>
    <x v="189"/>
    <n v="4006007.0222499999"/>
    <x v="3"/>
  </r>
  <r>
    <x v="190"/>
    <n v="4035826.6444999999"/>
    <x v="3"/>
  </r>
  <r>
    <x v="191"/>
    <n v="4338194.4280000003"/>
    <x v="3"/>
  </r>
  <r>
    <x v="192"/>
    <n v="4137899.7379999999"/>
    <x v="3"/>
  </r>
  <r>
    <x v="193"/>
    <n v="4041563.9017499997"/>
    <x v="3"/>
  </r>
  <r>
    <x v="194"/>
    <n v="4699241.3925000001"/>
    <x v="3"/>
  </r>
  <r>
    <x v="195"/>
    <n v="5445376.0499999998"/>
    <x v="3"/>
  </r>
  <r>
    <x v="196"/>
    <n v="5769261.54"/>
    <x v="3"/>
  </r>
  <r>
    <x v="197"/>
    <n v="4726308.3020000001"/>
    <x v="3"/>
  </r>
  <r>
    <x v="198"/>
    <n v="4253803.1344999997"/>
    <x v="3"/>
  </r>
  <r>
    <x v="199"/>
    <n v="4298010.0889999997"/>
    <x v="3"/>
  </r>
  <r>
    <x v="200"/>
    <n v="4680739.9740000004"/>
    <x v="3"/>
  </r>
  <r>
    <x v="201"/>
    <n v="4100554.0269999998"/>
    <x v="3"/>
  </r>
  <r>
    <x v="202"/>
    <n v="4097787.8989999997"/>
    <x v="3"/>
  </r>
  <r>
    <x v="203"/>
    <n v="4026099.7762500001"/>
    <x v="3"/>
  </r>
  <r>
    <x v="204"/>
    <n v="4528709.8987499997"/>
    <x v="3"/>
  </r>
  <r>
    <x v="205"/>
    <n v="4352745.807"/>
    <x v="3"/>
  </r>
  <r>
    <x v="206"/>
    <n v="4714860.8402499994"/>
    <x v="3"/>
  </r>
  <r>
    <x v="207"/>
    <n v="4378011.5635000002"/>
    <x v="3"/>
  </r>
  <r>
    <x v="208"/>
    <n v="4538550.9574999996"/>
    <x v="3"/>
  </r>
  <r>
    <x v="209"/>
    <n v="4711625.3782500001"/>
    <x v="4"/>
  </r>
  <r>
    <x v="210"/>
    <n v="4385470.3590000002"/>
    <x v="4"/>
  </r>
  <r>
    <x v="211"/>
    <n v="4326088.0447499994"/>
    <x v="4"/>
  </r>
  <r>
    <x v="212"/>
    <n v="4393954.09"/>
    <x v="4"/>
  </r>
  <r>
    <x v="213"/>
    <n v="5042128.7245000005"/>
    <x v="4"/>
  </r>
  <r>
    <x v="214"/>
    <n v="4399043.84"/>
    <x v="4"/>
  </r>
  <r>
    <x v="215"/>
    <n v="3988528.7459999998"/>
    <x v="4"/>
  </r>
  <r>
    <x v="216"/>
    <n v="3988727.2050000001"/>
    <x v="4"/>
  </r>
  <r>
    <x v="217"/>
    <n v="4550114.3440000005"/>
    <x v="4"/>
  </r>
  <r>
    <x v="218"/>
    <n v="4369355.0760000004"/>
    <x v="4"/>
  </r>
  <r>
    <x v="219"/>
    <n v="4745926.9435000001"/>
    <x v="4"/>
  </r>
  <r>
    <x v="220"/>
    <n v="3806986.3805"/>
    <x v="4"/>
  </r>
  <r>
    <x v="221"/>
    <n v="4238378.5812499998"/>
    <x v="4"/>
  </r>
  <r>
    <x v="222"/>
    <n v="4694829.7295000004"/>
    <x v="4"/>
  </r>
  <r>
    <x v="223"/>
    <n v="4209663.20175"/>
    <x v="4"/>
  </r>
  <r>
    <x v="224"/>
    <n v="4043682.5"/>
    <x v="4"/>
  </r>
  <r>
    <x v="225"/>
    <n v="3787938.1067499998"/>
    <x v="4"/>
  </r>
  <r>
    <x v="226"/>
    <n v="4167061.6927499999"/>
    <x v="4"/>
  </r>
  <r>
    <x v="227"/>
    <n v="3874140.8499999996"/>
    <x v="4"/>
  </r>
  <r>
    <x v="228"/>
    <n v="3885969.36"/>
    <x v="4"/>
  </r>
  <r>
    <x v="229"/>
    <n v="4276874.9340000004"/>
    <x v="4"/>
  </r>
  <r>
    <x v="230"/>
    <n v="4043123.6722499998"/>
    <x v="4"/>
  </r>
  <r>
    <x v="231"/>
    <n v="4338775.1344999997"/>
    <x v="4"/>
  </r>
  <r>
    <x v="232"/>
    <n v="4784052.8092499999"/>
    <x v="4"/>
  </r>
  <r>
    <x v="233"/>
    <n v="4995041.7134999996"/>
    <x v="4"/>
  </r>
  <r>
    <x v="234"/>
    <n v="4573147.7340000002"/>
    <x v="4"/>
  </r>
  <r>
    <x v="235"/>
    <n v="5377507.6875"/>
    <x v="4"/>
  </r>
  <r>
    <x v="236"/>
    <n v="5649519.2062499998"/>
    <x v="4"/>
  </r>
  <r>
    <x v="237"/>
    <n v="6540144.3870000001"/>
    <x v="4"/>
  </r>
  <r>
    <x v="238"/>
    <n v="7304524.3695"/>
    <x v="4"/>
  </r>
  <r>
    <x v="239"/>
    <n v="6775523.2544999989"/>
    <x v="4"/>
  </r>
  <r>
    <x v="240"/>
    <n v="5936433.3944999995"/>
    <x v="4"/>
  </r>
  <r>
    <x v="241"/>
    <n v="6043070.9354999997"/>
    <x v="4"/>
  </r>
  <r>
    <x v="242"/>
    <n v="5861890.3559999997"/>
    <x v="4"/>
  </r>
  <r>
    <x v="243"/>
    <n v="6451771.5312499991"/>
    <x v="4"/>
  </r>
  <r>
    <x v="244"/>
    <n v="5700736.4279999994"/>
    <x v="4"/>
  </r>
  <r>
    <x v="245"/>
    <n v="5392931.7259999998"/>
    <x v="4"/>
  </r>
  <r>
    <x v="246"/>
    <n v="6523254.9199999999"/>
    <x v="4"/>
  </r>
  <r>
    <x v="247"/>
    <n v="7350127.7759999996"/>
    <x v="4"/>
  </r>
  <r>
    <x v="248"/>
    <n v="7177353.6475"/>
    <x v="4"/>
  </r>
  <r>
    <x v="249"/>
    <n v="6774749.892"/>
    <x v="4"/>
  </r>
  <r>
    <x v="250"/>
    <n v="6310861.0592499999"/>
    <x v="4"/>
  </r>
  <r>
    <x v="251"/>
    <n v="6433793.7659999998"/>
    <x v="4"/>
  </r>
  <r>
    <x v="252"/>
    <n v="7259860.7874999996"/>
    <x v="4"/>
  </r>
  <r>
    <x v="253"/>
    <n v="6134418.3379999995"/>
    <x v="4"/>
  </r>
  <r>
    <x v="254"/>
    <n v="6765778.5712499991"/>
    <x v="4"/>
  </r>
  <r>
    <x v="255"/>
    <n v="6170265.8324999996"/>
    <x v="4"/>
  </r>
  <r>
    <x v="256"/>
    <n v="7598469.2025000006"/>
    <x v="4"/>
  </r>
  <r>
    <x v="257"/>
    <n v="7321298.7184999995"/>
    <x v="4"/>
  </r>
  <r>
    <x v="258"/>
    <n v="6208205.824"/>
    <x v="4"/>
  </r>
  <r>
    <x v="259"/>
    <n v="6312674.3985000001"/>
    <x v="4"/>
  </r>
  <r>
    <x v="260"/>
    <n v="6547018.7359999996"/>
    <x v="4"/>
  </r>
  <r>
    <x v="261"/>
    <n v="6988122.80375"/>
    <x v="5"/>
  </r>
  <r>
    <x v="262"/>
    <n v="6004131.6380000003"/>
    <x v="5"/>
  </r>
  <r>
    <x v="263"/>
    <n v="6161873.4079999998"/>
    <x v="5"/>
  </r>
  <r>
    <x v="264"/>
    <n v="6307664.5664999997"/>
    <x v="5"/>
  </r>
  <r>
    <x v="265"/>
    <n v="6482096.5769999996"/>
    <x v="5"/>
  </r>
  <r>
    <x v="266"/>
    <n v="6950728.5847499995"/>
    <x v="5"/>
  </r>
  <r>
    <x v="267"/>
    <n v="6643645.8739999998"/>
    <x v="5"/>
  </r>
  <r>
    <x v="268"/>
    <n v="6686860.4279999994"/>
    <x v="5"/>
  </r>
  <r>
    <x v="269"/>
    <n v="6999874.0279999999"/>
    <x v="5"/>
  </r>
  <r>
    <x v="270"/>
    <n v="7467331.3987499997"/>
    <x v="5"/>
  </r>
  <r>
    <x v="271"/>
    <n v="7497192.4649999989"/>
    <x v="5"/>
  </r>
  <r>
    <x v="272"/>
    <n v="6882771.8604999995"/>
    <x v="5"/>
  </r>
  <r>
    <x v="273"/>
    <n v="6864201.5852499995"/>
    <x v="5"/>
  </r>
  <r>
    <x v="274"/>
    <n v="6178381.4339999994"/>
    <x v="5"/>
  </r>
  <r>
    <x v="275"/>
    <n v="5967461.3422499998"/>
    <x v="5"/>
  </r>
  <r>
    <x v="276"/>
    <n v="6474450.8250000002"/>
    <x v="5"/>
  </r>
  <r>
    <x v="277"/>
    <n v="6877380.466"/>
    <x v="5"/>
  </r>
  <r>
    <x v="278"/>
    <n v="7167195.7219999991"/>
    <x v="5"/>
  </r>
  <r>
    <x v="279"/>
    <n v="6566005.6830000002"/>
    <x v="5"/>
  </r>
  <r>
    <x v="280"/>
    <n v="7243917.6529999999"/>
    <x v="5"/>
  </r>
  <r>
    <x v="281"/>
    <n v="6955663.5684999991"/>
    <x v="5"/>
  </r>
  <r>
    <x v="282"/>
    <n v="7358908.2489999998"/>
    <x v="5"/>
  </r>
  <r>
    <x v="283"/>
    <n v="7434360.0640000002"/>
    <x v="5"/>
  </r>
  <r>
    <x v="284"/>
    <n v="6803840.4479999999"/>
    <x v="5"/>
  </r>
  <r>
    <x v="285"/>
    <n v="7180713.9304999998"/>
    <x v="5"/>
  </r>
  <r>
    <x v="286"/>
    <n v="7208594.3497499991"/>
    <x v="5"/>
  </r>
  <r>
    <x v="287"/>
    <n v="7373665.2659999998"/>
    <x v="5"/>
  </r>
  <r>
    <x v="288"/>
    <n v="7858367.9440000001"/>
    <x v="5"/>
  </r>
  <r>
    <x v="289"/>
    <n v="7017017.2379999999"/>
    <x v="5"/>
  </r>
  <r>
    <x v="290"/>
    <n v="6707304.5324999997"/>
    <x v="5"/>
  </r>
  <r>
    <x v="291"/>
    <n v="7526917.4014999997"/>
    <x v="5"/>
  </r>
  <r>
    <x v="292"/>
    <n v="7988199.2594999997"/>
    <x v="5"/>
  </r>
  <r>
    <x v="293"/>
    <n v="7844852.7149999999"/>
    <x v="5"/>
  </r>
  <r>
    <x v="294"/>
    <n v="7823193.2395000001"/>
    <x v="5"/>
  </r>
  <r>
    <x v="295"/>
    <n v="7612736.0417499989"/>
    <x v="5"/>
  </r>
  <r>
    <x v="296"/>
    <n v="7668626.1390000004"/>
    <x v="5"/>
  </r>
  <r>
    <x v="297"/>
    <n v="7347281.7385"/>
    <x v="5"/>
  </r>
  <r>
    <x v="298"/>
    <n v="7410608.8799999999"/>
    <x v="5"/>
  </r>
  <r>
    <x v="299"/>
    <n v="9274862.0352499988"/>
    <x v="5"/>
  </r>
  <r>
    <x v="300"/>
    <n v="9518755.4000000004"/>
    <x v="5"/>
  </r>
  <r>
    <x v="301"/>
    <n v="10912255.036749998"/>
    <x v="5"/>
  </r>
  <r>
    <x v="302"/>
    <n v="8990657.1374999993"/>
    <x v="5"/>
  </r>
  <r>
    <x v="303"/>
    <n v="8542563.540000001"/>
    <x v="5"/>
  </r>
  <r>
    <x v="304"/>
    <n v="9500084.0409999993"/>
    <x v="5"/>
  </r>
  <r>
    <x v="305"/>
    <n v="8201013.824"/>
    <x v="5"/>
  </r>
  <r>
    <x v="306"/>
    <n v="7705705.0559999999"/>
    <x v="5"/>
  </r>
  <r>
    <x v="307"/>
    <n v="7476802.6082499996"/>
    <x v="5"/>
  </r>
  <r>
    <x v="308"/>
    <n v="7742613.1545000002"/>
    <x v="5"/>
  </r>
  <r>
    <x v="309"/>
    <n v="7490003.3279999997"/>
    <x v="5"/>
  </r>
  <r>
    <x v="310"/>
    <n v="7235908.0580000002"/>
    <x v="5"/>
  </r>
  <r>
    <x v="311"/>
    <n v="6649769.6145000001"/>
    <x v="5"/>
  </r>
  <r>
    <x v="312"/>
    <n v="7250078.8417499997"/>
    <x v="5"/>
  </r>
  <r>
    <x v="313"/>
    <n v="7245415.2319999998"/>
    <x v="6"/>
  </r>
  <r>
    <x v="314"/>
    <n v="7341377.0870000003"/>
    <x v="6"/>
  </r>
  <r>
    <x v="315"/>
    <n v="7102903.3274999997"/>
    <x v="6"/>
  </r>
  <r>
    <x v="316"/>
    <n v="6854290.6202499997"/>
    <x v="6"/>
  </r>
  <r>
    <x v="317"/>
    <n v="7715893.3724999996"/>
    <x v="6"/>
  </r>
  <r>
    <x v="318"/>
    <n v="7894334.4782499997"/>
    <x v="6"/>
  </r>
  <r>
    <x v="319"/>
    <n v="7350641.8149999995"/>
    <x v="6"/>
  </r>
  <r>
    <x v="320"/>
    <n v="7097449.5039999997"/>
    <x v="6"/>
  </r>
  <r>
    <x v="321"/>
    <n v="8068422.7462499999"/>
    <x v="6"/>
  </r>
  <r>
    <x v="322"/>
    <n v="7551192.6987499995"/>
    <x v="6"/>
  </r>
  <r>
    <x v="323"/>
    <n v="7908388.4685000004"/>
    <x v="6"/>
  </r>
  <r>
    <x v="324"/>
    <n v="6957761.4974999996"/>
    <x v="6"/>
  </r>
  <r>
    <x v="325"/>
    <n v="7340140.2375000007"/>
    <x v="6"/>
  </r>
  <r>
    <x v="326"/>
    <n v="7665487.3815000001"/>
    <x v="6"/>
  </r>
  <r>
    <x v="327"/>
    <n v="7129731.8024999993"/>
    <x v="6"/>
  </r>
  <r>
    <x v="328"/>
    <n v="6796123.0837499993"/>
    <x v="6"/>
  </r>
  <r>
    <x v="329"/>
    <n v="6447138.3200000003"/>
    <x v="6"/>
  </r>
  <r>
    <x v="330"/>
    <n v="7539737.9639999997"/>
    <x v="6"/>
  </r>
  <r>
    <x v="331"/>
    <n v="7821337.4437499996"/>
    <x v="6"/>
  </r>
  <r>
    <x v="332"/>
    <n v="7009052.6804999998"/>
    <x v="6"/>
  </r>
  <r>
    <x v="333"/>
    <n v="6598807.6349999998"/>
    <x v="6"/>
  </r>
  <r>
    <x v="334"/>
    <n v="7866681.8909999998"/>
    <x v="6"/>
  </r>
  <r>
    <x v="335"/>
    <n v="7930075.2877499992"/>
    <x v="6"/>
  </r>
  <r>
    <x v="336"/>
    <n v="7452963.6100000003"/>
    <x v="6"/>
  </r>
  <r>
    <x v="337"/>
    <n v="7203071.9420000007"/>
    <x v="6"/>
  </r>
  <r>
    <x v="338"/>
    <n v="6878612.55375"/>
    <x v="6"/>
  </r>
  <r>
    <x v="339"/>
    <n v="8165547.8820000002"/>
    <x v="6"/>
  </r>
  <r>
    <x v="340"/>
    <n v="8756598.7497499995"/>
    <x v="6"/>
  </r>
  <r>
    <x v="341"/>
    <n v="8581827.0012499988"/>
    <x v="6"/>
  </r>
  <r>
    <x v="342"/>
    <n v="6769504.644749999"/>
    <x v="6"/>
  </r>
  <r>
    <x v="343"/>
    <n v="6893247.3870000001"/>
    <x v="6"/>
  </r>
  <r>
    <x v="344"/>
    <n v="7100994.8490000004"/>
    <x v="6"/>
  </r>
  <r>
    <x v="345"/>
    <n v="5956223.9019999998"/>
    <x v="6"/>
  </r>
  <r>
    <x v="346"/>
    <n v="6313497.102"/>
    <x v="6"/>
  </r>
  <r>
    <x v="347"/>
    <n v="6674772.6277499991"/>
    <x v="6"/>
  </r>
  <r>
    <x v="348"/>
    <n v="6386142.2625000002"/>
    <x v="6"/>
  </r>
  <r>
    <x v="349"/>
    <n v="5859856.5777500002"/>
    <x v="6"/>
  </r>
  <r>
    <x v="350"/>
    <n v="6195843.3412499996"/>
    <x v="6"/>
  </r>
  <r>
    <x v="351"/>
    <n v="8023312.0297499998"/>
    <x v="6"/>
  </r>
  <r>
    <x v="352"/>
    <n v="7947850.6935000001"/>
    <x v="6"/>
  </r>
  <r>
    <x v="353"/>
    <n v="6810332.1054999996"/>
    <x v="6"/>
  </r>
  <r>
    <x v="354"/>
    <n v="6420678.0055"/>
    <x v="6"/>
  </r>
  <r>
    <x v="355"/>
    <n v="6619405.5795"/>
    <x v="6"/>
  </r>
  <r>
    <x v="356"/>
    <n v="6742721.5812499998"/>
    <x v="6"/>
  </r>
  <r>
    <x v="357"/>
    <n v="7472858.148"/>
    <x v="6"/>
  </r>
  <r>
    <x v="358"/>
    <n v="7040322.9427499995"/>
    <x v="6"/>
  </r>
  <r>
    <x v="359"/>
    <n v="7050397.3592499997"/>
    <x v="6"/>
  </r>
  <r>
    <x v="360"/>
    <n v="6917801.6239999998"/>
    <x v="6"/>
  </r>
  <r>
    <x v="361"/>
    <n v="7860905.9124999996"/>
    <x v="6"/>
  </r>
  <r>
    <x v="362"/>
    <n v="7487793.0600000005"/>
    <x v="6"/>
  </r>
  <r>
    <x v="363"/>
    <n v="6967553.3099999996"/>
    <x v="6"/>
  </r>
  <r>
    <x v="364"/>
    <n v="6680031.9272499997"/>
    <x v="6"/>
  </r>
  <r>
    <x v="365"/>
    <n v="7482780.391499999"/>
    <x v="7"/>
  </r>
  <r>
    <x v="366"/>
    <n v="6679186.263749999"/>
    <x v="7"/>
  </r>
  <r>
    <x v="367"/>
    <n v="6415856.7479999997"/>
    <x v="7"/>
  </r>
  <r>
    <x v="368"/>
    <n v="6076136.4254999999"/>
    <x v="7"/>
  </r>
  <r>
    <x v="369"/>
    <n v="7578817.8550000004"/>
    <x v="7"/>
  </r>
  <r>
    <x v="370"/>
    <n v="7065369.8337499993"/>
    <x v="7"/>
  </r>
  <r>
    <x v="371"/>
    <n v="7285833.7920000004"/>
    <x v="7"/>
  </r>
  <r>
    <x v="372"/>
    <n v="7293847.9605"/>
    <x v="7"/>
  </r>
  <r>
    <x v="373"/>
    <n v="8091086.1719999993"/>
    <x v="7"/>
  </r>
  <r>
    <x v="374"/>
    <n v="8291726.9325000001"/>
    <x v="7"/>
  </r>
  <r>
    <x v="375"/>
    <n v="6737492.0317500001"/>
    <x v="7"/>
  </r>
  <r>
    <x v="376"/>
    <n v="6122626.6529999999"/>
    <x v="7"/>
  </r>
  <r>
    <x v="377"/>
    <n v="6805944.7725"/>
    <x v="7"/>
  </r>
  <r>
    <x v="378"/>
    <n v="8500084.6875"/>
    <x v="7"/>
  </r>
  <r>
    <x v="379"/>
    <n v="7419499.2615"/>
    <x v="7"/>
  </r>
  <r>
    <x v="380"/>
    <n v="6877199.0925000003"/>
    <x v="7"/>
  </r>
  <r>
    <x v="381"/>
    <n v="7087533.1702499995"/>
    <x v="7"/>
  </r>
  <r>
    <x v="382"/>
    <n v="7978008.1354999999"/>
    <x v="7"/>
  </r>
  <r>
    <x v="383"/>
    <n v="7759096.3475000001"/>
    <x v="7"/>
  </r>
  <r>
    <x v="384"/>
    <n v="6785153.1799999997"/>
    <x v="7"/>
  </r>
  <r>
    <x v="385"/>
    <n v="6654409.8635"/>
    <x v="7"/>
  </r>
  <r>
    <x v="386"/>
    <n v="6791709.807"/>
    <x v="7"/>
  </r>
  <r>
    <x v="387"/>
    <n v="6712816.4534999998"/>
    <x v="7"/>
  </r>
  <r>
    <x v="388"/>
    <n v="6699235.0924999993"/>
    <x v="7"/>
  </r>
  <r>
    <x v="389"/>
    <n v="6842134.7189999996"/>
    <x v="7"/>
  </r>
  <r>
    <x v="390"/>
    <n v="6968794.8249999993"/>
    <x v="7"/>
  </r>
  <r>
    <x v="391"/>
    <n v="7692439.6379999993"/>
    <x v="7"/>
  </r>
  <r>
    <x v="392"/>
    <n v="9326571.1730000004"/>
    <x v="7"/>
  </r>
  <r>
    <x v="393"/>
    <n v="7234838.1234999998"/>
    <x v="7"/>
  </r>
  <r>
    <x v="394"/>
    <n v="6674278.8229999999"/>
    <x v="7"/>
  </r>
  <r>
    <x v="395"/>
    <n v="7079408.3600000003"/>
    <x v="7"/>
  </r>
  <r>
    <x v="396"/>
    <n v="7187933.7442499995"/>
    <x v="7"/>
  </r>
  <r>
    <x v="397"/>
    <n v="6425787.3075000001"/>
    <x v="7"/>
  </r>
  <r>
    <x v="398"/>
    <n v="6017351.0017499998"/>
    <x v="7"/>
  </r>
  <r>
    <x v="399"/>
    <n v="6818825.6404999997"/>
    <x v="7"/>
  </r>
  <r>
    <x v="400"/>
    <n v="7001602.0802499996"/>
    <x v="7"/>
  </r>
  <r>
    <x v="401"/>
    <n v="7101984.465499999"/>
    <x v="7"/>
  </r>
  <r>
    <x v="402"/>
    <n v="6820030.2299999995"/>
    <x v="7"/>
  </r>
  <r>
    <x v="403"/>
    <n v="8013311.2154999999"/>
    <x v="7"/>
  </r>
  <r>
    <x v="404"/>
    <n v="9342696.8987499997"/>
    <x v="7"/>
  </r>
  <r>
    <x v="405"/>
    <n v="7711450.1379999993"/>
    <x v="7"/>
  </r>
  <r>
    <x v="406"/>
    <n v="7434241.9849999994"/>
    <x v="7"/>
  </r>
  <r>
    <x v="407"/>
    <n v="7595724.2517499998"/>
    <x v="7"/>
  </r>
  <r>
    <x v="408"/>
    <n v="8725507.0600000005"/>
    <x v="7"/>
  </r>
  <r>
    <x v="409"/>
    <n v="8958498.6435000002"/>
    <x v="7"/>
  </r>
  <r>
    <x v="410"/>
    <n v="8950953.6269999985"/>
    <x v="7"/>
  </r>
  <r>
    <x v="411"/>
    <n v="7659685.3185000001"/>
    <x v="7"/>
  </r>
  <r>
    <x v="412"/>
    <n v="9511640.4869999997"/>
    <x v="7"/>
  </r>
  <r>
    <x v="413"/>
    <n v="9223856.9280000012"/>
    <x v="7"/>
  </r>
  <r>
    <x v="414"/>
    <n v="7400054.7817500001"/>
    <x v="7"/>
  </r>
  <r>
    <x v="415"/>
    <n v="7291302.2572499998"/>
    <x v="7"/>
  </r>
  <r>
    <x v="416"/>
    <n v="7072199.0612500003"/>
    <x v="7"/>
  </r>
  <r>
    <x v="417"/>
    <n v="7651591.1940000001"/>
    <x v="7"/>
  </r>
  <r>
    <x v="418"/>
    <n v="7199056.9699999997"/>
    <x v="8"/>
  </r>
  <r>
    <x v="419"/>
    <n v="6883452.1140000001"/>
    <x v="8"/>
  </r>
  <r>
    <x v="420"/>
    <n v="6292687.4254999999"/>
    <x v="8"/>
  </r>
  <r>
    <x v="421"/>
    <n v="8112803.7190000005"/>
    <x v="8"/>
  </r>
  <r>
    <x v="422"/>
    <n v="7478103.5494999997"/>
    <x v="8"/>
  </r>
  <r>
    <x v="423"/>
    <n v="6609239.8942499999"/>
    <x v="8"/>
  </r>
  <r>
    <x v="424"/>
    <n v="6192212.7999999998"/>
    <x v="8"/>
  </r>
  <r>
    <x v="425"/>
    <n v="7166393.6489999993"/>
    <x v="8"/>
  </r>
  <r>
    <x v="426"/>
    <n v="7746094.2472499991"/>
    <x v="8"/>
  </r>
  <r>
    <x v="427"/>
    <n v="7034589.432"/>
    <x v="8"/>
  </r>
  <r>
    <x v="428"/>
    <n v="6462879.0520000001"/>
    <x v="8"/>
  </r>
  <r>
    <x v="429"/>
    <n v="6722209.2789999992"/>
    <x v="8"/>
  </r>
  <r>
    <x v="430"/>
    <n v="7082397.9350000005"/>
    <x v="8"/>
  </r>
  <r>
    <x v="431"/>
    <n v="7044632.0880000005"/>
    <x v="8"/>
  </r>
  <r>
    <x v="432"/>
    <n v="8339997.7209999999"/>
    <x v="8"/>
  </r>
  <r>
    <x v="433"/>
    <n v="8082084.4649999999"/>
    <x v="8"/>
  </r>
  <r>
    <x v="434"/>
    <n v="8207513.2299999995"/>
    <x v="8"/>
  </r>
  <r>
    <x v="435"/>
    <n v="9592920.7074999996"/>
    <x v="8"/>
  </r>
  <r>
    <x v="436"/>
    <n v="8508048.8007500004"/>
    <x v="8"/>
  </r>
  <r>
    <x v="437"/>
    <n v="8369327.8119999999"/>
    <x v="8"/>
  </r>
  <r>
    <x v="438"/>
    <n v="9005251.9920000006"/>
    <x v="8"/>
  </r>
  <r>
    <x v="439"/>
    <n v="8693997.4777499996"/>
    <x v="8"/>
  </r>
  <r>
    <x v="440"/>
    <n v="9025741.0209999997"/>
    <x v="8"/>
  </r>
  <r>
    <x v="441"/>
    <n v="8406198.4930000007"/>
    <x v="8"/>
  </r>
  <r>
    <x v="442"/>
    <n v="9585760.28125"/>
    <x v="8"/>
  </r>
  <r>
    <x v="443"/>
    <n v="10475087.666999999"/>
    <x v="8"/>
  </r>
  <r>
    <x v="444"/>
    <n v="10276986.493249999"/>
    <x v="8"/>
  </r>
  <r>
    <x v="445"/>
    <n v="8689088.1699999999"/>
    <x v="8"/>
  </r>
  <r>
    <x v="446"/>
    <n v="8966823.4079999998"/>
    <x v="8"/>
  </r>
  <r>
    <x v="447"/>
    <n v="9507707.8212499991"/>
    <x v="8"/>
  </r>
  <r>
    <x v="448"/>
    <n v="10323034.18375"/>
    <x v="8"/>
  </r>
  <r>
    <x v="449"/>
    <n v="9480132.3735000007"/>
    <x v="8"/>
  </r>
  <r>
    <x v="450"/>
    <n v="10055675.9015"/>
    <x v="8"/>
  </r>
  <r>
    <x v="451"/>
    <n v="9681811.0694999993"/>
    <x v="8"/>
  </r>
  <r>
    <x v="452"/>
    <n v="10793671.965"/>
    <x v="8"/>
  </r>
  <r>
    <x v="453"/>
    <n v="9647015.124499999"/>
    <x v="8"/>
  </r>
  <r>
    <x v="454"/>
    <n v="9715493.4525000006"/>
    <x v="8"/>
  </r>
  <r>
    <x v="455"/>
    <n v="11834715.49275"/>
    <x v="8"/>
  </r>
  <r>
    <x v="456"/>
    <n v="12569354.577"/>
    <x v="8"/>
  </r>
  <r>
    <x v="457"/>
    <n v="13522982.422499999"/>
    <x v="8"/>
  </r>
  <r>
    <x v="458"/>
    <n v="10614901.344000001"/>
    <x v="8"/>
  </r>
  <r>
    <x v="459"/>
    <n v="10834318.362"/>
    <x v="8"/>
  </r>
  <r>
    <x v="460"/>
    <n v="11525321.30225"/>
    <x v="8"/>
  </r>
  <r>
    <x v="461"/>
    <n v="12158448.273"/>
    <x v="8"/>
  </r>
  <r>
    <x v="462"/>
    <n v="11655736.067499999"/>
    <x v="8"/>
  </r>
  <r>
    <x v="463"/>
    <n v="11641800.488500001"/>
    <x v="8"/>
  </r>
  <r>
    <x v="464"/>
    <n v="11494961.408"/>
    <x v="8"/>
  </r>
  <r>
    <x v="465"/>
    <n v="11773957.1625"/>
    <x v="8"/>
  </r>
  <r>
    <x v="466"/>
    <n v="11297566.489"/>
    <x v="8"/>
  </r>
  <r>
    <x v="467"/>
    <n v="10797866.907"/>
    <x v="8"/>
  </r>
  <r>
    <x v="468"/>
    <n v="11773896.107999999"/>
    <x v="8"/>
  </r>
  <r>
    <x v="469"/>
    <n v="12332973.1185"/>
    <x v="8"/>
  </r>
  <r>
    <x v="470"/>
    <n v="12255862.777000001"/>
    <x v="9"/>
  </r>
  <r>
    <x v="471"/>
    <n v="10911199.40625"/>
    <x v="9"/>
  </r>
  <r>
    <x v="472"/>
    <n v="10889457.827249998"/>
    <x v="9"/>
  </r>
  <r>
    <x v="473"/>
    <n v="12058392.401999999"/>
    <x v="9"/>
  </r>
  <r>
    <x v="474"/>
    <n v="13133738.029999999"/>
    <x v="9"/>
  </r>
  <r>
    <x v="475"/>
    <n v="12302703.717999998"/>
    <x v="9"/>
  </r>
  <r>
    <x v="476"/>
    <n v="11654753.607000001"/>
    <x v="9"/>
  </r>
  <r>
    <x v="477"/>
    <n v="12488070.572000001"/>
    <x v="9"/>
  </r>
  <r>
    <x v="478"/>
    <n v="12615348.836749999"/>
    <x v="9"/>
  </r>
  <r>
    <x v="479"/>
    <n v="13317352.992000001"/>
    <x v="9"/>
  </r>
  <r>
    <x v="480"/>
    <n v="12254773.596249999"/>
    <x v="9"/>
  </r>
  <r>
    <x v="481"/>
    <n v="12559031.539999999"/>
    <x v="9"/>
  </r>
  <r>
    <x v="482"/>
    <n v="13997765.512500001"/>
    <x v="9"/>
  </r>
  <r>
    <x v="483"/>
    <n v="13067544.366"/>
    <x v="9"/>
  </r>
  <r>
    <x v="484"/>
    <n v="12660792.042749999"/>
    <x v="9"/>
  </r>
  <r>
    <x v="485"/>
    <n v="14158778.156000001"/>
    <x v="9"/>
  </r>
  <r>
    <x v="486"/>
    <n v="12406530.141999999"/>
    <x v="9"/>
  </r>
  <r>
    <x v="487"/>
    <n v="13700194.3325"/>
    <x v="9"/>
  </r>
  <r>
    <x v="488"/>
    <n v="13873053.035499999"/>
    <x v="9"/>
  </r>
  <r>
    <x v="489"/>
    <n v="13096500.76725"/>
    <x v="9"/>
  </r>
  <r>
    <x v="490"/>
    <n v="13058848.655999999"/>
    <x v="9"/>
  </r>
  <r>
    <x v="491"/>
    <n v="15661474.374499999"/>
    <x v="9"/>
  </r>
  <r>
    <x v="492"/>
    <n v="16762939.236"/>
    <x v="9"/>
  </r>
  <r>
    <x v="493"/>
    <n v="15880232.859999999"/>
    <x v="9"/>
  </r>
  <r>
    <x v="494"/>
    <n v="14917434.503249999"/>
    <x v="9"/>
  </r>
  <r>
    <x v="495"/>
    <n v="19246297.101500001"/>
    <x v="9"/>
  </r>
  <r>
    <x v="496"/>
    <n v="19536070.739250001"/>
    <x v="9"/>
  </r>
  <r>
    <x v="497"/>
    <n v="18323696.304000001"/>
    <x v="9"/>
  </r>
  <r>
    <x v="498"/>
    <n v="14914709.648249999"/>
    <x v="9"/>
  </r>
  <r>
    <x v="499"/>
    <n v="14640954.09375"/>
    <x v="9"/>
  </r>
  <r>
    <x v="500"/>
    <n v="16704184.742999999"/>
    <x v="9"/>
  </r>
  <r>
    <x v="501"/>
    <n v="16540362.637499999"/>
    <x v="9"/>
  </r>
  <r>
    <x v="502"/>
    <n v="15575540.20575"/>
    <x v="9"/>
  </r>
  <r>
    <x v="503"/>
    <n v="15737605.035"/>
    <x v="9"/>
  </r>
  <r>
    <x v="504"/>
    <n v="15913463.255249999"/>
    <x v="9"/>
  </r>
  <r>
    <x v="505"/>
    <n v="14892887.393999999"/>
    <x v="9"/>
  </r>
  <r>
    <x v="506"/>
    <n v="14736925.031749999"/>
    <x v="9"/>
  </r>
  <r>
    <x v="507"/>
    <n v="16099091.941"/>
    <x v="9"/>
  </r>
  <r>
    <x v="508"/>
    <n v="19528256.559999999"/>
    <x v="9"/>
  </r>
  <r>
    <x v="509"/>
    <n v="20034342.519749999"/>
    <x v="9"/>
  </r>
  <r>
    <x v="510"/>
    <n v="15399632.214500001"/>
    <x v="9"/>
  </r>
  <r>
    <x v="511"/>
    <n v="15751374.383249998"/>
    <x v="9"/>
  </r>
  <r>
    <x v="512"/>
    <n v="14965055.920499999"/>
    <x v="9"/>
  </r>
  <r>
    <x v="513"/>
    <n v="17709137.012000002"/>
    <x v="9"/>
  </r>
  <r>
    <x v="514"/>
    <n v="16200082.573749999"/>
    <x v="9"/>
  </r>
  <r>
    <x v="515"/>
    <n v="14466953.125499999"/>
    <x v="9"/>
  </r>
  <r>
    <x v="516"/>
    <n v="14618979.170499999"/>
    <x v="9"/>
  </r>
  <r>
    <x v="517"/>
    <n v="17902581.683000002"/>
    <x v="9"/>
  </r>
  <r>
    <x v="518"/>
    <n v="16721322.075249998"/>
    <x v="9"/>
  </r>
  <r>
    <x v="519"/>
    <n v="13817225.90325"/>
    <x v="9"/>
  </r>
  <r>
    <x v="520"/>
    <n v="12879055.237499999"/>
    <x v="9"/>
  </r>
  <r>
    <x v="521"/>
    <n v="16642727.7645"/>
    <x v="9"/>
  </r>
  <r>
    <x v="522"/>
    <n v="23191640.543500002"/>
    <x v="10"/>
  </r>
  <r>
    <x v="523"/>
    <n v="21296184.127500001"/>
    <x v="10"/>
  </r>
  <r>
    <x v="524"/>
    <n v="22556617.884"/>
    <x v="10"/>
  </r>
  <r>
    <x v="525"/>
    <n v="22347948.781500001"/>
    <x v="10"/>
  </r>
  <r>
    <x v="526"/>
    <n v="27017949.758499999"/>
    <x v="10"/>
  </r>
  <r>
    <x v="527"/>
    <n v="21649563.820499998"/>
    <x v="10"/>
  </r>
  <r>
    <x v="528"/>
    <n v="23799928.934"/>
    <x v="10"/>
  </r>
  <r>
    <x v="529"/>
    <n v="21943640.657499999"/>
    <x v="10"/>
  </r>
  <r>
    <x v="530"/>
    <n v="21565574.3345"/>
    <x v="10"/>
  </r>
  <r>
    <x v="531"/>
    <n v="23626056.260000002"/>
    <x v="10"/>
  </r>
  <r>
    <x v="532"/>
    <n v="21848198.75"/>
    <x v="10"/>
  </r>
  <r>
    <x v="533"/>
    <n v="21738794.412249997"/>
    <x v="10"/>
  </r>
  <r>
    <x v="534"/>
    <n v="20710566.783"/>
    <x v="10"/>
  </r>
  <r>
    <x v="535"/>
    <n v="24794778.666000001"/>
    <x v="10"/>
  </r>
  <r>
    <x v="536"/>
    <n v="21495844.692000002"/>
    <x v="10"/>
  </r>
  <r>
    <x v="537"/>
    <n v="19917946.278000001"/>
    <x v="10"/>
  </r>
  <r>
    <x v="538"/>
    <n v="20061051.418000001"/>
    <x v="10"/>
  </r>
  <r>
    <x v="539"/>
    <n v="20943214.789000001"/>
    <x v="10"/>
  </r>
  <r>
    <x v="540"/>
    <n v="20054645.870499998"/>
    <x v="10"/>
  </r>
  <r>
    <x v="541"/>
    <n v="19240278.781750001"/>
    <x v="10"/>
  </r>
  <r>
    <x v="542"/>
    <n v="20150345.731249999"/>
    <x v="10"/>
  </r>
  <r>
    <x v="543"/>
    <n v="22062512.27"/>
    <x v="10"/>
  </r>
  <r>
    <x v="544"/>
    <n v="20168558.904750001"/>
    <x v="10"/>
  </r>
  <r>
    <x v="545"/>
    <n v="19761715.719000001"/>
    <x v="10"/>
  </r>
  <r>
    <x v="546"/>
    <n v="19169765.346500002"/>
    <x v="10"/>
  </r>
  <r>
    <x v="547"/>
    <n v="21402999.975000001"/>
    <x v="10"/>
  </r>
  <r>
    <x v="548"/>
    <n v="20284701.625"/>
    <x v="10"/>
  </r>
  <r>
    <x v="549"/>
    <n v="20595263"/>
    <x v="10"/>
  </r>
  <r>
    <x v="550"/>
    <n v="18737328.675999999"/>
    <x v="10"/>
  </r>
  <r>
    <x v="551"/>
    <n v="19039611.329999998"/>
    <x v="10"/>
  </r>
  <r>
    <x v="552"/>
    <n v="20900583.857999999"/>
    <x v="10"/>
  </r>
  <r>
    <x v="553"/>
    <n v="20852096.680500001"/>
    <x v="10"/>
  </r>
  <r>
    <x v="554"/>
    <n v="22270504.934"/>
    <x v="10"/>
  </r>
  <r>
    <x v="555"/>
    <n v="21682969.357499998"/>
    <x v="10"/>
  </r>
  <r>
    <x v="556"/>
    <n v="22617157.266499996"/>
    <x v="10"/>
  </r>
  <r>
    <x v="557"/>
    <n v="23341439.449499998"/>
    <x v="10"/>
  </r>
  <r>
    <x v="558"/>
    <n v="22700457.048"/>
    <x v="10"/>
  </r>
  <r>
    <x v="559"/>
    <n v="19583672.682"/>
    <x v="10"/>
  </r>
  <r>
    <x v="560"/>
    <n v="26036705.598749999"/>
    <x v="10"/>
  </r>
  <r>
    <x v="561"/>
    <n v="28530184.75"/>
    <x v="10"/>
  </r>
  <r>
    <x v="562"/>
    <n v="22783378.193999998"/>
    <x v="10"/>
  </r>
  <r>
    <x v="563"/>
    <n v="22590561.083999999"/>
    <x v="10"/>
  </r>
  <r>
    <x v="564"/>
    <n v="22661198.559999999"/>
    <x v="10"/>
  </r>
  <r>
    <x v="565"/>
    <n v="24736255.638499998"/>
    <x v="10"/>
  </r>
  <r>
    <x v="566"/>
    <n v="28168299.805499997"/>
    <x v="10"/>
  </r>
  <r>
    <x v="567"/>
    <n v="24603152.085999999"/>
    <x v="10"/>
  </r>
  <r>
    <x v="568"/>
    <n v="24736436.759999998"/>
    <x v="10"/>
  </r>
  <r>
    <x v="569"/>
    <n v="27580278.272"/>
    <x v="10"/>
  </r>
  <r>
    <x v="570"/>
    <n v="24157403.994750001"/>
    <x v="10"/>
  </r>
  <r>
    <x v="571"/>
    <n v="25224398.772500001"/>
    <x v="10"/>
  </r>
  <r>
    <x v="572"/>
    <n v="23904703.627"/>
    <x v="10"/>
  </r>
  <r>
    <x v="573"/>
    <n v="23418763.414999999"/>
    <x v="10"/>
  </r>
  <r>
    <x v="574"/>
    <n v="24424002.794999998"/>
    <x v="11"/>
  </r>
  <r>
    <x v="575"/>
    <n v="21749903.25"/>
    <x v="11"/>
  </r>
  <r>
    <x v="576"/>
    <n v="18955628.981249999"/>
    <x v="11"/>
  </r>
  <r>
    <x v="577"/>
    <n v="20327266.074000001"/>
    <x v="11"/>
  </r>
  <r>
    <x v="578"/>
    <n v="24333927.187499996"/>
    <x v="11"/>
  </r>
  <r>
    <x v="579"/>
    <n v="22290961.065749999"/>
    <x v="11"/>
  </r>
  <r>
    <x v="580"/>
    <n v="20346676.036499999"/>
    <x v="11"/>
  </r>
  <r>
    <x v="581"/>
    <n v="21552951.84175"/>
    <x v="11"/>
  </r>
  <r>
    <x v="582"/>
    <n v="20630705.458000001"/>
    <x v="11"/>
  </r>
  <r>
    <x v="583"/>
    <n v="19481805.8105"/>
    <x v="11"/>
  </r>
  <r>
    <x v="584"/>
    <n v="18398009.979249999"/>
    <x v="11"/>
  </r>
  <r>
    <x v="585"/>
    <n v="18455151.577500001"/>
    <x v="11"/>
  </r>
  <r>
    <x v="586"/>
    <n v="18232889.114"/>
    <x v="11"/>
  </r>
  <r>
    <x v="587"/>
    <n v="21010770.584249999"/>
    <x v="11"/>
  </r>
  <r>
    <x v="588"/>
    <n v="18406607.855999999"/>
    <x v="11"/>
  </r>
  <r>
    <x v="589"/>
    <n v="17101253.267999999"/>
    <x v="11"/>
  </r>
  <r>
    <x v="590"/>
    <n v="18235160.030000001"/>
    <x v="11"/>
  </r>
  <r>
    <x v="591"/>
    <n v="20762558.510249998"/>
    <x v="11"/>
  </r>
  <r>
    <x v="592"/>
    <n v="19633112.749249998"/>
    <x v="11"/>
  </r>
  <r>
    <x v="593"/>
    <n v="19421870.489999998"/>
    <x v="11"/>
  </r>
  <r>
    <x v="594"/>
    <n v="18119069.839499999"/>
    <x v="11"/>
  </r>
  <r>
    <x v="595"/>
    <n v="18711533.411000002"/>
    <x v="11"/>
  </r>
  <r>
    <x v="596"/>
    <n v="19168729.147500001"/>
    <x v="11"/>
  </r>
  <r>
    <x v="597"/>
    <n v="17899576.374000002"/>
    <x v="11"/>
  </r>
  <r>
    <x v="598"/>
    <n v="17737565.389249999"/>
    <x v="11"/>
  </r>
  <r>
    <x v="599"/>
    <n v="18063805.6305"/>
    <x v="11"/>
  </r>
  <r>
    <x v="600"/>
    <n v="19631783.4465"/>
    <x v="11"/>
  </r>
  <r>
    <x v="601"/>
    <n v="20241736.492249999"/>
    <x v="11"/>
  </r>
  <r>
    <x v="602"/>
    <n v="21580973.963999998"/>
    <x v="11"/>
  </r>
  <r>
    <x v="603"/>
    <n v="16856278.925000001"/>
    <x v="11"/>
  </r>
  <r>
    <x v="604"/>
    <n v="18349152.414250001"/>
    <x v="11"/>
  </r>
  <r>
    <x v="605"/>
    <n v="17473330.004000001"/>
    <x v="11"/>
  </r>
  <r>
    <x v="606"/>
    <n v="17749248.684999999"/>
    <x v="11"/>
  </r>
  <r>
    <x v="607"/>
    <n v="18381203.841000002"/>
    <x v="11"/>
  </r>
  <r>
    <x v="608"/>
    <n v="18992702.756999999"/>
    <x v="11"/>
  </r>
  <r>
    <x v="609"/>
    <n v="18627538.116"/>
    <x v="11"/>
  </r>
  <r>
    <x v="610"/>
    <n v="18319961.892749999"/>
    <x v="11"/>
  </r>
  <r>
    <x v="611"/>
    <n v="19235841.77375"/>
    <x v="11"/>
  </r>
  <r>
    <x v="612"/>
    <n v="23395484.41600000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DC9E9-7C4B-44C6-9632-649A8C0FF92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2:F60" firstHeaderRow="1" firstDataRow="1" firstDataCol="1"/>
  <pivotFields count="6">
    <pivotField axis="axisRow" numFmtId="14" showAl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dataField="1" numFmtId="164" showAll="0"/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h="1" x="1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5">
    <field x="2"/>
    <field x="5"/>
    <field x="4"/>
    <field x="3"/>
    <field x="0"/>
  </rowFields>
  <rowItems count="58">
    <i>
      <x v="8"/>
    </i>
    <i r="1">
      <x v="9"/>
    </i>
    <i r="2">
      <x v="2"/>
    </i>
    <i r="3">
      <x v="4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10"/>
    </i>
    <i r="2">
      <x v="1"/>
    </i>
    <i r="3">
      <x v="1"/>
    </i>
    <i r="3">
      <x v="2"/>
    </i>
    <i r="3">
      <x v="3"/>
    </i>
    <i>
      <x v="9"/>
    </i>
    <i r="1">
      <x v="10"/>
    </i>
    <i r="2">
      <x v="2"/>
    </i>
    <i r="3">
      <x v="4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11"/>
    </i>
    <i r="2">
      <x v="1"/>
    </i>
    <i r="3">
      <x v="1"/>
    </i>
    <i r="3">
      <x v="2"/>
    </i>
    <i r="3">
      <x v="3"/>
    </i>
    <i>
      <x v="10"/>
    </i>
    <i r="1">
      <x v="11"/>
    </i>
    <i r="2">
      <x v="2"/>
    </i>
    <i r="3">
      <x v="4"/>
    </i>
    <i r="3">
      <x v="5"/>
    </i>
    <i r="3">
      <x v="6"/>
    </i>
    <i r="2">
      <x v="3"/>
    </i>
    <i r="3">
      <x v="7"/>
    </i>
    <i r="3">
      <x v="8"/>
    </i>
    <i r="3">
      <x v="9"/>
    </i>
    <i r="2">
      <x v="4"/>
    </i>
    <i r="3">
      <x v="10"/>
    </i>
    <i r="3">
      <x v="11"/>
    </i>
    <i r="3">
      <x v="12"/>
    </i>
    <i r="1">
      <x v="12"/>
    </i>
    <i r="2">
      <x v="1"/>
    </i>
    <i r="3">
      <x v="1"/>
    </i>
    <i r="3">
      <x v="2"/>
    </i>
    <i r="3">
      <x v="3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54EA6-27BA-425B-8D3B-61A7EA4468F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 rowHeaderCaption="Financial Year">
  <location ref="A3:B7" firstHeaderRow="1" firstDataRow="1" firstDataCol="1"/>
  <pivotFields count="6">
    <pivotField numFmtId="14" showAl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dataField="1" numFmtId="164" showAll="0"/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h="1" x="1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 v="8"/>
    </i>
    <i>
      <x v="9"/>
    </i>
    <i>
      <x v="10"/>
    </i>
    <i t="grand">
      <x/>
    </i>
  </rowItems>
  <colItems count="1">
    <i/>
  </colItems>
  <dataFields count="1">
    <dataField name=" Sales" fld="1" baseField="0" baseItem="0" numFmtId="165"/>
  </dataFields>
  <formats count="2">
    <format dxfId="7">
      <pivotArea collapsedLevelsAreSubtotals="1" fieldPosition="0">
        <references count="1">
          <reference field="2" count="1">
            <x v="8"/>
          </reference>
        </references>
      </pivotArea>
    </format>
    <format dxfId="6">
      <pivotArea outline="0" collapsedLevelsAreSubtotals="1" fieldPosition="0"/>
    </format>
  </formats>
  <chartFormats count="1">
    <chartFormat chart="37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1A91A-EE1C-41FE-AF16-643FFC2FB000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6" rowHeaderCaption="Financial Year">
  <location ref="B27:G32" firstHeaderRow="1" firstDataRow="2" firstDataCol="1"/>
  <pivotFields count="6">
    <pivotField numFmtId="14" showAl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dataField="1" numFmtId="164" showAll="0"/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h="1" x="1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 v="8"/>
    </i>
    <i>
      <x v="9"/>
    </i>
    <i>
      <x v="10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 Sales" fld="1" baseField="0" baseItem="0" numFmtId="165"/>
  </dataFields>
  <formats count="2">
    <format dxfId="3">
      <pivotArea collapsedLevelsAreSubtotals="1" fieldPosition="0">
        <references count="1">
          <reference field="2" count="1">
            <x v="8"/>
          </reference>
        </references>
      </pivotArea>
    </format>
    <format dxfId="2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7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19244-AD9F-4557-8D5A-A54AE9F835BF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B2:C24" firstHeaderRow="1" firstDataRow="1" firstDataCol="1"/>
  <pivotFields count="6">
    <pivotField numFmtId="14" showAl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dataField="1" numFmtId="164" showAll="0"/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h="1"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2"/>
    <field x="5"/>
    <field x="4"/>
  </rowFields>
  <rowItems count="22">
    <i>
      <x v="8"/>
    </i>
    <i r="1">
      <x v="9"/>
    </i>
    <i r="2">
      <x v="2"/>
    </i>
    <i r="2">
      <x v="3"/>
    </i>
    <i r="2">
      <x v="4"/>
    </i>
    <i r="1">
      <x v="10"/>
    </i>
    <i r="2">
      <x v="1"/>
    </i>
    <i>
      <x v="9"/>
    </i>
    <i r="1">
      <x v="10"/>
    </i>
    <i r="2">
      <x v="2"/>
    </i>
    <i r="2">
      <x v="3"/>
    </i>
    <i r="2">
      <x v="4"/>
    </i>
    <i r="1">
      <x v="11"/>
    </i>
    <i r="2">
      <x v="1"/>
    </i>
    <i>
      <x v="10"/>
    </i>
    <i r="1">
      <x v="11"/>
    </i>
    <i r="2">
      <x v="2"/>
    </i>
    <i r="2">
      <x v="3"/>
    </i>
    <i r="2">
      <x v="4"/>
    </i>
    <i r="1">
      <x v="12"/>
    </i>
    <i r="2">
      <x v="1"/>
    </i>
    <i t="grand">
      <x/>
    </i>
  </rowItems>
  <colItems count="1">
    <i/>
  </colItems>
  <dataFields count="1">
    <dataField name="Sum of Sales" fld="1" baseField="0" baseItem="0" numFmtId="165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000A9-992F-43CB-813C-E1E4DC96E561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7">
  <location ref="A2:B48" firstHeaderRow="1" firstDataRow="1" firstDataCol="1"/>
  <pivotFields count="6">
    <pivotField numFmtId="14" showAll="0">
      <items count="6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dataField="1" numFmtId="164" showAll="0"/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h="1" x="1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2"/>
    <field x="5"/>
    <field x="3"/>
  </rowFields>
  <rowItems count="46">
    <i>
      <x v="8"/>
    </i>
    <i r="1">
      <x v="9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>
      <x v="9"/>
    </i>
    <i r="1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>
      <x v="10"/>
    </i>
    <i r="1">
      <x v="1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Sales" fld="1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2678-3B8E-4CA9-908B-BE70BB730B15}">
  <dimension ref="A2:G615"/>
  <sheetViews>
    <sheetView showGridLines="0" workbookViewId="0">
      <selection activeCell="I27" sqref="I27"/>
    </sheetView>
  </sheetViews>
  <sheetFormatPr defaultColWidth="9" defaultRowHeight="11.5" x14ac:dyDescent="0.25"/>
  <cols>
    <col min="1" max="1" width="9.81640625" style="1" bestFit="1" customWidth="1"/>
    <col min="2" max="2" width="11.7265625" style="2" bestFit="1" customWidth="1"/>
    <col min="3" max="3" width="14.26953125" style="1" customWidth="1"/>
    <col min="4" max="4" width="9" style="1"/>
    <col min="5" max="5" width="12.36328125" style="1" bestFit="1" customWidth="1"/>
    <col min="6" max="6" width="11.81640625" style="1" bestFit="1" customWidth="1"/>
    <col min="7" max="16384" width="9" style="1"/>
  </cols>
  <sheetData>
    <row r="2" spans="1:7" ht="14.5" x14ac:dyDescent="0.35">
      <c r="A2" s="4" t="s">
        <v>0</v>
      </c>
      <c r="B2" s="6" t="s">
        <v>1</v>
      </c>
      <c r="C2" s="6" t="s">
        <v>2</v>
      </c>
      <c r="E2" s="7" t="s">
        <v>4</v>
      </c>
      <c r="F2" t="s">
        <v>3</v>
      </c>
      <c r="G2"/>
    </row>
    <row r="3" spans="1:7" ht="14.5" x14ac:dyDescent="0.35">
      <c r="A3" s="3">
        <v>40271</v>
      </c>
      <c r="B3" s="5">
        <v>3336597.9780000001</v>
      </c>
      <c r="C3" s="1">
        <f>IF(MONTH(A3)&gt;=4, YEAR(A3), YEAR(A3)-1)</f>
        <v>2010</v>
      </c>
      <c r="E3" s="8">
        <v>2018</v>
      </c>
      <c r="F3">
        <v>487284921.30799997</v>
      </c>
      <c r="G3"/>
    </row>
    <row r="4" spans="1:7" ht="14.5" x14ac:dyDescent="0.35">
      <c r="A4" s="3">
        <v>40278</v>
      </c>
      <c r="B4" s="5">
        <v>3249708.7502499996</v>
      </c>
      <c r="C4" s="1">
        <f t="shared" ref="C4:C67" si="0">IF(MONTH(A4)&gt;=4, YEAR(A4), YEAR(A4)-1)</f>
        <v>2010</v>
      </c>
      <c r="E4" s="9" t="s">
        <v>6</v>
      </c>
      <c r="F4">
        <v>335860191.85525</v>
      </c>
      <c r="G4"/>
    </row>
    <row r="5" spans="1:7" ht="14.5" x14ac:dyDescent="0.35">
      <c r="A5" s="3">
        <v>40285</v>
      </c>
      <c r="B5" s="5">
        <v>3480088.5525000002</v>
      </c>
      <c r="C5" s="1">
        <f t="shared" si="0"/>
        <v>2010</v>
      </c>
      <c r="E5" s="10" t="s">
        <v>7</v>
      </c>
      <c r="F5">
        <v>90982120.066500008</v>
      </c>
      <c r="G5"/>
    </row>
    <row r="6" spans="1:7" ht="14.5" x14ac:dyDescent="0.35">
      <c r="A6" s="3">
        <v>40292</v>
      </c>
      <c r="B6" s="5">
        <v>3073117.8059999999</v>
      </c>
      <c r="C6" s="1">
        <f t="shared" si="0"/>
        <v>2010</v>
      </c>
      <c r="E6" s="11" t="s">
        <v>8</v>
      </c>
      <c r="F6">
        <v>28488000.228500001</v>
      </c>
      <c r="G6"/>
    </row>
    <row r="7" spans="1:7" ht="14.5" x14ac:dyDescent="0.35">
      <c r="A7" s="3">
        <v>40299</v>
      </c>
      <c r="B7" s="5">
        <v>3300593.588</v>
      </c>
      <c r="C7" s="1">
        <f t="shared" si="0"/>
        <v>2010</v>
      </c>
      <c r="E7" s="11" t="s">
        <v>9</v>
      </c>
      <c r="F7">
        <v>27445949.892749999</v>
      </c>
      <c r="G7"/>
    </row>
    <row r="8" spans="1:7" ht="14.5" x14ac:dyDescent="0.35">
      <c r="A8" s="3">
        <v>40306</v>
      </c>
      <c r="B8" s="5">
        <v>3591860.1537499996</v>
      </c>
      <c r="C8" s="1">
        <f t="shared" si="0"/>
        <v>2010</v>
      </c>
      <c r="E8" s="11" t="s">
        <v>10</v>
      </c>
      <c r="F8">
        <v>35048169.945249997</v>
      </c>
      <c r="G8"/>
    </row>
    <row r="9" spans="1:7" ht="14.5" x14ac:dyDescent="0.35">
      <c r="A9" s="3">
        <v>40313</v>
      </c>
      <c r="B9" s="5">
        <v>3281704.4499999997</v>
      </c>
      <c r="C9" s="1">
        <f t="shared" si="0"/>
        <v>2010</v>
      </c>
      <c r="E9" s="10" t="s">
        <v>11</v>
      </c>
      <c r="F9">
        <v>113336561.75624999</v>
      </c>
      <c r="G9"/>
    </row>
    <row r="10" spans="1:7" ht="14.5" x14ac:dyDescent="0.35">
      <c r="A10" s="3">
        <v>40320</v>
      </c>
      <c r="B10" s="5">
        <v>3047575.7220000001</v>
      </c>
      <c r="C10" s="1">
        <f t="shared" si="0"/>
        <v>2010</v>
      </c>
      <c r="E10" s="11" t="s">
        <v>12</v>
      </c>
      <c r="F10">
        <v>31674227.504000001</v>
      </c>
      <c r="G10"/>
    </row>
    <row r="11" spans="1:7" ht="14.5" x14ac:dyDescent="0.35">
      <c r="A11" s="3">
        <v>40327</v>
      </c>
      <c r="B11" s="5">
        <v>3080578.7969999998</v>
      </c>
      <c r="C11" s="1">
        <f t="shared" si="0"/>
        <v>2010</v>
      </c>
      <c r="E11" s="11" t="s">
        <v>13</v>
      </c>
      <c r="F11">
        <v>35475549.312250003</v>
      </c>
      <c r="G11"/>
    </row>
    <row r="12" spans="1:7" ht="14.5" x14ac:dyDescent="0.35">
      <c r="A12" s="3">
        <v>40334</v>
      </c>
      <c r="B12" s="5">
        <v>2901947.9729999998</v>
      </c>
      <c r="C12" s="1">
        <f t="shared" si="0"/>
        <v>2010</v>
      </c>
      <c r="E12" s="11" t="s">
        <v>14</v>
      </c>
      <c r="F12">
        <v>46186784.939999998</v>
      </c>
      <c r="G12"/>
    </row>
    <row r="13" spans="1:7" ht="14.5" x14ac:dyDescent="0.35">
      <c r="A13" s="3">
        <v>40341</v>
      </c>
      <c r="B13" s="5">
        <v>2845055.6140000001</v>
      </c>
      <c r="C13" s="1">
        <f t="shared" si="0"/>
        <v>2010</v>
      </c>
      <c r="E13" s="10" t="s">
        <v>15</v>
      </c>
      <c r="F13">
        <v>131541510.03249998</v>
      </c>
      <c r="G13"/>
    </row>
    <row r="14" spans="1:7" ht="14.5" x14ac:dyDescent="0.35">
      <c r="A14" s="3">
        <v>40348</v>
      </c>
      <c r="B14" s="5">
        <v>2667993.2925</v>
      </c>
      <c r="C14" s="1">
        <f t="shared" si="0"/>
        <v>2010</v>
      </c>
      <c r="E14" s="11" t="s">
        <v>16</v>
      </c>
      <c r="F14">
        <v>37440605.892499998</v>
      </c>
      <c r="G14"/>
    </row>
    <row r="15" spans="1:7" ht="14.5" x14ac:dyDescent="0.35">
      <c r="A15" s="3">
        <v>40355</v>
      </c>
      <c r="B15" s="5">
        <v>2555912.1087499997</v>
      </c>
      <c r="C15" s="1">
        <f t="shared" si="0"/>
        <v>2010</v>
      </c>
      <c r="E15" s="11" t="s">
        <v>17</v>
      </c>
      <c r="F15">
        <v>39540653.528250001</v>
      </c>
      <c r="G15"/>
    </row>
    <row r="16" spans="1:7" ht="14.5" x14ac:dyDescent="0.35">
      <c r="A16" s="3">
        <v>40362</v>
      </c>
      <c r="B16" s="5">
        <v>2608323.2790000001</v>
      </c>
      <c r="C16" s="1">
        <f t="shared" si="0"/>
        <v>2010</v>
      </c>
      <c r="E16" s="11" t="s">
        <v>18</v>
      </c>
      <c r="F16">
        <v>54560250.611749992</v>
      </c>
      <c r="G16"/>
    </row>
    <row r="17" spans="1:7" ht="14.5" x14ac:dyDescent="0.35">
      <c r="A17" s="3">
        <v>40369</v>
      </c>
      <c r="B17" s="5">
        <v>2898154.0559999999</v>
      </c>
      <c r="C17" s="1">
        <f t="shared" si="0"/>
        <v>2010</v>
      </c>
      <c r="E17" s="9" t="s">
        <v>19</v>
      </c>
      <c r="F17">
        <v>151424729.45275</v>
      </c>
      <c r="G17"/>
    </row>
    <row r="18" spans="1:7" ht="14.5" x14ac:dyDescent="0.35">
      <c r="A18" s="3">
        <v>40376</v>
      </c>
      <c r="B18" s="5">
        <v>2795283.1012499998</v>
      </c>
      <c r="C18" s="1">
        <f t="shared" si="0"/>
        <v>2010</v>
      </c>
      <c r="E18" s="10" t="s">
        <v>20</v>
      </c>
      <c r="F18">
        <v>151424729.45275</v>
      </c>
      <c r="G18"/>
    </row>
    <row r="19" spans="1:7" ht="14.5" x14ac:dyDescent="0.35">
      <c r="A19" s="3">
        <v>40383</v>
      </c>
      <c r="B19" s="5">
        <v>2814729.41</v>
      </c>
      <c r="C19" s="1">
        <f t="shared" si="0"/>
        <v>2010</v>
      </c>
      <c r="E19" s="11" t="s">
        <v>21</v>
      </c>
      <c r="F19">
        <v>46497523.430749997</v>
      </c>
      <c r="G19"/>
    </row>
    <row r="20" spans="1:7" ht="14.5" x14ac:dyDescent="0.35">
      <c r="A20" s="3">
        <v>40390</v>
      </c>
      <c r="B20" s="5">
        <v>2794062.3815000001</v>
      </c>
      <c r="C20" s="1">
        <f t="shared" si="0"/>
        <v>2010</v>
      </c>
      <c r="E20" s="11" t="s">
        <v>22</v>
      </c>
      <c r="F20">
        <v>46950946.237000003</v>
      </c>
    </row>
    <row r="21" spans="1:7" ht="14.5" x14ac:dyDescent="0.35">
      <c r="A21" s="3">
        <v>40397</v>
      </c>
      <c r="B21" s="5">
        <v>3159375.1475</v>
      </c>
      <c r="C21" s="1">
        <f t="shared" si="0"/>
        <v>2010</v>
      </c>
      <c r="E21" s="11" t="s">
        <v>23</v>
      </c>
      <c r="F21">
        <v>57976259.784999996</v>
      </c>
    </row>
    <row r="22" spans="1:7" ht="14.5" x14ac:dyDescent="0.35">
      <c r="A22" s="3">
        <v>40404</v>
      </c>
      <c r="B22" s="5">
        <v>2906565.1285000001</v>
      </c>
      <c r="C22" s="1">
        <f t="shared" si="0"/>
        <v>2010</v>
      </c>
      <c r="E22" s="8">
        <v>2019</v>
      </c>
      <c r="F22">
        <v>769181287.56199992</v>
      </c>
    </row>
    <row r="23" spans="1:7" ht="14.5" x14ac:dyDescent="0.35">
      <c r="A23" s="3">
        <v>40411</v>
      </c>
      <c r="B23" s="5">
        <v>2818894.8810000001</v>
      </c>
      <c r="C23" s="1">
        <f t="shared" si="0"/>
        <v>2010</v>
      </c>
      <c r="E23" s="9" t="s">
        <v>19</v>
      </c>
      <c r="F23">
        <v>562072817.97874999</v>
      </c>
    </row>
    <row r="24" spans="1:7" ht="14.5" x14ac:dyDescent="0.35">
      <c r="A24" s="3">
        <v>40418</v>
      </c>
      <c r="B24" s="5">
        <v>2738490.3224999998</v>
      </c>
      <c r="C24" s="1">
        <f t="shared" si="0"/>
        <v>2010</v>
      </c>
      <c r="E24" s="10" t="s">
        <v>7</v>
      </c>
      <c r="F24">
        <v>160438450.817</v>
      </c>
    </row>
    <row r="25" spans="1:7" ht="14.5" x14ac:dyDescent="0.35">
      <c r="A25" s="3">
        <v>40425</v>
      </c>
      <c r="B25" s="5">
        <v>3028232.9017499997</v>
      </c>
      <c r="C25" s="1">
        <f t="shared" si="0"/>
        <v>2010</v>
      </c>
      <c r="E25" s="11" t="s">
        <v>8</v>
      </c>
      <c r="F25">
        <v>46114912.412500001</v>
      </c>
    </row>
    <row r="26" spans="1:7" ht="14.5" x14ac:dyDescent="0.35">
      <c r="A26" s="3">
        <v>40432</v>
      </c>
      <c r="B26" s="5">
        <v>2802686.3647499997</v>
      </c>
      <c r="C26" s="1">
        <f t="shared" si="0"/>
        <v>2010</v>
      </c>
      <c r="E26" s="11" t="s">
        <v>9</v>
      </c>
      <c r="F26">
        <v>49579265.927000001</v>
      </c>
    </row>
    <row r="27" spans="1:7" ht="14.5" x14ac:dyDescent="0.35">
      <c r="A27" s="3">
        <v>40439</v>
      </c>
      <c r="B27" s="5">
        <v>2630432.65</v>
      </c>
      <c r="C27" s="1">
        <f t="shared" si="0"/>
        <v>2010</v>
      </c>
      <c r="E27" s="11" t="s">
        <v>10</v>
      </c>
      <c r="F27">
        <v>64744272.477499999</v>
      </c>
    </row>
    <row r="28" spans="1:7" ht="14.5" x14ac:dyDescent="0.35">
      <c r="A28" s="3">
        <v>40446</v>
      </c>
      <c r="B28" s="5">
        <v>2940792.2337499997</v>
      </c>
      <c r="C28" s="1">
        <f t="shared" si="0"/>
        <v>2010</v>
      </c>
      <c r="E28" s="10" t="s">
        <v>11</v>
      </c>
      <c r="F28">
        <v>188490619.57325</v>
      </c>
    </row>
    <row r="29" spans="1:7" ht="14.5" x14ac:dyDescent="0.35">
      <c r="A29" s="3">
        <v>40453</v>
      </c>
      <c r="B29" s="5">
        <v>3521243.9437500001</v>
      </c>
      <c r="C29" s="1">
        <f t="shared" si="0"/>
        <v>2010</v>
      </c>
      <c r="E29" s="11" t="s">
        <v>12</v>
      </c>
      <c r="F29">
        <v>52293644.706750005</v>
      </c>
    </row>
    <row r="30" spans="1:7" ht="14.5" x14ac:dyDescent="0.35">
      <c r="A30" s="3">
        <v>40460</v>
      </c>
      <c r="B30" s="5">
        <v>3702846.2759999996</v>
      </c>
      <c r="C30" s="1">
        <f t="shared" si="0"/>
        <v>2010</v>
      </c>
      <c r="E30" s="11" t="s">
        <v>13</v>
      </c>
      <c r="F30">
        <v>69390071.165749997</v>
      </c>
    </row>
    <row r="31" spans="1:7" ht="14.5" x14ac:dyDescent="0.35">
      <c r="A31" s="3">
        <v>40467</v>
      </c>
      <c r="B31" s="5">
        <v>3095829.0559999999</v>
      </c>
      <c r="C31" s="1">
        <f t="shared" si="0"/>
        <v>2010</v>
      </c>
      <c r="E31" s="11" t="s">
        <v>14</v>
      </c>
      <c r="F31">
        <v>66806903.700750001</v>
      </c>
    </row>
    <row r="32" spans="1:7" ht="14.5" x14ac:dyDescent="0.35">
      <c r="A32" s="3">
        <v>40474</v>
      </c>
      <c r="B32" s="5">
        <v>3212859.3134999997</v>
      </c>
      <c r="C32" s="1">
        <f t="shared" si="0"/>
        <v>2010</v>
      </c>
      <c r="E32" s="10" t="s">
        <v>15</v>
      </c>
      <c r="F32">
        <v>213143747.58850002</v>
      </c>
    </row>
    <row r="33" spans="1:6" ht="14.5" x14ac:dyDescent="0.35">
      <c r="A33" s="3">
        <v>40481</v>
      </c>
      <c r="B33" s="5">
        <v>3113764.7752499999</v>
      </c>
      <c r="C33" s="1">
        <f t="shared" si="0"/>
        <v>2010</v>
      </c>
      <c r="E33" s="11" t="s">
        <v>16</v>
      </c>
      <c r="F33">
        <v>67415430.785250008</v>
      </c>
    </row>
    <row r="34" spans="1:6" ht="14.5" x14ac:dyDescent="0.35">
      <c r="A34" s="3">
        <v>40488</v>
      </c>
      <c r="B34" s="5">
        <v>3785472.4387499997</v>
      </c>
      <c r="C34" s="1">
        <f t="shared" si="0"/>
        <v>2010</v>
      </c>
      <c r="E34" s="11" t="s">
        <v>17</v>
      </c>
      <c r="F34">
        <v>80471155.876499996</v>
      </c>
    </row>
    <row r="35" spans="1:6" ht="14.5" x14ac:dyDescent="0.35">
      <c r="A35" s="3">
        <v>40495</v>
      </c>
      <c r="B35" s="5">
        <v>3729951.94</v>
      </c>
      <c r="C35" s="1">
        <f t="shared" si="0"/>
        <v>2010</v>
      </c>
      <c r="E35" s="11" t="s">
        <v>18</v>
      </c>
      <c r="F35">
        <v>65257160.926750004</v>
      </c>
    </row>
    <row r="36" spans="1:6" ht="14.5" x14ac:dyDescent="0.35">
      <c r="A36" s="3">
        <v>40502</v>
      </c>
      <c r="B36" s="5">
        <v>2892649.97175</v>
      </c>
      <c r="C36" s="1">
        <f t="shared" si="0"/>
        <v>2010</v>
      </c>
      <c r="E36" s="9" t="s">
        <v>24</v>
      </c>
      <c r="F36">
        <v>207108469.58324999</v>
      </c>
    </row>
    <row r="37" spans="1:6" ht="14.5" x14ac:dyDescent="0.35">
      <c r="A37" s="3">
        <v>40509</v>
      </c>
      <c r="B37" s="5">
        <v>3134170.3312499998</v>
      </c>
      <c r="C37" s="1">
        <f t="shared" si="0"/>
        <v>2010</v>
      </c>
      <c r="E37" s="10" t="s">
        <v>20</v>
      </c>
      <c r="F37">
        <v>207108469.58324999</v>
      </c>
    </row>
    <row r="38" spans="1:6" ht="14.5" x14ac:dyDescent="0.35">
      <c r="A38" s="3">
        <v>40516</v>
      </c>
      <c r="B38" s="5">
        <v>3721284.7480000001</v>
      </c>
      <c r="C38" s="1">
        <f t="shared" si="0"/>
        <v>2010</v>
      </c>
      <c r="E38" s="11" t="s">
        <v>21</v>
      </c>
      <c r="F38">
        <v>66150405.037999995</v>
      </c>
    </row>
    <row r="39" spans="1:6" ht="14.5" x14ac:dyDescent="0.35">
      <c r="A39" s="3">
        <v>40523</v>
      </c>
      <c r="B39" s="5">
        <v>3234075.6</v>
      </c>
      <c r="C39" s="1">
        <f t="shared" si="0"/>
        <v>2010</v>
      </c>
      <c r="E39" s="11" t="s">
        <v>22</v>
      </c>
      <c r="F39">
        <v>80897733.564750001</v>
      </c>
    </row>
    <row r="40" spans="1:6" ht="14.5" x14ac:dyDescent="0.35">
      <c r="A40" s="3">
        <v>40530</v>
      </c>
      <c r="B40" s="5">
        <v>3049170.25275</v>
      </c>
      <c r="C40" s="1">
        <f t="shared" si="0"/>
        <v>2010</v>
      </c>
      <c r="E40" s="11" t="s">
        <v>23</v>
      </c>
      <c r="F40">
        <v>60060330.980499998</v>
      </c>
    </row>
    <row r="41" spans="1:6" ht="14.5" x14ac:dyDescent="0.35">
      <c r="A41" s="3">
        <v>40537</v>
      </c>
      <c r="B41" s="5">
        <v>4263305.7300000004</v>
      </c>
      <c r="C41" s="1">
        <f t="shared" si="0"/>
        <v>2010</v>
      </c>
      <c r="E41" s="8">
        <v>2020</v>
      </c>
      <c r="F41">
        <v>1164253829.9534998</v>
      </c>
    </row>
    <row r="42" spans="1:6" ht="14.5" x14ac:dyDescent="0.35">
      <c r="A42" s="3">
        <v>40544</v>
      </c>
      <c r="B42" s="5">
        <v>3991860.5929999999</v>
      </c>
      <c r="C42" s="1">
        <f t="shared" si="0"/>
        <v>2010</v>
      </c>
      <c r="E42" s="9" t="s">
        <v>24</v>
      </c>
      <c r="F42">
        <v>841158814.99424994</v>
      </c>
    </row>
    <row r="43" spans="1:6" ht="14.5" x14ac:dyDescent="0.35">
      <c r="A43" s="3">
        <v>40551</v>
      </c>
      <c r="B43" s="5">
        <v>3720319.2937499997</v>
      </c>
      <c r="C43" s="1">
        <f t="shared" si="0"/>
        <v>2010</v>
      </c>
      <c r="E43" s="10" t="s">
        <v>7</v>
      </c>
      <c r="F43">
        <v>293292665.04674995</v>
      </c>
    </row>
    <row r="44" spans="1:6" ht="14.5" x14ac:dyDescent="0.35">
      <c r="A44" s="3">
        <v>40558</v>
      </c>
      <c r="B44" s="5">
        <v>3410188.551</v>
      </c>
      <c r="C44" s="1">
        <f t="shared" si="0"/>
        <v>2010</v>
      </c>
      <c r="E44" s="11" t="s">
        <v>8</v>
      </c>
      <c r="F44">
        <v>89392391.336500004</v>
      </c>
    </row>
    <row r="45" spans="1:6" ht="14.5" x14ac:dyDescent="0.35">
      <c r="A45" s="3">
        <v>40565</v>
      </c>
      <c r="B45" s="5">
        <v>3391220.6675</v>
      </c>
      <c r="C45" s="1">
        <f t="shared" si="0"/>
        <v>2010</v>
      </c>
      <c r="E45" s="11" t="s">
        <v>9</v>
      </c>
      <c r="F45">
        <v>115976657.505</v>
      </c>
    </row>
    <row r="46" spans="1:6" ht="14.5" x14ac:dyDescent="0.35">
      <c r="A46" s="3">
        <v>40572</v>
      </c>
      <c r="B46" s="5">
        <v>3449630.5074999998</v>
      </c>
      <c r="C46" s="1">
        <f t="shared" si="0"/>
        <v>2010</v>
      </c>
      <c r="E46" s="11" t="s">
        <v>10</v>
      </c>
      <c r="F46">
        <v>87923616.205249995</v>
      </c>
    </row>
    <row r="47" spans="1:6" ht="14.5" x14ac:dyDescent="0.35">
      <c r="A47" s="3">
        <v>40579</v>
      </c>
      <c r="B47" s="5">
        <v>3302143.7390000001</v>
      </c>
      <c r="C47" s="1">
        <f t="shared" si="0"/>
        <v>2010</v>
      </c>
      <c r="E47" s="10" t="s">
        <v>11</v>
      </c>
      <c r="F47">
        <v>269223658.44175005</v>
      </c>
    </row>
    <row r="48" spans="1:6" ht="14.5" x14ac:dyDescent="0.35">
      <c r="A48" s="3">
        <v>40586</v>
      </c>
      <c r="B48" s="5">
        <v>3265948.4</v>
      </c>
      <c r="C48" s="1">
        <f t="shared" si="0"/>
        <v>2010</v>
      </c>
      <c r="E48" s="11" t="s">
        <v>12</v>
      </c>
      <c r="F48">
        <v>86269621.054000005</v>
      </c>
    </row>
    <row r="49" spans="1:6" ht="14.5" x14ac:dyDescent="0.35">
      <c r="A49" s="3">
        <v>40593</v>
      </c>
      <c r="B49" s="5">
        <v>3281785.1402499997</v>
      </c>
      <c r="C49" s="1">
        <f t="shared" si="0"/>
        <v>2010</v>
      </c>
      <c r="E49" s="11" t="s">
        <v>13</v>
      </c>
      <c r="F49">
        <v>102450997.4425</v>
      </c>
    </row>
    <row r="50" spans="1:6" ht="14.5" x14ac:dyDescent="0.35">
      <c r="A50" s="3">
        <v>40600</v>
      </c>
      <c r="B50" s="5">
        <v>3256668.31</v>
      </c>
      <c r="C50" s="1">
        <f t="shared" si="0"/>
        <v>2010</v>
      </c>
      <c r="E50" s="11" t="s">
        <v>14</v>
      </c>
      <c r="F50">
        <v>80503039.945250005</v>
      </c>
    </row>
    <row r="51" spans="1:6" ht="14.5" x14ac:dyDescent="0.35">
      <c r="A51" s="3">
        <v>40607</v>
      </c>
      <c r="B51" s="5">
        <v>3489126.7199999997</v>
      </c>
      <c r="C51" s="1">
        <f t="shared" si="0"/>
        <v>2010</v>
      </c>
      <c r="E51" s="10" t="s">
        <v>15</v>
      </c>
      <c r="F51">
        <v>278642491.50575</v>
      </c>
    </row>
    <row r="52" spans="1:6" ht="14.5" x14ac:dyDescent="0.35">
      <c r="A52" s="3">
        <v>40614</v>
      </c>
      <c r="B52" s="5">
        <v>3624201.8002499999</v>
      </c>
      <c r="C52" s="1">
        <f t="shared" si="0"/>
        <v>2010</v>
      </c>
      <c r="E52" s="11" t="s">
        <v>16</v>
      </c>
      <c r="F52">
        <v>99557488.488999993</v>
      </c>
    </row>
    <row r="53" spans="1:6" ht="14.5" x14ac:dyDescent="0.35">
      <c r="A53" s="3">
        <v>40621</v>
      </c>
      <c r="B53" s="5">
        <v>3706083.9079999998</v>
      </c>
      <c r="C53" s="1">
        <f t="shared" si="0"/>
        <v>2010</v>
      </c>
      <c r="E53" s="11" t="s">
        <v>17</v>
      </c>
      <c r="F53">
        <v>87422728.238499999</v>
      </c>
    </row>
    <row r="54" spans="1:6" ht="14.5" x14ac:dyDescent="0.35">
      <c r="A54" s="3">
        <v>40628</v>
      </c>
      <c r="B54" s="5">
        <v>3644025.4619999998</v>
      </c>
      <c r="C54" s="1">
        <f t="shared" si="0"/>
        <v>2010</v>
      </c>
      <c r="E54" s="11" t="s">
        <v>18</v>
      </c>
      <c r="F54">
        <v>91662274.778249994</v>
      </c>
    </row>
    <row r="55" spans="1:6" ht="14.5" x14ac:dyDescent="0.35">
      <c r="A55" s="3">
        <v>40635</v>
      </c>
      <c r="B55" s="5">
        <v>3374849.4389999998</v>
      </c>
      <c r="C55" s="1">
        <f t="shared" si="0"/>
        <v>2011</v>
      </c>
      <c r="E55" s="9" t="s">
        <v>25</v>
      </c>
      <c r="F55">
        <v>323095014.95924997</v>
      </c>
    </row>
    <row r="56" spans="1:6" ht="14.5" x14ac:dyDescent="0.35">
      <c r="A56" s="3">
        <v>40642</v>
      </c>
      <c r="B56" s="5">
        <v>3182563.75875</v>
      </c>
      <c r="C56" s="1">
        <f t="shared" si="0"/>
        <v>2011</v>
      </c>
      <c r="E56" s="10" t="s">
        <v>20</v>
      </c>
      <c r="F56">
        <v>323095014.95924997</v>
      </c>
    </row>
    <row r="57" spans="1:6" ht="14.5" x14ac:dyDescent="0.35">
      <c r="A57" s="3">
        <v>40649</v>
      </c>
      <c r="B57" s="5">
        <v>3212995.5477499999</v>
      </c>
      <c r="C57" s="1">
        <f t="shared" si="0"/>
        <v>2011</v>
      </c>
      <c r="E57" s="11" t="s">
        <v>21</v>
      </c>
      <c r="F57">
        <v>121301578.2265</v>
      </c>
    </row>
    <row r="58" spans="1:6" ht="14.5" x14ac:dyDescent="0.35">
      <c r="A58" s="3">
        <v>40656</v>
      </c>
      <c r="B58" s="5">
        <v>3057063.4392499998</v>
      </c>
      <c r="C58" s="1">
        <f t="shared" si="0"/>
        <v>2011</v>
      </c>
      <c r="E58" s="11" t="s">
        <v>22</v>
      </c>
      <c r="F58">
        <v>105088166.9235</v>
      </c>
    </row>
    <row r="59" spans="1:6" ht="14.5" x14ac:dyDescent="0.35">
      <c r="A59" s="3">
        <v>40663</v>
      </c>
      <c r="B59" s="5">
        <v>3548754.0015000002</v>
      </c>
      <c r="C59" s="1">
        <f t="shared" si="0"/>
        <v>2011</v>
      </c>
      <c r="E59" s="11" t="s">
        <v>23</v>
      </c>
      <c r="F59">
        <v>96705269.809249997</v>
      </c>
    </row>
    <row r="60" spans="1:6" ht="14.5" x14ac:dyDescent="0.35">
      <c r="A60" s="3">
        <v>40670</v>
      </c>
      <c r="B60" s="5">
        <v>3410441.5912500001</v>
      </c>
      <c r="C60" s="1">
        <f t="shared" si="0"/>
        <v>2011</v>
      </c>
      <c r="E60" s="8" t="s">
        <v>5</v>
      </c>
      <c r="F60">
        <v>2420720038.8234997</v>
      </c>
    </row>
    <row r="61" spans="1:6" ht="14.5" x14ac:dyDescent="0.35">
      <c r="A61" s="3">
        <v>40677</v>
      </c>
      <c r="B61" s="5">
        <v>4292533.5039999997</v>
      </c>
      <c r="C61" s="1">
        <f t="shared" si="0"/>
        <v>2011</v>
      </c>
      <c r="E61"/>
      <c r="F61"/>
    </row>
    <row r="62" spans="1:6" ht="14.5" x14ac:dyDescent="0.35">
      <c r="A62" s="3">
        <v>40684</v>
      </c>
      <c r="B62" s="5">
        <v>3476990.44</v>
      </c>
      <c r="C62" s="1">
        <f t="shared" si="0"/>
        <v>2011</v>
      </c>
      <c r="E62"/>
      <c r="F62"/>
    </row>
    <row r="63" spans="1:6" ht="14.5" x14ac:dyDescent="0.35">
      <c r="A63" s="3">
        <v>40691</v>
      </c>
      <c r="B63" s="5">
        <v>3586806.01125</v>
      </c>
      <c r="C63" s="1">
        <f t="shared" si="0"/>
        <v>2011</v>
      </c>
      <c r="E63"/>
      <c r="F63"/>
    </row>
    <row r="64" spans="1:6" ht="14.5" x14ac:dyDescent="0.35">
      <c r="A64" s="3">
        <v>40698</v>
      </c>
      <c r="B64" s="5">
        <v>3561048.4222499998</v>
      </c>
      <c r="C64" s="1">
        <f t="shared" si="0"/>
        <v>2011</v>
      </c>
      <c r="E64"/>
      <c r="F64"/>
    </row>
    <row r="65" spans="1:6" ht="14.5" x14ac:dyDescent="0.35">
      <c r="A65" s="3">
        <v>40705</v>
      </c>
      <c r="B65" s="5">
        <v>3793836.5</v>
      </c>
      <c r="C65" s="1">
        <f t="shared" si="0"/>
        <v>2011</v>
      </c>
      <c r="E65"/>
      <c r="F65"/>
    </row>
    <row r="66" spans="1:6" ht="14.5" x14ac:dyDescent="0.35">
      <c r="A66" s="3">
        <v>40712</v>
      </c>
      <c r="B66" s="5">
        <v>3841263.6070000003</v>
      </c>
      <c r="C66" s="1">
        <f t="shared" si="0"/>
        <v>2011</v>
      </c>
      <c r="E66"/>
      <c r="F66"/>
    </row>
    <row r="67" spans="1:6" ht="14.5" x14ac:dyDescent="0.35">
      <c r="A67" s="3">
        <v>40719</v>
      </c>
      <c r="B67" s="5">
        <v>3879111.642</v>
      </c>
      <c r="C67" s="1">
        <f t="shared" si="0"/>
        <v>2011</v>
      </c>
      <c r="E67"/>
      <c r="F67"/>
    </row>
    <row r="68" spans="1:6" ht="14.5" x14ac:dyDescent="0.35">
      <c r="A68" s="3">
        <v>40726</v>
      </c>
      <c r="B68" s="5">
        <v>4451467.2539999997</v>
      </c>
      <c r="C68" s="1">
        <f t="shared" ref="C68:C131" si="1">IF(MONTH(A68)&gt;=4, YEAR(A68), YEAR(A68)-1)</f>
        <v>2011</v>
      </c>
      <c r="E68"/>
      <c r="F68"/>
    </row>
    <row r="69" spans="1:6" ht="14.5" x14ac:dyDescent="0.35">
      <c r="A69" s="3">
        <v>40733</v>
      </c>
      <c r="B69" s="5">
        <v>5402571.3399999999</v>
      </c>
      <c r="C69" s="1">
        <f t="shared" si="1"/>
        <v>2011</v>
      </c>
      <c r="E69"/>
      <c r="F69"/>
    </row>
    <row r="70" spans="1:6" ht="14.5" x14ac:dyDescent="0.35">
      <c r="A70" s="3">
        <v>40740</v>
      </c>
      <c r="B70" s="5">
        <v>5190221.9862499991</v>
      </c>
      <c r="C70" s="1">
        <f t="shared" si="1"/>
        <v>2011</v>
      </c>
      <c r="E70"/>
      <c r="F70"/>
    </row>
    <row r="71" spans="1:6" ht="14.5" x14ac:dyDescent="0.35">
      <c r="A71" s="3">
        <v>40747</v>
      </c>
      <c r="B71" s="5">
        <v>3782505.9822499999</v>
      </c>
      <c r="C71" s="1">
        <f t="shared" si="1"/>
        <v>2011</v>
      </c>
      <c r="E71"/>
      <c r="F71"/>
    </row>
    <row r="72" spans="1:6" ht="14.5" x14ac:dyDescent="0.35">
      <c r="A72" s="3">
        <v>40754</v>
      </c>
      <c r="B72" s="5">
        <v>3790700.8679999998</v>
      </c>
      <c r="C72" s="1">
        <f t="shared" si="1"/>
        <v>2011</v>
      </c>
      <c r="E72"/>
      <c r="F72"/>
    </row>
    <row r="73" spans="1:6" ht="14.5" x14ac:dyDescent="0.35">
      <c r="A73" s="3">
        <v>40761</v>
      </c>
      <c r="B73" s="5">
        <v>3918605.25</v>
      </c>
      <c r="C73" s="1">
        <f t="shared" si="1"/>
        <v>2011</v>
      </c>
      <c r="E73"/>
      <c r="F73"/>
    </row>
    <row r="74" spans="1:6" ht="14.5" x14ac:dyDescent="0.35">
      <c r="A74" s="3">
        <v>40768</v>
      </c>
      <c r="B74" s="5">
        <v>3548670</v>
      </c>
      <c r="C74" s="1">
        <f t="shared" si="1"/>
        <v>2011</v>
      </c>
      <c r="E74"/>
      <c r="F74"/>
    </row>
    <row r="75" spans="1:6" ht="14.5" x14ac:dyDescent="0.35">
      <c r="A75" s="3">
        <v>40775</v>
      </c>
      <c r="B75" s="5">
        <v>3396162.4042500001</v>
      </c>
      <c r="C75" s="1">
        <f t="shared" si="1"/>
        <v>2011</v>
      </c>
      <c r="E75"/>
      <c r="F75"/>
    </row>
    <row r="76" spans="1:6" ht="14.5" x14ac:dyDescent="0.35">
      <c r="A76" s="3">
        <v>40782</v>
      </c>
      <c r="B76" s="5">
        <v>3681202.38</v>
      </c>
      <c r="C76" s="1">
        <f t="shared" si="1"/>
        <v>2011</v>
      </c>
      <c r="E76"/>
      <c r="F76"/>
    </row>
    <row r="77" spans="1:6" ht="14.5" x14ac:dyDescent="0.35">
      <c r="A77" s="3">
        <v>40789</v>
      </c>
      <c r="B77" s="5">
        <v>3889963.7029999997</v>
      </c>
      <c r="C77" s="1">
        <f t="shared" si="1"/>
        <v>2011</v>
      </c>
      <c r="E77"/>
      <c r="F77"/>
    </row>
    <row r="78" spans="1:6" ht="14.5" x14ac:dyDescent="0.35">
      <c r="A78" s="3">
        <v>40796</v>
      </c>
      <c r="B78" s="5">
        <v>4239023.9512499999</v>
      </c>
      <c r="C78" s="1">
        <f t="shared" si="1"/>
        <v>2011</v>
      </c>
      <c r="E78"/>
      <c r="F78"/>
    </row>
    <row r="79" spans="1:6" ht="14.5" x14ac:dyDescent="0.35">
      <c r="A79" s="3">
        <v>40803</v>
      </c>
      <c r="B79" s="5">
        <v>3538544.2154999999</v>
      </c>
      <c r="C79" s="1">
        <f t="shared" si="1"/>
        <v>2011</v>
      </c>
      <c r="E79"/>
      <c r="F79"/>
    </row>
    <row r="80" spans="1:6" ht="14.5" x14ac:dyDescent="0.35">
      <c r="A80" s="3">
        <v>40810</v>
      </c>
      <c r="B80" s="5">
        <v>3359753.7629999998</v>
      </c>
      <c r="C80" s="1">
        <f t="shared" si="1"/>
        <v>2011</v>
      </c>
      <c r="E80"/>
      <c r="F80"/>
    </row>
    <row r="81" spans="1:6" ht="14.5" x14ac:dyDescent="0.35">
      <c r="A81" s="3">
        <v>40817</v>
      </c>
      <c r="B81" s="5">
        <v>3496238.4449999998</v>
      </c>
      <c r="C81" s="1">
        <f t="shared" si="1"/>
        <v>2011</v>
      </c>
      <c r="E81"/>
      <c r="F81"/>
    </row>
    <row r="82" spans="1:6" ht="14.5" x14ac:dyDescent="0.35">
      <c r="A82" s="3">
        <v>40824</v>
      </c>
      <c r="B82" s="5">
        <v>4309901.409</v>
      </c>
      <c r="C82" s="1">
        <f t="shared" si="1"/>
        <v>2011</v>
      </c>
      <c r="E82"/>
      <c r="F82"/>
    </row>
    <row r="83" spans="1:6" ht="14.5" x14ac:dyDescent="0.35">
      <c r="A83" s="3">
        <v>40831</v>
      </c>
      <c r="B83" s="5">
        <v>3776992.102</v>
      </c>
      <c r="C83" s="1">
        <f t="shared" si="1"/>
        <v>2011</v>
      </c>
      <c r="E83"/>
      <c r="F83"/>
    </row>
    <row r="84" spans="1:6" ht="14.5" x14ac:dyDescent="0.35">
      <c r="A84" s="3">
        <v>40838</v>
      </c>
      <c r="B84" s="5">
        <v>3393794.2662499999</v>
      </c>
      <c r="C84" s="1">
        <f t="shared" si="1"/>
        <v>2011</v>
      </c>
      <c r="E84"/>
      <c r="F84"/>
    </row>
    <row r="85" spans="1:6" ht="14.5" x14ac:dyDescent="0.35">
      <c r="A85" s="3">
        <v>40845</v>
      </c>
      <c r="B85" s="5">
        <v>3554516.1320000002</v>
      </c>
      <c r="C85" s="1">
        <f t="shared" si="1"/>
        <v>2011</v>
      </c>
      <c r="E85"/>
      <c r="F85"/>
    </row>
    <row r="86" spans="1:6" ht="14.5" x14ac:dyDescent="0.35">
      <c r="A86" s="3">
        <v>40852</v>
      </c>
      <c r="B86" s="5">
        <v>3765480.50025</v>
      </c>
      <c r="C86" s="1">
        <f t="shared" si="1"/>
        <v>2011</v>
      </c>
      <c r="E86"/>
      <c r="F86"/>
    </row>
    <row r="87" spans="1:6" ht="14.5" x14ac:dyDescent="0.35">
      <c r="A87" s="3">
        <v>40859</v>
      </c>
      <c r="B87" s="5">
        <v>3620541.44</v>
      </c>
      <c r="C87" s="1">
        <f t="shared" si="1"/>
        <v>2011</v>
      </c>
      <c r="E87"/>
      <c r="F87"/>
    </row>
    <row r="88" spans="1:6" ht="14.5" x14ac:dyDescent="0.35">
      <c r="A88" s="3">
        <v>40866</v>
      </c>
      <c r="B88" s="5">
        <v>3491456.3250000002</v>
      </c>
      <c r="C88" s="1">
        <f t="shared" si="1"/>
        <v>2011</v>
      </c>
      <c r="E88"/>
      <c r="F88"/>
    </row>
    <row r="89" spans="1:6" ht="14.5" x14ac:dyDescent="0.35">
      <c r="A89" s="3">
        <v>40873</v>
      </c>
      <c r="B89" s="5">
        <v>3910534.47</v>
      </c>
      <c r="C89" s="1">
        <f t="shared" si="1"/>
        <v>2011</v>
      </c>
      <c r="E89"/>
      <c r="F89"/>
    </row>
    <row r="90" spans="1:6" ht="14.5" x14ac:dyDescent="0.35">
      <c r="A90" s="3">
        <v>40880</v>
      </c>
      <c r="B90" s="5">
        <v>3770599.8277500002</v>
      </c>
      <c r="C90" s="1">
        <f t="shared" si="1"/>
        <v>2011</v>
      </c>
      <c r="E90"/>
      <c r="F90"/>
    </row>
    <row r="91" spans="1:6" ht="14.5" x14ac:dyDescent="0.35">
      <c r="A91" s="3">
        <v>40887</v>
      </c>
      <c r="B91" s="5">
        <v>3794680.09</v>
      </c>
      <c r="C91" s="1">
        <f t="shared" si="1"/>
        <v>2011</v>
      </c>
      <c r="E91"/>
      <c r="F91"/>
    </row>
    <row r="92" spans="1:6" ht="14.5" x14ac:dyDescent="0.35">
      <c r="A92" s="3">
        <v>40894</v>
      </c>
      <c r="B92" s="5">
        <v>3765111.9550000001</v>
      </c>
      <c r="C92" s="1">
        <f t="shared" si="1"/>
        <v>2011</v>
      </c>
      <c r="E92"/>
      <c r="F92"/>
    </row>
    <row r="93" spans="1:6" ht="14.5" x14ac:dyDescent="0.35">
      <c r="A93" s="3">
        <v>40901</v>
      </c>
      <c r="B93" s="5">
        <v>4362396.1287500001</v>
      </c>
      <c r="C93" s="1">
        <f t="shared" si="1"/>
        <v>2011</v>
      </c>
      <c r="E93"/>
      <c r="F93"/>
    </row>
    <row r="94" spans="1:6" ht="14.5" x14ac:dyDescent="0.35">
      <c r="A94" s="3">
        <v>40908</v>
      </c>
      <c r="B94" s="5">
        <v>4198537.8420000002</v>
      </c>
      <c r="C94" s="1">
        <f t="shared" si="1"/>
        <v>2011</v>
      </c>
      <c r="E94"/>
      <c r="F94"/>
    </row>
    <row r="95" spans="1:6" ht="14.5" x14ac:dyDescent="0.35">
      <c r="A95" s="3">
        <v>40915</v>
      </c>
      <c r="B95" s="5">
        <v>4135826.358</v>
      </c>
      <c r="C95" s="1">
        <f t="shared" si="1"/>
        <v>2011</v>
      </c>
      <c r="E95"/>
      <c r="F95"/>
    </row>
    <row r="96" spans="1:6" ht="14.5" x14ac:dyDescent="0.35">
      <c r="A96" s="3">
        <v>40922</v>
      </c>
      <c r="B96" s="5">
        <v>3621153.73275</v>
      </c>
      <c r="C96" s="1">
        <f t="shared" si="1"/>
        <v>2011</v>
      </c>
      <c r="E96"/>
      <c r="F96"/>
    </row>
    <row r="97" spans="1:6" ht="14.5" x14ac:dyDescent="0.35">
      <c r="A97" s="3">
        <v>40929</v>
      </c>
      <c r="B97" s="5">
        <v>4208839.2445</v>
      </c>
      <c r="C97" s="1">
        <f t="shared" si="1"/>
        <v>2011</v>
      </c>
      <c r="E97"/>
      <c r="F97"/>
    </row>
    <row r="98" spans="1:6" ht="14.5" x14ac:dyDescent="0.35">
      <c r="A98" s="3">
        <v>40936</v>
      </c>
      <c r="B98" s="5">
        <v>4267171.0640000002</v>
      </c>
      <c r="C98" s="1">
        <f t="shared" si="1"/>
        <v>2011</v>
      </c>
      <c r="E98"/>
      <c r="F98"/>
    </row>
    <row r="99" spans="1:6" ht="14.5" x14ac:dyDescent="0.35">
      <c r="A99" s="3">
        <v>40943</v>
      </c>
      <c r="B99" s="5">
        <v>4495195.5774999997</v>
      </c>
      <c r="C99" s="1">
        <f t="shared" si="1"/>
        <v>2011</v>
      </c>
      <c r="E99"/>
      <c r="F99"/>
    </row>
    <row r="100" spans="1:6" ht="14.5" x14ac:dyDescent="0.35">
      <c r="A100" s="3">
        <v>40950</v>
      </c>
      <c r="B100" s="5">
        <v>4638590.2079999996</v>
      </c>
      <c r="C100" s="1">
        <f t="shared" si="1"/>
        <v>2011</v>
      </c>
      <c r="E100"/>
      <c r="F100"/>
    </row>
    <row r="101" spans="1:6" ht="14.5" x14ac:dyDescent="0.35">
      <c r="A101" s="3">
        <v>40957</v>
      </c>
      <c r="B101" s="5">
        <v>4634346.1274999995</v>
      </c>
      <c r="C101" s="1">
        <f t="shared" si="1"/>
        <v>2011</v>
      </c>
      <c r="E101"/>
      <c r="F101"/>
    </row>
    <row r="102" spans="1:6" ht="14.5" x14ac:dyDescent="0.35">
      <c r="A102" s="3">
        <v>40964</v>
      </c>
      <c r="B102" s="5">
        <v>4705745.0614999998</v>
      </c>
      <c r="C102" s="1">
        <f t="shared" si="1"/>
        <v>2011</v>
      </c>
      <c r="E102"/>
      <c r="F102"/>
    </row>
    <row r="103" spans="1:6" ht="14.5" x14ac:dyDescent="0.35">
      <c r="A103" s="3">
        <v>40971</v>
      </c>
      <c r="B103" s="5">
        <v>4465671.4725000001</v>
      </c>
      <c r="C103" s="1">
        <f t="shared" si="1"/>
        <v>2011</v>
      </c>
      <c r="E103"/>
      <c r="F103"/>
    </row>
    <row r="104" spans="1:6" ht="14.5" x14ac:dyDescent="0.35">
      <c r="A104" s="3">
        <v>40978</v>
      </c>
      <c r="B104" s="5">
        <v>4123688.9979999997</v>
      </c>
      <c r="C104" s="1">
        <f t="shared" si="1"/>
        <v>2011</v>
      </c>
      <c r="E104"/>
      <c r="F104"/>
    </row>
    <row r="105" spans="1:6" ht="14.5" x14ac:dyDescent="0.35">
      <c r="A105" s="3">
        <v>40985</v>
      </c>
      <c r="B105" s="5">
        <v>4027930.3282499998</v>
      </c>
      <c r="C105" s="1">
        <f t="shared" si="1"/>
        <v>2011</v>
      </c>
      <c r="E105"/>
      <c r="F105"/>
    </row>
    <row r="106" spans="1:6" ht="14.5" x14ac:dyDescent="0.35">
      <c r="A106" s="3">
        <v>40992</v>
      </c>
      <c r="B106" s="5">
        <v>3666295.997</v>
      </c>
      <c r="C106" s="1">
        <f t="shared" si="1"/>
        <v>2011</v>
      </c>
      <c r="E106"/>
      <c r="F106"/>
    </row>
    <row r="107" spans="1:6" ht="14.5" x14ac:dyDescent="0.35">
      <c r="A107" s="3">
        <v>40999</v>
      </c>
      <c r="B107" s="5">
        <v>3981013.9149999996</v>
      </c>
      <c r="C107" s="1">
        <f t="shared" si="1"/>
        <v>2011</v>
      </c>
      <c r="E107"/>
      <c r="F107"/>
    </row>
    <row r="108" spans="1:6" ht="14.5" x14ac:dyDescent="0.35">
      <c r="A108" s="3">
        <v>41006</v>
      </c>
      <c r="B108" s="5">
        <v>4418378.6150000002</v>
      </c>
      <c r="C108" s="1">
        <f t="shared" si="1"/>
        <v>2012</v>
      </c>
      <c r="E108"/>
      <c r="F108"/>
    </row>
    <row r="109" spans="1:6" ht="14.5" x14ac:dyDescent="0.35">
      <c r="A109" s="3">
        <v>41013</v>
      </c>
      <c r="B109" s="5">
        <v>4620559.9989999998</v>
      </c>
      <c r="C109" s="1">
        <f t="shared" si="1"/>
        <v>2012</v>
      </c>
      <c r="E109"/>
      <c r="F109"/>
    </row>
    <row r="110" spans="1:6" ht="14.5" x14ac:dyDescent="0.35">
      <c r="A110" s="3">
        <v>41020</v>
      </c>
      <c r="B110" s="5">
        <v>4323242.8880000003</v>
      </c>
      <c r="C110" s="1">
        <f t="shared" si="1"/>
        <v>2012</v>
      </c>
      <c r="E110"/>
      <c r="F110"/>
    </row>
    <row r="111" spans="1:6" ht="14.5" x14ac:dyDescent="0.35">
      <c r="A111" s="3">
        <v>41027</v>
      </c>
      <c r="B111" s="5">
        <v>4525295.7300000004</v>
      </c>
      <c r="C111" s="1">
        <f t="shared" si="1"/>
        <v>2012</v>
      </c>
      <c r="E111"/>
      <c r="F111"/>
    </row>
    <row r="112" spans="1:6" ht="14.5" x14ac:dyDescent="0.35">
      <c r="A112" s="3">
        <v>41034</v>
      </c>
      <c r="B112" s="5">
        <v>4074910.5474999994</v>
      </c>
      <c r="C112" s="1">
        <f t="shared" si="1"/>
        <v>2012</v>
      </c>
      <c r="E112"/>
      <c r="F112"/>
    </row>
    <row r="113" spans="1:6" ht="14.5" x14ac:dyDescent="0.35">
      <c r="A113" s="3">
        <v>41041</v>
      </c>
      <c r="B113" s="5">
        <v>3677202.5674999999</v>
      </c>
      <c r="C113" s="1">
        <f t="shared" si="1"/>
        <v>2012</v>
      </c>
      <c r="E113"/>
      <c r="F113"/>
    </row>
    <row r="114" spans="1:6" ht="14.5" x14ac:dyDescent="0.35">
      <c r="A114" s="3">
        <v>41048</v>
      </c>
      <c r="B114" s="5">
        <v>4049476.2044999995</v>
      </c>
      <c r="C114" s="1">
        <f t="shared" si="1"/>
        <v>2012</v>
      </c>
      <c r="E114"/>
      <c r="F114"/>
    </row>
    <row r="115" spans="1:6" ht="14.5" x14ac:dyDescent="0.35">
      <c r="A115" s="3">
        <v>41055</v>
      </c>
      <c r="B115" s="5">
        <v>3352081.2762499996</v>
      </c>
      <c r="C115" s="1">
        <f t="shared" si="1"/>
        <v>2012</v>
      </c>
      <c r="E115"/>
      <c r="F115"/>
    </row>
    <row r="116" spans="1:6" ht="14.5" x14ac:dyDescent="0.35">
      <c r="A116" s="3">
        <v>41062</v>
      </c>
      <c r="B116" s="5">
        <v>4183480.3349999995</v>
      </c>
      <c r="C116" s="1">
        <f t="shared" si="1"/>
        <v>2012</v>
      </c>
      <c r="E116"/>
      <c r="F116"/>
    </row>
    <row r="117" spans="1:6" ht="14.5" x14ac:dyDescent="0.35">
      <c r="A117" s="3">
        <v>41069</v>
      </c>
      <c r="B117" s="5">
        <v>4652272.176</v>
      </c>
      <c r="C117" s="1">
        <f t="shared" si="1"/>
        <v>2012</v>
      </c>
      <c r="E117"/>
      <c r="F117"/>
    </row>
    <row r="118" spans="1:6" ht="14.5" x14ac:dyDescent="0.35">
      <c r="A118" s="3">
        <v>41076</v>
      </c>
      <c r="B118" s="5">
        <v>3645622.625</v>
      </c>
      <c r="C118" s="1">
        <f t="shared" si="1"/>
        <v>2012</v>
      </c>
      <c r="E118"/>
      <c r="F118"/>
    </row>
    <row r="119" spans="1:6" ht="14.5" x14ac:dyDescent="0.35">
      <c r="A119" s="3">
        <v>41083</v>
      </c>
      <c r="B119" s="5">
        <v>3861100.6289999997</v>
      </c>
      <c r="C119" s="1">
        <f t="shared" si="1"/>
        <v>2012</v>
      </c>
      <c r="E119"/>
      <c r="F119"/>
    </row>
    <row r="120" spans="1:6" ht="14.5" x14ac:dyDescent="0.35">
      <c r="A120" s="3">
        <v>41090</v>
      </c>
      <c r="B120" s="5">
        <v>4362204.9222499998</v>
      </c>
      <c r="C120" s="1">
        <f t="shared" si="1"/>
        <v>2012</v>
      </c>
      <c r="E120"/>
      <c r="F120"/>
    </row>
    <row r="121" spans="1:6" ht="14.5" x14ac:dyDescent="0.35">
      <c r="A121" s="3">
        <v>41097</v>
      </c>
      <c r="B121" s="5">
        <v>4148256.6937500001</v>
      </c>
      <c r="C121" s="1">
        <f t="shared" si="1"/>
        <v>2012</v>
      </c>
      <c r="E121"/>
      <c r="F121"/>
    </row>
    <row r="122" spans="1:6" ht="14.5" x14ac:dyDescent="0.35">
      <c r="A122" s="3">
        <v>41104</v>
      </c>
      <c r="B122" s="5">
        <v>4239253.6349999998</v>
      </c>
      <c r="C122" s="1">
        <f t="shared" si="1"/>
        <v>2012</v>
      </c>
      <c r="E122"/>
      <c r="F122"/>
    </row>
    <row r="123" spans="1:6" ht="14.5" x14ac:dyDescent="0.35">
      <c r="A123" s="3">
        <v>41111</v>
      </c>
      <c r="B123" s="5">
        <v>4057850.3689999999</v>
      </c>
      <c r="C123" s="1">
        <f t="shared" si="1"/>
        <v>2012</v>
      </c>
      <c r="E123"/>
      <c r="F123"/>
    </row>
    <row r="124" spans="1:6" ht="14.5" x14ac:dyDescent="0.35">
      <c r="A124" s="3">
        <v>41118</v>
      </c>
      <c r="B124" s="5">
        <v>5188218.7625000002</v>
      </c>
      <c r="C124" s="1">
        <f t="shared" si="1"/>
        <v>2012</v>
      </c>
      <c r="E124"/>
      <c r="F124"/>
    </row>
    <row r="125" spans="1:6" ht="14.5" x14ac:dyDescent="0.35">
      <c r="A125" s="3">
        <v>41125</v>
      </c>
      <c r="B125" s="5">
        <v>5336444.5319999997</v>
      </c>
      <c r="C125" s="1">
        <f t="shared" si="1"/>
        <v>2012</v>
      </c>
      <c r="E125"/>
      <c r="F125"/>
    </row>
    <row r="126" spans="1:6" ht="14.5" x14ac:dyDescent="0.35">
      <c r="A126" s="3">
        <v>41132</v>
      </c>
      <c r="B126" s="5">
        <v>5241020.3677499993</v>
      </c>
      <c r="C126" s="1">
        <f t="shared" si="1"/>
        <v>2012</v>
      </c>
      <c r="E126"/>
      <c r="F126"/>
    </row>
    <row r="127" spans="1:6" ht="14.5" x14ac:dyDescent="0.35">
      <c r="A127" s="3">
        <v>41139</v>
      </c>
      <c r="B127" s="5">
        <v>4411478.852</v>
      </c>
      <c r="C127" s="1">
        <f t="shared" si="1"/>
        <v>2012</v>
      </c>
      <c r="E127"/>
      <c r="F127"/>
    </row>
    <row r="128" spans="1:6" ht="14.5" x14ac:dyDescent="0.35">
      <c r="A128" s="3">
        <v>41146</v>
      </c>
      <c r="B128" s="5">
        <v>4338506.0480000004</v>
      </c>
      <c r="C128" s="1">
        <f t="shared" si="1"/>
        <v>2012</v>
      </c>
      <c r="E128"/>
      <c r="F128"/>
    </row>
    <row r="129" spans="1:6" ht="14.5" x14ac:dyDescent="0.35">
      <c r="A129" s="3">
        <v>41153</v>
      </c>
      <c r="B129" s="5">
        <v>4553747.0127499998</v>
      </c>
      <c r="C129" s="1">
        <f t="shared" si="1"/>
        <v>2012</v>
      </c>
      <c r="E129"/>
      <c r="F129"/>
    </row>
    <row r="130" spans="1:6" ht="14.5" x14ac:dyDescent="0.35">
      <c r="A130" s="3">
        <v>41160</v>
      </c>
      <c r="B130" s="5">
        <v>4060514.11</v>
      </c>
      <c r="C130" s="1">
        <f t="shared" si="1"/>
        <v>2012</v>
      </c>
      <c r="E130"/>
      <c r="F130"/>
    </row>
    <row r="131" spans="1:6" ht="14.5" x14ac:dyDescent="0.35">
      <c r="A131" s="3">
        <v>41167</v>
      </c>
      <c r="B131" s="5">
        <v>3780641.37</v>
      </c>
      <c r="C131" s="1">
        <f t="shared" si="1"/>
        <v>2012</v>
      </c>
      <c r="E131"/>
      <c r="F131"/>
    </row>
    <row r="132" spans="1:6" ht="14.5" x14ac:dyDescent="0.35">
      <c r="A132" s="3">
        <v>41174</v>
      </c>
      <c r="B132" s="5">
        <v>4045594.89</v>
      </c>
      <c r="C132" s="1">
        <f t="shared" ref="C132:C195" si="2">IF(MONTH(A132)&gt;=4, YEAR(A132), YEAR(A132)-1)</f>
        <v>2012</v>
      </c>
      <c r="E132"/>
      <c r="F132"/>
    </row>
    <row r="133" spans="1:6" ht="14.5" x14ac:dyDescent="0.35">
      <c r="A133" s="3">
        <v>41181</v>
      </c>
      <c r="B133" s="5">
        <v>5227721.9210000001</v>
      </c>
      <c r="C133" s="1">
        <f t="shared" si="2"/>
        <v>2012</v>
      </c>
      <c r="E133"/>
      <c r="F133"/>
    </row>
    <row r="134" spans="1:6" ht="14.5" x14ac:dyDescent="0.35">
      <c r="A134" s="3">
        <v>41188</v>
      </c>
      <c r="B134" s="5">
        <v>4855778.051</v>
      </c>
      <c r="C134" s="1">
        <f t="shared" si="2"/>
        <v>2012</v>
      </c>
      <c r="E134"/>
      <c r="F134"/>
    </row>
    <row r="135" spans="1:6" ht="14.5" x14ac:dyDescent="0.35">
      <c r="A135" s="3">
        <v>41195</v>
      </c>
      <c r="B135" s="5">
        <v>4449961.6919999998</v>
      </c>
      <c r="C135" s="1">
        <f t="shared" si="2"/>
        <v>2012</v>
      </c>
      <c r="E135"/>
      <c r="F135"/>
    </row>
    <row r="136" spans="1:6" ht="14.5" x14ac:dyDescent="0.35">
      <c r="A136" s="3">
        <v>41202</v>
      </c>
      <c r="B136" s="5">
        <v>4243007.5769999996</v>
      </c>
      <c r="C136" s="1">
        <f t="shared" si="2"/>
        <v>2012</v>
      </c>
      <c r="E136"/>
      <c r="F136"/>
    </row>
    <row r="137" spans="1:6" ht="14.5" x14ac:dyDescent="0.35">
      <c r="A137" s="3">
        <v>41209</v>
      </c>
      <c r="B137" s="5">
        <v>4414923.5467499997</v>
      </c>
      <c r="C137" s="1">
        <f t="shared" si="2"/>
        <v>2012</v>
      </c>
      <c r="E137"/>
      <c r="F137"/>
    </row>
    <row r="138" spans="1:6" ht="14.5" x14ac:dyDescent="0.35">
      <c r="A138" s="3">
        <v>41216</v>
      </c>
      <c r="B138" s="5">
        <v>5134815.6417499995</v>
      </c>
      <c r="C138" s="1">
        <f t="shared" si="2"/>
        <v>2012</v>
      </c>
      <c r="E138"/>
      <c r="F138"/>
    </row>
    <row r="139" spans="1:6" ht="14.5" x14ac:dyDescent="0.35">
      <c r="A139" s="3">
        <v>41223</v>
      </c>
      <c r="B139" s="5">
        <v>5271168.6462499993</v>
      </c>
      <c r="C139" s="1">
        <f t="shared" si="2"/>
        <v>2012</v>
      </c>
      <c r="E139"/>
      <c r="F139"/>
    </row>
    <row r="140" spans="1:6" ht="14.5" x14ac:dyDescent="0.35">
      <c r="A140" s="3">
        <v>41230</v>
      </c>
      <c r="B140" s="5">
        <v>4761485.2700000005</v>
      </c>
      <c r="C140" s="1">
        <f t="shared" si="2"/>
        <v>2012</v>
      </c>
      <c r="E140"/>
      <c r="F140"/>
    </row>
    <row r="141" spans="1:6" ht="14.5" x14ac:dyDescent="0.35">
      <c r="A141" s="3">
        <v>41237</v>
      </c>
      <c r="B141" s="5">
        <v>4018561.2749999999</v>
      </c>
      <c r="C141" s="1">
        <f t="shared" si="2"/>
        <v>2012</v>
      </c>
      <c r="E141"/>
      <c r="F141"/>
    </row>
    <row r="142" spans="1:6" ht="14.5" x14ac:dyDescent="0.35">
      <c r="A142" s="3">
        <v>41244</v>
      </c>
      <c r="B142" s="5">
        <v>4458376.5719999997</v>
      </c>
      <c r="C142" s="1">
        <f t="shared" si="2"/>
        <v>2012</v>
      </c>
      <c r="E142"/>
      <c r="F142"/>
    </row>
    <row r="143" spans="1:6" ht="14.5" x14ac:dyDescent="0.35">
      <c r="A143" s="3">
        <v>41251</v>
      </c>
      <c r="B143" s="5">
        <v>4428609.2567499997</v>
      </c>
      <c r="C143" s="1">
        <f t="shared" si="2"/>
        <v>2012</v>
      </c>
      <c r="E143"/>
      <c r="F143"/>
    </row>
    <row r="144" spans="1:6" ht="14.5" x14ac:dyDescent="0.35">
      <c r="A144" s="3">
        <v>41258</v>
      </c>
      <c r="B144" s="5">
        <v>4370868.5019999994</v>
      </c>
      <c r="C144" s="1">
        <f t="shared" si="2"/>
        <v>2012</v>
      </c>
      <c r="E144"/>
      <c r="F144"/>
    </row>
    <row r="145" spans="1:6" ht="14.5" x14ac:dyDescent="0.35">
      <c r="A145" s="3">
        <v>41265</v>
      </c>
      <c r="B145" s="5">
        <v>4991957.1629999997</v>
      </c>
      <c r="C145" s="1">
        <f t="shared" si="2"/>
        <v>2012</v>
      </c>
      <c r="E145"/>
      <c r="F145"/>
    </row>
    <row r="146" spans="1:6" ht="14.5" x14ac:dyDescent="0.35">
      <c r="A146" s="3">
        <v>41272</v>
      </c>
      <c r="B146" s="5">
        <v>5784901.165</v>
      </c>
      <c r="C146" s="1">
        <f t="shared" si="2"/>
        <v>2012</v>
      </c>
      <c r="E146"/>
      <c r="F146"/>
    </row>
    <row r="147" spans="1:6" ht="14.5" x14ac:dyDescent="0.35">
      <c r="A147" s="3">
        <v>41279</v>
      </c>
      <c r="B147" s="5">
        <v>5828374.9264999991</v>
      </c>
      <c r="C147" s="1">
        <f t="shared" si="2"/>
        <v>2012</v>
      </c>
      <c r="E147"/>
      <c r="F147"/>
    </row>
    <row r="148" spans="1:6" ht="14.5" x14ac:dyDescent="0.35">
      <c r="A148" s="3">
        <v>41286</v>
      </c>
      <c r="B148" s="5">
        <v>4626364.8835000005</v>
      </c>
      <c r="C148" s="1">
        <f t="shared" si="2"/>
        <v>2012</v>
      </c>
      <c r="E148"/>
      <c r="F148"/>
    </row>
    <row r="149" spans="1:6" ht="14.5" x14ac:dyDescent="0.35">
      <c r="A149" s="3">
        <v>41293</v>
      </c>
      <c r="B149" s="5">
        <v>4634128.3890000004</v>
      </c>
      <c r="C149" s="1">
        <f t="shared" si="2"/>
        <v>2012</v>
      </c>
      <c r="E149"/>
      <c r="F149"/>
    </row>
    <row r="150" spans="1:6" ht="14.5" x14ac:dyDescent="0.35">
      <c r="A150" s="3">
        <v>41300</v>
      </c>
      <c r="B150" s="5">
        <v>4459175.1399999997</v>
      </c>
      <c r="C150" s="1">
        <f t="shared" si="2"/>
        <v>2012</v>
      </c>
      <c r="E150"/>
      <c r="F150"/>
    </row>
    <row r="151" spans="1:6" ht="14.5" x14ac:dyDescent="0.35">
      <c r="A151" s="3">
        <v>41307</v>
      </c>
      <c r="B151" s="5">
        <v>4729772.1025</v>
      </c>
      <c r="C151" s="1">
        <f t="shared" si="2"/>
        <v>2012</v>
      </c>
      <c r="E151"/>
      <c r="F151"/>
    </row>
    <row r="152" spans="1:6" ht="14.5" x14ac:dyDescent="0.35">
      <c r="A152" s="3">
        <v>41314</v>
      </c>
      <c r="B152" s="5">
        <v>4533455.6312499996</v>
      </c>
      <c r="C152" s="1">
        <f t="shared" si="2"/>
        <v>2012</v>
      </c>
      <c r="E152"/>
      <c r="F152"/>
    </row>
    <row r="153" spans="1:6" ht="14.5" x14ac:dyDescent="0.35">
      <c r="A153" s="3">
        <v>41321</v>
      </c>
      <c r="B153" s="5">
        <v>4207609.6040000003</v>
      </c>
      <c r="C153" s="1">
        <f t="shared" si="2"/>
        <v>2012</v>
      </c>
      <c r="E153"/>
      <c r="F153"/>
    </row>
    <row r="154" spans="1:6" ht="14.5" x14ac:dyDescent="0.35">
      <c r="A154" s="3">
        <v>41328</v>
      </c>
      <c r="B154" s="5">
        <v>4091260.6734999996</v>
      </c>
      <c r="C154" s="1">
        <f t="shared" si="2"/>
        <v>2012</v>
      </c>
      <c r="E154"/>
      <c r="F154"/>
    </row>
    <row r="155" spans="1:6" ht="14.5" x14ac:dyDescent="0.35">
      <c r="A155" s="3">
        <v>41335</v>
      </c>
      <c r="B155" s="5">
        <v>4134935.6954999999</v>
      </c>
      <c r="C155" s="1">
        <f t="shared" si="2"/>
        <v>2012</v>
      </c>
      <c r="E155"/>
      <c r="F155"/>
    </row>
    <row r="156" spans="1:6" ht="14.5" x14ac:dyDescent="0.35">
      <c r="A156" s="3">
        <v>41342</v>
      </c>
      <c r="B156" s="5">
        <v>4116617.3387499996</v>
      </c>
      <c r="C156" s="1">
        <f t="shared" si="2"/>
        <v>2012</v>
      </c>
      <c r="E156"/>
      <c r="F156"/>
    </row>
    <row r="157" spans="1:6" ht="14.5" x14ac:dyDescent="0.35">
      <c r="A157" s="3">
        <v>41349</v>
      </c>
      <c r="B157" s="5">
        <v>3730142.0812499998</v>
      </c>
      <c r="C157" s="1">
        <f t="shared" si="2"/>
        <v>2012</v>
      </c>
      <c r="E157"/>
      <c r="F157"/>
    </row>
    <row r="158" spans="1:6" ht="14.5" x14ac:dyDescent="0.35">
      <c r="A158" s="3">
        <v>41356</v>
      </c>
      <c r="B158" s="5">
        <v>4598251.3080000002</v>
      </c>
      <c r="C158" s="1">
        <f t="shared" si="2"/>
        <v>2012</v>
      </c>
      <c r="E158"/>
      <c r="F158"/>
    </row>
    <row r="159" spans="1:6" ht="14.5" x14ac:dyDescent="0.35">
      <c r="A159" s="3">
        <v>41363</v>
      </c>
      <c r="B159" s="5">
        <v>5371591.5959999999</v>
      </c>
      <c r="C159" s="1">
        <f t="shared" si="2"/>
        <v>2012</v>
      </c>
      <c r="E159"/>
      <c r="F159"/>
    </row>
    <row r="160" spans="1:6" ht="14.5" x14ac:dyDescent="0.35">
      <c r="A160" s="3">
        <v>41370</v>
      </c>
      <c r="B160" s="5">
        <v>4186931.58</v>
      </c>
      <c r="C160" s="1">
        <f t="shared" si="2"/>
        <v>2013</v>
      </c>
      <c r="E160"/>
      <c r="F160"/>
    </row>
    <row r="161" spans="1:6" ht="14.5" x14ac:dyDescent="0.35">
      <c r="A161" s="3">
        <v>41377</v>
      </c>
      <c r="B161" s="5">
        <v>3874932.1</v>
      </c>
      <c r="C161" s="1">
        <f t="shared" si="2"/>
        <v>2013</v>
      </c>
      <c r="E161"/>
      <c r="F161"/>
    </row>
    <row r="162" spans="1:6" ht="14.5" x14ac:dyDescent="0.35">
      <c r="A162" s="3">
        <v>41384</v>
      </c>
      <c r="B162" s="5">
        <v>3541994.7170000002</v>
      </c>
      <c r="C162" s="1">
        <f t="shared" si="2"/>
        <v>2013</v>
      </c>
      <c r="E162"/>
      <c r="F162"/>
    </row>
    <row r="163" spans="1:6" ht="14.5" x14ac:dyDescent="0.35">
      <c r="A163" s="3">
        <v>41391</v>
      </c>
      <c r="B163" s="5">
        <v>3783017.9070000001</v>
      </c>
      <c r="C163" s="1">
        <f t="shared" si="2"/>
        <v>2013</v>
      </c>
      <c r="E163"/>
      <c r="F163"/>
    </row>
    <row r="164" spans="1:6" ht="14.5" x14ac:dyDescent="0.35">
      <c r="A164" s="3">
        <v>41398</v>
      </c>
      <c r="B164" s="5">
        <v>3806228.6157499999</v>
      </c>
      <c r="C164" s="1">
        <f t="shared" si="2"/>
        <v>2013</v>
      </c>
      <c r="E164"/>
      <c r="F164"/>
    </row>
    <row r="165" spans="1:6" ht="14.5" x14ac:dyDescent="0.35">
      <c r="A165" s="3">
        <v>41405</v>
      </c>
      <c r="B165" s="5">
        <v>3858928.7445</v>
      </c>
      <c r="C165" s="1">
        <f t="shared" si="2"/>
        <v>2013</v>
      </c>
      <c r="E165"/>
      <c r="F165"/>
    </row>
    <row r="166" spans="1:6" ht="14.5" x14ac:dyDescent="0.35">
      <c r="A166" s="3">
        <v>41412</v>
      </c>
      <c r="B166" s="5">
        <v>4051524.6344999997</v>
      </c>
      <c r="C166" s="1">
        <f t="shared" si="2"/>
        <v>2013</v>
      </c>
      <c r="E166"/>
      <c r="F166"/>
    </row>
    <row r="167" spans="1:6" ht="14.5" x14ac:dyDescent="0.35">
      <c r="A167" s="3">
        <v>41419</v>
      </c>
      <c r="B167" s="5">
        <v>3827133.7680000002</v>
      </c>
      <c r="C167" s="1">
        <f t="shared" si="2"/>
        <v>2013</v>
      </c>
      <c r="E167"/>
      <c r="F167"/>
    </row>
    <row r="168" spans="1:6" ht="14.5" x14ac:dyDescent="0.35">
      <c r="A168" s="3">
        <v>41426</v>
      </c>
      <c r="B168" s="5">
        <v>4238486.6399999997</v>
      </c>
      <c r="C168" s="1">
        <f t="shared" si="2"/>
        <v>2013</v>
      </c>
      <c r="E168"/>
      <c r="F168"/>
    </row>
    <row r="169" spans="1:6" ht="14.5" x14ac:dyDescent="0.35">
      <c r="A169" s="3">
        <v>41433</v>
      </c>
      <c r="B169" s="5">
        <v>4240431.9560000002</v>
      </c>
      <c r="C169" s="1">
        <f t="shared" si="2"/>
        <v>2013</v>
      </c>
      <c r="E169"/>
      <c r="F169"/>
    </row>
    <row r="170" spans="1:6" ht="14.5" x14ac:dyDescent="0.35">
      <c r="A170" s="3">
        <v>41440</v>
      </c>
      <c r="B170" s="5">
        <v>4726476.2189999996</v>
      </c>
      <c r="C170" s="1">
        <f t="shared" si="2"/>
        <v>2013</v>
      </c>
      <c r="E170"/>
      <c r="F170"/>
    </row>
    <row r="171" spans="1:6" ht="14.5" x14ac:dyDescent="0.35">
      <c r="A171" s="3">
        <v>41447</v>
      </c>
      <c r="B171" s="5">
        <v>4554861.1359999999</v>
      </c>
      <c r="C171" s="1">
        <f t="shared" si="2"/>
        <v>2013</v>
      </c>
      <c r="E171"/>
      <c r="F171"/>
    </row>
    <row r="172" spans="1:6" ht="14.5" x14ac:dyDescent="0.35">
      <c r="A172" s="3">
        <v>41454</v>
      </c>
      <c r="B172" s="5">
        <v>4868643.1210000003</v>
      </c>
      <c r="C172" s="1">
        <f t="shared" si="2"/>
        <v>2013</v>
      </c>
      <c r="E172"/>
      <c r="F172"/>
    </row>
    <row r="173" spans="1:6" ht="14.5" x14ac:dyDescent="0.35">
      <c r="A173" s="3">
        <v>41461</v>
      </c>
      <c r="B173" s="5">
        <v>3890259.7574999998</v>
      </c>
      <c r="C173" s="1">
        <f t="shared" si="2"/>
        <v>2013</v>
      </c>
      <c r="E173"/>
      <c r="F173"/>
    </row>
    <row r="174" spans="1:6" ht="14.5" x14ac:dyDescent="0.35">
      <c r="A174" s="3">
        <v>41468</v>
      </c>
      <c r="B174" s="5">
        <v>3530602.0912499996</v>
      </c>
      <c r="C174" s="1">
        <f t="shared" si="2"/>
        <v>2013</v>
      </c>
      <c r="E174"/>
      <c r="F174"/>
    </row>
    <row r="175" spans="1:6" ht="14.5" x14ac:dyDescent="0.35">
      <c r="A175" s="3">
        <v>41475</v>
      </c>
      <c r="B175" s="5">
        <v>3379449.89</v>
      </c>
      <c r="C175" s="1">
        <f t="shared" si="2"/>
        <v>2013</v>
      </c>
      <c r="E175"/>
      <c r="F175"/>
    </row>
    <row r="176" spans="1:6" ht="14.5" x14ac:dyDescent="0.35">
      <c r="A176" s="3">
        <v>41482</v>
      </c>
      <c r="B176" s="5">
        <v>4881913.1519999998</v>
      </c>
      <c r="C176" s="1">
        <f t="shared" si="2"/>
        <v>2013</v>
      </c>
      <c r="E176"/>
      <c r="F176"/>
    </row>
    <row r="177" spans="1:6" ht="14.5" x14ac:dyDescent="0.35">
      <c r="A177" s="3">
        <v>41489</v>
      </c>
      <c r="B177" s="5">
        <v>4334138.3774999995</v>
      </c>
      <c r="C177" s="1">
        <f t="shared" si="2"/>
        <v>2013</v>
      </c>
      <c r="E177"/>
      <c r="F177"/>
    </row>
    <row r="178" spans="1:6" ht="14.5" x14ac:dyDescent="0.35">
      <c r="A178" s="3">
        <v>41496</v>
      </c>
      <c r="B178" s="5">
        <v>4340719.4040000001</v>
      </c>
      <c r="C178" s="1">
        <f t="shared" si="2"/>
        <v>2013</v>
      </c>
      <c r="E178"/>
      <c r="F178"/>
    </row>
    <row r="179" spans="1:6" ht="14.5" x14ac:dyDescent="0.35">
      <c r="A179" s="3">
        <v>41503</v>
      </c>
      <c r="B179" s="5">
        <v>4006474.9029999999</v>
      </c>
      <c r="C179" s="1">
        <f t="shared" si="2"/>
        <v>2013</v>
      </c>
      <c r="E179"/>
      <c r="F179"/>
    </row>
    <row r="180" spans="1:6" ht="14.5" x14ac:dyDescent="0.35">
      <c r="A180" s="3">
        <v>41510</v>
      </c>
      <c r="B180" s="5">
        <v>3859456.4579999996</v>
      </c>
      <c r="C180" s="1">
        <f t="shared" si="2"/>
        <v>2013</v>
      </c>
      <c r="E180"/>
      <c r="F180"/>
    </row>
    <row r="181" spans="1:6" ht="14.5" x14ac:dyDescent="0.35">
      <c r="A181" s="3">
        <v>41517</v>
      </c>
      <c r="B181" s="5">
        <v>3831087.8084999998</v>
      </c>
      <c r="C181" s="1">
        <f t="shared" si="2"/>
        <v>2013</v>
      </c>
      <c r="E181"/>
      <c r="F181"/>
    </row>
    <row r="182" spans="1:6" ht="14.5" x14ac:dyDescent="0.35">
      <c r="A182" s="3">
        <v>41524</v>
      </c>
      <c r="B182" s="5">
        <v>4021296.7287499998</v>
      </c>
      <c r="C182" s="1">
        <f t="shared" si="2"/>
        <v>2013</v>
      </c>
      <c r="E182"/>
      <c r="F182"/>
    </row>
    <row r="183" spans="1:6" ht="14.5" x14ac:dyDescent="0.35">
      <c r="A183" s="3">
        <v>41531</v>
      </c>
      <c r="B183" s="5">
        <v>3813420.0279999999</v>
      </c>
      <c r="C183" s="1">
        <f t="shared" si="2"/>
        <v>2013</v>
      </c>
      <c r="E183"/>
      <c r="F183"/>
    </row>
    <row r="184" spans="1:6" ht="14.5" x14ac:dyDescent="0.35">
      <c r="A184" s="3">
        <v>41538</v>
      </c>
      <c r="B184" s="5">
        <v>3763988.2439999999</v>
      </c>
      <c r="C184" s="1">
        <f t="shared" si="2"/>
        <v>2013</v>
      </c>
      <c r="E184"/>
      <c r="F184"/>
    </row>
    <row r="185" spans="1:6" ht="14.5" x14ac:dyDescent="0.35">
      <c r="A185" s="3">
        <v>41545</v>
      </c>
      <c r="B185" s="5">
        <v>3890227.6799999997</v>
      </c>
      <c r="C185" s="1">
        <f t="shared" si="2"/>
        <v>2013</v>
      </c>
      <c r="E185"/>
      <c r="F185"/>
    </row>
    <row r="186" spans="1:6" ht="14.5" x14ac:dyDescent="0.35">
      <c r="A186" s="3">
        <v>41552</v>
      </c>
      <c r="B186" s="5">
        <v>4563050.9197500004</v>
      </c>
      <c r="C186" s="1">
        <f t="shared" si="2"/>
        <v>2013</v>
      </c>
      <c r="E186"/>
      <c r="F186"/>
    </row>
    <row r="187" spans="1:6" ht="14.5" x14ac:dyDescent="0.35">
      <c r="A187" s="3">
        <v>41559</v>
      </c>
      <c r="B187" s="5">
        <v>4013973.2737499997</v>
      </c>
      <c r="C187" s="1">
        <f t="shared" si="2"/>
        <v>2013</v>
      </c>
      <c r="E187"/>
      <c r="F187"/>
    </row>
    <row r="188" spans="1:6" ht="14.5" x14ac:dyDescent="0.35">
      <c r="A188" s="3">
        <v>41566</v>
      </c>
      <c r="B188" s="5">
        <v>4078235.0472499998</v>
      </c>
      <c r="C188" s="1">
        <f t="shared" si="2"/>
        <v>2013</v>
      </c>
      <c r="E188"/>
      <c r="F188"/>
    </row>
    <row r="189" spans="1:6" ht="14.5" x14ac:dyDescent="0.35">
      <c r="A189" s="3">
        <v>41573</v>
      </c>
      <c r="B189" s="5">
        <v>3952363.1647499995</v>
      </c>
      <c r="C189" s="1">
        <f t="shared" si="2"/>
        <v>2013</v>
      </c>
      <c r="E189"/>
      <c r="F189"/>
    </row>
    <row r="190" spans="1:6" ht="14.5" x14ac:dyDescent="0.35">
      <c r="A190" s="3">
        <v>41580</v>
      </c>
      <c r="B190" s="5">
        <v>4262561.8585000001</v>
      </c>
      <c r="C190" s="1">
        <f t="shared" si="2"/>
        <v>2013</v>
      </c>
      <c r="E190"/>
      <c r="F190"/>
    </row>
    <row r="191" spans="1:6" ht="14.5" x14ac:dyDescent="0.35">
      <c r="A191" s="3">
        <v>41587</v>
      </c>
      <c r="B191" s="5">
        <v>3693061.3589999997</v>
      </c>
      <c r="C191" s="1">
        <f t="shared" si="2"/>
        <v>2013</v>
      </c>
      <c r="E191"/>
      <c r="F191"/>
    </row>
    <row r="192" spans="1:6" ht="14.5" x14ac:dyDescent="0.35">
      <c r="A192" s="3">
        <v>41594</v>
      </c>
      <c r="B192" s="5">
        <v>4006007.0222499999</v>
      </c>
      <c r="C192" s="1">
        <f t="shared" si="2"/>
        <v>2013</v>
      </c>
      <c r="E192"/>
      <c r="F192"/>
    </row>
    <row r="193" spans="1:6" ht="14.5" x14ac:dyDescent="0.35">
      <c r="A193" s="3">
        <v>41601</v>
      </c>
      <c r="B193" s="5">
        <v>4035826.6444999999</v>
      </c>
      <c r="C193" s="1">
        <f t="shared" si="2"/>
        <v>2013</v>
      </c>
      <c r="E193"/>
      <c r="F193"/>
    </row>
    <row r="194" spans="1:6" ht="14.5" x14ac:dyDescent="0.35">
      <c r="A194" s="3">
        <v>41608</v>
      </c>
      <c r="B194" s="5">
        <v>4338194.4280000003</v>
      </c>
      <c r="C194" s="1">
        <f t="shared" si="2"/>
        <v>2013</v>
      </c>
      <c r="E194"/>
      <c r="F194"/>
    </row>
    <row r="195" spans="1:6" ht="14.5" x14ac:dyDescent="0.35">
      <c r="A195" s="3">
        <v>41615</v>
      </c>
      <c r="B195" s="5">
        <v>4137899.7379999999</v>
      </c>
      <c r="C195" s="1">
        <f t="shared" si="2"/>
        <v>2013</v>
      </c>
      <c r="E195"/>
      <c r="F195"/>
    </row>
    <row r="196" spans="1:6" ht="14.5" x14ac:dyDescent="0.35">
      <c r="A196" s="3">
        <v>41622</v>
      </c>
      <c r="B196" s="5">
        <v>4041563.9017499997</v>
      </c>
      <c r="C196" s="1">
        <f t="shared" ref="C196:C259" si="3">IF(MONTH(A196)&gt;=4, YEAR(A196), YEAR(A196)-1)</f>
        <v>2013</v>
      </c>
      <c r="E196"/>
      <c r="F196"/>
    </row>
    <row r="197" spans="1:6" ht="14.5" x14ac:dyDescent="0.35">
      <c r="A197" s="3">
        <v>41629</v>
      </c>
      <c r="B197" s="5">
        <v>4699241.3925000001</v>
      </c>
      <c r="C197" s="1">
        <f t="shared" si="3"/>
        <v>2013</v>
      </c>
      <c r="E197"/>
      <c r="F197"/>
    </row>
    <row r="198" spans="1:6" ht="14.5" x14ac:dyDescent="0.35">
      <c r="A198" s="3">
        <v>41636</v>
      </c>
      <c r="B198" s="5">
        <v>5445376.0499999998</v>
      </c>
      <c r="C198" s="1">
        <f t="shared" si="3"/>
        <v>2013</v>
      </c>
      <c r="E198"/>
      <c r="F198"/>
    </row>
    <row r="199" spans="1:6" ht="14.5" x14ac:dyDescent="0.35">
      <c r="A199" s="3">
        <v>41643</v>
      </c>
      <c r="B199" s="5">
        <v>5769261.54</v>
      </c>
      <c r="C199" s="1">
        <f t="shared" si="3"/>
        <v>2013</v>
      </c>
      <c r="E199"/>
      <c r="F199"/>
    </row>
    <row r="200" spans="1:6" ht="14.5" x14ac:dyDescent="0.35">
      <c r="A200" s="3">
        <v>41650</v>
      </c>
      <c r="B200" s="5">
        <v>4726308.3020000001</v>
      </c>
      <c r="C200" s="1">
        <f t="shared" si="3"/>
        <v>2013</v>
      </c>
      <c r="E200"/>
      <c r="F200"/>
    </row>
    <row r="201" spans="1:6" ht="14.5" x14ac:dyDescent="0.35">
      <c r="A201" s="3">
        <v>41657</v>
      </c>
      <c r="B201" s="5">
        <v>4253803.1344999997</v>
      </c>
      <c r="C201" s="1">
        <f t="shared" si="3"/>
        <v>2013</v>
      </c>
      <c r="E201"/>
      <c r="F201"/>
    </row>
    <row r="202" spans="1:6" ht="14.5" x14ac:dyDescent="0.35">
      <c r="A202" s="3">
        <v>41664</v>
      </c>
      <c r="B202" s="5">
        <v>4298010.0889999997</v>
      </c>
      <c r="C202" s="1">
        <f t="shared" si="3"/>
        <v>2013</v>
      </c>
      <c r="E202"/>
      <c r="F202"/>
    </row>
    <row r="203" spans="1:6" ht="14.5" x14ac:dyDescent="0.35">
      <c r="A203" s="3">
        <v>41671</v>
      </c>
      <c r="B203" s="5">
        <v>4680739.9740000004</v>
      </c>
      <c r="C203" s="1">
        <f t="shared" si="3"/>
        <v>2013</v>
      </c>
      <c r="E203"/>
      <c r="F203"/>
    </row>
    <row r="204" spans="1:6" ht="14.5" x14ac:dyDescent="0.35">
      <c r="A204" s="3">
        <v>41678</v>
      </c>
      <c r="B204" s="5">
        <v>4100554.0269999998</v>
      </c>
      <c r="C204" s="1">
        <f t="shared" si="3"/>
        <v>2013</v>
      </c>
      <c r="E204"/>
      <c r="F204"/>
    </row>
    <row r="205" spans="1:6" ht="14.5" x14ac:dyDescent="0.35">
      <c r="A205" s="3">
        <v>41685</v>
      </c>
      <c r="B205" s="5">
        <v>4097787.8989999997</v>
      </c>
      <c r="C205" s="1">
        <f t="shared" si="3"/>
        <v>2013</v>
      </c>
      <c r="E205"/>
      <c r="F205"/>
    </row>
    <row r="206" spans="1:6" ht="14.5" x14ac:dyDescent="0.35">
      <c r="A206" s="3">
        <v>41692</v>
      </c>
      <c r="B206" s="5">
        <v>4026099.7762500001</v>
      </c>
      <c r="C206" s="1">
        <f t="shared" si="3"/>
        <v>2013</v>
      </c>
      <c r="E206"/>
      <c r="F206"/>
    </row>
    <row r="207" spans="1:6" ht="14.5" x14ac:dyDescent="0.35">
      <c r="A207" s="3">
        <v>41699</v>
      </c>
      <c r="B207" s="5">
        <v>4528709.8987499997</v>
      </c>
      <c r="C207" s="1">
        <f t="shared" si="3"/>
        <v>2013</v>
      </c>
      <c r="E207"/>
      <c r="F207"/>
    </row>
    <row r="208" spans="1:6" ht="14.5" x14ac:dyDescent="0.35">
      <c r="A208" s="3">
        <v>41706</v>
      </c>
      <c r="B208" s="5">
        <v>4352745.807</v>
      </c>
      <c r="C208" s="1">
        <f t="shared" si="3"/>
        <v>2013</v>
      </c>
      <c r="E208"/>
      <c r="F208"/>
    </row>
    <row r="209" spans="1:6" ht="14.5" x14ac:dyDescent="0.35">
      <c r="A209" s="3">
        <v>41713</v>
      </c>
      <c r="B209" s="5">
        <v>4714860.8402499994</v>
      </c>
      <c r="C209" s="1">
        <f t="shared" si="3"/>
        <v>2013</v>
      </c>
      <c r="E209"/>
      <c r="F209"/>
    </row>
    <row r="210" spans="1:6" ht="14.5" x14ac:dyDescent="0.35">
      <c r="A210" s="3">
        <v>41720</v>
      </c>
      <c r="B210" s="5">
        <v>4378011.5635000002</v>
      </c>
      <c r="C210" s="1">
        <f t="shared" si="3"/>
        <v>2013</v>
      </c>
      <c r="E210"/>
      <c r="F210"/>
    </row>
    <row r="211" spans="1:6" ht="14.5" x14ac:dyDescent="0.35">
      <c r="A211" s="3">
        <v>41727</v>
      </c>
      <c r="B211" s="5">
        <v>4538550.9574999996</v>
      </c>
      <c r="C211" s="1">
        <f t="shared" si="3"/>
        <v>2013</v>
      </c>
      <c r="E211"/>
      <c r="F211"/>
    </row>
    <row r="212" spans="1:6" ht="14.5" x14ac:dyDescent="0.35">
      <c r="A212" s="3">
        <v>41734</v>
      </c>
      <c r="B212" s="5">
        <v>4711625.3782500001</v>
      </c>
      <c r="C212" s="1">
        <f t="shared" si="3"/>
        <v>2014</v>
      </c>
      <c r="E212"/>
      <c r="F212"/>
    </row>
    <row r="213" spans="1:6" ht="14.5" x14ac:dyDescent="0.35">
      <c r="A213" s="3">
        <v>41741</v>
      </c>
      <c r="B213" s="5">
        <v>4385470.3590000002</v>
      </c>
      <c r="C213" s="1">
        <f t="shared" si="3"/>
        <v>2014</v>
      </c>
      <c r="E213"/>
      <c r="F213"/>
    </row>
    <row r="214" spans="1:6" ht="14.5" x14ac:dyDescent="0.35">
      <c r="A214" s="3">
        <v>41748</v>
      </c>
      <c r="B214" s="5">
        <v>4326088.0447499994</v>
      </c>
      <c r="C214" s="1">
        <f t="shared" si="3"/>
        <v>2014</v>
      </c>
      <c r="E214"/>
      <c r="F214"/>
    </row>
    <row r="215" spans="1:6" ht="14.5" x14ac:dyDescent="0.35">
      <c r="A215" s="3">
        <v>41755</v>
      </c>
      <c r="B215" s="5">
        <v>4393954.09</v>
      </c>
      <c r="C215" s="1">
        <f t="shared" si="3"/>
        <v>2014</v>
      </c>
      <c r="E215"/>
      <c r="F215"/>
    </row>
    <row r="216" spans="1:6" ht="14.5" x14ac:dyDescent="0.35">
      <c r="A216" s="3">
        <v>41762</v>
      </c>
      <c r="B216" s="5">
        <v>5042128.7245000005</v>
      </c>
      <c r="C216" s="1">
        <f t="shared" si="3"/>
        <v>2014</v>
      </c>
      <c r="E216"/>
      <c r="F216"/>
    </row>
    <row r="217" spans="1:6" x14ac:dyDescent="0.25">
      <c r="A217" s="3">
        <v>41769</v>
      </c>
      <c r="B217" s="5">
        <v>4399043.84</v>
      </c>
      <c r="C217" s="1">
        <f t="shared" si="3"/>
        <v>2014</v>
      </c>
    </row>
    <row r="218" spans="1:6" x14ac:dyDescent="0.25">
      <c r="A218" s="3">
        <v>41776</v>
      </c>
      <c r="B218" s="5">
        <v>3988528.7459999998</v>
      </c>
      <c r="C218" s="1">
        <f t="shared" si="3"/>
        <v>2014</v>
      </c>
    </row>
    <row r="219" spans="1:6" x14ac:dyDescent="0.25">
      <c r="A219" s="3">
        <v>41783</v>
      </c>
      <c r="B219" s="5">
        <v>3988727.2050000001</v>
      </c>
      <c r="C219" s="1">
        <f t="shared" si="3"/>
        <v>2014</v>
      </c>
    </row>
    <row r="220" spans="1:6" x14ac:dyDescent="0.25">
      <c r="A220" s="3">
        <v>41790</v>
      </c>
      <c r="B220" s="5">
        <v>4550114.3440000005</v>
      </c>
      <c r="C220" s="1">
        <f t="shared" si="3"/>
        <v>2014</v>
      </c>
    </row>
    <row r="221" spans="1:6" x14ac:dyDescent="0.25">
      <c r="A221" s="3">
        <v>41797</v>
      </c>
      <c r="B221" s="5">
        <v>4369355.0760000004</v>
      </c>
      <c r="C221" s="1">
        <f t="shared" si="3"/>
        <v>2014</v>
      </c>
    </row>
    <row r="222" spans="1:6" x14ac:dyDescent="0.25">
      <c r="A222" s="3">
        <v>41804</v>
      </c>
      <c r="B222" s="5">
        <v>4745926.9435000001</v>
      </c>
      <c r="C222" s="1">
        <f t="shared" si="3"/>
        <v>2014</v>
      </c>
    </row>
    <row r="223" spans="1:6" x14ac:dyDescent="0.25">
      <c r="A223" s="3">
        <v>41811</v>
      </c>
      <c r="B223" s="5">
        <v>3806986.3805</v>
      </c>
      <c r="C223" s="1">
        <f t="shared" si="3"/>
        <v>2014</v>
      </c>
    </row>
    <row r="224" spans="1:6" x14ac:dyDescent="0.25">
      <c r="A224" s="3">
        <v>41818</v>
      </c>
      <c r="B224" s="5">
        <v>4238378.5812499998</v>
      </c>
      <c r="C224" s="1">
        <f t="shared" si="3"/>
        <v>2014</v>
      </c>
    </row>
    <row r="225" spans="1:3" x14ac:dyDescent="0.25">
      <c r="A225" s="3">
        <v>41825</v>
      </c>
      <c r="B225" s="5">
        <v>4694829.7295000004</v>
      </c>
      <c r="C225" s="1">
        <f t="shared" si="3"/>
        <v>2014</v>
      </c>
    </row>
    <row r="226" spans="1:3" x14ac:dyDescent="0.25">
      <c r="A226" s="3">
        <v>41832</v>
      </c>
      <c r="B226" s="5">
        <v>4209663.20175</v>
      </c>
      <c r="C226" s="1">
        <f t="shared" si="3"/>
        <v>2014</v>
      </c>
    </row>
    <row r="227" spans="1:3" x14ac:dyDescent="0.25">
      <c r="A227" s="3">
        <v>41839</v>
      </c>
      <c r="B227" s="5">
        <v>4043682.5</v>
      </c>
      <c r="C227" s="1">
        <f t="shared" si="3"/>
        <v>2014</v>
      </c>
    </row>
    <row r="228" spans="1:3" x14ac:dyDescent="0.25">
      <c r="A228" s="3">
        <v>41846</v>
      </c>
      <c r="B228" s="5">
        <v>3787938.1067499998</v>
      </c>
      <c r="C228" s="1">
        <f t="shared" si="3"/>
        <v>2014</v>
      </c>
    </row>
    <row r="229" spans="1:3" x14ac:dyDescent="0.25">
      <c r="A229" s="3">
        <v>41853</v>
      </c>
      <c r="B229" s="5">
        <v>4167061.6927499999</v>
      </c>
      <c r="C229" s="1">
        <f t="shared" si="3"/>
        <v>2014</v>
      </c>
    </row>
    <row r="230" spans="1:3" x14ac:dyDescent="0.25">
      <c r="A230" s="3">
        <v>41860</v>
      </c>
      <c r="B230" s="5">
        <v>3874140.8499999996</v>
      </c>
      <c r="C230" s="1">
        <f t="shared" si="3"/>
        <v>2014</v>
      </c>
    </row>
    <row r="231" spans="1:3" x14ac:dyDescent="0.25">
      <c r="A231" s="3">
        <v>41867</v>
      </c>
      <c r="B231" s="5">
        <v>3885969.36</v>
      </c>
      <c r="C231" s="1">
        <f t="shared" si="3"/>
        <v>2014</v>
      </c>
    </row>
    <row r="232" spans="1:3" x14ac:dyDescent="0.25">
      <c r="A232" s="3">
        <v>41874</v>
      </c>
      <c r="B232" s="5">
        <v>4276874.9340000004</v>
      </c>
      <c r="C232" s="1">
        <f t="shared" si="3"/>
        <v>2014</v>
      </c>
    </row>
    <row r="233" spans="1:3" x14ac:dyDescent="0.25">
      <c r="A233" s="3">
        <v>41881</v>
      </c>
      <c r="B233" s="5">
        <v>4043123.6722499998</v>
      </c>
      <c r="C233" s="1">
        <f t="shared" si="3"/>
        <v>2014</v>
      </c>
    </row>
    <row r="234" spans="1:3" x14ac:dyDescent="0.25">
      <c r="A234" s="3">
        <v>41888</v>
      </c>
      <c r="B234" s="5">
        <v>4338775.1344999997</v>
      </c>
      <c r="C234" s="1">
        <f t="shared" si="3"/>
        <v>2014</v>
      </c>
    </row>
    <row r="235" spans="1:3" x14ac:dyDescent="0.25">
      <c r="A235" s="3">
        <v>41895</v>
      </c>
      <c r="B235" s="5">
        <v>4784052.8092499999</v>
      </c>
      <c r="C235" s="1">
        <f t="shared" si="3"/>
        <v>2014</v>
      </c>
    </row>
    <row r="236" spans="1:3" x14ac:dyDescent="0.25">
      <c r="A236" s="3">
        <v>41902</v>
      </c>
      <c r="B236" s="5">
        <v>4995041.7134999996</v>
      </c>
      <c r="C236" s="1">
        <f t="shared" si="3"/>
        <v>2014</v>
      </c>
    </row>
    <row r="237" spans="1:3" x14ac:dyDescent="0.25">
      <c r="A237" s="3">
        <v>41909</v>
      </c>
      <c r="B237" s="5">
        <v>4573147.7340000002</v>
      </c>
      <c r="C237" s="1">
        <f t="shared" si="3"/>
        <v>2014</v>
      </c>
    </row>
    <row r="238" spans="1:3" x14ac:dyDescent="0.25">
      <c r="A238" s="3">
        <v>41916</v>
      </c>
      <c r="B238" s="5">
        <v>5377507.6875</v>
      </c>
      <c r="C238" s="1">
        <f t="shared" si="3"/>
        <v>2014</v>
      </c>
    </row>
    <row r="239" spans="1:3" x14ac:dyDescent="0.25">
      <c r="A239" s="3">
        <v>41923</v>
      </c>
      <c r="B239" s="5">
        <v>5649519.2062499998</v>
      </c>
      <c r="C239" s="1">
        <f t="shared" si="3"/>
        <v>2014</v>
      </c>
    </row>
    <row r="240" spans="1:3" x14ac:dyDescent="0.25">
      <c r="A240" s="3">
        <v>41930</v>
      </c>
      <c r="B240" s="5">
        <v>6540144.3870000001</v>
      </c>
      <c r="C240" s="1">
        <f t="shared" si="3"/>
        <v>2014</v>
      </c>
    </row>
    <row r="241" spans="1:3" x14ac:dyDescent="0.25">
      <c r="A241" s="3">
        <v>41937</v>
      </c>
      <c r="B241" s="5">
        <v>7304524.3695</v>
      </c>
      <c r="C241" s="1">
        <f t="shared" si="3"/>
        <v>2014</v>
      </c>
    </row>
    <row r="242" spans="1:3" x14ac:dyDescent="0.25">
      <c r="A242" s="3">
        <v>41944</v>
      </c>
      <c r="B242" s="5">
        <v>6775523.2544999989</v>
      </c>
      <c r="C242" s="1">
        <f t="shared" si="3"/>
        <v>2014</v>
      </c>
    </row>
    <row r="243" spans="1:3" x14ac:dyDescent="0.25">
      <c r="A243" s="3">
        <v>41951</v>
      </c>
      <c r="B243" s="5">
        <v>5936433.3944999995</v>
      </c>
      <c r="C243" s="1">
        <f t="shared" si="3"/>
        <v>2014</v>
      </c>
    </row>
    <row r="244" spans="1:3" x14ac:dyDescent="0.25">
      <c r="A244" s="3">
        <v>41958</v>
      </c>
      <c r="B244" s="5">
        <v>6043070.9354999997</v>
      </c>
      <c r="C244" s="1">
        <f t="shared" si="3"/>
        <v>2014</v>
      </c>
    </row>
    <row r="245" spans="1:3" x14ac:dyDescent="0.25">
      <c r="A245" s="3">
        <v>41965</v>
      </c>
      <c r="B245" s="5">
        <v>5861890.3559999997</v>
      </c>
      <c r="C245" s="1">
        <f t="shared" si="3"/>
        <v>2014</v>
      </c>
    </row>
    <row r="246" spans="1:3" x14ac:dyDescent="0.25">
      <c r="A246" s="3">
        <v>41972</v>
      </c>
      <c r="B246" s="5">
        <v>6451771.5312499991</v>
      </c>
      <c r="C246" s="1">
        <f t="shared" si="3"/>
        <v>2014</v>
      </c>
    </row>
    <row r="247" spans="1:3" x14ac:dyDescent="0.25">
      <c r="A247" s="3">
        <v>41979</v>
      </c>
      <c r="B247" s="5">
        <v>5700736.4279999994</v>
      </c>
      <c r="C247" s="1">
        <f t="shared" si="3"/>
        <v>2014</v>
      </c>
    </row>
    <row r="248" spans="1:3" x14ac:dyDescent="0.25">
      <c r="A248" s="3">
        <v>41986</v>
      </c>
      <c r="B248" s="5">
        <v>5392931.7259999998</v>
      </c>
      <c r="C248" s="1">
        <f t="shared" si="3"/>
        <v>2014</v>
      </c>
    </row>
    <row r="249" spans="1:3" x14ac:dyDescent="0.25">
      <c r="A249" s="3">
        <v>41993</v>
      </c>
      <c r="B249" s="5">
        <v>6523254.9199999999</v>
      </c>
      <c r="C249" s="1">
        <f t="shared" si="3"/>
        <v>2014</v>
      </c>
    </row>
    <row r="250" spans="1:3" x14ac:dyDescent="0.25">
      <c r="A250" s="3">
        <v>42000</v>
      </c>
      <c r="B250" s="5">
        <v>7350127.7759999996</v>
      </c>
      <c r="C250" s="1">
        <f t="shared" si="3"/>
        <v>2014</v>
      </c>
    </row>
    <row r="251" spans="1:3" x14ac:dyDescent="0.25">
      <c r="A251" s="3">
        <v>42007</v>
      </c>
      <c r="B251" s="5">
        <v>7177353.6475</v>
      </c>
      <c r="C251" s="1">
        <f t="shared" si="3"/>
        <v>2014</v>
      </c>
    </row>
    <row r="252" spans="1:3" x14ac:dyDescent="0.25">
      <c r="A252" s="3">
        <v>42014</v>
      </c>
      <c r="B252" s="5">
        <v>6774749.892</v>
      </c>
      <c r="C252" s="1">
        <f t="shared" si="3"/>
        <v>2014</v>
      </c>
    </row>
    <row r="253" spans="1:3" x14ac:dyDescent="0.25">
      <c r="A253" s="3">
        <v>42021</v>
      </c>
      <c r="B253" s="5">
        <v>6310861.0592499999</v>
      </c>
      <c r="C253" s="1">
        <f t="shared" si="3"/>
        <v>2014</v>
      </c>
    </row>
    <row r="254" spans="1:3" x14ac:dyDescent="0.25">
      <c r="A254" s="3">
        <v>42028</v>
      </c>
      <c r="B254" s="5">
        <v>6433793.7659999998</v>
      </c>
      <c r="C254" s="1">
        <f t="shared" si="3"/>
        <v>2014</v>
      </c>
    </row>
    <row r="255" spans="1:3" x14ac:dyDescent="0.25">
      <c r="A255" s="3">
        <v>42035</v>
      </c>
      <c r="B255" s="5">
        <v>7259860.7874999996</v>
      </c>
      <c r="C255" s="1">
        <f t="shared" si="3"/>
        <v>2014</v>
      </c>
    </row>
    <row r="256" spans="1:3" x14ac:dyDescent="0.25">
      <c r="A256" s="3">
        <v>42042</v>
      </c>
      <c r="B256" s="5">
        <v>6134418.3379999995</v>
      </c>
      <c r="C256" s="1">
        <f t="shared" si="3"/>
        <v>2014</v>
      </c>
    </row>
    <row r="257" spans="1:3" x14ac:dyDescent="0.25">
      <c r="A257" s="3">
        <v>42049</v>
      </c>
      <c r="B257" s="5">
        <v>6765778.5712499991</v>
      </c>
      <c r="C257" s="1">
        <f t="shared" si="3"/>
        <v>2014</v>
      </c>
    </row>
    <row r="258" spans="1:3" x14ac:dyDescent="0.25">
      <c r="A258" s="3">
        <v>42056</v>
      </c>
      <c r="B258" s="5">
        <v>6170265.8324999996</v>
      </c>
      <c r="C258" s="1">
        <f t="shared" si="3"/>
        <v>2014</v>
      </c>
    </row>
    <row r="259" spans="1:3" x14ac:dyDescent="0.25">
      <c r="A259" s="3">
        <v>42063</v>
      </c>
      <c r="B259" s="5">
        <v>7598469.2025000006</v>
      </c>
      <c r="C259" s="1">
        <f t="shared" si="3"/>
        <v>2014</v>
      </c>
    </row>
    <row r="260" spans="1:3" x14ac:dyDescent="0.25">
      <c r="A260" s="3">
        <v>42070</v>
      </c>
      <c r="B260" s="5">
        <v>7321298.7184999995</v>
      </c>
      <c r="C260" s="1">
        <f t="shared" ref="C260:C323" si="4">IF(MONTH(A260)&gt;=4, YEAR(A260), YEAR(A260)-1)</f>
        <v>2014</v>
      </c>
    </row>
    <row r="261" spans="1:3" x14ac:dyDescent="0.25">
      <c r="A261" s="3">
        <v>42077</v>
      </c>
      <c r="B261" s="5">
        <v>6208205.824</v>
      </c>
      <c r="C261" s="1">
        <f t="shared" si="4"/>
        <v>2014</v>
      </c>
    </row>
    <row r="262" spans="1:3" x14ac:dyDescent="0.25">
      <c r="A262" s="3">
        <v>42084</v>
      </c>
      <c r="B262" s="5">
        <v>6312674.3985000001</v>
      </c>
      <c r="C262" s="1">
        <f t="shared" si="4"/>
        <v>2014</v>
      </c>
    </row>
    <row r="263" spans="1:3" x14ac:dyDescent="0.25">
      <c r="A263" s="3">
        <v>42091</v>
      </c>
      <c r="B263" s="5">
        <v>6547018.7359999996</v>
      </c>
      <c r="C263" s="1">
        <f t="shared" si="4"/>
        <v>2014</v>
      </c>
    </row>
    <row r="264" spans="1:3" x14ac:dyDescent="0.25">
      <c r="A264" s="3">
        <v>42098</v>
      </c>
      <c r="B264" s="5">
        <v>6988122.80375</v>
      </c>
      <c r="C264" s="1">
        <f t="shared" si="4"/>
        <v>2015</v>
      </c>
    </row>
    <row r="265" spans="1:3" x14ac:dyDescent="0.25">
      <c r="A265" s="3">
        <v>42105</v>
      </c>
      <c r="B265" s="5">
        <v>6004131.6380000003</v>
      </c>
      <c r="C265" s="1">
        <f t="shared" si="4"/>
        <v>2015</v>
      </c>
    </row>
    <row r="266" spans="1:3" x14ac:dyDescent="0.25">
      <c r="A266" s="3">
        <v>42112</v>
      </c>
      <c r="B266" s="5">
        <v>6161873.4079999998</v>
      </c>
      <c r="C266" s="1">
        <f t="shared" si="4"/>
        <v>2015</v>
      </c>
    </row>
    <row r="267" spans="1:3" x14ac:dyDescent="0.25">
      <c r="A267" s="3">
        <v>42119</v>
      </c>
      <c r="B267" s="5">
        <v>6307664.5664999997</v>
      </c>
      <c r="C267" s="1">
        <f t="shared" si="4"/>
        <v>2015</v>
      </c>
    </row>
    <row r="268" spans="1:3" x14ac:dyDescent="0.25">
      <c r="A268" s="3">
        <v>42126</v>
      </c>
      <c r="B268" s="5">
        <v>6482096.5769999996</v>
      </c>
      <c r="C268" s="1">
        <f t="shared" si="4"/>
        <v>2015</v>
      </c>
    </row>
    <row r="269" spans="1:3" x14ac:dyDescent="0.25">
      <c r="A269" s="3">
        <v>42133</v>
      </c>
      <c r="B269" s="5">
        <v>6950728.5847499995</v>
      </c>
      <c r="C269" s="1">
        <f t="shared" si="4"/>
        <v>2015</v>
      </c>
    </row>
    <row r="270" spans="1:3" x14ac:dyDescent="0.25">
      <c r="A270" s="3">
        <v>42140</v>
      </c>
      <c r="B270" s="5">
        <v>6643645.8739999998</v>
      </c>
      <c r="C270" s="1">
        <f t="shared" si="4"/>
        <v>2015</v>
      </c>
    </row>
    <row r="271" spans="1:3" x14ac:dyDescent="0.25">
      <c r="A271" s="3">
        <v>42147</v>
      </c>
      <c r="B271" s="5">
        <v>6686860.4279999994</v>
      </c>
      <c r="C271" s="1">
        <f t="shared" si="4"/>
        <v>2015</v>
      </c>
    </row>
    <row r="272" spans="1:3" x14ac:dyDescent="0.25">
      <c r="A272" s="3">
        <v>42154</v>
      </c>
      <c r="B272" s="5">
        <v>6999874.0279999999</v>
      </c>
      <c r="C272" s="1">
        <f t="shared" si="4"/>
        <v>2015</v>
      </c>
    </row>
    <row r="273" spans="1:3" x14ac:dyDescent="0.25">
      <c r="A273" s="3">
        <v>42161</v>
      </c>
      <c r="B273" s="5">
        <v>7467331.3987499997</v>
      </c>
      <c r="C273" s="1">
        <f t="shared" si="4"/>
        <v>2015</v>
      </c>
    </row>
    <row r="274" spans="1:3" x14ac:dyDescent="0.25">
      <c r="A274" s="3">
        <v>42168</v>
      </c>
      <c r="B274" s="5">
        <v>7497192.4649999989</v>
      </c>
      <c r="C274" s="1">
        <f t="shared" si="4"/>
        <v>2015</v>
      </c>
    </row>
    <row r="275" spans="1:3" x14ac:dyDescent="0.25">
      <c r="A275" s="3">
        <v>42175</v>
      </c>
      <c r="B275" s="5">
        <v>6882771.8604999995</v>
      </c>
      <c r="C275" s="1">
        <f t="shared" si="4"/>
        <v>2015</v>
      </c>
    </row>
    <row r="276" spans="1:3" x14ac:dyDescent="0.25">
      <c r="A276" s="3">
        <v>42182</v>
      </c>
      <c r="B276" s="5">
        <v>6864201.5852499995</v>
      </c>
      <c r="C276" s="1">
        <f t="shared" si="4"/>
        <v>2015</v>
      </c>
    </row>
    <row r="277" spans="1:3" x14ac:dyDescent="0.25">
      <c r="A277" s="3">
        <v>42189</v>
      </c>
      <c r="B277" s="5">
        <v>6178381.4339999994</v>
      </c>
      <c r="C277" s="1">
        <f t="shared" si="4"/>
        <v>2015</v>
      </c>
    </row>
    <row r="278" spans="1:3" x14ac:dyDescent="0.25">
      <c r="A278" s="3">
        <v>42196</v>
      </c>
      <c r="B278" s="5">
        <v>5967461.3422499998</v>
      </c>
      <c r="C278" s="1">
        <f t="shared" si="4"/>
        <v>2015</v>
      </c>
    </row>
    <row r="279" spans="1:3" x14ac:dyDescent="0.25">
      <c r="A279" s="3">
        <v>42203</v>
      </c>
      <c r="B279" s="5">
        <v>6474450.8250000002</v>
      </c>
      <c r="C279" s="1">
        <f t="shared" si="4"/>
        <v>2015</v>
      </c>
    </row>
    <row r="280" spans="1:3" x14ac:dyDescent="0.25">
      <c r="A280" s="3">
        <v>42210</v>
      </c>
      <c r="B280" s="5">
        <v>6877380.466</v>
      </c>
      <c r="C280" s="1">
        <f t="shared" si="4"/>
        <v>2015</v>
      </c>
    </row>
    <row r="281" spans="1:3" x14ac:dyDescent="0.25">
      <c r="A281" s="3">
        <v>42217</v>
      </c>
      <c r="B281" s="5">
        <v>7167195.7219999991</v>
      </c>
      <c r="C281" s="1">
        <f t="shared" si="4"/>
        <v>2015</v>
      </c>
    </row>
    <row r="282" spans="1:3" x14ac:dyDescent="0.25">
      <c r="A282" s="3">
        <v>42224</v>
      </c>
      <c r="B282" s="5">
        <v>6566005.6830000002</v>
      </c>
      <c r="C282" s="1">
        <f t="shared" si="4"/>
        <v>2015</v>
      </c>
    </row>
    <row r="283" spans="1:3" x14ac:dyDescent="0.25">
      <c r="A283" s="3">
        <v>42231</v>
      </c>
      <c r="B283" s="5">
        <v>7243917.6529999999</v>
      </c>
      <c r="C283" s="1">
        <f t="shared" si="4"/>
        <v>2015</v>
      </c>
    </row>
    <row r="284" spans="1:3" x14ac:dyDescent="0.25">
      <c r="A284" s="3">
        <v>42238</v>
      </c>
      <c r="B284" s="5">
        <v>6955663.5684999991</v>
      </c>
      <c r="C284" s="1">
        <f t="shared" si="4"/>
        <v>2015</v>
      </c>
    </row>
    <row r="285" spans="1:3" x14ac:dyDescent="0.25">
      <c r="A285" s="3">
        <v>42245</v>
      </c>
      <c r="B285" s="5">
        <v>7358908.2489999998</v>
      </c>
      <c r="C285" s="1">
        <f t="shared" si="4"/>
        <v>2015</v>
      </c>
    </row>
    <row r="286" spans="1:3" x14ac:dyDescent="0.25">
      <c r="A286" s="3">
        <v>42252</v>
      </c>
      <c r="B286" s="5">
        <v>7434360.0640000002</v>
      </c>
      <c r="C286" s="1">
        <f t="shared" si="4"/>
        <v>2015</v>
      </c>
    </row>
    <row r="287" spans="1:3" x14ac:dyDescent="0.25">
      <c r="A287" s="3">
        <v>42259</v>
      </c>
      <c r="B287" s="5">
        <v>6803840.4479999999</v>
      </c>
      <c r="C287" s="1">
        <f t="shared" si="4"/>
        <v>2015</v>
      </c>
    </row>
    <row r="288" spans="1:3" x14ac:dyDescent="0.25">
      <c r="A288" s="3">
        <v>42266</v>
      </c>
      <c r="B288" s="5">
        <v>7180713.9304999998</v>
      </c>
      <c r="C288" s="1">
        <f t="shared" si="4"/>
        <v>2015</v>
      </c>
    </row>
    <row r="289" spans="1:3" x14ac:dyDescent="0.25">
      <c r="A289" s="3">
        <v>42273</v>
      </c>
      <c r="B289" s="5">
        <v>7208594.3497499991</v>
      </c>
      <c r="C289" s="1">
        <f t="shared" si="4"/>
        <v>2015</v>
      </c>
    </row>
    <row r="290" spans="1:3" x14ac:dyDescent="0.25">
      <c r="A290" s="3">
        <v>42280</v>
      </c>
      <c r="B290" s="5">
        <v>7373665.2659999998</v>
      </c>
      <c r="C290" s="1">
        <f t="shared" si="4"/>
        <v>2015</v>
      </c>
    </row>
    <row r="291" spans="1:3" x14ac:dyDescent="0.25">
      <c r="A291" s="3">
        <v>42287</v>
      </c>
      <c r="B291" s="5">
        <v>7858367.9440000001</v>
      </c>
      <c r="C291" s="1">
        <f t="shared" si="4"/>
        <v>2015</v>
      </c>
    </row>
    <row r="292" spans="1:3" x14ac:dyDescent="0.25">
      <c r="A292" s="3">
        <v>42294</v>
      </c>
      <c r="B292" s="5">
        <v>7017017.2379999999</v>
      </c>
      <c r="C292" s="1">
        <f t="shared" si="4"/>
        <v>2015</v>
      </c>
    </row>
    <row r="293" spans="1:3" x14ac:dyDescent="0.25">
      <c r="A293" s="3">
        <v>42301</v>
      </c>
      <c r="B293" s="5">
        <v>6707304.5324999997</v>
      </c>
      <c r="C293" s="1">
        <f t="shared" si="4"/>
        <v>2015</v>
      </c>
    </row>
    <row r="294" spans="1:3" x14ac:dyDescent="0.25">
      <c r="A294" s="3">
        <v>42308</v>
      </c>
      <c r="B294" s="5">
        <v>7526917.4014999997</v>
      </c>
      <c r="C294" s="1">
        <f t="shared" si="4"/>
        <v>2015</v>
      </c>
    </row>
    <row r="295" spans="1:3" x14ac:dyDescent="0.25">
      <c r="A295" s="3">
        <v>42315</v>
      </c>
      <c r="B295" s="5">
        <v>7988199.2594999997</v>
      </c>
      <c r="C295" s="1">
        <f t="shared" si="4"/>
        <v>2015</v>
      </c>
    </row>
    <row r="296" spans="1:3" x14ac:dyDescent="0.25">
      <c r="A296" s="3">
        <v>42322</v>
      </c>
      <c r="B296" s="5">
        <v>7844852.7149999999</v>
      </c>
      <c r="C296" s="1">
        <f t="shared" si="4"/>
        <v>2015</v>
      </c>
    </row>
    <row r="297" spans="1:3" x14ac:dyDescent="0.25">
      <c r="A297" s="3">
        <v>42329</v>
      </c>
      <c r="B297" s="5">
        <v>7823193.2395000001</v>
      </c>
      <c r="C297" s="1">
        <f t="shared" si="4"/>
        <v>2015</v>
      </c>
    </row>
    <row r="298" spans="1:3" x14ac:dyDescent="0.25">
      <c r="A298" s="3">
        <v>42336</v>
      </c>
      <c r="B298" s="5">
        <v>7612736.0417499989</v>
      </c>
      <c r="C298" s="1">
        <f t="shared" si="4"/>
        <v>2015</v>
      </c>
    </row>
    <row r="299" spans="1:3" x14ac:dyDescent="0.25">
      <c r="A299" s="3">
        <v>42343</v>
      </c>
      <c r="B299" s="5">
        <v>7668626.1390000004</v>
      </c>
      <c r="C299" s="1">
        <f t="shared" si="4"/>
        <v>2015</v>
      </c>
    </row>
    <row r="300" spans="1:3" x14ac:dyDescent="0.25">
      <c r="A300" s="3">
        <v>42350</v>
      </c>
      <c r="B300" s="5">
        <v>7347281.7385</v>
      </c>
      <c r="C300" s="1">
        <f t="shared" si="4"/>
        <v>2015</v>
      </c>
    </row>
    <row r="301" spans="1:3" x14ac:dyDescent="0.25">
      <c r="A301" s="3">
        <v>42357</v>
      </c>
      <c r="B301" s="5">
        <v>7410608.8799999999</v>
      </c>
      <c r="C301" s="1">
        <f t="shared" si="4"/>
        <v>2015</v>
      </c>
    </row>
    <row r="302" spans="1:3" x14ac:dyDescent="0.25">
      <c r="A302" s="3">
        <v>42364</v>
      </c>
      <c r="B302" s="5">
        <v>9274862.0352499988</v>
      </c>
      <c r="C302" s="1">
        <f t="shared" si="4"/>
        <v>2015</v>
      </c>
    </row>
    <row r="303" spans="1:3" x14ac:dyDescent="0.25">
      <c r="A303" s="3">
        <v>42371</v>
      </c>
      <c r="B303" s="5">
        <v>9518755.4000000004</v>
      </c>
      <c r="C303" s="1">
        <f t="shared" si="4"/>
        <v>2015</v>
      </c>
    </row>
    <row r="304" spans="1:3" x14ac:dyDescent="0.25">
      <c r="A304" s="3">
        <v>42378</v>
      </c>
      <c r="B304" s="5">
        <v>10912255.036749998</v>
      </c>
      <c r="C304" s="1">
        <f t="shared" si="4"/>
        <v>2015</v>
      </c>
    </row>
    <row r="305" spans="1:3" x14ac:dyDescent="0.25">
      <c r="A305" s="3">
        <v>42385</v>
      </c>
      <c r="B305" s="5">
        <v>8990657.1374999993</v>
      </c>
      <c r="C305" s="1">
        <f t="shared" si="4"/>
        <v>2015</v>
      </c>
    </row>
    <row r="306" spans="1:3" x14ac:dyDescent="0.25">
      <c r="A306" s="3">
        <v>42392</v>
      </c>
      <c r="B306" s="5">
        <v>8542563.540000001</v>
      </c>
      <c r="C306" s="1">
        <f t="shared" si="4"/>
        <v>2015</v>
      </c>
    </row>
    <row r="307" spans="1:3" x14ac:dyDescent="0.25">
      <c r="A307" s="3">
        <v>42399</v>
      </c>
      <c r="B307" s="5">
        <v>9500084.0409999993</v>
      </c>
      <c r="C307" s="1">
        <f t="shared" si="4"/>
        <v>2015</v>
      </c>
    </row>
    <row r="308" spans="1:3" x14ac:dyDescent="0.25">
      <c r="A308" s="3">
        <v>42406</v>
      </c>
      <c r="B308" s="5">
        <v>8201013.824</v>
      </c>
      <c r="C308" s="1">
        <f t="shared" si="4"/>
        <v>2015</v>
      </c>
    </row>
    <row r="309" spans="1:3" x14ac:dyDescent="0.25">
      <c r="A309" s="3">
        <v>42413</v>
      </c>
      <c r="B309" s="5">
        <v>7705705.0559999999</v>
      </c>
      <c r="C309" s="1">
        <f t="shared" si="4"/>
        <v>2015</v>
      </c>
    </row>
    <row r="310" spans="1:3" x14ac:dyDescent="0.25">
      <c r="A310" s="3">
        <v>42420</v>
      </c>
      <c r="B310" s="5">
        <v>7476802.6082499996</v>
      </c>
      <c r="C310" s="1">
        <f t="shared" si="4"/>
        <v>2015</v>
      </c>
    </row>
    <row r="311" spans="1:3" x14ac:dyDescent="0.25">
      <c r="A311" s="3">
        <v>42427</v>
      </c>
      <c r="B311" s="5">
        <v>7742613.1545000002</v>
      </c>
      <c r="C311" s="1">
        <f t="shared" si="4"/>
        <v>2015</v>
      </c>
    </row>
    <row r="312" spans="1:3" x14ac:dyDescent="0.25">
      <c r="A312" s="3">
        <v>42434</v>
      </c>
      <c r="B312" s="5">
        <v>7490003.3279999997</v>
      </c>
      <c r="C312" s="1">
        <f t="shared" si="4"/>
        <v>2015</v>
      </c>
    </row>
    <row r="313" spans="1:3" x14ac:dyDescent="0.25">
      <c r="A313" s="3">
        <v>42441</v>
      </c>
      <c r="B313" s="5">
        <v>7235908.0580000002</v>
      </c>
      <c r="C313" s="1">
        <f t="shared" si="4"/>
        <v>2015</v>
      </c>
    </row>
    <row r="314" spans="1:3" x14ac:dyDescent="0.25">
      <c r="A314" s="3">
        <v>42448</v>
      </c>
      <c r="B314" s="5">
        <v>6649769.6145000001</v>
      </c>
      <c r="C314" s="1">
        <f t="shared" si="4"/>
        <v>2015</v>
      </c>
    </row>
    <row r="315" spans="1:3" x14ac:dyDescent="0.25">
      <c r="A315" s="3">
        <v>42455</v>
      </c>
      <c r="B315" s="5">
        <v>7250078.8417499997</v>
      </c>
      <c r="C315" s="1">
        <f t="shared" si="4"/>
        <v>2015</v>
      </c>
    </row>
    <row r="316" spans="1:3" x14ac:dyDescent="0.25">
      <c r="A316" s="3">
        <v>42462</v>
      </c>
      <c r="B316" s="5">
        <v>7245415.2319999998</v>
      </c>
      <c r="C316" s="1">
        <f t="shared" si="4"/>
        <v>2016</v>
      </c>
    </row>
    <row r="317" spans="1:3" x14ac:dyDescent="0.25">
      <c r="A317" s="3">
        <v>42469</v>
      </c>
      <c r="B317" s="5">
        <v>7341377.0870000003</v>
      </c>
      <c r="C317" s="1">
        <f t="shared" si="4"/>
        <v>2016</v>
      </c>
    </row>
    <row r="318" spans="1:3" x14ac:dyDescent="0.25">
      <c r="A318" s="3">
        <v>42476</v>
      </c>
      <c r="B318" s="5">
        <v>7102903.3274999997</v>
      </c>
      <c r="C318" s="1">
        <f t="shared" si="4"/>
        <v>2016</v>
      </c>
    </row>
    <row r="319" spans="1:3" x14ac:dyDescent="0.25">
      <c r="A319" s="3">
        <v>42483</v>
      </c>
      <c r="B319" s="5">
        <v>6854290.6202499997</v>
      </c>
      <c r="C319" s="1">
        <f t="shared" si="4"/>
        <v>2016</v>
      </c>
    </row>
    <row r="320" spans="1:3" x14ac:dyDescent="0.25">
      <c r="A320" s="3">
        <v>42490</v>
      </c>
      <c r="B320" s="5">
        <v>7715893.3724999996</v>
      </c>
      <c r="C320" s="1">
        <f t="shared" si="4"/>
        <v>2016</v>
      </c>
    </row>
    <row r="321" spans="1:3" x14ac:dyDescent="0.25">
      <c r="A321" s="3">
        <v>42497</v>
      </c>
      <c r="B321" s="5">
        <v>7894334.4782499997</v>
      </c>
      <c r="C321" s="1">
        <f t="shared" si="4"/>
        <v>2016</v>
      </c>
    </row>
    <row r="322" spans="1:3" x14ac:dyDescent="0.25">
      <c r="A322" s="3">
        <v>42504</v>
      </c>
      <c r="B322" s="5">
        <v>7350641.8149999995</v>
      </c>
      <c r="C322" s="1">
        <f t="shared" si="4"/>
        <v>2016</v>
      </c>
    </row>
    <row r="323" spans="1:3" x14ac:dyDescent="0.25">
      <c r="A323" s="3">
        <v>42511</v>
      </c>
      <c r="B323" s="5">
        <v>7097449.5039999997</v>
      </c>
      <c r="C323" s="1">
        <f t="shared" si="4"/>
        <v>2016</v>
      </c>
    </row>
    <row r="324" spans="1:3" x14ac:dyDescent="0.25">
      <c r="A324" s="3">
        <v>42518</v>
      </c>
      <c r="B324" s="5">
        <v>8068422.7462499999</v>
      </c>
      <c r="C324" s="1">
        <f t="shared" ref="C324:C387" si="5">IF(MONTH(A324)&gt;=4, YEAR(A324), YEAR(A324)-1)</f>
        <v>2016</v>
      </c>
    </row>
    <row r="325" spans="1:3" x14ac:dyDescent="0.25">
      <c r="A325" s="3">
        <v>42525</v>
      </c>
      <c r="B325" s="5">
        <v>7551192.6987499995</v>
      </c>
      <c r="C325" s="1">
        <f t="shared" si="5"/>
        <v>2016</v>
      </c>
    </row>
    <row r="326" spans="1:3" x14ac:dyDescent="0.25">
      <c r="A326" s="3">
        <v>42532</v>
      </c>
      <c r="B326" s="5">
        <v>7908388.4685000004</v>
      </c>
      <c r="C326" s="1">
        <f t="shared" si="5"/>
        <v>2016</v>
      </c>
    </row>
    <row r="327" spans="1:3" x14ac:dyDescent="0.25">
      <c r="A327" s="3">
        <v>42539</v>
      </c>
      <c r="B327" s="5">
        <v>6957761.4974999996</v>
      </c>
      <c r="C327" s="1">
        <f t="shared" si="5"/>
        <v>2016</v>
      </c>
    </row>
    <row r="328" spans="1:3" x14ac:dyDescent="0.25">
      <c r="A328" s="3">
        <v>42546</v>
      </c>
      <c r="B328" s="5">
        <v>7340140.2375000007</v>
      </c>
      <c r="C328" s="1">
        <f t="shared" si="5"/>
        <v>2016</v>
      </c>
    </row>
    <row r="329" spans="1:3" x14ac:dyDescent="0.25">
      <c r="A329" s="3">
        <v>42553</v>
      </c>
      <c r="B329" s="5">
        <v>7665487.3815000001</v>
      </c>
      <c r="C329" s="1">
        <f t="shared" si="5"/>
        <v>2016</v>
      </c>
    </row>
    <row r="330" spans="1:3" x14ac:dyDescent="0.25">
      <c r="A330" s="3">
        <v>42560</v>
      </c>
      <c r="B330" s="5">
        <v>7129731.8024999993</v>
      </c>
      <c r="C330" s="1">
        <f t="shared" si="5"/>
        <v>2016</v>
      </c>
    </row>
    <row r="331" spans="1:3" x14ac:dyDescent="0.25">
      <c r="A331" s="3">
        <v>42567</v>
      </c>
      <c r="B331" s="5">
        <v>6796123.0837499993</v>
      </c>
      <c r="C331" s="1">
        <f t="shared" si="5"/>
        <v>2016</v>
      </c>
    </row>
    <row r="332" spans="1:3" x14ac:dyDescent="0.25">
      <c r="A332" s="3">
        <v>42574</v>
      </c>
      <c r="B332" s="5">
        <v>6447138.3200000003</v>
      </c>
      <c r="C332" s="1">
        <f t="shared" si="5"/>
        <v>2016</v>
      </c>
    </row>
    <row r="333" spans="1:3" x14ac:dyDescent="0.25">
      <c r="A333" s="3">
        <v>42581</v>
      </c>
      <c r="B333" s="5">
        <v>7539737.9639999997</v>
      </c>
      <c r="C333" s="1">
        <f t="shared" si="5"/>
        <v>2016</v>
      </c>
    </row>
    <row r="334" spans="1:3" x14ac:dyDescent="0.25">
      <c r="A334" s="3">
        <v>42588</v>
      </c>
      <c r="B334" s="5">
        <v>7821337.4437499996</v>
      </c>
      <c r="C334" s="1">
        <f t="shared" si="5"/>
        <v>2016</v>
      </c>
    </row>
    <row r="335" spans="1:3" x14ac:dyDescent="0.25">
      <c r="A335" s="3">
        <v>42595</v>
      </c>
      <c r="B335" s="5">
        <v>7009052.6804999998</v>
      </c>
      <c r="C335" s="1">
        <f t="shared" si="5"/>
        <v>2016</v>
      </c>
    </row>
    <row r="336" spans="1:3" x14ac:dyDescent="0.25">
      <c r="A336" s="3">
        <v>42602</v>
      </c>
      <c r="B336" s="5">
        <v>6598807.6349999998</v>
      </c>
      <c r="C336" s="1">
        <f t="shared" si="5"/>
        <v>2016</v>
      </c>
    </row>
    <row r="337" spans="1:3" x14ac:dyDescent="0.25">
      <c r="A337" s="3">
        <v>42609</v>
      </c>
      <c r="B337" s="5">
        <v>7866681.8909999998</v>
      </c>
      <c r="C337" s="1">
        <f t="shared" si="5"/>
        <v>2016</v>
      </c>
    </row>
    <row r="338" spans="1:3" x14ac:dyDescent="0.25">
      <c r="A338" s="3">
        <v>42616</v>
      </c>
      <c r="B338" s="5">
        <v>7930075.2877499992</v>
      </c>
      <c r="C338" s="1">
        <f t="shared" si="5"/>
        <v>2016</v>
      </c>
    </row>
    <row r="339" spans="1:3" x14ac:dyDescent="0.25">
      <c r="A339" s="3">
        <v>42623</v>
      </c>
      <c r="B339" s="5">
        <v>7452963.6100000003</v>
      </c>
      <c r="C339" s="1">
        <f t="shared" si="5"/>
        <v>2016</v>
      </c>
    </row>
    <row r="340" spans="1:3" x14ac:dyDescent="0.25">
      <c r="A340" s="3">
        <v>42630</v>
      </c>
      <c r="B340" s="5">
        <v>7203071.9420000007</v>
      </c>
      <c r="C340" s="1">
        <f t="shared" si="5"/>
        <v>2016</v>
      </c>
    </row>
    <row r="341" spans="1:3" x14ac:dyDescent="0.25">
      <c r="A341" s="3">
        <v>42637</v>
      </c>
      <c r="B341" s="5">
        <v>6878612.55375</v>
      </c>
      <c r="C341" s="1">
        <f t="shared" si="5"/>
        <v>2016</v>
      </c>
    </row>
    <row r="342" spans="1:3" x14ac:dyDescent="0.25">
      <c r="A342" s="3">
        <v>42644</v>
      </c>
      <c r="B342" s="5">
        <v>8165547.8820000002</v>
      </c>
      <c r="C342" s="1">
        <f t="shared" si="5"/>
        <v>2016</v>
      </c>
    </row>
    <row r="343" spans="1:3" x14ac:dyDescent="0.25">
      <c r="A343" s="3">
        <v>42651</v>
      </c>
      <c r="B343" s="5">
        <v>8756598.7497499995</v>
      </c>
      <c r="C343" s="1">
        <f t="shared" si="5"/>
        <v>2016</v>
      </c>
    </row>
    <row r="344" spans="1:3" x14ac:dyDescent="0.25">
      <c r="A344" s="3">
        <v>42658</v>
      </c>
      <c r="B344" s="5">
        <v>8581827.0012499988</v>
      </c>
      <c r="C344" s="1">
        <f t="shared" si="5"/>
        <v>2016</v>
      </c>
    </row>
    <row r="345" spans="1:3" x14ac:dyDescent="0.25">
      <c r="A345" s="3">
        <v>42665</v>
      </c>
      <c r="B345" s="5">
        <v>6769504.644749999</v>
      </c>
      <c r="C345" s="1">
        <f t="shared" si="5"/>
        <v>2016</v>
      </c>
    </row>
    <row r="346" spans="1:3" x14ac:dyDescent="0.25">
      <c r="A346" s="3">
        <v>42672</v>
      </c>
      <c r="B346" s="5">
        <v>6893247.3870000001</v>
      </c>
      <c r="C346" s="1">
        <f t="shared" si="5"/>
        <v>2016</v>
      </c>
    </row>
    <row r="347" spans="1:3" x14ac:dyDescent="0.25">
      <c r="A347" s="3">
        <v>42679</v>
      </c>
      <c r="B347" s="5">
        <v>7100994.8490000004</v>
      </c>
      <c r="C347" s="1">
        <f t="shared" si="5"/>
        <v>2016</v>
      </c>
    </row>
    <row r="348" spans="1:3" x14ac:dyDescent="0.25">
      <c r="A348" s="3">
        <v>42686</v>
      </c>
      <c r="B348" s="5">
        <v>5956223.9019999998</v>
      </c>
      <c r="C348" s="1">
        <f t="shared" si="5"/>
        <v>2016</v>
      </c>
    </row>
    <row r="349" spans="1:3" x14ac:dyDescent="0.25">
      <c r="A349" s="3">
        <v>42693</v>
      </c>
      <c r="B349" s="5">
        <v>6313497.102</v>
      </c>
      <c r="C349" s="1">
        <f t="shared" si="5"/>
        <v>2016</v>
      </c>
    </row>
    <row r="350" spans="1:3" x14ac:dyDescent="0.25">
      <c r="A350" s="3">
        <v>42700</v>
      </c>
      <c r="B350" s="5">
        <v>6674772.6277499991</v>
      </c>
      <c r="C350" s="1">
        <f t="shared" si="5"/>
        <v>2016</v>
      </c>
    </row>
    <row r="351" spans="1:3" x14ac:dyDescent="0.25">
      <c r="A351" s="3">
        <v>42707</v>
      </c>
      <c r="B351" s="5">
        <v>6386142.2625000002</v>
      </c>
      <c r="C351" s="1">
        <f t="shared" si="5"/>
        <v>2016</v>
      </c>
    </row>
    <row r="352" spans="1:3" x14ac:dyDescent="0.25">
      <c r="A352" s="3">
        <v>42714</v>
      </c>
      <c r="B352" s="5">
        <v>5859856.5777500002</v>
      </c>
      <c r="C352" s="1">
        <f t="shared" si="5"/>
        <v>2016</v>
      </c>
    </row>
    <row r="353" spans="1:3" x14ac:dyDescent="0.25">
      <c r="A353" s="3">
        <v>42721</v>
      </c>
      <c r="B353" s="5">
        <v>6195843.3412499996</v>
      </c>
      <c r="C353" s="1">
        <f t="shared" si="5"/>
        <v>2016</v>
      </c>
    </row>
    <row r="354" spans="1:3" x14ac:dyDescent="0.25">
      <c r="A354" s="3">
        <v>42728</v>
      </c>
      <c r="B354" s="5">
        <v>8023312.0297499998</v>
      </c>
      <c r="C354" s="1">
        <f t="shared" si="5"/>
        <v>2016</v>
      </c>
    </row>
    <row r="355" spans="1:3" x14ac:dyDescent="0.25">
      <c r="A355" s="3">
        <v>42735</v>
      </c>
      <c r="B355" s="5">
        <v>7947850.6935000001</v>
      </c>
      <c r="C355" s="1">
        <f t="shared" si="5"/>
        <v>2016</v>
      </c>
    </row>
    <row r="356" spans="1:3" x14ac:dyDescent="0.25">
      <c r="A356" s="3">
        <v>42742</v>
      </c>
      <c r="B356" s="5">
        <v>6810332.1054999996</v>
      </c>
      <c r="C356" s="1">
        <f t="shared" si="5"/>
        <v>2016</v>
      </c>
    </row>
    <row r="357" spans="1:3" x14ac:dyDescent="0.25">
      <c r="A357" s="3">
        <v>42749</v>
      </c>
      <c r="B357" s="5">
        <v>6420678.0055</v>
      </c>
      <c r="C357" s="1">
        <f t="shared" si="5"/>
        <v>2016</v>
      </c>
    </row>
    <row r="358" spans="1:3" x14ac:dyDescent="0.25">
      <c r="A358" s="3">
        <v>42756</v>
      </c>
      <c r="B358" s="5">
        <v>6619405.5795</v>
      </c>
      <c r="C358" s="1">
        <f t="shared" si="5"/>
        <v>2016</v>
      </c>
    </row>
    <row r="359" spans="1:3" x14ac:dyDescent="0.25">
      <c r="A359" s="3">
        <v>42763</v>
      </c>
      <c r="B359" s="5">
        <v>6742721.5812499998</v>
      </c>
      <c r="C359" s="1">
        <f t="shared" si="5"/>
        <v>2016</v>
      </c>
    </row>
    <row r="360" spans="1:3" x14ac:dyDescent="0.25">
      <c r="A360" s="3">
        <v>42770</v>
      </c>
      <c r="B360" s="5">
        <v>7472858.148</v>
      </c>
      <c r="C360" s="1">
        <f t="shared" si="5"/>
        <v>2016</v>
      </c>
    </row>
    <row r="361" spans="1:3" x14ac:dyDescent="0.25">
      <c r="A361" s="3">
        <v>42777</v>
      </c>
      <c r="B361" s="5">
        <v>7040322.9427499995</v>
      </c>
      <c r="C361" s="1">
        <f t="shared" si="5"/>
        <v>2016</v>
      </c>
    </row>
    <row r="362" spans="1:3" x14ac:dyDescent="0.25">
      <c r="A362" s="3">
        <v>42784</v>
      </c>
      <c r="B362" s="5">
        <v>7050397.3592499997</v>
      </c>
      <c r="C362" s="1">
        <f t="shared" si="5"/>
        <v>2016</v>
      </c>
    </row>
    <row r="363" spans="1:3" x14ac:dyDescent="0.25">
      <c r="A363" s="3">
        <v>42791</v>
      </c>
      <c r="B363" s="5">
        <v>6917801.6239999998</v>
      </c>
      <c r="C363" s="1">
        <f t="shared" si="5"/>
        <v>2016</v>
      </c>
    </row>
    <row r="364" spans="1:3" x14ac:dyDescent="0.25">
      <c r="A364" s="3">
        <v>42798</v>
      </c>
      <c r="B364" s="5">
        <v>7860905.9124999996</v>
      </c>
      <c r="C364" s="1">
        <f t="shared" si="5"/>
        <v>2016</v>
      </c>
    </row>
    <row r="365" spans="1:3" x14ac:dyDescent="0.25">
      <c r="A365" s="3">
        <v>42805</v>
      </c>
      <c r="B365" s="5">
        <v>7487793.0600000005</v>
      </c>
      <c r="C365" s="1">
        <f t="shared" si="5"/>
        <v>2016</v>
      </c>
    </row>
    <row r="366" spans="1:3" x14ac:dyDescent="0.25">
      <c r="A366" s="3">
        <v>42812</v>
      </c>
      <c r="B366" s="5">
        <v>6967553.3099999996</v>
      </c>
      <c r="C366" s="1">
        <f t="shared" si="5"/>
        <v>2016</v>
      </c>
    </row>
    <row r="367" spans="1:3" x14ac:dyDescent="0.25">
      <c r="A367" s="3">
        <v>42819</v>
      </c>
      <c r="B367" s="5">
        <v>6680031.9272499997</v>
      </c>
      <c r="C367" s="1">
        <f t="shared" si="5"/>
        <v>2016</v>
      </c>
    </row>
    <row r="368" spans="1:3" x14ac:dyDescent="0.25">
      <c r="A368" s="3">
        <v>42826</v>
      </c>
      <c r="B368" s="5">
        <v>7482780.391499999</v>
      </c>
      <c r="C368" s="1">
        <f t="shared" si="5"/>
        <v>2017</v>
      </c>
    </row>
    <row r="369" spans="1:3" x14ac:dyDescent="0.25">
      <c r="A369" s="3">
        <v>42833</v>
      </c>
      <c r="B369" s="5">
        <v>6679186.263749999</v>
      </c>
      <c r="C369" s="1">
        <f t="shared" si="5"/>
        <v>2017</v>
      </c>
    </row>
    <row r="370" spans="1:3" x14ac:dyDescent="0.25">
      <c r="A370" s="3">
        <v>42840</v>
      </c>
      <c r="B370" s="5">
        <v>6415856.7479999997</v>
      </c>
      <c r="C370" s="1">
        <f t="shared" si="5"/>
        <v>2017</v>
      </c>
    </row>
    <row r="371" spans="1:3" x14ac:dyDescent="0.25">
      <c r="A371" s="3">
        <v>42847</v>
      </c>
      <c r="B371" s="5">
        <v>6076136.4254999999</v>
      </c>
      <c r="C371" s="1">
        <f t="shared" si="5"/>
        <v>2017</v>
      </c>
    </row>
    <row r="372" spans="1:3" x14ac:dyDescent="0.25">
      <c r="A372" s="3">
        <v>42854</v>
      </c>
      <c r="B372" s="5">
        <v>7578817.8550000004</v>
      </c>
      <c r="C372" s="1">
        <f t="shared" si="5"/>
        <v>2017</v>
      </c>
    </row>
    <row r="373" spans="1:3" x14ac:dyDescent="0.25">
      <c r="A373" s="3">
        <v>42861</v>
      </c>
      <c r="B373" s="5">
        <v>7065369.8337499993</v>
      </c>
      <c r="C373" s="1">
        <f t="shared" si="5"/>
        <v>2017</v>
      </c>
    </row>
    <row r="374" spans="1:3" x14ac:dyDescent="0.25">
      <c r="A374" s="3">
        <v>42868</v>
      </c>
      <c r="B374" s="5">
        <v>7285833.7920000004</v>
      </c>
      <c r="C374" s="1">
        <f t="shared" si="5"/>
        <v>2017</v>
      </c>
    </row>
    <row r="375" spans="1:3" x14ac:dyDescent="0.25">
      <c r="A375" s="3">
        <v>42875</v>
      </c>
      <c r="B375" s="5">
        <v>7293847.9605</v>
      </c>
      <c r="C375" s="1">
        <f t="shared" si="5"/>
        <v>2017</v>
      </c>
    </row>
    <row r="376" spans="1:3" x14ac:dyDescent="0.25">
      <c r="A376" s="3">
        <v>42882</v>
      </c>
      <c r="B376" s="5">
        <v>8091086.1719999993</v>
      </c>
      <c r="C376" s="1">
        <f t="shared" si="5"/>
        <v>2017</v>
      </c>
    </row>
    <row r="377" spans="1:3" x14ac:dyDescent="0.25">
      <c r="A377" s="3">
        <v>42889</v>
      </c>
      <c r="B377" s="5">
        <v>8291726.9325000001</v>
      </c>
      <c r="C377" s="1">
        <f t="shared" si="5"/>
        <v>2017</v>
      </c>
    </row>
    <row r="378" spans="1:3" x14ac:dyDescent="0.25">
      <c r="A378" s="3">
        <v>42896</v>
      </c>
      <c r="B378" s="5">
        <v>6737492.0317500001</v>
      </c>
      <c r="C378" s="1">
        <f t="shared" si="5"/>
        <v>2017</v>
      </c>
    </row>
    <row r="379" spans="1:3" x14ac:dyDescent="0.25">
      <c r="A379" s="3">
        <v>42903</v>
      </c>
      <c r="B379" s="5">
        <v>6122626.6529999999</v>
      </c>
      <c r="C379" s="1">
        <f t="shared" si="5"/>
        <v>2017</v>
      </c>
    </row>
    <row r="380" spans="1:3" x14ac:dyDescent="0.25">
      <c r="A380" s="3">
        <v>42910</v>
      </c>
      <c r="B380" s="5">
        <v>6805944.7725</v>
      </c>
      <c r="C380" s="1">
        <f t="shared" si="5"/>
        <v>2017</v>
      </c>
    </row>
    <row r="381" spans="1:3" x14ac:dyDescent="0.25">
      <c r="A381" s="3">
        <v>42917</v>
      </c>
      <c r="B381" s="5">
        <v>8500084.6875</v>
      </c>
      <c r="C381" s="1">
        <f t="shared" si="5"/>
        <v>2017</v>
      </c>
    </row>
    <row r="382" spans="1:3" x14ac:dyDescent="0.25">
      <c r="A382" s="3">
        <v>42924</v>
      </c>
      <c r="B382" s="5">
        <v>7419499.2615</v>
      </c>
      <c r="C382" s="1">
        <f t="shared" si="5"/>
        <v>2017</v>
      </c>
    </row>
    <row r="383" spans="1:3" x14ac:dyDescent="0.25">
      <c r="A383" s="3">
        <v>42931</v>
      </c>
      <c r="B383" s="5">
        <v>6877199.0925000003</v>
      </c>
      <c r="C383" s="1">
        <f t="shared" si="5"/>
        <v>2017</v>
      </c>
    </row>
    <row r="384" spans="1:3" x14ac:dyDescent="0.25">
      <c r="A384" s="3">
        <v>42938</v>
      </c>
      <c r="B384" s="5">
        <v>7087533.1702499995</v>
      </c>
      <c r="C384" s="1">
        <f t="shared" si="5"/>
        <v>2017</v>
      </c>
    </row>
    <row r="385" spans="1:3" x14ac:dyDescent="0.25">
      <c r="A385" s="3">
        <v>42945</v>
      </c>
      <c r="B385" s="5">
        <v>7978008.1354999999</v>
      </c>
      <c r="C385" s="1">
        <f t="shared" si="5"/>
        <v>2017</v>
      </c>
    </row>
    <row r="386" spans="1:3" x14ac:dyDescent="0.25">
      <c r="A386" s="3">
        <v>42952</v>
      </c>
      <c r="B386" s="5">
        <v>7759096.3475000001</v>
      </c>
      <c r="C386" s="1">
        <f t="shared" si="5"/>
        <v>2017</v>
      </c>
    </row>
    <row r="387" spans="1:3" x14ac:dyDescent="0.25">
      <c r="A387" s="3">
        <v>42959</v>
      </c>
      <c r="B387" s="5">
        <v>6785153.1799999997</v>
      </c>
      <c r="C387" s="1">
        <f t="shared" si="5"/>
        <v>2017</v>
      </c>
    </row>
    <row r="388" spans="1:3" x14ac:dyDescent="0.25">
      <c r="A388" s="3">
        <v>42966</v>
      </c>
      <c r="B388" s="5">
        <v>6654409.8635</v>
      </c>
      <c r="C388" s="1">
        <f t="shared" ref="C388:C451" si="6">IF(MONTH(A388)&gt;=4, YEAR(A388), YEAR(A388)-1)</f>
        <v>2017</v>
      </c>
    </row>
    <row r="389" spans="1:3" x14ac:dyDescent="0.25">
      <c r="A389" s="3">
        <v>42973</v>
      </c>
      <c r="B389" s="5">
        <v>6791709.807</v>
      </c>
      <c r="C389" s="1">
        <f t="shared" si="6"/>
        <v>2017</v>
      </c>
    </row>
    <row r="390" spans="1:3" x14ac:dyDescent="0.25">
      <c r="A390" s="3">
        <v>42980</v>
      </c>
      <c r="B390" s="5">
        <v>6712816.4534999998</v>
      </c>
      <c r="C390" s="1">
        <f t="shared" si="6"/>
        <v>2017</v>
      </c>
    </row>
    <row r="391" spans="1:3" x14ac:dyDescent="0.25">
      <c r="A391" s="3">
        <v>42987</v>
      </c>
      <c r="B391" s="5">
        <v>6699235.0924999993</v>
      </c>
      <c r="C391" s="1">
        <f t="shared" si="6"/>
        <v>2017</v>
      </c>
    </row>
    <row r="392" spans="1:3" x14ac:dyDescent="0.25">
      <c r="A392" s="3">
        <v>42994</v>
      </c>
      <c r="B392" s="5">
        <v>6842134.7189999996</v>
      </c>
      <c r="C392" s="1">
        <f t="shared" si="6"/>
        <v>2017</v>
      </c>
    </row>
    <row r="393" spans="1:3" x14ac:dyDescent="0.25">
      <c r="A393" s="3">
        <v>43001</v>
      </c>
      <c r="B393" s="5">
        <v>6968794.8249999993</v>
      </c>
      <c r="C393" s="1">
        <f t="shared" si="6"/>
        <v>2017</v>
      </c>
    </row>
    <row r="394" spans="1:3" x14ac:dyDescent="0.25">
      <c r="A394" s="3">
        <v>43008</v>
      </c>
      <c r="B394" s="5">
        <v>7692439.6379999993</v>
      </c>
      <c r="C394" s="1">
        <f t="shared" si="6"/>
        <v>2017</v>
      </c>
    </row>
    <row r="395" spans="1:3" x14ac:dyDescent="0.25">
      <c r="A395" s="3">
        <v>43015</v>
      </c>
      <c r="B395" s="5">
        <v>9326571.1730000004</v>
      </c>
      <c r="C395" s="1">
        <f t="shared" si="6"/>
        <v>2017</v>
      </c>
    </row>
    <row r="396" spans="1:3" x14ac:dyDescent="0.25">
      <c r="A396" s="3">
        <v>43022</v>
      </c>
      <c r="B396" s="5">
        <v>7234838.1234999998</v>
      </c>
      <c r="C396" s="1">
        <f t="shared" si="6"/>
        <v>2017</v>
      </c>
    </row>
    <row r="397" spans="1:3" x14ac:dyDescent="0.25">
      <c r="A397" s="3">
        <v>43029</v>
      </c>
      <c r="B397" s="5">
        <v>6674278.8229999999</v>
      </c>
      <c r="C397" s="1">
        <f t="shared" si="6"/>
        <v>2017</v>
      </c>
    </row>
    <row r="398" spans="1:3" x14ac:dyDescent="0.25">
      <c r="A398" s="3">
        <v>43036</v>
      </c>
      <c r="B398" s="5">
        <v>7079408.3600000003</v>
      </c>
      <c r="C398" s="1">
        <f t="shared" si="6"/>
        <v>2017</v>
      </c>
    </row>
    <row r="399" spans="1:3" x14ac:dyDescent="0.25">
      <c r="A399" s="3">
        <v>43043</v>
      </c>
      <c r="B399" s="5">
        <v>7187933.7442499995</v>
      </c>
      <c r="C399" s="1">
        <f t="shared" si="6"/>
        <v>2017</v>
      </c>
    </row>
    <row r="400" spans="1:3" x14ac:dyDescent="0.25">
      <c r="A400" s="3">
        <v>43050</v>
      </c>
      <c r="B400" s="5">
        <v>6425787.3075000001</v>
      </c>
      <c r="C400" s="1">
        <f t="shared" si="6"/>
        <v>2017</v>
      </c>
    </row>
    <row r="401" spans="1:3" x14ac:dyDescent="0.25">
      <c r="A401" s="3">
        <v>43057</v>
      </c>
      <c r="B401" s="5">
        <v>6017351.0017499998</v>
      </c>
      <c r="C401" s="1">
        <f t="shared" si="6"/>
        <v>2017</v>
      </c>
    </row>
    <row r="402" spans="1:3" x14ac:dyDescent="0.25">
      <c r="A402" s="3">
        <v>43064</v>
      </c>
      <c r="B402" s="5">
        <v>6818825.6404999997</v>
      </c>
      <c r="C402" s="1">
        <f t="shared" si="6"/>
        <v>2017</v>
      </c>
    </row>
    <row r="403" spans="1:3" x14ac:dyDescent="0.25">
      <c r="A403" s="3">
        <v>43071</v>
      </c>
      <c r="B403" s="5">
        <v>7001602.0802499996</v>
      </c>
      <c r="C403" s="1">
        <f t="shared" si="6"/>
        <v>2017</v>
      </c>
    </row>
    <row r="404" spans="1:3" x14ac:dyDescent="0.25">
      <c r="A404" s="3">
        <v>43078</v>
      </c>
      <c r="B404" s="5">
        <v>7101984.465499999</v>
      </c>
      <c r="C404" s="1">
        <f t="shared" si="6"/>
        <v>2017</v>
      </c>
    </row>
    <row r="405" spans="1:3" x14ac:dyDescent="0.25">
      <c r="A405" s="3">
        <v>43085</v>
      </c>
      <c r="B405" s="5">
        <v>6820030.2299999995</v>
      </c>
      <c r="C405" s="1">
        <f t="shared" si="6"/>
        <v>2017</v>
      </c>
    </row>
    <row r="406" spans="1:3" x14ac:dyDescent="0.25">
      <c r="A406" s="3">
        <v>43092</v>
      </c>
      <c r="B406" s="5">
        <v>8013311.2154999999</v>
      </c>
      <c r="C406" s="1">
        <f t="shared" si="6"/>
        <v>2017</v>
      </c>
    </row>
    <row r="407" spans="1:3" x14ac:dyDescent="0.25">
      <c r="A407" s="3">
        <v>43099</v>
      </c>
      <c r="B407" s="5">
        <v>9342696.8987499997</v>
      </c>
      <c r="C407" s="1">
        <f t="shared" si="6"/>
        <v>2017</v>
      </c>
    </row>
    <row r="408" spans="1:3" x14ac:dyDescent="0.25">
      <c r="A408" s="3">
        <v>43106</v>
      </c>
      <c r="B408" s="5">
        <v>7711450.1379999993</v>
      </c>
      <c r="C408" s="1">
        <f t="shared" si="6"/>
        <v>2017</v>
      </c>
    </row>
    <row r="409" spans="1:3" x14ac:dyDescent="0.25">
      <c r="A409" s="3">
        <v>43113</v>
      </c>
      <c r="B409" s="5">
        <v>7434241.9849999994</v>
      </c>
      <c r="C409" s="1">
        <f t="shared" si="6"/>
        <v>2017</v>
      </c>
    </row>
    <row r="410" spans="1:3" x14ac:dyDescent="0.25">
      <c r="A410" s="3">
        <v>43120</v>
      </c>
      <c r="B410" s="5">
        <v>7595724.2517499998</v>
      </c>
      <c r="C410" s="1">
        <f t="shared" si="6"/>
        <v>2017</v>
      </c>
    </row>
    <row r="411" spans="1:3" x14ac:dyDescent="0.25">
      <c r="A411" s="3">
        <v>43127</v>
      </c>
      <c r="B411" s="5">
        <v>8725507.0600000005</v>
      </c>
      <c r="C411" s="1">
        <f t="shared" si="6"/>
        <v>2017</v>
      </c>
    </row>
    <row r="412" spans="1:3" x14ac:dyDescent="0.25">
      <c r="A412" s="3">
        <v>43134</v>
      </c>
      <c r="B412" s="5">
        <v>8958498.6435000002</v>
      </c>
      <c r="C412" s="1">
        <f t="shared" si="6"/>
        <v>2017</v>
      </c>
    </row>
    <row r="413" spans="1:3" x14ac:dyDescent="0.25">
      <c r="A413" s="3">
        <v>43141</v>
      </c>
      <c r="B413" s="5">
        <v>8950953.6269999985</v>
      </c>
      <c r="C413" s="1">
        <f t="shared" si="6"/>
        <v>2017</v>
      </c>
    </row>
    <row r="414" spans="1:3" x14ac:dyDescent="0.25">
      <c r="A414" s="3">
        <v>43148</v>
      </c>
      <c r="B414" s="5">
        <v>7659685.3185000001</v>
      </c>
      <c r="C414" s="1">
        <f t="shared" si="6"/>
        <v>2017</v>
      </c>
    </row>
    <row r="415" spans="1:3" x14ac:dyDescent="0.25">
      <c r="A415" s="3">
        <v>43155</v>
      </c>
      <c r="B415" s="5">
        <v>9511640.4869999997</v>
      </c>
      <c r="C415" s="1">
        <f t="shared" si="6"/>
        <v>2017</v>
      </c>
    </row>
    <row r="416" spans="1:3" x14ac:dyDescent="0.25">
      <c r="A416" s="3">
        <v>43162</v>
      </c>
      <c r="B416" s="5">
        <v>9223856.9280000012</v>
      </c>
      <c r="C416" s="1">
        <f t="shared" si="6"/>
        <v>2017</v>
      </c>
    </row>
    <row r="417" spans="1:3" x14ac:dyDescent="0.25">
      <c r="A417" s="3">
        <v>43169</v>
      </c>
      <c r="B417" s="5">
        <v>7400054.7817500001</v>
      </c>
      <c r="C417" s="1">
        <f t="shared" si="6"/>
        <v>2017</v>
      </c>
    </row>
    <row r="418" spans="1:3" x14ac:dyDescent="0.25">
      <c r="A418" s="3">
        <v>43176</v>
      </c>
      <c r="B418" s="5">
        <v>7291302.2572499998</v>
      </c>
      <c r="C418" s="1">
        <f t="shared" si="6"/>
        <v>2017</v>
      </c>
    </row>
    <row r="419" spans="1:3" x14ac:dyDescent="0.25">
      <c r="A419" s="3">
        <v>43183</v>
      </c>
      <c r="B419" s="5">
        <v>7072199.0612500003</v>
      </c>
      <c r="C419" s="1">
        <f t="shared" si="6"/>
        <v>2017</v>
      </c>
    </row>
    <row r="420" spans="1:3" x14ac:dyDescent="0.25">
      <c r="A420" s="3">
        <v>43190</v>
      </c>
      <c r="B420" s="5">
        <v>7651591.1940000001</v>
      </c>
      <c r="C420" s="1">
        <f t="shared" si="6"/>
        <v>2017</v>
      </c>
    </row>
    <row r="421" spans="1:3" x14ac:dyDescent="0.25">
      <c r="A421" s="3">
        <v>43197</v>
      </c>
      <c r="B421" s="5">
        <v>7199056.9699999997</v>
      </c>
      <c r="C421" s="1">
        <f t="shared" si="6"/>
        <v>2018</v>
      </c>
    </row>
    <row r="422" spans="1:3" x14ac:dyDescent="0.25">
      <c r="A422" s="3">
        <v>43204</v>
      </c>
      <c r="B422" s="5">
        <v>6883452.1140000001</v>
      </c>
      <c r="C422" s="1">
        <f t="shared" si="6"/>
        <v>2018</v>
      </c>
    </row>
    <row r="423" spans="1:3" x14ac:dyDescent="0.25">
      <c r="A423" s="3">
        <v>43211</v>
      </c>
      <c r="B423" s="5">
        <v>6292687.4254999999</v>
      </c>
      <c r="C423" s="1">
        <f t="shared" si="6"/>
        <v>2018</v>
      </c>
    </row>
    <row r="424" spans="1:3" x14ac:dyDescent="0.25">
      <c r="A424" s="3">
        <v>43218</v>
      </c>
      <c r="B424" s="5">
        <v>8112803.7190000005</v>
      </c>
      <c r="C424" s="1">
        <f t="shared" si="6"/>
        <v>2018</v>
      </c>
    </row>
    <row r="425" spans="1:3" x14ac:dyDescent="0.25">
      <c r="A425" s="3">
        <v>43225</v>
      </c>
      <c r="B425" s="5">
        <v>7478103.5494999997</v>
      </c>
      <c r="C425" s="1">
        <f t="shared" si="6"/>
        <v>2018</v>
      </c>
    </row>
    <row r="426" spans="1:3" x14ac:dyDescent="0.25">
      <c r="A426" s="3">
        <v>43232</v>
      </c>
      <c r="B426" s="5">
        <v>6609239.8942499999</v>
      </c>
      <c r="C426" s="1">
        <f t="shared" si="6"/>
        <v>2018</v>
      </c>
    </row>
    <row r="427" spans="1:3" x14ac:dyDescent="0.25">
      <c r="A427" s="3">
        <v>43239</v>
      </c>
      <c r="B427" s="5">
        <v>6192212.7999999998</v>
      </c>
      <c r="C427" s="1">
        <f t="shared" si="6"/>
        <v>2018</v>
      </c>
    </row>
    <row r="428" spans="1:3" x14ac:dyDescent="0.25">
      <c r="A428" s="3">
        <v>43246</v>
      </c>
      <c r="B428" s="5">
        <v>7166393.6489999993</v>
      </c>
      <c r="C428" s="1">
        <f t="shared" si="6"/>
        <v>2018</v>
      </c>
    </row>
    <row r="429" spans="1:3" x14ac:dyDescent="0.25">
      <c r="A429" s="3">
        <v>43253</v>
      </c>
      <c r="B429" s="5">
        <v>7746094.2472499991</v>
      </c>
      <c r="C429" s="1">
        <f t="shared" si="6"/>
        <v>2018</v>
      </c>
    </row>
    <row r="430" spans="1:3" x14ac:dyDescent="0.25">
      <c r="A430" s="3">
        <v>43260</v>
      </c>
      <c r="B430" s="5">
        <v>7034589.432</v>
      </c>
      <c r="C430" s="1">
        <f t="shared" si="6"/>
        <v>2018</v>
      </c>
    </row>
    <row r="431" spans="1:3" x14ac:dyDescent="0.25">
      <c r="A431" s="3">
        <v>43267</v>
      </c>
      <c r="B431" s="5">
        <v>6462879.0520000001</v>
      </c>
      <c r="C431" s="1">
        <f t="shared" si="6"/>
        <v>2018</v>
      </c>
    </row>
    <row r="432" spans="1:3" x14ac:dyDescent="0.25">
      <c r="A432" s="3">
        <v>43274</v>
      </c>
      <c r="B432" s="5">
        <v>6722209.2789999992</v>
      </c>
      <c r="C432" s="1">
        <f t="shared" si="6"/>
        <v>2018</v>
      </c>
    </row>
    <row r="433" spans="1:3" x14ac:dyDescent="0.25">
      <c r="A433" s="3">
        <v>43281</v>
      </c>
      <c r="B433" s="5">
        <v>7082397.9350000005</v>
      </c>
      <c r="C433" s="1">
        <f t="shared" si="6"/>
        <v>2018</v>
      </c>
    </row>
    <row r="434" spans="1:3" x14ac:dyDescent="0.25">
      <c r="A434" s="3">
        <v>43288</v>
      </c>
      <c r="B434" s="5">
        <v>7044632.0880000005</v>
      </c>
      <c r="C434" s="1">
        <f t="shared" si="6"/>
        <v>2018</v>
      </c>
    </row>
    <row r="435" spans="1:3" x14ac:dyDescent="0.25">
      <c r="A435" s="3">
        <v>43295</v>
      </c>
      <c r="B435" s="5">
        <v>8339997.7209999999</v>
      </c>
      <c r="C435" s="1">
        <f t="shared" si="6"/>
        <v>2018</v>
      </c>
    </row>
    <row r="436" spans="1:3" x14ac:dyDescent="0.25">
      <c r="A436" s="3">
        <v>43302</v>
      </c>
      <c r="B436" s="5">
        <v>8082084.4649999999</v>
      </c>
      <c r="C436" s="1">
        <f t="shared" si="6"/>
        <v>2018</v>
      </c>
    </row>
    <row r="437" spans="1:3" x14ac:dyDescent="0.25">
      <c r="A437" s="3">
        <v>43309</v>
      </c>
      <c r="B437" s="5">
        <v>8207513.2299999995</v>
      </c>
      <c r="C437" s="1">
        <f t="shared" si="6"/>
        <v>2018</v>
      </c>
    </row>
    <row r="438" spans="1:3" x14ac:dyDescent="0.25">
      <c r="A438" s="3">
        <v>43316</v>
      </c>
      <c r="B438" s="5">
        <v>9592920.7074999996</v>
      </c>
      <c r="C438" s="1">
        <f t="shared" si="6"/>
        <v>2018</v>
      </c>
    </row>
    <row r="439" spans="1:3" x14ac:dyDescent="0.25">
      <c r="A439" s="3">
        <v>43323</v>
      </c>
      <c r="B439" s="5">
        <v>8508048.8007500004</v>
      </c>
      <c r="C439" s="1">
        <f t="shared" si="6"/>
        <v>2018</v>
      </c>
    </row>
    <row r="440" spans="1:3" x14ac:dyDescent="0.25">
      <c r="A440" s="3">
        <v>43330</v>
      </c>
      <c r="B440" s="5">
        <v>8369327.8119999999</v>
      </c>
      <c r="C440" s="1">
        <f t="shared" si="6"/>
        <v>2018</v>
      </c>
    </row>
    <row r="441" spans="1:3" x14ac:dyDescent="0.25">
      <c r="A441" s="3">
        <v>43337</v>
      </c>
      <c r="B441" s="5">
        <v>9005251.9920000006</v>
      </c>
      <c r="C441" s="1">
        <f t="shared" si="6"/>
        <v>2018</v>
      </c>
    </row>
    <row r="442" spans="1:3" x14ac:dyDescent="0.25">
      <c r="A442" s="3">
        <v>43344</v>
      </c>
      <c r="B442" s="5">
        <v>8693997.4777499996</v>
      </c>
      <c r="C442" s="1">
        <f t="shared" si="6"/>
        <v>2018</v>
      </c>
    </row>
    <row r="443" spans="1:3" x14ac:dyDescent="0.25">
      <c r="A443" s="3">
        <v>43351</v>
      </c>
      <c r="B443" s="5">
        <v>9025741.0209999997</v>
      </c>
      <c r="C443" s="1">
        <f t="shared" si="6"/>
        <v>2018</v>
      </c>
    </row>
    <row r="444" spans="1:3" x14ac:dyDescent="0.25">
      <c r="A444" s="3">
        <v>43358</v>
      </c>
      <c r="B444" s="5">
        <v>8406198.4930000007</v>
      </c>
      <c r="C444" s="1">
        <f t="shared" si="6"/>
        <v>2018</v>
      </c>
    </row>
    <row r="445" spans="1:3" x14ac:dyDescent="0.25">
      <c r="A445" s="3">
        <v>43365</v>
      </c>
      <c r="B445" s="5">
        <v>9585760.28125</v>
      </c>
      <c r="C445" s="1">
        <f t="shared" si="6"/>
        <v>2018</v>
      </c>
    </row>
    <row r="446" spans="1:3" x14ac:dyDescent="0.25">
      <c r="A446" s="3">
        <v>43372</v>
      </c>
      <c r="B446" s="5">
        <v>10475087.666999999</v>
      </c>
      <c r="C446" s="1">
        <f t="shared" si="6"/>
        <v>2018</v>
      </c>
    </row>
    <row r="447" spans="1:3" x14ac:dyDescent="0.25">
      <c r="A447" s="3">
        <v>43379</v>
      </c>
      <c r="B447" s="5">
        <v>10276986.493249999</v>
      </c>
      <c r="C447" s="1">
        <f t="shared" si="6"/>
        <v>2018</v>
      </c>
    </row>
    <row r="448" spans="1:3" x14ac:dyDescent="0.25">
      <c r="A448" s="3">
        <v>43386</v>
      </c>
      <c r="B448" s="5">
        <v>8689088.1699999999</v>
      </c>
      <c r="C448" s="1">
        <f t="shared" si="6"/>
        <v>2018</v>
      </c>
    </row>
    <row r="449" spans="1:3" x14ac:dyDescent="0.25">
      <c r="A449" s="3">
        <v>43393</v>
      </c>
      <c r="B449" s="5">
        <v>8966823.4079999998</v>
      </c>
      <c r="C449" s="1">
        <f t="shared" si="6"/>
        <v>2018</v>
      </c>
    </row>
    <row r="450" spans="1:3" x14ac:dyDescent="0.25">
      <c r="A450" s="3">
        <v>43400</v>
      </c>
      <c r="B450" s="5">
        <v>9507707.8212499991</v>
      </c>
      <c r="C450" s="1">
        <f t="shared" si="6"/>
        <v>2018</v>
      </c>
    </row>
    <row r="451" spans="1:3" x14ac:dyDescent="0.25">
      <c r="A451" s="3">
        <v>43407</v>
      </c>
      <c r="B451" s="5">
        <v>10323034.18375</v>
      </c>
      <c r="C451" s="1">
        <f t="shared" si="6"/>
        <v>2018</v>
      </c>
    </row>
    <row r="452" spans="1:3" x14ac:dyDescent="0.25">
      <c r="A452" s="3">
        <v>43414</v>
      </c>
      <c r="B452" s="5">
        <v>9480132.3735000007</v>
      </c>
      <c r="C452" s="1">
        <f t="shared" ref="C452:C515" si="7">IF(MONTH(A452)&gt;=4, YEAR(A452), YEAR(A452)-1)</f>
        <v>2018</v>
      </c>
    </row>
    <row r="453" spans="1:3" x14ac:dyDescent="0.25">
      <c r="A453" s="3">
        <v>43421</v>
      </c>
      <c r="B453" s="5">
        <v>10055675.9015</v>
      </c>
      <c r="C453" s="1">
        <f t="shared" si="7"/>
        <v>2018</v>
      </c>
    </row>
    <row r="454" spans="1:3" x14ac:dyDescent="0.25">
      <c r="A454" s="3">
        <v>43428</v>
      </c>
      <c r="B454" s="5">
        <v>9681811.0694999993</v>
      </c>
      <c r="C454" s="1">
        <f t="shared" si="7"/>
        <v>2018</v>
      </c>
    </row>
    <row r="455" spans="1:3" x14ac:dyDescent="0.25">
      <c r="A455" s="3">
        <v>43435</v>
      </c>
      <c r="B455" s="5">
        <v>10793671.965</v>
      </c>
      <c r="C455" s="1">
        <f t="shared" si="7"/>
        <v>2018</v>
      </c>
    </row>
    <row r="456" spans="1:3" x14ac:dyDescent="0.25">
      <c r="A456" s="3">
        <v>43442</v>
      </c>
      <c r="B456" s="5">
        <v>9647015.124499999</v>
      </c>
      <c r="C456" s="1">
        <f t="shared" si="7"/>
        <v>2018</v>
      </c>
    </row>
    <row r="457" spans="1:3" x14ac:dyDescent="0.25">
      <c r="A457" s="3">
        <v>43449</v>
      </c>
      <c r="B457" s="5">
        <v>9715493.4525000006</v>
      </c>
      <c r="C457" s="1">
        <f t="shared" si="7"/>
        <v>2018</v>
      </c>
    </row>
    <row r="458" spans="1:3" x14ac:dyDescent="0.25">
      <c r="A458" s="3">
        <v>43456</v>
      </c>
      <c r="B458" s="5">
        <v>11834715.49275</v>
      </c>
      <c r="C458" s="1">
        <f t="shared" si="7"/>
        <v>2018</v>
      </c>
    </row>
    <row r="459" spans="1:3" x14ac:dyDescent="0.25">
      <c r="A459" s="3">
        <v>43463</v>
      </c>
      <c r="B459" s="5">
        <v>12569354.577</v>
      </c>
      <c r="C459" s="1">
        <f t="shared" si="7"/>
        <v>2018</v>
      </c>
    </row>
    <row r="460" spans="1:3" x14ac:dyDescent="0.25">
      <c r="A460" s="3">
        <v>43470</v>
      </c>
      <c r="B460" s="5">
        <v>13522982.422499999</v>
      </c>
      <c r="C460" s="1">
        <f t="shared" si="7"/>
        <v>2018</v>
      </c>
    </row>
    <row r="461" spans="1:3" x14ac:dyDescent="0.25">
      <c r="A461" s="3">
        <v>43477</v>
      </c>
      <c r="B461" s="5">
        <v>10614901.344000001</v>
      </c>
      <c r="C461" s="1">
        <f t="shared" si="7"/>
        <v>2018</v>
      </c>
    </row>
    <row r="462" spans="1:3" x14ac:dyDescent="0.25">
      <c r="A462" s="3">
        <v>43484</v>
      </c>
      <c r="B462" s="5">
        <v>10834318.362</v>
      </c>
      <c r="C462" s="1">
        <f t="shared" si="7"/>
        <v>2018</v>
      </c>
    </row>
    <row r="463" spans="1:3" x14ac:dyDescent="0.25">
      <c r="A463" s="3">
        <v>43491</v>
      </c>
      <c r="B463" s="5">
        <v>11525321.30225</v>
      </c>
      <c r="C463" s="1">
        <f t="shared" si="7"/>
        <v>2018</v>
      </c>
    </row>
    <row r="464" spans="1:3" x14ac:dyDescent="0.25">
      <c r="A464" s="3">
        <v>43498</v>
      </c>
      <c r="B464" s="5">
        <v>12158448.273</v>
      </c>
      <c r="C464" s="1">
        <f t="shared" si="7"/>
        <v>2018</v>
      </c>
    </row>
    <row r="465" spans="1:3" x14ac:dyDescent="0.25">
      <c r="A465" s="3">
        <v>43505</v>
      </c>
      <c r="B465" s="5">
        <v>11655736.067499999</v>
      </c>
      <c r="C465" s="1">
        <f t="shared" si="7"/>
        <v>2018</v>
      </c>
    </row>
    <row r="466" spans="1:3" x14ac:dyDescent="0.25">
      <c r="A466" s="3">
        <v>43512</v>
      </c>
      <c r="B466" s="5">
        <v>11641800.488500001</v>
      </c>
      <c r="C466" s="1">
        <f t="shared" si="7"/>
        <v>2018</v>
      </c>
    </row>
    <row r="467" spans="1:3" x14ac:dyDescent="0.25">
      <c r="A467" s="3">
        <v>43519</v>
      </c>
      <c r="B467" s="5">
        <v>11494961.408</v>
      </c>
      <c r="C467" s="1">
        <f t="shared" si="7"/>
        <v>2018</v>
      </c>
    </row>
    <row r="468" spans="1:3" x14ac:dyDescent="0.25">
      <c r="A468" s="3">
        <v>43526</v>
      </c>
      <c r="B468" s="5">
        <v>11773957.1625</v>
      </c>
      <c r="C468" s="1">
        <f t="shared" si="7"/>
        <v>2018</v>
      </c>
    </row>
    <row r="469" spans="1:3" x14ac:dyDescent="0.25">
      <c r="A469" s="3">
        <v>43533</v>
      </c>
      <c r="B469" s="5">
        <v>11297566.489</v>
      </c>
      <c r="C469" s="1">
        <f t="shared" si="7"/>
        <v>2018</v>
      </c>
    </row>
    <row r="470" spans="1:3" x14ac:dyDescent="0.25">
      <c r="A470" s="3">
        <v>43540</v>
      </c>
      <c r="B470" s="5">
        <v>10797866.907</v>
      </c>
      <c r="C470" s="1">
        <f t="shared" si="7"/>
        <v>2018</v>
      </c>
    </row>
    <row r="471" spans="1:3" x14ac:dyDescent="0.25">
      <c r="A471" s="3">
        <v>43547</v>
      </c>
      <c r="B471" s="5">
        <v>11773896.107999999</v>
      </c>
      <c r="C471" s="1">
        <f t="shared" si="7"/>
        <v>2018</v>
      </c>
    </row>
    <row r="472" spans="1:3" x14ac:dyDescent="0.25">
      <c r="A472" s="3">
        <v>43554</v>
      </c>
      <c r="B472" s="5">
        <v>12332973.1185</v>
      </c>
      <c r="C472" s="1">
        <f t="shared" si="7"/>
        <v>2018</v>
      </c>
    </row>
    <row r="473" spans="1:3" x14ac:dyDescent="0.25">
      <c r="A473" s="3">
        <v>43561</v>
      </c>
      <c r="B473" s="5">
        <v>12255862.777000001</v>
      </c>
      <c r="C473" s="1">
        <f t="shared" si="7"/>
        <v>2019</v>
      </c>
    </row>
    <row r="474" spans="1:3" x14ac:dyDescent="0.25">
      <c r="A474" s="3">
        <v>43568</v>
      </c>
      <c r="B474" s="5">
        <v>10911199.40625</v>
      </c>
      <c r="C474" s="1">
        <f t="shared" si="7"/>
        <v>2019</v>
      </c>
    </row>
    <row r="475" spans="1:3" x14ac:dyDescent="0.25">
      <c r="A475" s="3">
        <v>43575</v>
      </c>
      <c r="B475" s="5">
        <v>10889457.827249998</v>
      </c>
      <c r="C475" s="1">
        <f t="shared" si="7"/>
        <v>2019</v>
      </c>
    </row>
    <row r="476" spans="1:3" x14ac:dyDescent="0.25">
      <c r="A476" s="3">
        <v>43582</v>
      </c>
      <c r="B476" s="5">
        <v>12058392.401999999</v>
      </c>
      <c r="C476" s="1">
        <f t="shared" si="7"/>
        <v>2019</v>
      </c>
    </row>
    <row r="477" spans="1:3" x14ac:dyDescent="0.25">
      <c r="A477" s="3">
        <v>43589</v>
      </c>
      <c r="B477" s="5">
        <v>13133738.029999999</v>
      </c>
      <c r="C477" s="1">
        <f t="shared" si="7"/>
        <v>2019</v>
      </c>
    </row>
    <row r="478" spans="1:3" x14ac:dyDescent="0.25">
      <c r="A478" s="3">
        <v>43596</v>
      </c>
      <c r="B478" s="5">
        <v>12302703.717999998</v>
      </c>
      <c r="C478" s="1">
        <f t="shared" si="7"/>
        <v>2019</v>
      </c>
    </row>
    <row r="479" spans="1:3" x14ac:dyDescent="0.25">
      <c r="A479" s="3">
        <v>43603</v>
      </c>
      <c r="B479" s="5">
        <v>11654753.607000001</v>
      </c>
      <c r="C479" s="1">
        <f t="shared" si="7"/>
        <v>2019</v>
      </c>
    </row>
    <row r="480" spans="1:3" x14ac:dyDescent="0.25">
      <c r="A480" s="3">
        <v>43610</v>
      </c>
      <c r="B480" s="5">
        <v>12488070.572000001</v>
      </c>
      <c r="C480" s="1">
        <f t="shared" si="7"/>
        <v>2019</v>
      </c>
    </row>
    <row r="481" spans="1:3" x14ac:dyDescent="0.25">
      <c r="A481" s="3">
        <v>43617</v>
      </c>
      <c r="B481" s="5">
        <v>12615348.836749999</v>
      </c>
      <c r="C481" s="1">
        <f t="shared" si="7"/>
        <v>2019</v>
      </c>
    </row>
    <row r="482" spans="1:3" x14ac:dyDescent="0.25">
      <c r="A482" s="3">
        <v>43624</v>
      </c>
      <c r="B482" s="5">
        <v>13317352.992000001</v>
      </c>
      <c r="C482" s="1">
        <f t="shared" si="7"/>
        <v>2019</v>
      </c>
    </row>
    <row r="483" spans="1:3" x14ac:dyDescent="0.25">
      <c r="A483" s="3">
        <v>43631</v>
      </c>
      <c r="B483" s="5">
        <v>12254773.596249999</v>
      </c>
      <c r="C483" s="1">
        <f t="shared" si="7"/>
        <v>2019</v>
      </c>
    </row>
    <row r="484" spans="1:3" x14ac:dyDescent="0.25">
      <c r="A484" s="3">
        <v>43638</v>
      </c>
      <c r="B484" s="5">
        <v>12559031.539999999</v>
      </c>
      <c r="C484" s="1">
        <f t="shared" si="7"/>
        <v>2019</v>
      </c>
    </row>
    <row r="485" spans="1:3" x14ac:dyDescent="0.25">
      <c r="A485" s="3">
        <v>43645</v>
      </c>
      <c r="B485" s="5">
        <v>13997765.512500001</v>
      </c>
      <c r="C485" s="1">
        <f t="shared" si="7"/>
        <v>2019</v>
      </c>
    </row>
    <row r="486" spans="1:3" x14ac:dyDescent="0.25">
      <c r="A486" s="3">
        <v>43652</v>
      </c>
      <c r="B486" s="5">
        <v>13067544.366</v>
      </c>
      <c r="C486" s="1">
        <f t="shared" si="7"/>
        <v>2019</v>
      </c>
    </row>
    <row r="487" spans="1:3" x14ac:dyDescent="0.25">
      <c r="A487" s="3">
        <v>43659</v>
      </c>
      <c r="B487" s="5">
        <v>12660792.042749999</v>
      </c>
      <c r="C487" s="1">
        <f t="shared" si="7"/>
        <v>2019</v>
      </c>
    </row>
    <row r="488" spans="1:3" x14ac:dyDescent="0.25">
      <c r="A488" s="3">
        <v>43666</v>
      </c>
      <c r="B488" s="5">
        <v>14158778.156000001</v>
      </c>
      <c r="C488" s="1">
        <f t="shared" si="7"/>
        <v>2019</v>
      </c>
    </row>
    <row r="489" spans="1:3" x14ac:dyDescent="0.25">
      <c r="A489" s="3">
        <v>43673</v>
      </c>
      <c r="B489" s="5">
        <v>12406530.141999999</v>
      </c>
      <c r="C489" s="1">
        <f t="shared" si="7"/>
        <v>2019</v>
      </c>
    </row>
    <row r="490" spans="1:3" x14ac:dyDescent="0.25">
      <c r="A490" s="3">
        <v>43680</v>
      </c>
      <c r="B490" s="5">
        <v>13700194.3325</v>
      </c>
      <c r="C490" s="1">
        <f t="shared" si="7"/>
        <v>2019</v>
      </c>
    </row>
    <row r="491" spans="1:3" x14ac:dyDescent="0.25">
      <c r="A491" s="3">
        <v>43687</v>
      </c>
      <c r="B491" s="5">
        <v>13873053.035499999</v>
      </c>
      <c r="C491" s="1">
        <f t="shared" si="7"/>
        <v>2019</v>
      </c>
    </row>
    <row r="492" spans="1:3" x14ac:dyDescent="0.25">
      <c r="A492" s="3">
        <v>43694</v>
      </c>
      <c r="B492" s="5">
        <v>13096500.76725</v>
      </c>
      <c r="C492" s="1">
        <f t="shared" si="7"/>
        <v>2019</v>
      </c>
    </row>
    <row r="493" spans="1:3" x14ac:dyDescent="0.25">
      <c r="A493" s="3">
        <v>43701</v>
      </c>
      <c r="B493" s="5">
        <v>13058848.655999999</v>
      </c>
      <c r="C493" s="1">
        <f t="shared" si="7"/>
        <v>2019</v>
      </c>
    </row>
    <row r="494" spans="1:3" x14ac:dyDescent="0.25">
      <c r="A494" s="3">
        <v>43708</v>
      </c>
      <c r="B494" s="5">
        <v>15661474.374499999</v>
      </c>
      <c r="C494" s="1">
        <f t="shared" si="7"/>
        <v>2019</v>
      </c>
    </row>
    <row r="495" spans="1:3" x14ac:dyDescent="0.25">
      <c r="A495" s="3">
        <v>43715</v>
      </c>
      <c r="B495" s="5">
        <v>16762939.236</v>
      </c>
      <c r="C495" s="1">
        <f t="shared" si="7"/>
        <v>2019</v>
      </c>
    </row>
    <row r="496" spans="1:3" x14ac:dyDescent="0.25">
      <c r="A496" s="3">
        <v>43722</v>
      </c>
      <c r="B496" s="5">
        <v>15880232.859999999</v>
      </c>
      <c r="C496" s="1">
        <f t="shared" si="7"/>
        <v>2019</v>
      </c>
    </row>
    <row r="497" spans="1:3" x14ac:dyDescent="0.25">
      <c r="A497" s="3">
        <v>43729</v>
      </c>
      <c r="B497" s="5">
        <v>14917434.503249999</v>
      </c>
      <c r="C497" s="1">
        <f t="shared" si="7"/>
        <v>2019</v>
      </c>
    </row>
    <row r="498" spans="1:3" x14ac:dyDescent="0.25">
      <c r="A498" s="3">
        <v>43736</v>
      </c>
      <c r="B498" s="5">
        <v>19246297.101500001</v>
      </c>
      <c r="C498" s="1">
        <f t="shared" si="7"/>
        <v>2019</v>
      </c>
    </row>
    <row r="499" spans="1:3" x14ac:dyDescent="0.25">
      <c r="A499" s="3">
        <v>43743</v>
      </c>
      <c r="B499" s="5">
        <v>19536070.739250001</v>
      </c>
      <c r="C499" s="1">
        <f t="shared" si="7"/>
        <v>2019</v>
      </c>
    </row>
    <row r="500" spans="1:3" x14ac:dyDescent="0.25">
      <c r="A500" s="3">
        <v>43750</v>
      </c>
      <c r="B500" s="5">
        <v>18323696.304000001</v>
      </c>
      <c r="C500" s="1">
        <f t="shared" si="7"/>
        <v>2019</v>
      </c>
    </row>
    <row r="501" spans="1:3" x14ac:dyDescent="0.25">
      <c r="A501" s="3">
        <v>43757</v>
      </c>
      <c r="B501" s="5">
        <v>14914709.648249999</v>
      </c>
      <c r="C501" s="1">
        <f t="shared" si="7"/>
        <v>2019</v>
      </c>
    </row>
    <row r="502" spans="1:3" x14ac:dyDescent="0.25">
      <c r="A502" s="3">
        <v>43764</v>
      </c>
      <c r="B502" s="5">
        <v>14640954.09375</v>
      </c>
      <c r="C502" s="1">
        <f t="shared" si="7"/>
        <v>2019</v>
      </c>
    </row>
    <row r="503" spans="1:3" x14ac:dyDescent="0.25">
      <c r="A503" s="3">
        <v>43771</v>
      </c>
      <c r="B503" s="5">
        <v>16704184.742999999</v>
      </c>
      <c r="C503" s="1">
        <f t="shared" si="7"/>
        <v>2019</v>
      </c>
    </row>
    <row r="504" spans="1:3" x14ac:dyDescent="0.25">
      <c r="A504" s="3">
        <v>43778</v>
      </c>
      <c r="B504" s="5">
        <v>16540362.637499999</v>
      </c>
      <c r="C504" s="1">
        <f t="shared" si="7"/>
        <v>2019</v>
      </c>
    </row>
    <row r="505" spans="1:3" x14ac:dyDescent="0.25">
      <c r="A505" s="3">
        <v>43785</v>
      </c>
      <c r="B505" s="5">
        <v>15575540.20575</v>
      </c>
      <c r="C505" s="1">
        <f t="shared" si="7"/>
        <v>2019</v>
      </c>
    </row>
    <row r="506" spans="1:3" x14ac:dyDescent="0.25">
      <c r="A506" s="3">
        <v>43792</v>
      </c>
      <c r="B506" s="5">
        <v>15737605.035</v>
      </c>
      <c r="C506" s="1">
        <f t="shared" si="7"/>
        <v>2019</v>
      </c>
    </row>
    <row r="507" spans="1:3" x14ac:dyDescent="0.25">
      <c r="A507" s="3">
        <v>43799</v>
      </c>
      <c r="B507" s="5">
        <v>15913463.255249999</v>
      </c>
      <c r="C507" s="1">
        <f t="shared" si="7"/>
        <v>2019</v>
      </c>
    </row>
    <row r="508" spans="1:3" x14ac:dyDescent="0.25">
      <c r="A508" s="3">
        <v>43806</v>
      </c>
      <c r="B508" s="5">
        <v>14892887.393999999</v>
      </c>
      <c r="C508" s="1">
        <f t="shared" si="7"/>
        <v>2019</v>
      </c>
    </row>
    <row r="509" spans="1:3" x14ac:dyDescent="0.25">
      <c r="A509" s="3">
        <v>43813</v>
      </c>
      <c r="B509" s="5">
        <v>14736925.031749999</v>
      </c>
      <c r="C509" s="1">
        <f t="shared" si="7"/>
        <v>2019</v>
      </c>
    </row>
    <row r="510" spans="1:3" x14ac:dyDescent="0.25">
      <c r="A510" s="3">
        <v>43820</v>
      </c>
      <c r="B510" s="5">
        <v>16099091.941</v>
      </c>
      <c r="C510" s="1">
        <f t="shared" si="7"/>
        <v>2019</v>
      </c>
    </row>
    <row r="511" spans="1:3" x14ac:dyDescent="0.25">
      <c r="A511" s="3">
        <v>43827</v>
      </c>
      <c r="B511" s="5">
        <v>19528256.559999999</v>
      </c>
      <c r="C511" s="1">
        <f t="shared" si="7"/>
        <v>2019</v>
      </c>
    </row>
    <row r="512" spans="1:3" x14ac:dyDescent="0.25">
      <c r="A512" s="3">
        <v>43834</v>
      </c>
      <c r="B512" s="5">
        <v>20034342.519749999</v>
      </c>
      <c r="C512" s="1">
        <f t="shared" si="7"/>
        <v>2019</v>
      </c>
    </row>
    <row r="513" spans="1:3" x14ac:dyDescent="0.25">
      <c r="A513" s="3">
        <v>43841</v>
      </c>
      <c r="B513" s="5">
        <v>15399632.214500001</v>
      </c>
      <c r="C513" s="1">
        <f t="shared" si="7"/>
        <v>2019</v>
      </c>
    </row>
    <row r="514" spans="1:3" x14ac:dyDescent="0.25">
      <c r="A514" s="3">
        <v>43848</v>
      </c>
      <c r="B514" s="5">
        <v>15751374.383249998</v>
      </c>
      <c r="C514" s="1">
        <f t="shared" si="7"/>
        <v>2019</v>
      </c>
    </row>
    <row r="515" spans="1:3" x14ac:dyDescent="0.25">
      <c r="A515" s="3">
        <v>43855</v>
      </c>
      <c r="B515" s="5">
        <v>14965055.920499999</v>
      </c>
      <c r="C515" s="1">
        <f t="shared" si="7"/>
        <v>2019</v>
      </c>
    </row>
    <row r="516" spans="1:3" x14ac:dyDescent="0.25">
      <c r="A516" s="3">
        <v>43862</v>
      </c>
      <c r="B516" s="5">
        <v>17709137.012000002</v>
      </c>
      <c r="C516" s="1">
        <f t="shared" ref="C516:C579" si="8">IF(MONTH(A516)&gt;=4, YEAR(A516), YEAR(A516)-1)</f>
        <v>2019</v>
      </c>
    </row>
    <row r="517" spans="1:3" x14ac:dyDescent="0.25">
      <c r="A517" s="3">
        <v>43869</v>
      </c>
      <c r="B517" s="5">
        <v>16200082.573749999</v>
      </c>
      <c r="C517" s="1">
        <f t="shared" si="8"/>
        <v>2019</v>
      </c>
    </row>
    <row r="518" spans="1:3" x14ac:dyDescent="0.25">
      <c r="A518" s="3">
        <v>43876</v>
      </c>
      <c r="B518" s="5">
        <v>14466953.125499999</v>
      </c>
      <c r="C518" s="1">
        <f t="shared" si="8"/>
        <v>2019</v>
      </c>
    </row>
    <row r="519" spans="1:3" x14ac:dyDescent="0.25">
      <c r="A519" s="3">
        <v>43883</v>
      </c>
      <c r="B519" s="5">
        <v>14618979.170499999</v>
      </c>
      <c r="C519" s="1">
        <f t="shared" si="8"/>
        <v>2019</v>
      </c>
    </row>
    <row r="520" spans="1:3" x14ac:dyDescent="0.25">
      <c r="A520" s="3">
        <v>43890</v>
      </c>
      <c r="B520" s="5">
        <v>17902581.683000002</v>
      </c>
      <c r="C520" s="1">
        <f t="shared" si="8"/>
        <v>2019</v>
      </c>
    </row>
    <row r="521" spans="1:3" x14ac:dyDescent="0.25">
      <c r="A521" s="3">
        <v>43897</v>
      </c>
      <c r="B521" s="5">
        <v>16721322.075249998</v>
      </c>
      <c r="C521" s="1">
        <f t="shared" si="8"/>
        <v>2019</v>
      </c>
    </row>
    <row r="522" spans="1:3" x14ac:dyDescent="0.25">
      <c r="A522" s="3">
        <v>43904</v>
      </c>
      <c r="B522" s="5">
        <v>13817225.90325</v>
      </c>
      <c r="C522" s="1">
        <f t="shared" si="8"/>
        <v>2019</v>
      </c>
    </row>
    <row r="523" spans="1:3" x14ac:dyDescent="0.25">
      <c r="A523" s="3">
        <v>43911</v>
      </c>
      <c r="B523" s="5">
        <v>12879055.237499999</v>
      </c>
      <c r="C523" s="1">
        <f t="shared" si="8"/>
        <v>2019</v>
      </c>
    </row>
    <row r="524" spans="1:3" x14ac:dyDescent="0.25">
      <c r="A524" s="3">
        <v>43918</v>
      </c>
      <c r="B524" s="5">
        <v>16642727.7645</v>
      </c>
      <c r="C524" s="1">
        <f t="shared" si="8"/>
        <v>2019</v>
      </c>
    </row>
    <row r="525" spans="1:3" x14ac:dyDescent="0.25">
      <c r="A525" s="3">
        <v>43925</v>
      </c>
      <c r="B525" s="5">
        <v>23191640.543500002</v>
      </c>
      <c r="C525" s="1">
        <f t="shared" si="8"/>
        <v>2020</v>
      </c>
    </row>
    <row r="526" spans="1:3" x14ac:dyDescent="0.25">
      <c r="A526" s="3">
        <v>43932</v>
      </c>
      <c r="B526" s="5">
        <v>21296184.127500001</v>
      </c>
      <c r="C526" s="1">
        <f t="shared" si="8"/>
        <v>2020</v>
      </c>
    </row>
    <row r="527" spans="1:3" x14ac:dyDescent="0.25">
      <c r="A527" s="3">
        <v>43939</v>
      </c>
      <c r="B527" s="5">
        <v>22556617.884</v>
      </c>
      <c r="C527" s="1">
        <f t="shared" si="8"/>
        <v>2020</v>
      </c>
    </row>
    <row r="528" spans="1:3" x14ac:dyDescent="0.25">
      <c r="A528" s="3">
        <v>43946</v>
      </c>
      <c r="B528" s="5">
        <v>22347948.781500001</v>
      </c>
      <c r="C528" s="1">
        <f t="shared" si="8"/>
        <v>2020</v>
      </c>
    </row>
    <row r="529" spans="1:3" x14ac:dyDescent="0.25">
      <c r="A529" s="3">
        <v>43953</v>
      </c>
      <c r="B529" s="5">
        <v>27017949.758499999</v>
      </c>
      <c r="C529" s="1">
        <f t="shared" si="8"/>
        <v>2020</v>
      </c>
    </row>
    <row r="530" spans="1:3" x14ac:dyDescent="0.25">
      <c r="A530" s="3">
        <v>43960</v>
      </c>
      <c r="B530" s="5">
        <v>21649563.820499998</v>
      </c>
      <c r="C530" s="1">
        <f t="shared" si="8"/>
        <v>2020</v>
      </c>
    </row>
    <row r="531" spans="1:3" x14ac:dyDescent="0.25">
      <c r="A531" s="3">
        <v>43967</v>
      </c>
      <c r="B531" s="5">
        <v>23799928.934</v>
      </c>
      <c r="C531" s="1">
        <f t="shared" si="8"/>
        <v>2020</v>
      </c>
    </row>
    <row r="532" spans="1:3" x14ac:dyDescent="0.25">
      <c r="A532" s="3">
        <v>43974</v>
      </c>
      <c r="B532" s="5">
        <v>21943640.657499999</v>
      </c>
      <c r="C532" s="1">
        <f t="shared" si="8"/>
        <v>2020</v>
      </c>
    </row>
    <row r="533" spans="1:3" x14ac:dyDescent="0.25">
      <c r="A533" s="3">
        <v>43981</v>
      </c>
      <c r="B533" s="5">
        <v>21565574.3345</v>
      </c>
      <c r="C533" s="1">
        <f t="shared" si="8"/>
        <v>2020</v>
      </c>
    </row>
    <row r="534" spans="1:3" x14ac:dyDescent="0.25">
      <c r="A534" s="3">
        <v>43988</v>
      </c>
      <c r="B534" s="5">
        <v>23626056.260000002</v>
      </c>
      <c r="C534" s="1">
        <f t="shared" si="8"/>
        <v>2020</v>
      </c>
    </row>
    <row r="535" spans="1:3" x14ac:dyDescent="0.25">
      <c r="A535" s="3">
        <v>43995</v>
      </c>
      <c r="B535" s="5">
        <v>21848198.75</v>
      </c>
      <c r="C535" s="1">
        <f t="shared" si="8"/>
        <v>2020</v>
      </c>
    </row>
    <row r="536" spans="1:3" x14ac:dyDescent="0.25">
      <c r="A536" s="3">
        <v>44002</v>
      </c>
      <c r="B536" s="5">
        <v>21738794.412249997</v>
      </c>
      <c r="C536" s="1">
        <f t="shared" si="8"/>
        <v>2020</v>
      </c>
    </row>
    <row r="537" spans="1:3" x14ac:dyDescent="0.25">
      <c r="A537" s="3">
        <v>44009</v>
      </c>
      <c r="B537" s="5">
        <v>20710566.783</v>
      </c>
      <c r="C537" s="1">
        <f t="shared" si="8"/>
        <v>2020</v>
      </c>
    </row>
    <row r="538" spans="1:3" x14ac:dyDescent="0.25">
      <c r="A538" s="3">
        <v>44016</v>
      </c>
      <c r="B538" s="5">
        <v>24794778.666000001</v>
      </c>
      <c r="C538" s="1">
        <f t="shared" si="8"/>
        <v>2020</v>
      </c>
    </row>
    <row r="539" spans="1:3" x14ac:dyDescent="0.25">
      <c r="A539" s="3">
        <v>44023</v>
      </c>
      <c r="B539" s="5">
        <v>21495844.692000002</v>
      </c>
      <c r="C539" s="1">
        <f t="shared" si="8"/>
        <v>2020</v>
      </c>
    </row>
    <row r="540" spans="1:3" x14ac:dyDescent="0.25">
      <c r="A540" s="3">
        <v>44030</v>
      </c>
      <c r="B540" s="5">
        <v>19917946.278000001</v>
      </c>
      <c r="C540" s="1">
        <f t="shared" si="8"/>
        <v>2020</v>
      </c>
    </row>
    <row r="541" spans="1:3" x14ac:dyDescent="0.25">
      <c r="A541" s="3">
        <v>44037</v>
      </c>
      <c r="B541" s="5">
        <v>20061051.418000001</v>
      </c>
      <c r="C541" s="1">
        <f t="shared" si="8"/>
        <v>2020</v>
      </c>
    </row>
    <row r="542" spans="1:3" x14ac:dyDescent="0.25">
      <c r="A542" s="3">
        <v>44044</v>
      </c>
      <c r="B542" s="5">
        <v>20943214.789000001</v>
      </c>
      <c r="C542" s="1">
        <f t="shared" si="8"/>
        <v>2020</v>
      </c>
    </row>
    <row r="543" spans="1:3" x14ac:dyDescent="0.25">
      <c r="A543" s="3">
        <v>44051</v>
      </c>
      <c r="B543" s="5">
        <v>20054645.870499998</v>
      </c>
      <c r="C543" s="1">
        <f t="shared" si="8"/>
        <v>2020</v>
      </c>
    </row>
    <row r="544" spans="1:3" x14ac:dyDescent="0.25">
      <c r="A544" s="3">
        <v>44058</v>
      </c>
      <c r="B544" s="5">
        <v>19240278.781750001</v>
      </c>
      <c r="C544" s="1">
        <f t="shared" si="8"/>
        <v>2020</v>
      </c>
    </row>
    <row r="545" spans="1:3" x14ac:dyDescent="0.25">
      <c r="A545" s="3">
        <v>44065</v>
      </c>
      <c r="B545" s="5">
        <v>20150345.731249999</v>
      </c>
      <c r="C545" s="1">
        <f t="shared" si="8"/>
        <v>2020</v>
      </c>
    </row>
    <row r="546" spans="1:3" x14ac:dyDescent="0.25">
      <c r="A546" s="3">
        <v>44072</v>
      </c>
      <c r="B546" s="5">
        <v>22062512.27</v>
      </c>
      <c r="C546" s="1">
        <f t="shared" si="8"/>
        <v>2020</v>
      </c>
    </row>
    <row r="547" spans="1:3" x14ac:dyDescent="0.25">
      <c r="A547" s="3">
        <v>44079</v>
      </c>
      <c r="B547" s="5">
        <v>20168558.904750001</v>
      </c>
      <c r="C547" s="1">
        <f t="shared" si="8"/>
        <v>2020</v>
      </c>
    </row>
    <row r="548" spans="1:3" x14ac:dyDescent="0.25">
      <c r="A548" s="3">
        <v>44086</v>
      </c>
      <c r="B548" s="5">
        <v>19761715.719000001</v>
      </c>
      <c r="C548" s="1">
        <f t="shared" si="8"/>
        <v>2020</v>
      </c>
    </row>
    <row r="549" spans="1:3" x14ac:dyDescent="0.25">
      <c r="A549" s="3">
        <v>44093</v>
      </c>
      <c r="B549" s="5">
        <v>19169765.346500002</v>
      </c>
      <c r="C549" s="1">
        <f t="shared" si="8"/>
        <v>2020</v>
      </c>
    </row>
    <row r="550" spans="1:3" x14ac:dyDescent="0.25">
      <c r="A550" s="3">
        <v>44100</v>
      </c>
      <c r="B550" s="5">
        <v>21402999.975000001</v>
      </c>
      <c r="C550" s="1">
        <f t="shared" si="8"/>
        <v>2020</v>
      </c>
    </row>
    <row r="551" spans="1:3" x14ac:dyDescent="0.25">
      <c r="A551" s="3">
        <v>44107</v>
      </c>
      <c r="B551" s="5">
        <v>20284701.625</v>
      </c>
      <c r="C551" s="1">
        <f t="shared" si="8"/>
        <v>2020</v>
      </c>
    </row>
    <row r="552" spans="1:3" x14ac:dyDescent="0.25">
      <c r="A552" s="3">
        <v>44114</v>
      </c>
      <c r="B552" s="5">
        <v>20595263</v>
      </c>
      <c r="C552" s="1">
        <f t="shared" si="8"/>
        <v>2020</v>
      </c>
    </row>
    <row r="553" spans="1:3" x14ac:dyDescent="0.25">
      <c r="A553" s="3">
        <v>44121</v>
      </c>
      <c r="B553" s="5">
        <v>18737328.675999999</v>
      </c>
      <c r="C553" s="1">
        <f t="shared" si="8"/>
        <v>2020</v>
      </c>
    </row>
    <row r="554" spans="1:3" x14ac:dyDescent="0.25">
      <c r="A554" s="3">
        <v>44128</v>
      </c>
      <c r="B554" s="5">
        <v>19039611.329999998</v>
      </c>
      <c r="C554" s="1">
        <f t="shared" si="8"/>
        <v>2020</v>
      </c>
    </row>
    <row r="555" spans="1:3" x14ac:dyDescent="0.25">
      <c r="A555" s="3">
        <v>44135</v>
      </c>
      <c r="B555" s="5">
        <v>20900583.857999999</v>
      </c>
      <c r="C555" s="1">
        <f t="shared" si="8"/>
        <v>2020</v>
      </c>
    </row>
    <row r="556" spans="1:3" x14ac:dyDescent="0.25">
      <c r="A556" s="3">
        <v>44142</v>
      </c>
      <c r="B556" s="5">
        <v>20852096.680500001</v>
      </c>
      <c r="C556" s="1">
        <f t="shared" si="8"/>
        <v>2020</v>
      </c>
    </row>
    <row r="557" spans="1:3" x14ac:dyDescent="0.25">
      <c r="A557" s="3">
        <v>44149</v>
      </c>
      <c r="B557" s="5">
        <v>22270504.934</v>
      </c>
      <c r="C557" s="1">
        <f t="shared" si="8"/>
        <v>2020</v>
      </c>
    </row>
    <row r="558" spans="1:3" x14ac:dyDescent="0.25">
      <c r="A558" s="3">
        <v>44156</v>
      </c>
      <c r="B558" s="5">
        <v>21682969.357499998</v>
      </c>
      <c r="C558" s="1">
        <f t="shared" si="8"/>
        <v>2020</v>
      </c>
    </row>
    <row r="559" spans="1:3" x14ac:dyDescent="0.25">
      <c r="A559" s="3">
        <v>44163</v>
      </c>
      <c r="B559" s="5">
        <v>22617157.266499996</v>
      </c>
      <c r="C559" s="1">
        <f t="shared" si="8"/>
        <v>2020</v>
      </c>
    </row>
    <row r="560" spans="1:3" x14ac:dyDescent="0.25">
      <c r="A560" s="3">
        <v>44170</v>
      </c>
      <c r="B560" s="5">
        <v>23341439.449499998</v>
      </c>
      <c r="C560" s="1">
        <f t="shared" si="8"/>
        <v>2020</v>
      </c>
    </row>
    <row r="561" spans="1:3" x14ac:dyDescent="0.25">
      <c r="A561" s="3">
        <v>44177</v>
      </c>
      <c r="B561" s="5">
        <v>22700457.048</v>
      </c>
      <c r="C561" s="1">
        <f t="shared" si="8"/>
        <v>2020</v>
      </c>
    </row>
    <row r="562" spans="1:3" x14ac:dyDescent="0.25">
      <c r="A562" s="3">
        <v>44184</v>
      </c>
      <c r="B562" s="5">
        <v>19583672.682</v>
      </c>
      <c r="C562" s="1">
        <f t="shared" si="8"/>
        <v>2020</v>
      </c>
    </row>
    <row r="563" spans="1:3" x14ac:dyDescent="0.25">
      <c r="A563" s="3">
        <v>44191</v>
      </c>
      <c r="B563" s="5">
        <v>26036705.598749999</v>
      </c>
      <c r="C563" s="1">
        <f t="shared" si="8"/>
        <v>2020</v>
      </c>
    </row>
    <row r="564" spans="1:3" x14ac:dyDescent="0.25">
      <c r="A564" s="3">
        <v>44198</v>
      </c>
      <c r="B564" s="5">
        <v>28530184.75</v>
      </c>
      <c r="C564" s="1">
        <f t="shared" si="8"/>
        <v>2020</v>
      </c>
    </row>
    <row r="565" spans="1:3" x14ac:dyDescent="0.25">
      <c r="A565" s="3">
        <v>44205</v>
      </c>
      <c r="B565" s="5">
        <v>22783378.193999998</v>
      </c>
      <c r="C565" s="1">
        <f t="shared" si="8"/>
        <v>2020</v>
      </c>
    </row>
    <row r="566" spans="1:3" x14ac:dyDescent="0.25">
      <c r="A566" s="3">
        <v>44212</v>
      </c>
      <c r="B566" s="5">
        <v>22590561.083999999</v>
      </c>
      <c r="C566" s="1">
        <f t="shared" si="8"/>
        <v>2020</v>
      </c>
    </row>
    <row r="567" spans="1:3" x14ac:dyDescent="0.25">
      <c r="A567" s="3">
        <v>44219</v>
      </c>
      <c r="B567" s="5">
        <v>22661198.559999999</v>
      </c>
      <c r="C567" s="1">
        <f t="shared" si="8"/>
        <v>2020</v>
      </c>
    </row>
    <row r="568" spans="1:3" x14ac:dyDescent="0.25">
      <c r="A568" s="3">
        <v>44226</v>
      </c>
      <c r="B568" s="5">
        <v>24736255.638499998</v>
      </c>
      <c r="C568" s="1">
        <f t="shared" si="8"/>
        <v>2020</v>
      </c>
    </row>
    <row r="569" spans="1:3" x14ac:dyDescent="0.25">
      <c r="A569" s="3">
        <v>44233</v>
      </c>
      <c r="B569" s="5">
        <v>28168299.805499997</v>
      </c>
      <c r="C569" s="1">
        <f t="shared" si="8"/>
        <v>2020</v>
      </c>
    </row>
    <row r="570" spans="1:3" x14ac:dyDescent="0.25">
      <c r="A570" s="3">
        <v>44240</v>
      </c>
      <c r="B570" s="5">
        <v>24603152.085999999</v>
      </c>
      <c r="C570" s="1">
        <f t="shared" si="8"/>
        <v>2020</v>
      </c>
    </row>
    <row r="571" spans="1:3" x14ac:dyDescent="0.25">
      <c r="A571" s="3">
        <v>44247</v>
      </c>
      <c r="B571" s="5">
        <v>24736436.759999998</v>
      </c>
      <c r="C571" s="1">
        <f t="shared" si="8"/>
        <v>2020</v>
      </c>
    </row>
    <row r="572" spans="1:3" x14ac:dyDescent="0.25">
      <c r="A572" s="3">
        <v>44254</v>
      </c>
      <c r="B572" s="5">
        <v>27580278.272</v>
      </c>
      <c r="C572" s="1">
        <f t="shared" si="8"/>
        <v>2020</v>
      </c>
    </row>
    <row r="573" spans="1:3" x14ac:dyDescent="0.25">
      <c r="A573" s="3">
        <v>44261</v>
      </c>
      <c r="B573" s="5">
        <v>24157403.994750001</v>
      </c>
      <c r="C573" s="1">
        <f t="shared" si="8"/>
        <v>2020</v>
      </c>
    </row>
    <row r="574" spans="1:3" x14ac:dyDescent="0.25">
      <c r="A574" s="3">
        <v>44268</v>
      </c>
      <c r="B574" s="5">
        <v>25224398.772500001</v>
      </c>
      <c r="C574" s="1">
        <f t="shared" si="8"/>
        <v>2020</v>
      </c>
    </row>
    <row r="575" spans="1:3" x14ac:dyDescent="0.25">
      <c r="A575" s="3">
        <v>44275</v>
      </c>
      <c r="B575" s="5">
        <v>23904703.627</v>
      </c>
      <c r="C575" s="1">
        <f t="shared" si="8"/>
        <v>2020</v>
      </c>
    </row>
    <row r="576" spans="1:3" x14ac:dyDescent="0.25">
      <c r="A576" s="3">
        <v>44282</v>
      </c>
      <c r="B576" s="5">
        <v>23418763.414999999</v>
      </c>
      <c r="C576" s="1">
        <f t="shared" si="8"/>
        <v>2020</v>
      </c>
    </row>
    <row r="577" spans="1:3" x14ac:dyDescent="0.25">
      <c r="A577" s="3">
        <v>44289</v>
      </c>
      <c r="B577" s="5">
        <v>24424002.794999998</v>
      </c>
      <c r="C577" s="1">
        <f t="shared" si="8"/>
        <v>2021</v>
      </c>
    </row>
    <row r="578" spans="1:3" x14ac:dyDescent="0.25">
      <c r="A578" s="3">
        <v>44296</v>
      </c>
      <c r="B578" s="5">
        <v>21749903.25</v>
      </c>
      <c r="C578" s="1">
        <f t="shared" si="8"/>
        <v>2021</v>
      </c>
    </row>
    <row r="579" spans="1:3" x14ac:dyDescent="0.25">
      <c r="A579" s="3">
        <v>44303</v>
      </c>
      <c r="B579" s="5">
        <v>18955628.981249999</v>
      </c>
      <c r="C579" s="1">
        <f t="shared" si="8"/>
        <v>2021</v>
      </c>
    </row>
    <row r="580" spans="1:3" x14ac:dyDescent="0.25">
      <c r="A580" s="3">
        <v>44310</v>
      </c>
      <c r="B580" s="5">
        <v>20327266.074000001</v>
      </c>
      <c r="C580" s="1">
        <f t="shared" ref="C580:C615" si="9">IF(MONTH(A580)&gt;=4, YEAR(A580), YEAR(A580)-1)</f>
        <v>2021</v>
      </c>
    </row>
    <row r="581" spans="1:3" x14ac:dyDescent="0.25">
      <c r="A581" s="3">
        <v>44317</v>
      </c>
      <c r="B581" s="5">
        <v>24333927.187499996</v>
      </c>
      <c r="C581" s="1">
        <f t="shared" si="9"/>
        <v>2021</v>
      </c>
    </row>
    <row r="582" spans="1:3" x14ac:dyDescent="0.25">
      <c r="A582" s="3">
        <v>44324</v>
      </c>
      <c r="B582" s="5">
        <v>22290961.065749999</v>
      </c>
      <c r="C582" s="1">
        <f t="shared" si="9"/>
        <v>2021</v>
      </c>
    </row>
    <row r="583" spans="1:3" x14ac:dyDescent="0.25">
      <c r="A583" s="3">
        <v>44331</v>
      </c>
      <c r="B583" s="5">
        <v>20346676.036499999</v>
      </c>
      <c r="C583" s="1">
        <f t="shared" si="9"/>
        <v>2021</v>
      </c>
    </row>
    <row r="584" spans="1:3" x14ac:dyDescent="0.25">
      <c r="A584" s="3">
        <v>44338</v>
      </c>
      <c r="B584" s="5">
        <v>21552951.84175</v>
      </c>
      <c r="C584" s="1">
        <f t="shared" si="9"/>
        <v>2021</v>
      </c>
    </row>
    <row r="585" spans="1:3" x14ac:dyDescent="0.25">
      <c r="A585" s="3">
        <v>44345</v>
      </c>
      <c r="B585" s="5">
        <v>20630705.458000001</v>
      </c>
      <c r="C585" s="1">
        <f t="shared" si="9"/>
        <v>2021</v>
      </c>
    </row>
    <row r="586" spans="1:3" x14ac:dyDescent="0.25">
      <c r="A586" s="3">
        <v>44352</v>
      </c>
      <c r="B586" s="5">
        <v>19481805.8105</v>
      </c>
      <c r="C586" s="1">
        <f t="shared" si="9"/>
        <v>2021</v>
      </c>
    </row>
    <row r="587" spans="1:3" x14ac:dyDescent="0.25">
      <c r="A587" s="3">
        <v>44359</v>
      </c>
      <c r="B587" s="5">
        <v>18398009.979249999</v>
      </c>
      <c r="C587" s="1">
        <f t="shared" si="9"/>
        <v>2021</v>
      </c>
    </row>
    <row r="588" spans="1:3" x14ac:dyDescent="0.25">
      <c r="A588" s="3">
        <v>44366</v>
      </c>
      <c r="B588" s="5">
        <v>18455151.577500001</v>
      </c>
      <c r="C588" s="1">
        <f t="shared" si="9"/>
        <v>2021</v>
      </c>
    </row>
    <row r="589" spans="1:3" x14ac:dyDescent="0.25">
      <c r="A589" s="3">
        <v>44373</v>
      </c>
      <c r="B589" s="5">
        <v>18232889.114</v>
      </c>
      <c r="C589" s="1">
        <f t="shared" si="9"/>
        <v>2021</v>
      </c>
    </row>
    <row r="590" spans="1:3" x14ac:dyDescent="0.25">
      <c r="A590" s="3">
        <v>44380</v>
      </c>
      <c r="B590" s="5">
        <v>21010770.584249999</v>
      </c>
      <c r="C590" s="1">
        <f t="shared" si="9"/>
        <v>2021</v>
      </c>
    </row>
    <row r="591" spans="1:3" x14ac:dyDescent="0.25">
      <c r="A591" s="3">
        <v>44387</v>
      </c>
      <c r="B591" s="5">
        <v>18406607.855999999</v>
      </c>
      <c r="C591" s="1">
        <f t="shared" si="9"/>
        <v>2021</v>
      </c>
    </row>
    <row r="592" spans="1:3" x14ac:dyDescent="0.25">
      <c r="A592" s="3">
        <v>44394</v>
      </c>
      <c r="B592" s="5">
        <v>17101253.267999999</v>
      </c>
      <c r="C592" s="1">
        <f t="shared" si="9"/>
        <v>2021</v>
      </c>
    </row>
    <row r="593" spans="1:3" x14ac:dyDescent="0.25">
      <c r="A593" s="3">
        <v>44401</v>
      </c>
      <c r="B593" s="5">
        <v>18235160.030000001</v>
      </c>
      <c r="C593" s="1">
        <f t="shared" si="9"/>
        <v>2021</v>
      </c>
    </row>
    <row r="594" spans="1:3" x14ac:dyDescent="0.25">
      <c r="A594" s="3">
        <v>44408</v>
      </c>
      <c r="B594" s="5">
        <v>20762558.510249998</v>
      </c>
      <c r="C594" s="1">
        <f t="shared" si="9"/>
        <v>2021</v>
      </c>
    </row>
    <row r="595" spans="1:3" x14ac:dyDescent="0.25">
      <c r="A595" s="3">
        <v>44415</v>
      </c>
      <c r="B595" s="5">
        <v>19633112.749249998</v>
      </c>
      <c r="C595" s="1">
        <f t="shared" si="9"/>
        <v>2021</v>
      </c>
    </row>
    <row r="596" spans="1:3" x14ac:dyDescent="0.25">
      <c r="A596" s="3">
        <v>44422</v>
      </c>
      <c r="B596" s="5">
        <v>19421870.489999998</v>
      </c>
      <c r="C596" s="1">
        <f t="shared" si="9"/>
        <v>2021</v>
      </c>
    </row>
    <row r="597" spans="1:3" x14ac:dyDescent="0.25">
      <c r="A597" s="3">
        <v>44429</v>
      </c>
      <c r="B597" s="5">
        <v>18119069.839499999</v>
      </c>
      <c r="C597" s="1">
        <f t="shared" si="9"/>
        <v>2021</v>
      </c>
    </row>
    <row r="598" spans="1:3" x14ac:dyDescent="0.25">
      <c r="A598" s="3">
        <v>44436</v>
      </c>
      <c r="B598" s="5">
        <v>18711533.411000002</v>
      </c>
      <c r="C598" s="1">
        <f t="shared" si="9"/>
        <v>2021</v>
      </c>
    </row>
    <row r="599" spans="1:3" x14ac:dyDescent="0.25">
      <c r="A599" s="3">
        <v>44443</v>
      </c>
      <c r="B599" s="5">
        <v>19168729.147500001</v>
      </c>
      <c r="C599" s="1">
        <f t="shared" si="9"/>
        <v>2021</v>
      </c>
    </row>
    <row r="600" spans="1:3" x14ac:dyDescent="0.25">
      <c r="A600" s="3">
        <v>44450</v>
      </c>
      <c r="B600" s="5">
        <v>17899576.374000002</v>
      </c>
      <c r="C600" s="1">
        <f t="shared" si="9"/>
        <v>2021</v>
      </c>
    </row>
    <row r="601" spans="1:3" x14ac:dyDescent="0.25">
      <c r="A601" s="3">
        <v>44457</v>
      </c>
      <c r="B601" s="5">
        <v>17737565.389249999</v>
      </c>
      <c r="C601" s="1">
        <f t="shared" si="9"/>
        <v>2021</v>
      </c>
    </row>
    <row r="602" spans="1:3" x14ac:dyDescent="0.25">
      <c r="A602" s="3">
        <v>44464</v>
      </c>
      <c r="B602" s="5">
        <v>18063805.6305</v>
      </c>
      <c r="C602" s="1">
        <f t="shared" si="9"/>
        <v>2021</v>
      </c>
    </row>
    <row r="603" spans="1:3" x14ac:dyDescent="0.25">
      <c r="A603" s="3">
        <v>44471</v>
      </c>
      <c r="B603" s="5">
        <v>19631783.4465</v>
      </c>
      <c r="C603" s="1">
        <f t="shared" si="9"/>
        <v>2021</v>
      </c>
    </row>
    <row r="604" spans="1:3" x14ac:dyDescent="0.25">
      <c r="A604" s="3">
        <v>44478</v>
      </c>
      <c r="B604" s="5">
        <v>20241736.492249999</v>
      </c>
      <c r="C604" s="1">
        <f t="shared" si="9"/>
        <v>2021</v>
      </c>
    </row>
    <row r="605" spans="1:3" x14ac:dyDescent="0.25">
      <c r="A605" s="3">
        <v>44485</v>
      </c>
      <c r="B605" s="5">
        <v>21580973.963999998</v>
      </c>
      <c r="C605" s="1">
        <f t="shared" si="9"/>
        <v>2021</v>
      </c>
    </row>
    <row r="606" spans="1:3" x14ac:dyDescent="0.25">
      <c r="A606" s="3">
        <v>44492</v>
      </c>
      <c r="B606" s="5">
        <v>16856278.925000001</v>
      </c>
      <c r="C606" s="1">
        <f t="shared" si="9"/>
        <v>2021</v>
      </c>
    </row>
    <row r="607" spans="1:3" x14ac:dyDescent="0.25">
      <c r="A607" s="3">
        <v>44499</v>
      </c>
      <c r="B607" s="5">
        <v>18349152.414250001</v>
      </c>
      <c r="C607" s="1">
        <f t="shared" si="9"/>
        <v>2021</v>
      </c>
    </row>
    <row r="608" spans="1:3" x14ac:dyDescent="0.25">
      <c r="A608" s="3">
        <v>44506</v>
      </c>
      <c r="B608" s="5">
        <v>17473330.004000001</v>
      </c>
      <c r="C608" s="1">
        <f t="shared" si="9"/>
        <v>2021</v>
      </c>
    </row>
    <row r="609" spans="1:3" x14ac:dyDescent="0.25">
      <c r="A609" s="3">
        <v>44513</v>
      </c>
      <c r="B609" s="5">
        <v>17749248.684999999</v>
      </c>
      <c r="C609" s="1">
        <f t="shared" si="9"/>
        <v>2021</v>
      </c>
    </row>
    <row r="610" spans="1:3" x14ac:dyDescent="0.25">
      <c r="A610" s="3">
        <v>44520</v>
      </c>
      <c r="B610" s="5">
        <v>18381203.841000002</v>
      </c>
      <c r="C610" s="1">
        <f t="shared" si="9"/>
        <v>2021</v>
      </c>
    </row>
    <row r="611" spans="1:3" x14ac:dyDescent="0.25">
      <c r="A611" s="3">
        <v>44527</v>
      </c>
      <c r="B611" s="5">
        <v>18992702.756999999</v>
      </c>
      <c r="C611" s="1">
        <f t="shared" si="9"/>
        <v>2021</v>
      </c>
    </row>
    <row r="612" spans="1:3" x14ac:dyDescent="0.25">
      <c r="A612" s="3">
        <v>44534</v>
      </c>
      <c r="B612" s="5">
        <v>18627538.116</v>
      </c>
      <c r="C612" s="1">
        <f t="shared" si="9"/>
        <v>2021</v>
      </c>
    </row>
    <row r="613" spans="1:3" x14ac:dyDescent="0.25">
      <c r="A613" s="3">
        <v>44541</v>
      </c>
      <c r="B613" s="5">
        <v>18319961.892749999</v>
      </c>
      <c r="C613" s="1">
        <f t="shared" si="9"/>
        <v>2021</v>
      </c>
    </row>
    <row r="614" spans="1:3" x14ac:dyDescent="0.25">
      <c r="A614" s="3">
        <v>44548</v>
      </c>
      <c r="B614" s="5">
        <v>19235841.77375</v>
      </c>
      <c r="C614" s="1">
        <f t="shared" si="9"/>
        <v>2021</v>
      </c>
    </row>
    <row r="615" spans="1:3" x14ac:dyDescent="0.25">
      <c r="A615" s="3">
        <v>44555</v>
      </c>
      <c r="B615" s="5">
        <v>23395484.416000001</v>
      </c>
      <c r="C615" s="1">
        <f t="shared" si="9"/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56FA-BA2D-4F49-812E-C088FAE51E62}">
  <dimension ref="A3:B7"/>
  <sheetViews>
    <sheetView zoomScale="80" zoomScaleNormal="80" workbookViewId="0">
      <selection activeCell="F43" sqref="F43"/>
    </sheetView>
  </sheetViews>
  <sheetFormatPr defaultRowHeight="14.5" x14ac:dyDescent="0.35"/>
  <cols>
    <col min="1" max="1" width="15.54296875" bestFit="1" customWidth="1"/>
    <col min="2" max="2" width="16.7265625" bestFit="1" customWidth="1"/>
    <col min="3" max="5" width="15.08984375" bestFit="1" customWidth="1"/>
    <col min="6" max="6" width="16.7265625" bestFit="1" customWidth="1"/>
    <col min="7" max="13" width="15.08984375" bestFit="1" customWidth="1"/>
    <col min="14" max="14" width="16.7265625" bestFit="1" customWidth="1"/>
  </cols>
  <sheetData>
    <row r="3" spans="1:2" x14ac:dyDescent="0.35">
      <c r="A3" s="7" t="s">
        <v>27</v>
      </c>
      <c r="B3" t="s">
        <v>26</v>
      </c>
    </row>
    <row r="4" spans="1:2" x14ac:dyDescent="0.35">
      <c r="A4" s="8">
        <v>2018</v>
      </c>
      <c r="B4" s="12">
        <v>487284921.30799991</v>
      </c>
    </row>
    <row r="5" spans="1:2" x14ac:dyDescent="0.35">
      <c r="A5" s="8">
        <v>2019</v>
      </c>
      <c r="B5" s="12">
        <v>769181287.56200004</v>
      </c>
    </row>
    <row r="6" spans="1:2" x14ac:dyDescent="0.35">
      <c r="A6" s="8">
        <v>2020</v>
      </c>
      <c r="B6" s="12">
        <v>1164253829.9535003</v>
      </c>
    </row>
    <row r="7" spans="1:2" x14ac:dyDescent="0.35">
      <c r="A7" s="8" t="s">
        <v>5</v>
      </c>
      <c r="B7" s="12">
        <v>2420720038.8235002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E254-13A6-484C-AEBC-631EC55863BA}">
  <dimension ref="B2:G40"/>
  <sheetViews>
    <sheetView tabSelected="1" topLeftCell="B1" workbookViewId="0">
      <selection activeCell="L31" sqref="L31"/>
    </sheetView>
  </sheetViews>
  <sheetFormatPr defaultRowHeight="14.5" x14ac:dyDescent="0.35"/>
  <cols>
    <col min="2" max="2" width="14.54296875" bestFit="1" customWidth="1"/>
    <col min="3" max="3" width="15.26953125" bestFit="1" customWidth="1"/>
    <col min="4" max="6" width="14.54296875" bestFit="1" customWidth="1"/>
    <col min="7" max="7" width="16.08984375" bestFit="1" customWidth="1"/>
  </cols>
  <sheetData>
    <row r="2" spans="2:3" x14ac:dyDescent="0.35">
      <c r="B2" s="7" t="s">
        <v>4</v>
      </c>
      <c r="C2" s="12" t="s">
        <v>3</v>
      </c>
    </row>
    <row r="3" spans="2:3" x14ac:dyDescent="0.35">
      <c r="B3" s="8">
        <v>2018</v>
      </c>
      <c r="C3" s="12">
        <v>487284921.30799997</v>
      </c>
    </row>
    <row r="4" spans="2:3" x14ac:dyDescent="0.35">
      <c r="B4" s="9" t="s">
        <v>6</v>
      </c>
      <c r="C4" s="12">
        <v>335860191.85525</v>
      </c>
    </row>
    <row r="5" spans="2:3" x14ac:dyDescent="0.35">
      <c r="B5" s="10" t="s">
        <v>7</v>
      </c>
      <c r="C5" s="12">
        <v>90982120.066499978</v>
      </c>
    </row>
    <row r="6" spans="2:3" x14ac:dyDescent="0.35">
      <c r="B6" s="10" t="s">
        <v>11</v>
      </c>
      <c r="C6" s="12">
        <v>113336561.75624999</v>
      </c>
    </row>
    <row r="7" spans="2:3" x14ac:dyDescent="0.35">
      <c r="B7" s="10" t="s">
        <v>15</v>
      </c>
      <c r="C7" s="12">
        <v>131541510.0325</v>
      </c>
    </row>
    <row r="8" spans="2:3" x14ac:dyDescent="0.35">
      <c r="B8" s="9" t="s">
        <v>19</v>
      </c>
      <c r="C8" s="12">
        <v>151424729.45274997</v>
      </c>
    </row>
    <row r="9" spans="2:3" x14ac:dyDescent="0.35">
      <c r="B9" s="10" t="s">
        <v>20</v>
      </c>
      <c r="C9" s="12">
        <v>151424729.45274997</v>
      </c>
    </row>
    <row r="10" spans="2:3" x14ac:dyDescent="0.35">
      <c r="B10" s="8">
        <v>2019</v>
      </c>
      <c r="C10" s="12">
        <v>769181287.56200004</v>
      </c>
    </row>
    <row r="11" spans="2:3" x14ac:dyDescent="0.35">
      <c r="B11" s="9" t="s">
        <v>19</v>
      </c>
      <c r="C11" s="12">
        <v>562072817.97874999</v>
      </c>
    </row>
    <row r="12" spans="2:3" x14ac:dyDescent="0.35">
      <c r="B12" s="10" t="s">
        <v>7</v>
      </c>
      <c r="C12" s="12">
        <v>160438450.817</v>
      </c>
    </row>
    <row r="13" spans="2:3" x14ac:dyDescent="0.35">
      <c r="B13" s="10" t="s">
        <v>11</v>
      </c>
      <c r="C13" s="12">
        <v>188490619.57325</v>
      </c>
    </row>
    <row r="14" spans="2:3" x14ac:dyDescent="0.35">
      <c r="B14" s="10" t="s">
        <v>15</v>
      </c>
      <c r="C14" s="12">
        <v>213143747.58849999</v>
      </c>
    </row>
    <row r="15" spans="2:3" x14ac:dyDescent="0.35">
      <c r="B15" s="9" t="s">
        <v>24</v>
      </c>
      <c r="C15" s="12">
        <v>207108469.58325002</v>
      </c>
    </row>
    <row r="16" spans="2:3" x14ac:dyDescent="0.35">
      <c r="B16" s="10" t="s">
        <v>20</v>
      </c>
      <c r="C16" s="12">
        <v>207108469.58325002</v>
      </c>
    </row>
    <row r="17" spans="2:7" x14ac:dyDescent="0.35">
      <c r="B17" s="8">
        <v>2020</v>
      </c>
      <c r="C17" s="12">
        <v>1164253829.9535</v>
      </c>
    </row>
    <row r="18" spans="2:7" x14ac:dyDescent="0.35">
      <c r="B18" s="9" t="s">
        <v>24</v>
      </c>
      <c r="C18" s="12">
        <v>841158814.99425006</v>
      </c>
    </row>
    <row r="19" spans="2:7" x14ac:dyDescent="0.35">
      <c r="B19" s="10" t="s">
        <v>7</v>
      </c>
      <c r="C19" s="12">
        <v>293292665.04675001</v>
      </c>
    </row>
    <row r="20" spans="2:7" x14ac:dyDescent="0.35">
      <c r="B20" s="10" t="s">
        <v>11</v>
      </c>
      <c r="C20" s="12">
        <v>269223658.44174999</v>
      </c>
    </row>
    <row r="21" spans="2:7" x14ac:dyDescent="0.35">
      <c r="B21" s="10" t="s">
        <v>15</v>
      </c>
      <c r="C21" s="12">
        <v>278642491.50575</v>
      </c>
    </row>
    <row r="22" spans="2:7" x14ac:dyDescent="0.35">
      <c r="B22" s="9" t="s">
        <v>25</v>
      </c>
      <c r="C22" s="12">
        <v>323095014.95925003</v>
      </c>
    </row>
    <row r="23" spans="2:7" x14ac:dyDescent="0.35">
      <c r="B23" s="10" t="s">
        <v>20</v>
      </c>
      <c r="C23" s="12">
        <v>323095014.95925003</v>
      </c>
    </row>
    <row r="24" spans="2:7" x14ac:dyDescent="0.35">
      <c r="B24" s="8" t="s">
        <v>5</v>
      </c>
      <c r="C24" s="12">
        <v>2420720038.8235002</v>
      </c>
    </row>
    <row r="27" spans="2:7" x14ac:dyDescent="0.35">
      <c r="B27" s="7" t="s">
        <v>26</v>
      </c>
      <c r="C27" s="7" t="s">
        <v>28</v>
      </c>
    </row>
    <row r="28" spans="2:7" x14ac:dyDescent="0.35">
      <c r="B28" s="7" t="s">
        <v>27</v>
      </c>
      <c r="C28" t="s">
        <v>20</v>
      </c>
      <c r="D28" t="s">
        <v>7</v>
      </c>
      <c r="E28" t="s">
        <v>11</v>
      </c>
      <c r="F28" t="s">
        <v>15</v>
      </c>
      <c r="G28" t="s">
        <v>5</v>
      </c>
    </row>
    <row r="29" spans="2:7" x14ac:dyDescent="0.35">
      <c r="B29" s="8">
        <v>2018</v>
      </c>
      <c r="C29" s="12">
        <v>151424729.45274997</v>
      </c>
      <c r="D29" s="12">
        <v>90982120.066499978</v>
      </c>
      <c r="E29" s="12">
        <v>113336561.75624999</v>
      </c>
      <c r="F29" s="12">
        <v>131541510.0325</v>
      </c>
      <c r="G29" s="12">
        <v>487284921.30799997</v>
      </c>
    </row>
    <row r="30" spans="2:7" x14ac:dyDescent="0.35">
      <c r="B30" s="8">
        <v>2019</v>
      </c>
      <c r="C30" s="12">
        <v>207108469.58325002</v>
      </c>
      <c r="D30" s="12">
        <v>160438450.817</v>
      </c>
      <c r="E30" s="12">
        <v>188490619.57325</v>
      </c>
      <c r="F30" s="12">
        <v>213143747.58849999</v>
      </c>
      <c r="G30" s="12">
        <v>769181287.56200004</v>
      </c>
    </row>
    <row r="31" spans="2:7" x14ac:dyDescent="0.35">
      <c r="B31" s="8">
        <v>2020</v>
      </c>
      <c r="C31" s="12">
        <v>323095014.95925003</v>
      </c>
      <c r="D31" s="12">
        <v>293292665.04675001</v>
      </c>
      <c r="E31" s="12">
        <v>269223658.44174999</v>
      </c>
      <c r="F31" s="12">
        <v>278642491.50575</v>
      </c>
      <c r="G31" s="12">
        <v>1164253829.9535</v>
      </c>
    </row>
    <row r="32" spans="2:7" x14ac:dyDescent="0.35">
      <c r="B32" s="8" t="s">
        <v>5</v>
      </c>
      <c r="C32" s="12">
        <v>681628213.99524999</v>
      </c>
      <c r="D32" s="12">
        <v>544713235.93024993</v>
      </c>
      <c r="E32" s="12">
        <v>571050839.77125001</v>
      </c>
      <c r="F32" s="12">
        <v>623327749.12674999</v>
      </c>
      <c r="G32" s="12">
        <v>2420720038.8234997</v>
      </c>
    </row>
    <row r="33" spans="2:3" x14ac:dyDescent="0.35">
      <c r="B33" s="10"/>
      <c r="C33" s="12"/>
    </row>
    <row r="34" spans="2:3" x14ac:dyDescent="0.35">
      <c r="B34" s="15"/>
      <c r="C34" s="16"/>
    </row>
    <row r="35" spans="2:3" x14ac:dyDescent="0.35">
      <c r="B35" s="13"/>
      <c r="C35" s="14"/>
    </row>
    <row r="36" spans="2:3" x14ac:dyDescent="0.35">
      <c r="B36" s="10"/>
      <c r="C36" s="12"/>
    </row>
    <row r="37" spans="2:3" x14ac:dyDescent="0.35">
      <c r="B37" s="10"/>
      <c r="C37" s="12"/>
    </row>
    <row r="38" spans="2:3" x14ac:dyDescent="0.35">
      <c r="B38" s="10"/>
      <c r="C38" s="12"/>
    </row>
    <row r="39" spans="2:3" x14ac:dyDescent="0.35">
      <c r="B39" s="13"/>
      <c r="C39" s="14"/>
    </row>
    <row r="40" spans="2:3" x14ac:dyDescent="0.35">
      <c r="B40" s="10"/>
      <c r="C40" s="12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12DC-5678-48FD-85F9-3E7191140589}">
  <dimension ref="A2:B48"/>
  <sheetViews>
    <sheetView workbookViewId="0">
      <selection activeCell="C28" sqref="C28"/>
    </sheetView>
  </sheetViews>
  <sheetFormatPr defaultRowHeight="14.5" x14ac:dyDescent="0.35"/>
  <cols>
    <col min="1" max="1" width="12.36328125" bestFit="1" customWidth="1"/>
    <col min="2" max="2" width="16.08984375" bestFit="1" customWidth="1"/>
  </cols>
  <sheetData>
    <row r="2" spans="1:2" x14ac:dyDescent="0.35">
      <c r="A2" s="7" t="s">
        <v>4</v>
      </c>
      <c r="B2" s="12" t="s">
        <v>3</v>
      </c>
    </row>
    <row r="3" spans="1:2" x14ac:dyDescent="0.35">
      <c r="A3" s="8">
        <v>2018</v>
      </c>
      <c r="B3" s="12">
        <v>487284921.30799997</v>
      </c>
    </row>
    <row r="4" spans="1:2" x14ac:dyDescent="0.35">
      <c r="A4" s="9" t="s">
        <v>6</v>
      </c>
      <c r="B4" s="12">
        <v>335860191.85525</v>
      </c>
    </row>
    <row r="5" spans="1:2" x14ac:dyDescent="0.35">
      <c r="A5" s="10" t="s">
        <v>8</v>
      </c>
      <c r="B5" s="12">
        <v>28488000.228500001</v>
      </c>
    </row>
    <row r="6" spans="1:2" x14ac:dyDescent="0.35">
      <c r="A6" s="10" t="s">
        <v>9</v>
      </c>
      <c r="B6" s="12">
        <v>27445949.892749999</v>
      </c>
    </row>
    <row r="7" spans="1:2" x14ac:dyDescent="0.35">
      <c r="A7" s="10" t="s">
        <v>10</v>
      </c>
      <c r="B7" s="12">
        <v>35048169.945249997</v>
      </c>
    </row>
    <row r="8" spans="1:2" x14ac:dyDescent="0.35">
      <c r="A8" s="10" t="s">
        <v>12</v>
      </c>
      <c r="B8" s="12">
        <v>31674227.504000001</v>
      </c>
    </row>
    <row r="9" spans="1:2" x14ac:dyDescent="0.35">
      <c r="A9" s="10" t="s">
        <v>13</v>
      </c>
      <c r="B9" s="12">
        <v>35475549.312250003</v>
      </c>
    </row>
    <row r="10" spans="1:2" x14ac:dyDescent="0.35">
      <c r="A10" s="10" t="s">
        <v>14</v>
      </c>
      <c r="B10" s="12">
        <v>46186784.939999998</v>
      </c>
    </row>
    <row r="11" spans="1:2" x14ac:dyDescent="0.35">
      <c r="A11" s="10" t="s">
        <v>16</v>
      </c>
      <c r="B11" s="12">
        <v>37440605.892499998</v>
      </c>
    </row>
    <row r="12" spans="1:2" x14ac:dyDescent="0.35">
      <c r="A12" s="10" t="s">
        <v>17</v>
      </c>
      <c r="B12" s="12">
        <v>39540653.528250001</v>
      </c>
    </row>
    <row r="13" spans="1:2" x14ac:dyDescent="0.35">
      <c r="A13" s="10" t="s">
        <v>18</v>
      </c>
      <c r="B13" s="12">
        <v>54560250.611749992</v>
      </c>
    </row>
    <row r="14" spans="1:2" x14ac:dyDescent="0.35">
      <c r="A14" s="9" t="s">
        <v>19</v>
      </c>
      <c r="B14" s="12">
        <v>151424729.45275</v>
      </c>
    </row>
    <row r="15" spans="1:2" x14ac:dyDescent="0.35">
      <c r="A15" s="10" t="s">
        <v>21</v>
      </c>
      <c r="B15" s="12">
        <v>46497523.430749997</v>
      </c>
    </row>
    <row r="16" spans="1:2" x14ac:dyDescent="0.35">
      <c r="A16" s="10" t="s">
        <v>22</v>
      </c>
      <c r="B16" s="12">
        <v>46950946.237000003</v>
      </c>
    </row>
    <row r="17" spans="1:2" x14ac:dyDescent="0.35">
      <c r="A17" s="10" t="s">
        <v>23</v>
      </c>
      <c r="B17" s="12">
        <v>57976259.784999996</v>
      </c>
    </row>
    <row r="18" spans="1:2" x14ac:dyDescent="0.35">
      <c r="A18" s="8">
        <v>2019</v>
      </c>
      <c r="B18" s="12">
        <v>769181287.56199992</v>
      </c>
    </row>
    <row r="19" spans="1:2" x14ac:dyDescent="0.35">
      <c r="A19" s="9" t="s">
        <v>19</v>
      </c>
      <c r="B19" s="12">
        <v>562072817.97874999</v>
      </c>
    </row>
    <row r="20" spans="1:2" x14ac:dyDescent="0.35">
      <c r="A20" s="10" t="s">
        <v>8</v>
      </c>
      <c r="B20" s="12">
        <v>46114912.412500001</v>
      </c>
    </row>
    <row r="21" spans="1:2" x14ac:dyDescent="0.35">
      <c r="A21" s="10" t="s">
        <v>9</v>
      </c>
      <c r="B21" s="12">
        <v>49579265.927000001</v>
      </c>
    </row>
    <row r="22" spans="1:2" x14ac:dyDescent="0.35">
      <c r="A22" s="10" t="s">
        <v>10</v>
      </c>
      <c r="B22" s="12">
        <v>64744272.477499999</v>
      </c>
    </row>
    <row r="23" spans="1:2" x14ac:dyDescent="0.35">
      <c r="A23" s="10" t="s">
        <v>12</v>
      </c>
      <c r="B23" s="12">
        <v>52293644.706750005</v>
      </c>
    </row>
    <row r="24" spans="1:2" x14ac:dyDescent="0.35">
      <c r="A24" s="10" t="s">
        <v>13</v>
      </c>
      <c r="B24" s="12">
        <v>69390071.165749997</v>
      </c>
    </row>
    <row r="25" spans="1:2" x14ac:dyDescent="0.35">
      <c r="A25" s="10" t="s">
        <v>14</v>
      </c>
      <c r="B25" s="12">
        <v>66806903.700750001</v>
      </c>
    </row>
    <row r="26" spans="1:2" x14ac:dyDescent="0.35">
      <c r="A26" s="10" t="s">
        <v>16</v>
      </c>
      <c r="B26" s="12">
        <v>67415430.785250008</v>
      </c>
    </row>
    <row r="27" spans="1:2" x14ac:dyDescent="0.35">
      <c r="A27" s="10" t="s">
        <v>17</v>
      </c>
      <c r="B27" s="12">
        <v>80471155.876499996</v>
      </c>
    </row>
    <row r="28" spans="1:2" x14ac:dyDescent="0.35">
      <c r="A28" s="10" t="s">
        <v>18</v>
      </c>
      <c r="B28" s="12">
        <v>65257160.926750004</v>
      </c>
    </row>
    <row r="29" spans="1:2" x14ac:dyDescent="0.35">
      <c r="A29" s="9" t="s">
        <v>24</v>
      </c>
      <c r="B29" s="12">
        <v>207108469.58324999</v>
      </c>
    </row>
    <row r="30" spans="1:2" x14ac:dyDescent="0.35">
      <c r="A30" s="10" t="s">
        <v>21</v>
      </c>
      <c r="B30" s="12">
        <v>66150405.037999995</v>
      </c>
    </row>
    <row r="31" spans="1:2" x14ac:dyDescent="0.35">
      <c r="A31" s="10" t="s">
        <v>22</v>
      </c>
      <c r="B31" s="12">
        <v>80897733.564750001</v>
      </c>
    </row>
    <row r="32" spans="1:2" x14ac:dyDescent="0.35">
      <c r="A32" s="10" t="s">
        <v>23</v>
      </c>
      <c r="B32" s="12">
        <v>60060330.980499998</v>
      </c>
    </row>
    <row r="33" spans="1:2" x14ac:dyDescent="0.35">
      <c r="A33" s="8">
        <v>2020</v>
      </c>
      <c r="B33" s="12">
        <v>1164253829.9534998</v>
      </c>
    </row>
    <row r="34" spans="1:2" x14ac:dyDescent="0.35">
      <c r="A34" s="9" t="s">
        <v>24</v>
      </c>
      <c r="B34" s="12">
        <v>841158814.99424994</v>
      </c>
    </row>
    <row r="35" spans="1:2" x14ac:dyDescent="0.35">
      <c r="A35" s="10" t="s">
        <v>8</v>
      </c>
      <c r="B35" s="12">
        <v>89392391.336500004</v>
      </c>
    </row>
    <row r="36" spans="1:2" x14ac:dyDescent="0.35">
      <c r="A36" s="10" t="s">
        <v>9</v>
      </c>
      <c r="B36" s="12">
        <v>115976657.505</v>
      </c>
    </row>
    <row r="37" spans="1:2" x14ac:dyDescent="0.35">
      <c r="A37" s="10" t="s">
        <v>10</v>
      </c>
      <c r="B37" s="12">
        <v>87923616.205249995</v>
      </c>
    </row>
    <row r="38" spans="1:2" x14ac:dyDescent="0.35">
      <c r="A38" s="10" t="s">
        <v>12</v>
      </c>
      <c r="B38" s="12">
        <v>86269621.054000005</v>
      </c>
    </row>
    <row r="39" spans="1:2" x14ac:dyDescent="0.35">
      <c r="A39" s="10" t="s">
        <v>13</v>
      </c>
      <c r="B39" s="12">
        <v>102450997.4425</v>
      </c>
    </row>
    <row r="40" spans="1:2" x14ac:dyDescent="0.35">
      <c r="A40" s="10" t="s">
        <v>14</v>
      </c>
      <c r="B40" s="12">
        <v>80503039.945250005</v>
      </c>
    </row>
    <row r="41" spans="1:2" x14ac:dyDescent="0.35">
      <c r="A41" s="10" t="s">
        <v>16</v>
      </c>
      <c r="B41" s="12">
        <v>99557488.488999993</v>
      </c>
    </row>
    <row r="42" spans="1:2" x14ac:dyDescent="0.35">
      <c r="A42" s="10" t="s">
        <v>17</v>
      </c>
      <c r="B42" s="12">
        <v>87422728.238499999</v>
      </c>
    </row>
    <row r="43" spans="1:2" x14ac:dyDescent="0.35">
      <c r="A43" s="10" t="s">
        <v>18</v>
      </c>
      <c r="B43" s="12">
        <v>91662274.778249994</v>
      </c>
    </row>
    <row r="44" spans="1:2" x14ac:dyDescent="0.35">
      <c r="A44" s="9" t="s">
        <v>25</v>
      </c>
      <c r="B44" s="12">
        <v>323095014.95924997</v>
      </c>
    </row>
    <row r="45" spans="1:2" x14ac:dyDescent="0.35">
      <c r="A45" s="10" t="s">
        <v>21</v>
      </c>
      <c r="B45" s="12">
        <v>121301578.2265</v>
      </c>
    </row>
    <row r="46" spans="1:2" x14ac:dyDescent="0.35">
      <c r="A46" s="10" t="s">
        <v>22</v>
      </c>
      <c r="B46" s="12">
        <v>105088166.9235</v>
      </c>
    </row>
    <row r="47" spans="1:2" x14ac:dyDescent="0.35">
      <c r="A47" s="10" t="s">
        <v>23</v>
      </c>
      <c r="B47" s="12">
        <v>96705269.809249997</v>
      </c>
    </row>
    <row r="48" spans="1:2" x14ac:dyDescent="0.35">
      <c r="A48" s="8" t="s">
        <v>5</v>
      </c>
      <c r="B48" s="12">
        <v>2420720038.8234997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 4</vt:lpstr>
      <vt:lpstr>yearly performance</vt:lpstr>
      <vt:lpstr>quarterly performance</vt:lpstr>
      <vt:lpstr>monthly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Lawton</dc:creator>
  <cp:keywords/>
  <dc:description/>
  <cp:lastModifiedBy>Neeraj Yadav</cp:lastModifiedBy>
  <cp:revision/>
  <dcterms:created xsi:type="dcterms:W3CDTF">2022-03-04T11:53:33Z</dcterms:created>
  <dcterms:modified xsi:type="dcterms:W3CDTF">2023-12-03T01:04:37Z</dcterms:modified>
  <cp:category/>
  <cp:contentStatus/>
</cp:coreProperties>
</file>