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RecordAudio\"/>
    </mc:Choice>
  </mc:AlternateContent>
  <bookViews>
    <workbookView xWindow="0" yWindow="0" windowWidth="19980" windowHeight="10440" activeTab="1"/>
  </bookViews>
  <sheets>
    <sheet name="Sheet1" sheetId="1" r:id="rId1"/>
    <sheet name="Sheet2" sheetId="2" r:id="rId2"/>
  </sheets>
  <definedNames>
    <definedName name="tst" localSheetId="0">Sheet1!$A$1:$K$101</definedName>
    <definedName name="tst" localSheetId="1">Sheet2!$A$1:$I$101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V8" i="2" s="1"/>
  <c r="M7" i="2"/>
  <c r="U8" i="2" s="1"/>
  <c r="M6" i="2"/>
  <c r="T7" i="2" s="1"/>
  <c r="M5" i="2"/>
  <c r="S17" i="2" s="1"/>
  <c r="M4" i="2"/>
  <c r="R10" i="2" s="1"/>
  <c r="M3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2" i="2"/>
  <c r="S7" i="2"/>
  <c r="V7" i="2"/>
  <c r="S8" i="2"/>
  <c r="R9" i="2"/>
  <c r="U9" i="2"/>
  <c r="V9" i="2"/>
  <c r="T10" i="2"/>
  <c r="U10" i="2"/>
  <c r="V10" i="2"/>
  <c r="V11" i="2"/>
  <c r="T14" i="2"/>
  <c r="V14" i="2"/>
  <c r="T15" i="2"/>
  <c r="U15" i="2"/>
  <c r="V16" i="2"/>
  <c r="R17" i="2"/>
  <c r="U17" i="2"/>
  <c r="V18" i="2"/>
  <c r="U19" i="2"/>
  <c r="T20" i="2"/>
  <c r="U20" i="2"/>
  <c r="V22" i="2"/>
  <c r="T23" i="2"/>
  <c r="T24" i="2"/>
  <c r="R25" i="2"/>
  <c r="T25" i="2"/>
  <c r="U26" i="2"/>
  <c r="T29" i="2"/>
  <c r="V29" i="2"/>
  <c r="T32" i="2"/>
  <c r="V32" i="2"/>
  <c r="R33" i="2"/>
  <c r="S33" i="2"/>
  <c r="V33" i="2"/>
  <c r="S34" i="2"/>
  <c r="U34" i="2"/>
  <c r="S35" i="2"/>
  <c r="V35" i="2"/>
  <c r="S36" i="2"/>
  <c r="S37" i="2"/>
  <c r="V37" i="2"/>
  <c r="S38" i="2"/>
  <c r="U38" i="2"/>
  <c r="V38" i="2"/>
  <c r="S39" i="2"/>
  <c r="U39" i="2"/>
  <c r="S40" i="2"/>
  <c r="V40" i="2"/>
  <c r="R41" i="2"/>
  <c r="T42" i="2"/>
  <c r="U42" i="2"/>
  <c r="V44" i="2"/>
  <c r="V45" i="2"/>
  <c r="T46" i="2"/>
  <c r="T47" i="2"/>
  <c r="U47" i="2"/>
  <c r="R49" i="2"/>
  <c r="V49" i="2"/>
  <c r="U50" i="2"/>
  <c r="V51" i="2"/>
  <c r="T52" i="2"/>
  <c r="U52" i="2"/>
  <c r="V53" i="2"/>
  <c r="U54" i="2"/>
  <c r="T55" i="2"/>
  <c r="U55" i="2"/>
  <c r="V55" i="2"/>
  <c r="T56" i="2"/>
  <c r="R57" i="2"/>
  <c r="T57" i="2"/>
  <c r="V59" i="2"/>
  <c r="U60" i="2"/>
  <c r="T61" i="2"/>
  <c r="U61" i="2"/>
  <c r="V61" i="2"/>
  <c r="U63" i="2"/>
  <c r="V63" i="2"/>
  <c r="T64" i="2"/>
  <c r="R65" i="2"/>
  <c r="S65" i="2"/>
  <c r="V65" i="2"/>
  <c r="S66" i="2"/>
  <c r="S67" i="2"/>
  <c r="U67" i="2"/>
  <c r="S68" i="2"/>
  <c r="U68" i="2"/>
  <c r="V68" i="2"/>
  <c r="S69" i="2"/>
  <c r="S70" i="2"/>
  <c r="V70" i="2"/>
  <c r="S71" i="2"/>
  <c r="U71" i="2"/>
  <c r="V71" i="2"/>
  <c r="S72" i="2"/>
  <c r="R73" i="2"/>
  <c r="V73" i="2"/>
  <c r="T74" i="2"/>
  <c r="U75" i="2"/>
  <c r="V75" i="2"/>
  <c r="V76" i="2"/>
  <c r="U77" i="2"/>
  <c r="T78" i="2"/>
  <c r="V78" i="2"/>
  <c r="T79" i="2"/>
  <c r="U80" i="2"/>
  <c r="V80" i="2"/>
  <c r="R81" i="2"/>
  <c r="U82" i="2"/>
  <c r="V82" i="2"/>
  <c r="T84" i="2"/>
  <c r="V84" i="2"/>
  <c r="V85" i="2"/>
  <c r="T87" i="2"/>
  <c r="V87" i="2"/>
  <c r="T88" i="2"/>
  <c r="U88" i="2"/>
  <c r="R89" i="2"/>
  <c r="T89" i="2"/>
  <c r="U89" i="2"/>
  <c r="V89" i="2"/>
  <c r="V90" i="2"/>
  <c r="T91" i="2"/>
  <c r="U91" i="2"/>
  <c r="V91" i="2"/>
  <c r="T92" i="2"/>
  <c r="U92" i="2"/>
  <c r="V92" i="2"/>
  <c r="T93" i="2"/>
  <c r="V93" i="2"/>
  <c r="U94" i="2"/>
  <c r="V94" i="2"/>
  <c r="T95" i="2"/>
  <c r="U95" i="2"/>
  <c r="V95" i="2"/>
  <c r="T96" i="2"/>
  <c r="V96" i="2"/>
  <c r="R97" i="2"/>
  <c r="S97" i="2"/>
  <c r="T97" i="2"/>
  <c r="U97" i="2"/>
  <c r="V97" i="2"/>
  <c r="S98" i="2"/>
  <c r="T98" i="2"/>
  <c r="U98" i="2"/>
  <c r="V98" i="2"/>
  <c r="S99" i="2"/>
  <c r="T99" i="2"/>
  <c r="U99" i="2"/>
  <c r="V99" i="2"/>
  <c r="S100" i="2"/>
  <c r="T100" i="2"/>
  <c r="U100" i="2"/>
  <c r="V100" i="2"/>
  <c r="R101" i="2"/>
  <c r="T101" i="2"/>
  <c r="U101" i="2"/>
  <c r="V101" i="2"/>
  <c r="S6" i="2"/>
  <c r="T6" i="2"/>
  <c r="U6" i="2"/>
  <c r="V6" i="2"/>
  <c r="S3" i="2"/>
  <c r="T3" i="2"/>
  <c r="U3" i="2"/>
  <c r="V3" i="2"/>
  <c r="R4" i="2"/>
  <c r="T4" i="2"/>
  <c r="U4" i="2"/>
  <c r="V4" i="2"/>
  <c r="R5" i="2"/>
  <c r="T5" i="2"/>
  <c r="U5" i="2"/>
  <c r="V5" i="2"/>
  <c r="U2" i="2"/>
  <c r="V2" i="2"/>
  <c r="T2" i="2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E2" i="1"/>
  <c r="F2" i="1"/>
  <c r="C2" i="1"/>
  <c r="D2" i="1"/>
  <c r="V26" i="2" l="1"/>
  <c r="V24" i="2"/>
  <c r="V17" i="2"/>
  <c r="V15" i="2"/>
  <c r="V88" i="2"/>
  <c r="V81" i="2"/>
  <c r="V79" i="2"/>
  <c r="V77" i="2"/>
  <c r="V69" i="2"/>
  <c r="V66" i="2"/>
  <c r="V58" i="2"/>
  <c r="V56" i="2"/>
  <c r="V52" i="2"/>
  <c r="V50" i="2"/>
  <c r="V48" i="2"/>
  <c r="V46" i="2"/>
  <c r="V43" i="2"/>
  <c r="V41" i="2"/>
  <c r="V39" i="2"/>
  <c r="V36" i="2"/>
  <c r="V34" i="2"/>
  <c r="V31" i="2"/>
  <c r="V28" i="2"/>
  <c r="V25" i="2"/>
  <c r="V21" i="2"/>
  <c r="V19" i="2"/>
  <c r="V13" i="2"/>
  <c r="V86" i="2"/>
  <c r="V83" i="2"/>
  <c r="V74" i="2"/>
  <c r="V72" i="2"/>
  <c r="V67" i="2"/>
  <c r="V64" i="2"/>
  <c r="V62" i="2"/>
  <c r="V60" i="2"/>
  <c r="V57" i="2"/>
  <c r="V54" i="2"/>
  <c r="V47" i="2"/>
  <c r="V42" i="2"/>
  <c r="V30" i="2"/>
  <c r="V27" i="2"/>
  <c r="V23" i="2"/>
  <c r="V20" i="2"/>
  <c r="V12" i="2"/>
  <c r="U87" i="2"/>
  <c r="U85" i="2"/>
  <c r="U72" i="2"/>
  <c r="U58" i="2"/>
  <c r="U44" i="2"/>
  <c r="U35" i="2"/>
  <c r="U30" i="2"/>
  <c r="U28" i="2"/>
  <c r="U22" i="2"/>
  <c r="U14" i="2"/>
  <c r="U12" i="2"/>
  <c r="U96" i="2"/>
  <c r="U93" i="2"/>
  <c r="U83" i="2"/>
  <c r="U81" i="2"/>
  <c r="U78" i="2"/>
  <c r="U73" i="2"/>
  <c r="U69" i="2"/>
  <c r="U65" i="2"/>
  <c r="U64" i="2"/>
  <c r="U59" i="2"/>
  <c r="U57" i="2"/>
  <c r="U56" i="2"/>
  <c r="U53" i="2"/>
  <c r="U48" i="2"/>
  <c r="U45" i="2"/>
  <c r="U43" i="2"/>
  <c r="U40" i="2"/>
  <c r="U36" i="2"/>
  <c r="U31" i="2"/>
  <c r="U29" i="2"/>
  <c r="U23" i="2"/>
  <c r="U18" i="2"/>
  <c r="U7" i="2"/>
  <c r="U90" i="2"/>
  <c r="U86" i="2"/>
  <c r="U84" i="2"/>
  <c r="U79" i="2"/>
  <c r="U76" i="2"/>
  <c r="U74" i="2"/>
  <c r="U70" i="2"/>
  <c r="U66" i="2"/>
  <c r="U62" i="2"/>
  <c r="U51" i="2"/>
  <c r="U49" i="2"/>
  <c r="U46" i="2"/>
  <c r="U41" i="2"/>
  <c r="U37" i="2"/>
  <c r="U33" i="2"/>
  <c r="U32" i="2"/>
  <c r="U27" i="2"/>
  <c r="U25" i="2"/>
  <c r="U24" i="2"/>
  <c r="U21" i="2"/>
  <c r="U16" i="2"/>
  <c r="U13" i="2"/>
  <c r="U11" i="2"/>
  <c r="T83" i="2"/>
  <c r="T75" i="2"/>
  <c r="T60" i="2"/>
  <c r="T51" i="2"/>
  <c r="T43" i="2"/>
  <c r="T28" i="2"/>
  <c r="T19" i="2"/>
  <c r="T11" i="2"/>
  <c r="T94" i="2"/>
  <c r="T90" i="2"/>
  <c r="T85" i="2"/>
  <c r="T81" i="2"/>
  <c r="T80" i="2"/>
  <c r="T76" i="2"/>
  <c r="T62" i="2"/>
  <c r="T58" i="2"/>
  <c r="T53" i="2"/>
  <c r="T49" i="2"/>
  <c r="T48" i="2"/>
  <c r="T44" i="2"/>
  <c r="T30" i="2"/>
  <c r="T26" i="2"/>
  <c r="T21" i="2"/>
  <c r="T17" i="2"/>
  <c r="T16" i="2"/>
  <c r="T12" i="2"/>
  <c r="T86" i="2"/>
  <c r="T82" i="2"/>
  <c r="T77" i="2"/>
  <c r="T73" i="2"/>
  <c r="T72" i="2"/>
  <c r="T71" i="2"/>
  <c r="T70" i="2"/>
  <c r="T69" i="2"/>
  <c r="T68" i="2"/>
  <c r="T67" i="2"/>
  <c r="T66" i="2"/>
  <c r="T65" i="2"/>
  <c r="T63" i="2"/>
  <c r="T59" i="2"/>
  <c r="T54" i="2"/>
  <c r="T50" i="2"/>
  <c r="T45" i="2"/>
  <c r="T41" i="2"/>
  <c r="T40" i="2"/>
  <c r="T39" i="2"/>
  <c r="T38" i="2"/>
  <c r="T37" i="2"/>
  <c r="T36" i="2"/>
  <c r="T35" i="2"/>
  <c r="T34" i="2"/>
  <c r="T33" i="2"/>
  <c r="T31" i="2"/>
  <c r="T27" i="2"/>
  <c r="T22" i="2"/>
  <c r="T18" i="2"/>
  <c r="T13" i="2"/>
  <c r="T9" i="2"/>
  <c r="T8" i="2"/>
  <c r="S2" i="2"/>
  <c r="S5" i="2"/>
  <c r="S96" i="2"/>
  <c r="S95" i="2"/>
  <c r="S94" i="2"/>
  <c r="S93" i="2"/>
  <c r="S92" i="2"/>
  <c r="S91" i="2"/>
  <c r="S90" i="2"/>
  <c r="S89" i="2"/>
  <c r="S4" i="2"/>
  <c r="S88" i="2"/>
  <c r="S87" i="2"/>
  <c r="S86" i="2"/>
  <c r="S85" i="2"/>
  <c r="S84" i="2"/>
  <c r="S83" i="2"/>
  <c r="S82" i="2"/>
  <c r="S81" i="2"/>
  <c r="S101" i="2"/>
  <c r="S80" i="2"/>
  <c r="S79" i="2"/>
  <c r="S78" i="2"/>
  <c r="S77" i="2"/>
  <c r="S76" i="2"/>
  <c r="S75" i="2"/>
  <c r="S74" i="2"/>
  <c r="S73" i="2"/>
  <c r="S48" i="2"/>
  <c r="S47" i="2"/>
  <c r="S46" i="2"/>
  <c r="S45" i="2"/>
  <c r="S44" i="2"/>
  <c r="S43" i="2"/>
  <c r="S42" i="2"/>
  <c r="S41" i="2"/>
  <c r="S16" i="2"/>
  <c r="S15" i="2"/>
  <c r="S14" i="2"/>
  <c r="S13" i="2"/>
  <c r="S12" i="2"/>
  <c r="S11" i="2"/>
  <c r="S10" i="2"/>
  <c r="S9" i="2"/>
  <c r="S64" i="2"/>
  <c r="S63" i="2"/>
  <c r="S62" i="2"/>
  <c r="S61" i="2"/>
  <c r="S60" i="2"/>
  <c r="S59" i="2"/>
  <c r="S58" i="2"/>
  <c r="S57" i="2"/>
  <c r="S32" i="2"/>
  <c r="S31" i="2"/>
  <c r="S30" i="2"/>
  <c r="S29" i="2"/>
  <c r="S28" i="2"/>
  <c r="S27" i="2"/>
  <c r="S26" i="2"/>
  <c r="S25" i="2"/>
  <c r="S56" i="2"/>
  <c r="S55" i="2"/>
  <c r="S54" i="2"/>
  <c r="S53" i="2"/>
  <c r="S52" i="2"/>
  <c r="S51" i="2"/>
  <c r="S50" i="2"/>
  <c r="S49" i="2"/>
  <c r="S24" i="2"/>
  <c r="S23" i="2"/>
  <c r="S22" i="2"/>
  <c r="S21" i="2"/>
  <c r="S20" i="2"/>
  <c r="S19" i="2"/>
  <c r="S18" i="2"/>
  <c r="R100" i="2"/>
  <c r="R96" i="2"/>
  <c r="R88" i="2"/>
  <c r="R80" i="2"/>
  <c r="R72" i="2"/>
  <c r="R64" i="2"/>
  <c r="R56" i="2"/>
  <c r="R48" i="2"/>
  <c r="R40" i="2"/>
  <c r="R32" i="2"/>
  <c r="R24" i="2"/>
  <c r="R16" i="2"/>
  <c r="R8" i="2"/>
  <c r="R3" i="2"/>
  <c r="R99" i="2"/>
  <c r="R93" i="2"/>
  <c r="R85" i="2"/>
  <c r="R77" i="2"/>
  <c r="R69" i="2"/>
  <c r="R61" i="2"/>
  <c r="R53" i="2"/>
  <c r="R45" i="2"/>
  <c r="R37" i="2"/>
  <c r="R29" i="2"/>
  <c r="R21" i="2"/>
  <c r="R13" i="2"/>
  <c r="R2" i="2"/>
  <c r="R6" i="2"/>
  <c r="R98" i="2"/>
  <c r="R92" i="2"/>
  <c r="R84" i="2"/>
  <c r="R76" i="2"/>
  <c r="R68" i="2"/>
  <c r="R60" i="2"/>
  <c r="R52" i="2"/>
  <c r="R44" i="2"/>
  <c r="R36" i="2"/>
  <c r="R28" i="2"/>
  <c r="R20" i="2"/>
  <c r="R12" i="2"/>
  <c r="R95" i="2"/>
  <c r="R91" i="2"/>
  <c r="R87" i="2"/>
  <c r="R83" i="2"/>
  <c r="R79" i="2"/>
  <c r="R75" i="2"/>
  <c r="R71" i="2"/>
  <c r="R67" i="2"/>
  <c r="R63" i="2"/>
  <c r="R59" i="2"/>
  <c r="R55" i="2"/>
  <c r="R51" i="2"/>
  <c r="R47" i="2"/>
  <c r="R43" i="2"/>
  <c r="R39" i="2"/>
  <c r="R35" i="2"/>
  <c r="R31" i="2"/>
  <c r="R27" i="2"/>
  <c r="R23" i="2"/>
  <c r="R19" i="2"/>
  <c r="R15" i="2"/>
  <c r="R11" i="2"/>
  <c r="R7" i="2"/>
  <c r="R94" i="2"/>
  <c r="R90" i="2"/>
  <c r="R86" i="2"/>
  <c r="R82" i="2"/>
  <c r="R78" i="2"/>
  <c r="R74" i="2"/>
  <c r="R70" i="2"/>
  <c r="R66" i="2"/>
  <c r="R62" i="2"/>
  <c r="R58" i="2"/>
  <c r="R54" i="2"/>
  <c r="R50" i="2"/>
  <c r="R46" i="2"/>
  <c r="R42" i="2"/>
  <c r="R38" i="2"/>
  <c r="R34" i="2"/>
  <c r="R30" i="2"/>
  <c r="R26" i="2"/>
  <c r="R22" i="2"/>
  <c r="R18" i="2"/>
  <c r="R14" i="2"/>
  <c r="Q7" i="2"/>
  <c r="Q2" i="2"/>
  <c r="Q4" i="2"/>
  <c r="Q6" i="2"/>
  <c r="Q100" i="2"/>
  <c r="Q98" i="2"/>
  <c r="Q96" i="2"/>
  <c r="Q94" i="2"/>
  <c r="Q92" i="2"/>
  <c r="Q90" i="2"/>
  <c r="Q88" i="2"/>
  <c r="Q86" i="2"/>
  <c r="Q84" i="2"/>
  <c r="Q82" i="2"/>
  <c r="Q80" i="2"/>
  <c r="Q78" i="2"/>
  <c r="Q76" i="2"/>
  <c r="Q74" i="2"/>
  <c r="Q72" i="2"/>
  <c r="Q70" i="2"/>
  <c r="Q68" i="2"/>
  <c r="Q66" i="2"/>
  <c r="Q64" i="2"/>
  <c r="Q62" i="2"/>
  <c r="Q60" i="2"/>
  <c r="Q58" i="2"/>
  <c r="Q56" i="2"/>
  <c r="Q54" i="2"/>
  <c r="Q52" i="2"/>
  <c r="Q50" i="2"/>
  <c r="Q48" i="2"/>
  <c r="Q46" i="2"/>
  <c r="Q44" i="2"/>
  <c r="Q42" i="2"/>
  <c r="Q40" i="2"/>
  <c r="Q38" i="2"/>
  <c r="Q36" i="2"/>
  <c r="Q34" i="2"/>
  <c r="Q32" i="2"/>
  <c r="Q30" i="2"/>
  <c r="Q28" i="2"/>
  <c r="Q26" i="2"/>
  <c r="Q24" i="2"/>
  <c r="Q22" i="2"/>
  <c r="Q20" i="2"/>
  <c r="Q18" i="2"/>
  <c r="Q16" i="2"/>
  <c r="Q14" i="2"/>
  <c r="Q12" i="2"/>
  <c r="Q10" i="2"/>
  <c r="Q8" i="2"/>
  <c r="Q5" i="2"/>
  <c r="Q3" i="2"/>
  <c r="Q101" i="2"/>
  <c r="Q99" i="2"/>
  <c r="Q97" i="2"/>
  <c r="Q95" i="2"/>
  <c r="Q93" i="2"/>
  <c r="Q91" i="2"/>
  <c r="Q89" i="2"/>
  <c r="Q87" i="2"/>
  <c r="Q85" i="2"/>
  <c r="Q83" i="2"/>
  <c r="Q81" i="2"/>
  <c r="Q79" i="2"/>
  <c r="Q77" i="2"/>
  <c r="Q75" i="2"/>
  <c r="Q73" i="2"/>
  <c r="Q71" i="2"/>
  <c r="Q69" i="2"/>
  <c r="Q67" i="2"/>
  <c r="Q65" i="2"/>
  <c r="Q63" i="2"/>
  <c r="Q61" i="2"/>
  <c r="Q59" i="2"/>
  <c r="Q57" i="2"/>
  <c r="Q55" i="2"/>
  <c r="Q53" i="2"/>
  <c r="Q51" i="2"/>
  <c r="Q49" i="2"/>
  <c r="Q47" i="2"/>
  <c r="Q45" i="2"/>
  <c r="Q43" i="2"/>
  <c r="Q41" i="2"/>
  <c r="Q39" i="2"/>
  <c r="Q37" i="2"/>
  <c r="Q35" i="2"/>
  <c r="Q33" i="2"/>
  <c r="Q31" i="2"/>
  <c r="Q29" i="2"/>
  <c r="Q27" i="2"/>
  <c r="Q25" i="2"/>
  <c r="Q23" i="2"/>
  <c r="Q21" i="2"/>
  <c r="Q19" i="2"/>
  <c r="Q17" i="2"/>
  <c r="Q15" i="2"/>
  <c r="Q13" i="2"/>
  <c r="Q11" i="2"/>
  <c r="Q9" i="2"/>
</calcChain>
</file>

<file path=xl/connections.xml><?xml version="1.0" encoding="utf-8"?>
<connections xmlns="http://schemas.openxmlformats.org/spreadsheetml/2006/main">
  <connection id="1" name="tst" type="6" refreshedVersion="6" background="1" saveData="1">
    <textPr codePage="850" sourceFile="E:\Git\RecordAudio\tst.csv" thousands=" " tab="0" comma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2" name="tst1" type="6" refreshedVersion="6" background="1" saveData="1">
    <textPr codePage="850" sourceFile="E:\Git\RecordAudio\tst.csv" thousands=" " tab="0" comma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<sst xmlns="http://schemas.openxmlformats.org/spreadsheetml/2006/main" count="244" uniqueCount="16">
  <si>
    <t>silent</t>
  </si>
  <si>
    <t>Max</t>
  </si>
  <si>
    <t>Std</t>
  </si>
  <si>
    <t>MeaDivMed</t>
  </si>
  <si>
    <t>points</t>
  </si>
  <si>
    <t>arg</t>
  </si>
  <si>
    <t>Var</t>
  </si>
  <si>
    <t>Mean</t>
  </si>
  <si>
    <t>Median</t>
  </si>
  <si>
    <t>True</t>
  </si>
  <si>
    <t>False</t>
  </si>
  <si>
    <t>Varx</t>
  </si>
  <si>
    <t>Skalor</t>
  </si>
  <si>
    <t>VarTip</t>
  </si>
  <si>
    <t>mean/med</t>
  </si>
  <si>
    <t>var/varnorm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</si>
</sst>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08977676377025E-2"/>
          <c:y val="0.13640983213821775"/>
          <c:w val="0.952342264637415"/>
          <c:h val="0.8253785441992709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Sheet1!$B$2:$B$108</c:f>
              <c:numCache>
                <c:formatCode>General</c:formatCode>
                <c:ptCount val="107"/>
                <c:pt idx="0">
                  <c:v>1503</c:v>
                </c:pt>
                <c:pt idx="1">
                  <c:v>1732</c:v>
                </c:pt>
                <c:pt idx="2">
                  <c:v>1579</c:v>
                </c:pt>
                <c:pt idx="3">
                  <c:v>2051</c:v>
                </c:pt>
                <c:pt idx="4">
                  <c:v>1695</c:v>
                </c:pt>
                <c:pt idx="5">
                  <c:v>2135</c:v>
                </c:pt>
                <c:pt idx="6">
                  <c:v>19484</c:v>
                </c:pt>
                <c:pt idx="7">
                  <c:v>16759</c:v>
                </c:pt>
                <c:pt idx="8">
                  <c:v>10497</c:v>
                </c:pt>
                <c:pt idx="9">
                  <c:v>10156</c:v>
                </c:pt>
                <c:pt idx="10">
                  <c:v>4491</c:v>
                </c:pt>
                <c:pt idx="11">
                  <c:v>5065</c:v>
                </c:pt>
                <c:pt idx="12">
                  <c:v>3680</c:v>
                </c:pt>
                <c:pt idx="13">
                  <c:v>2986</c:v>
                </c:pt>
                <c:pt idx="14">
                  <c:v>2670</c:v>
                </c:pt>
                <c:pt idx="15">
                  <c:v>3410</c:v>
                </c:pt>
                <c:pt idx="16">
                  <c:v>1884</c:v>
                </c:pt>
                <c:pt idx="17">
                  <c:v>1870</c:v>
                </c:pt>
                <c:pt idx="18">
                  <c:v>2068</c:v>
                </c:pt>
                <c:pt idx="19">
                  <c:v>2589</c:v>
                </c:pt>
                <c:pt idx="20">
                  <c:v>1974</c:v>
                </c:pt>
                <c:pt idx="21">
                  <c:v>2064</c:v>
                </c:pt>
                <c:pt idx="22">
                  <c:v>2175</c:v>
                </c:pt>
                <c:pt idx="23">
                  <c:v>2172</c:v>
                </c:pt>
                <c:pt idx="24">
                  <c:v>1805</c:v>
                </c:pt>
                <c:pt idx="25">
                  <c:v>1929</c:v>
                </c:pt>
                <c:pt idx="26">
                  <c:v>2026</c:v>
                </c:pt>
                <c:pt idx="27">
                  <c:v>2821</c:v>
                </c:pt>
                <c:pt idx="28">
                  <c:v>1055</c:v>
                </c:pt>
                <c:pt idx="29">
                  <c:v>2562</c:v>
                </c:pt>
                <c:pt idx="30">
                  <c:v>2121</c:v>
                </c:pt>
                <c:pt idx="31">
                  <c:v>1887</c:v>
                </c:pt>
                <c:pt idx="32">
                  <c:v>894</c:v>
                </c:pt>
                <c:pt idx="33">
                  <c:v>1791</c:v>
                </c:pt>
                <c:pt idx="34">
                  <c:v>1094</c:v>
                </c:pt>
                <c:pt idx="35">
                  <c:v>2044</c:v>
                </c:pt>
                <c:pt idx="36">
                  <c:v>911</c:v>
                </c:pt>
                <c:pt idx="37">
                  <c:v>1807</c:v>
                </c:pt>
                <c:pt idx="38">
                  <c:v>1622</c:v>
                </c:pt>
                <c:pt idx="39">
                  <c:v>2440</c:v>
                </c:pt>
                <c:pt idx="40">
                  <c:v>1791</c:v>
                </c:pt>
                <c:pt idx="41">
                  <c:v>15733</c:v>
                </c:pt>
                <c:pt idx="42">
                  <c:v>13493</c:v>
                </c:pt>
                <c:pt idx="43">
                  <c:v>11712</c:v>
                </c:pt>
                <c:pt idx="44">
                  <c:v>5323</c:v>
                </c:pt>
                <c:pt idx="45">
                  <c:v>4203</c:v>
                </c:pt>
                <c:pt idx="46">
                  <c:v>4545</c:v>
                </c:pt>
                <c:pt idx="47">
                  <c:v>4233</c:v>
                </c:pt>
                <c:pt idx="48">
                  <c:v>3410</c:v>
                </c:pt>
                <c:pt idx="49">
                  <c:v>3168</c:v>
                </c:pt>
                <c:pt idx="50">
                  <c:v>2822</c:v>
                </c:pt>
                <c:pt idx="51">
                  <c:v>2095</c:v>
                </c:pt>
                <c:pt idx="52">
                  <c:v>1810</c:v>
                </c:pt>
                <c:pt idx="53">
                  <c:v>1921</c:v>
                </c:pt>
                <c:pt idx="54">
                  <c:v>2537</c:v>
                </c:pt>
                <c:pt idx="55">
                  <c:v>2506</c:v>
                </c:pt>
                <c:pt idx="56">
                  <c:v>1275</c:v>
                </c:pt>
                <c:pt idx="57">
                  <c:v>1367</c:v>
                </c:pt>
                <c:pt idx="58">
                  <c:v>2753</c:v>
                </c:pt>
                <c:pt idx="59">
                  <c:v>2370</c:v>
                </c:pt>
                <c:pt idx="60">
                  <c:v>1071</c:v>
                </c:pt>
                <c:pt idx="61">
                  <c:v>1976</c:v>
                </c:pt>
                <c:pt idx="62">
                  <c:v>2942</c:v>
                </c:pt>
                <c:pt idx="63">
                  <c:v>3012</c:v>
                </c:pt>
                <c:pt idx="64">
                  <c:v>2692</c:v>
                </c:pt>
                <c:pt idx="65">
                  <c:v>4049</c:v>
                </c:pt>
                <c:pt idx="66">
                  <c:v>3629</c:v>
                </c:pt>
                <c:pt idx="67">
                  <c:v>2129</c:v>
                </c:pt>
                <c:pt idx="68">
                  <c:v>2245</c:v>
                </c:pt>
                <c:pt idx="69">
                  <c:v>4085</c:v>
                </c:pt>
                <c:pt idx="70">
                  <c:v>2659</c:v>
                </c:pt>
                <c:pt idx="71">
                  <c:v>3702</c:v>
                </c:pt>
                <c:pt idx="72">
                  <c:v>5063</c:v>
                </c:pt>
                <c:pt idx="73">
                  <c:v>3231</c:v>
                </c:pt>
                <c:pt idx="74">
                  <c:v>2324</c:v>
                </c:pt>
                <c:pt idx="75">
                  <c:v>5358</c:v>
                </c:pt>
                <c:pt idx="76">
                  <c:v>5342</c:v>
                </c:pt>
                <c:pt idx="77">
                  <c:v>15418</c:v>
                </c:pt>
                <c:pt idx="78">
                  <c:v>11537</c:v>
                </c:pt>
                <c:pt idx="79">
                  <c:v>8264</c:v>
                </c:pt>
                <c:pt idx="80">
                  <c:v>6839</c:v>
                </c:pt>
                <c:pt idx="81">
                  <c:v>4435</c:v>
                </c:pt>
                <c:pt idx="82">
                  <c:v>5604</c:v>
                </c:pt>
                <c:pt idx="83">
                  <c:v>6051</c:v>
                </c:pt>
                <c:pt idx="84">
                  <c:v>4619</c:v>
                </c:pt>
                <c:pt idx="85">
                  <c:v>5654</c:v>
                </c:pt>
                <c:pt idx="86">
                  <c:v>3722</c:v>
                </c:pt>
                <c:pt idx="87">
                  <c:v>3369</c:v>
                </c:pt>
                <c:pt idx="88">
                  <c:v>2939</c:v>
                </c:pt>
                <c:pt idx="89">
                  <c:v>3367</c:v>
                </c:pt>
                <c:pt idx="90">
                  <c:v>2184</c:v>
                </c:pt>
                <c:pt idx="91">
                  <c:v>2077</c:v>
                </c:pt>
                <c:pt idx="92">
                  <c:v>3594</c:v>
                </c:pt>
                <c:pt idx="93">
                  <c:v>3359</c:v>
                </c:pt>
                <c:pt idx="94">
                  <c:v>2962</c:v>
                </c:pt>
                <c:pt idx="95">
                  <c:v>4495</c:v>
                </c:pt>
                <c:pt idx="96">
                  <c:v>2931</c:v>
                </c:pt>
                <c:pt idx="97">
                  <c:v>1492</c:v>
                </c:pt>
                <c:pt idx="98">
                  <c:v>2062</c:v>
                </c:pt>
                <c:pt idx="99">
                  <c:v>2239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1-450D-AC59-761DE7AB7EB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Sheet1!$C$2:$C$108</c:f>
              <c:numCache>
                <c:formatCode>General</c:formatCode>
                <c:ptCount val="107"/>
                <c:pt idx="0">
                  <c:v>1890</c:v>
                </c:pt>
                <c:pt idx="1">
                  <c:v>1710</c:v>
                </c:pt>
                <c:pt idx="2">
                  <c:v>1740</c:v>
                </c:pt>
                <c:pt idx="3">
                  <c:v>2615</c:v>
                </c:pt>
                <c:pt idx="4">
                  <c:v>2075</c:v>
                </c:pt>
                <c:pt idx="5">
                  <c:v>2690</c:v>
                </c:pt>
                <c:pt idx="6">
                  <c:v>17550</c:v>
                </c:pt>
                <c:pt idx="7">
                  <c:v>14790</c:v>
                </c:pt>
                <c:pt idx="8">
                  <c:v>9445</c:v>
                </c:pt>
                <c:pt idx="9">
                  <c:v>8195</c:v>
                </c:pt>
                <c:pt idx="10">
                  <c:v>4825</c:v>
                </c:pt>
                <c:pt idx="11">
                  <c:v>4335</c:v>
                </c:pt>
                <c:pt idx="12">
                  <c:v>3230</c:v>
                </c:pt>
                <c:pt idx="13">
                  <c:v>3300</c:v>
                </c:pt>
                <c:pt idx="14">
                  <c:v>2890</c:v>
                </c:pt>
                <c:pt idx="15">
                  <c:v>3505</c:v>
                </c:pt>
                <c:pt idx="16">
                  <c:v>1870</c:v>
                </c:pt>
                <c:pt idx="17">
                  <c:v>2025</c:v>
                </c:pt>
                <c:pt idx="18">
                  <c:v>2510</c:v>
                </c:pt>
                <c:pt idx="19">
                  <c:v>2675</c:v>
                </c:pt>
                <c:pt idx="20">
                  <c:v>2620</c:v>
                </c:pt>
                <c:pt idx="21">
                  <c:v>2935</c:v>
                </c:pt>
                <c:pt idx="22">
                  <c:v>2975</c:v>
                </c:pt>
                <c:pt idx="23">
                  <c:v>2470</c:v>
                </c:pt>
                <c:pt idx="24">
                  <c:v>2315</c:v>
                </c:pt>
                <c:pt idx="25">
                  <c:v>1880</c:v>
                </c:pt>
                <c:pt idx="26">
                  <c:v>1750</c:v>
                </c:pt>
                <c:pt idx="27">
                  <c:v>4125</c:v>
                </c:pt>
                <c:pt idx="28">
                  <c:v>1125</c:v>
                </c:pt>
                <c:pt idx="29">
                  <c:v>3800</c:v>
                </c:pt>
                <c:pt idx="30">
                  <c:v>2880</c:v>
                </c:pt>
                <c:pt idx="31">
                  <c:v>2325</c:v>
                </c:pt>
                <c:pt idx="32">
                  <c:v>930</c:v>
                </c:pt>
                <c:pt idx="33">
                  <c:v>2000</c:v>
                </c:pt>
                <c:pt idx="34">
                  <c:v>1165</c:v>
                </c:pt>
                <c:pt idx="35">
                  <c:v>2300</c:v>
                </c:pt>
                <c:pt idx="36">
                  <c:v>1175</c:v>
                </c:pt>
                <c:pt idx="37">
                  <c:v>2300</c:v>
                </c:pt>
                <c:pt idx="38">
                  <c:v>1905</c:v>
                </c:pt>
                <c:pt idx="39">
                  <c:v>3085</c:v>
                </c:pt>
                <c:pt idx="40">
                  <c:v>1945</c:v>
                </c:pt>
                <c:pt idx="41">
                  <c:v>10495</c:v>
                </c:pt>
                <c:pt idx="42">
                  <c:v>11530</c:v>
                </c:pt>
                <c:pt idx="43">
                  <c:v>9675</c:v>
                </c:pt>
                <c:pt idx="44">
                  <c:v>5520</c:v>
                </c:pt>
                <c:pt idx="45">
                  <c:v>4570</c:v>
                </c:pt>
                <c:pt idx="46">
                  <c:v>3930</c:v>
                </c:pt>
                <c:pt idx="47">
                  <c:v>4135</c:v>
                </c:pt>
                <c:pt idx="48">
                  <c:v>3825</c:v>
                </c:pt>
                <c:pt idx="49">
                  <c:v>2945</c:v>
                </c:pt>
                <c:pt idx="50">
                  <c:v>3060</c:v>
                </c:pt>
                <c:pt idx="51">
                  <c:v>2385</c:v>
                </c:pt>
                <c:pt idx="52">
                  <c:v>1685</c:v>
                </c:pt>
                <c:pt idx="53">
                  <c:v>1865</c:v>
                </c:pt>
                <c:pt idx="54">
                  <c:v>3000</c:v>
                </c:pt>
                <c:pt idx="55">
                  <c:v>3420</c:v>
                </c:pt>
                <c:pt idx="56">
                  <c:v>1570</c:v>
                </c:pt>
                <c:pt idx="57">
                  <c:v>1355</c:v>
                </c:pt>
                <c:pt idx="58">
                  <c:v>3420</c:v>
                </c:pt>
                <c:pt idx="59">
                  <c:v>3320</c:v>
                </c:pt>
                <c:pt idx="60">
                  <c:v>1340</c:v>
                </c:pt>
                <c:pt idx="61">
                  <c:v>2245</c:v>
                </c:pt>
                <c:pt idx="62">
                  <c:v>4185</c:v>
                </c:pt>
                <c:pt idx="63">
                  <c:v>2795</c:v>
                </c:pt>
                <c:pt idx="64">
                  <c:v>3420</c:v>
                </c:pt>
                <c:pt idx="65">
                  <c:v>7390</c:v>
                </c:pt>
                <c:pt idx="66">
                  <c:v>4605</c:v>
                </c:pt>
                <c:pt idx="67">
                  <c:v>2435</c:v>
                </c:pt>
                <c:pt idx="68">
                  <c:v>2500</c:v>
                </c:pt>
                <c:pt idx="69">
                  <c:v>3365</c:v>
                </c:pt>
                <c:pt idx="70">
                  <c:v>2800</c:v>
                </c:pt>
                <c:pt idx="71">
                  <c:v>4265</c:v>
                </c:pt>
                <c:pt idx="72">
                  <c:v>5535</c:v>
                </c:pt>
                <c:pt idx="73">
                  <c:v>5040</c:v>
                </c:pt>
                <c:pt idx="74">
                  <c:v>3390</c:v>
                </c:pt>
                <c:pt idx="75">
                  <c:v>6280</c:v>
                </c:pt>
                <c:pt idx="76">
                  <c:v>4830</c:v>
                </c:pt>
                <c:pt idx="77">
                  <c:v>11165</c:v>
                </c:pt>
                <c:pt idx="78">
                  <c:v>11015</c:v>
                </c:pt>
                <c:pt idx="79">
                  <c:v>9075</c:v>
                </c:pt>
                <c:pt idx="80">
                  <c:v>7550</c:v>
                </c:pt>
                <c:pt idx="81">
                  <c:v>4425</c:v>
                </c:pt>
                <c:pt idx="82">
                  <c:v>7420</c:v>
                </c:pt>
                <c:pt idx="83">
                  <c:v>7390</c:v>
                </c:pt>
                <c:pt idx="84">
                  <c:v>6325</c:v>
                </c:pt>
                <c:pt idx="85">
                  <c:v>8225</c:v>
                </c:pt>
                <c:pt idx="86">
                  <c:v>4940</c:v>
                </c:pt>
                <c:pt idx="87">
                  <c:v>4655</c:v>
                </c:pt>
                <c:pt idx="88">
                  <c:v>3655</c:v>
                </c:pt>
                <c:pt idx="89">
                  <c:v>4565</c:v>
                </c:pt>
                <c:pt idx="90">
                  <c:v>3035</c:v>
                </c:pt>
                <c:pt idx="91">
                  <c:v>2440</c:v>
                </c:pt>
                <c:pt idx="92">
                  <c:v>4590</c:v>
                </c:pt>
                <c:pt idx="93">
                  <c:v>5110</c:v>
                </c:pt>
                <c:pt idx="94">
                  <c:v>3840</c:v>
                </c:pt>
                <c:pt idx="95">
                  <c:v>6805</c:v>
                </c:pt>
                <c:pt idx="96">
                  <c:v>3045</c:v>
                </c:pt>
                <c:pt idx="97">
                  <c:v>2065</c:v>
                </c:pt>
                <c:pt idx="98">
                  <c:v>2670</c:v>
                </c:pt>
                <c:pt idx="99">
                  <c:v>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1-450D-AC59-761DE7AB7EB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Varx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Sheet1!$D$2:$D$108</c:f>
              <c:numCache>
                <c:formatCode>General</c:formatCode>
                <c:ptCount val="107"/>
                <c:pt idx="0">
                  <c:v>142.77799999999999</c:v>
                </c:pt>
                <c:pt idx="1">
                  <c:v>117.108</c:v>
                </c:pt>
                <c:pt idx="2">
                  <c:v>121.199</c:v>
                </c:pt>
                <c:pt idx="3">
                  <c:v>273.31299999999999</c:v>
                </c:pt>
                <c:pt idx="4">
                  <c:v>172.166</c:v>
                </c:pt>
                <c:pt idx="5">
                  <c:v>289.01400000000001</c:v>
                </c:pt>
                <c:pt idx="6">
                  <c:v>12322.867</c:v>
                </c:pt>
                <c:pt idx="7">
                  <c:v>8752.2440000000006</c:v>
                </c:pt>
                <c:pt idx="8">
                  <c:v>3568.9140000000002</c:v>
                </c:pt>
                <c:pt idx="9">
                  <c:v>2687.6559999999999</c:v>
                </c:pt>
                <c:pt idx="10">
                  <c:v>931.42899999999997</c:v>
                </c:pt>
                <c:pt idx="11">
                  <c:v>751.38</c:v>
                </c:pt>
                <c:pt idx="12">
                  <c:v>417.32100000000003</c:v>
                </c:pt>
                <c:pt idx="13">
                  <c:v>435.01900000000001</c:v>
                </c:pt>
                <c:pt idx="14">
                  <c:v>333.92500000000001</c:v>
                </c:pt>
                <c:pt idx="15">
                  <c:v>491.38600000000002</c:v>
                </c:pt>
                <c:pt idx="16">
                  <c:v>139.56</c:v>
                </c:pt>
                <c:pt idx="17">
                  <c:v>163.86199999999999</c:v>
                </c:pt>
                <c:pt idx="18">
                  <c:v>252.042</c:v>
                </c:pt>
                <c:pt idx="19">
                  <c:v>285.93599999999998</c:v>
                </c:pt>
                <c:pt idx="20">
                  <c:v>274.666</c:v>
                </c:pt>
                <c:pt idx="21">
                  <c:v>344.18099999999998</c:v>
                </c:pt>
                <c:pt idx="22">
                  <c:v>353.77699999999999</c:v>
                </c:pt>
                <c:pt idx="23">
                  <c:v>243.976</c:v>
                </c:pt>
                <c:pt idx="24">
                  <c:v>214.79500000000002</c:v>
                </c:pt>
                <c:pt idx="25">
                  <c:v>141.648</c:v>
                </c:pt>
                <c:pt idx="26">
                  <c:v>122.773</c:v>
                </c:pt>
                <c:pt idx="27">
                  <c:v>680.59800000000007</c:v>
                </c:pt>
                <c:pt idx="28">
                  <c:v>50.606999999999999</c:v>
                </c:pt>
                <c:pt idx="29">
                  <c:v>578.20600000000002</c:v>
                </c:pt>
                <c:pt idx="30">
                  <c:v>332.149</c:v>
                </c:pt>
                <c:pt idx="31">
                  <c:v>216.624</c:v>
                </c:pt>
                <c:pt idx="32">
                  <c:v>34.579000000000001</c:v>
                </c:pt>
                <c:pt idx="33">
                  <c:v>160.22800000000001</c:v>
                </c:pt>
                <c:pt idx="34">
                  <c:v>54.27</c:v>
                </c:pt>
                <c:pt idx="35">
                  <c:v>211.85500000000002</c:v>
                </c:pt>
                <c:pt idx="36">
                  <c:v>55.292000000000002</c:v>
                </c:pt>
                <c:pt idx="37">
                  <c:v>211.30500000000001</c:v>
                </c:pt>
                <c:pt idx="38">
                  <c:v>145.02600000000001</c:v>
                </c:pt>
                <c:pt idx="39">
                  <c:v>381.24400000000003</c:v>
                </c:pt>
                <c:pt idx="40">
                  <c:v>151.42699999999999</c:v>
                </c:pt>
                <c:pt idx="41">
                  <c:v>4405.9409999999998</c:v>
                </c:pt>
                <c:pt idx="42">
                  <c:v>5319.8230000000003</c:v>
                </c:pt>
                <c:pt idx="43">
                  <c:v>3745.933</c:v>
                </c:pt>
                <c:pt idx="44">
                  <c:v>1217.7339999999999</c:v>
                </c:pt>
                <c:pt idx="45">
                  <c:v>834.82299999999998</c:v>
                </c:pt>
                <c:pt idx="46">
                  <c:v>617.03499999999997</c:v>
                </c:pt>
                <c:pt idx="47">
                  <c:v>683.32299999999998</c:v>
                </c:pt>
                <c:pt idx="48">
                  <c:v>585.21699999999998</c:v>
                </c:pt>
                <c:pt idx="49">
                  <c:v>347.38200000000001</c:v>
                </c:pt>
                <c:pt idx="50">
                  <c:v>374.85899999999998</c:v>
                </c:pt>
                <c:pt idx="51">
                  <c:v>227.488</c:v>
                </c:pt>
                <c:pt idx="52">
                  <c:v>113.679</c:v>
                </c:pt>
                <c:pt idx="53">
                  <c:v>138.81100000000001</c:v>
                </c:pt>
                <c:pt idx="54">
                  <c:v>359.59899999999999</c:v>
                </c:pt>
                <c:pt idx="55">
                  <c:v>468.24200000000002</c:v>
                </c:pt>
                <c:pt idx="56">
                  <c:v>98.373999999999995</c:v>
                </c:pt>
                <c:pt idx="57">
                  <c:v>73.444000000000003</c:v>
                </c:pt>
                <c:pt idx="58">
                  <c:v>467.19299999999998</c:v>
                </c:pt>
                <c:pt idx="59">
                  <c:v>441.29399999999998</c:v>
                </c:pt>
                <c:pt idx="60">
                  <c:v>71.733000000000004</c:v>
                </c:pt>
                <c:pt idx="61">
                  <c:v>201.184</c:v>
                </c:pt>
                <c:pt idx="62">
                  <c:v>700.01300000000003</c:v>
                </c:pt>
                <c:pt idx="63">
                  <c:v>312.86200000000002</c:v>
                </c:pt>
                <c:pt idx="64">
                  <c:v>468.43299999999999</c:v>
                </c:pt>
                <c:pt idx="65">
                  <c:v>2183.75</c:v>
                </c:pt>
                <c:pt idx="66">
                  <c:v>848.08199999999999</c:v>
                </c:pt>
                <c:pt idx="67">
                  <c:v>237.15</c:v>
                </c:pt>
                <c:pt idx="68">
                  <c:v>249.79599999999999</c:v>
                </c:pt>
                <c:pt idx="69">
                  <c:v>452.79900000000004</c:v>
                </c:pt>
                <c:pt idx="70">
                  <c:v>314.10200000000003</c:v>
                </c:pt>
                <c:pt idx="71">
                  <c:v>728.29200000000003</c:v>
                </c:pt>
                <c:pt idx="72">
                  <c:v>1224.9370000000001</c:v>
                </c:pt>
                <c:pt idx="73">
                  <c:v>1016.796</c:v>
                </c:pt>
                <c:pt idx="74">
                  <c:v>460.01100000000002</c:v>
                </c:pt>
                <c:pt idx="75">
                  <c:v>1576.93</c:v>
                </c:pt>
                <c:pt idx="76">
                  <c:v>932.81399999999996</c:v>
                </c:pt>
                <c:pt idx="77">
                  <c:v>4985.8760000000002</c:v>
                </c:pt>
                <c:pt idx="78">
                  <c:v>4851.8230000000003</c:v>
                </c:pt>
                <c:pt idx="79">
                  <c:v>3295.3719999999998</c:v>
                </c:pt>
                <c:pt idx="80">
                  <c:v>2280.4670000000001</c:v>
                </c:pt>
                <c:pt idx="81">
                  <c:v>782.654</c:v>
                </c:pt>
                <c:pt idx="82">
                  <c:v>2201.8710000000001</c:v>
                </c:pt>
                <c:pt idx="83">
                  <c:v>2185.2910000000002</c:v>
                </c:pt>
                <c:pt idx="84">
                  <c:v>1600.748</c:v>
                </c:pt>
                <c:pt idx="85">
                  <c:v>2706.194</c:v>
                </c:pt>
                <c:pt idx="86">
                  <c:v>976.30600000000004</c:v>
                </c:pt>
                <c:pt idx="87">
                  <c:v>866.54200000000003</c:v>
                </c:pt>
                <c:pt idx="88">
                  <c:v>533.73599999999999</c:v>
                </c:pt>
                <c:pt idx="89">
                  <c:v>833.09299999999996</c:v>
                </c:pt>
                <c:pt idx="90">
                  <c:v>368.83699999999999</c:v>
                </c:pt>
                <c:pt idx="91">
                  <c:v>238.01900000000001</c:v>
                </c:pt>
                <c:pt idx="92">
                  <c:v>842.47699999999998</c:v>
                </c:pt>
                <c:pt idx="93">
                  <c:v>1044.482</c:v>
                </c:pt>
                <c:pt idx="94">
                  <c:v>590.43899999999996</c:v>
                </c:pt>
                <c:pt idx="95">
                  <c:v>1852.538</c:v>
                </c:pt>
                <c:pt idx="96">
                  <c:v>371.02</c:v>
                </c:pt>
                <c:pt idx="97">
                  <c:v>170.28800000000001</c:v>
                </c:pt>
                <c:pt idx="98">
                  <c:v>284.85300000000001</c:v>
                </c:pt>
                <c:pt idx="99">
                  <c:v>290.10399999999998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1-450D-AC59-761DE7AB7EB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Sheet1!$E$2:$E$108</c:f>
              <c:numCache>
                <c:formatCode>General</c:formatCode>
                <c:ptCount val="107"/>
                <c:pt idx="0">
                  <c:v>4460</c:v>
                </c:pt>
                <c:pt idx="1">
                  <c:v>7510</c:v>
                </c:pt>
                <c:pt idx="2">
                  <c:v>4360</c:v>
                </c:pt>
                <c:pt idx="3">
                  <c:v>5640</c:v>
                </c:pt>
                <c:pt idx="4">
                  <c:v>7380</c:v>
                </c:pt>
                <c:pt idx="5">
                  <c:v>6380</c:v>
                </c:pt>
                <c:pt idx="6">
                  <c:v>33000</c:v>
                </c:pt>
                <c:pt idx="7">
                  <c:v>36980</c:v>
                </c:pt>
                <c:pt idx="8">
                  <c:v>23530</c:v>
                </c:pt>
                <c:pt idx="9">
                  <c:v>19230</c:v>
                </c:pt>
                <c:pt idx="10">
                  <c:v>13770</c:v>
                </c:pt>
                <c:pt idx="11">
                  <c:v>12060</c:v>
                </c:pt>
                <c:pt idx="12">
                  <c:v>9190</c:v>
                </c:pt>
                <c:pt idx="13">
                  <c:v>9220</c:v>
                </c:pt>
                <c:pt idx="14">
                  <c:v>9800</c:v>
                </c:pt>
                <c:pt idx="15">
                  <c:v>8590</c:v>
                </c:pt>
                <c:pt idx="16">
                  <c:v>5730</c:v>
                </c:pt>
                <c:pt idx="17">
                  <c:v>6710</c:v>
                </c:pt>
                <c:pt idx="18">
                  <c:v>7120</c:v>
                </c:pt>
                <c:pt idx="19">
                  <c:v>9970</c:v>
                </c:pt>
                <c:pt idx="20">
                  <c:v>9520</c:v>
                </c:pt>
                <c:pt idx="21">
                  <c:v>9540</c:v>
                </c:pt>
                <c:pt idx="22">
                  <c:v>11310</c:v>
                </c:pt>
                <c:pt idx="23">
                  <c:v>13570</c:v>
                </c:pt>
                <c:pt idx="24">
                  <c:v>7150</c:v>
                </c:pt>
                <c:pt idx="25">
                  <c:v>10200</c:v>
                </c:pt>
                <c:pt idx="26">
                  <c:v>8770</c:v>
                </c:pt>
                <c:pt idx="27">
                  <c:v>11090</c:v>
                </c:pt>
                <c:pt idx="28">
                  <c:v>3130</c:v>
                </c:pt>
                <c:pt idx="29">
                  <c:v>10940</c:v>
                </c:pt>
                <c:pt idx="30">
                  <c:v>10120</c:v>
                </c:pt>
                <c:pt idx="31">
                  <c:v>6680</c:v>
                </c:pt>
                <c:pt idx="32">
                  <c:v>2690</c:v>
                </c:pt>
                <c:pt idx="33">
                  <c:v>7840</c:v>
                </c:pt>
                <c:pt idx="34">
                  <c:v>5120</c:v>
                </c:pt>
                <c:pt idx="35">
                  <c:v>7600</c:v>
                </c:pt>
                <c:pt idx="36">
                  <c:v>3440</c:v>
                </c:pt>
                <c:pt idx="37">
                  <c:v>7000</c:v>
                </c:pt>
                <c:pt idx="38">
                  <c:v>4910</c:v>
                </c:pt>
                <c:pt idx="39">
                  <c:v>10190</c:v>
                </c:pt>
                <c:pt idx="40">
                  <c:v>8090</c:v>
                </c:pt>
                <c:pt idx="41">
                  <c:v>12590</c:v>
                </c:pt>
                <c:pt idx="42">
                  <c:v>29010</c:v>
                </c:pt>
                <c:pt idx="43">
                  <c:v>23150</c:v>
                </c:pt>
                <c:pt idx="44">
                  <c:v>14560</c:v>
                </c:pt>
                <c:pt idx="45">
                  <c:v>12970</c:v>
                </c:pt>
                <c:pt idx="46">
                  <c:v>10410</c:v>
                </c:pt>
                <c:pt idx="47">
                  <c:v>10680</c:v>
                </c:pt>
                <c:pt idx="48">
                  <c:v>10230</c:v>
                </c:pt>
                <c:pt idx="49">
                  <c:v>7270</c:v>
                </c:pt>
                <c:pt idx="50">
                  <c:v>12530</c:v>
                </c:pt>
                <c:pt idx="51">
                  <c:v>7740</c:v>
                </c:pt>
                <c:pt idx="52">
                  <c:v>6960</c:v>
                </c:pt>
                <c:pt idx="53">
                  <c:v>6280</c:v>
                </c:pt>
                <c:pt idx="54">
                  <c:v>11260</c:v>
                </c:pt>
                <c:pt idx="55">
                  <c:v>12290</c:v>
                </c:pt>
                <c:pt idx="56">
                  <c:v>3720</c:v>
                </c:pt>
                <c:pt idx="57">
                  <c:v>7370</c:v>
                </c:pt>
                <c:pt idx="58">
                  <c:v>11560</c:v>
                </c:pt>
                <c:pt idx="59">
                  <c:v>7900</c:v>
                </c:pt>
                <c:pt idx="60">
                  <c:v>4830</c:v>
                </c:pt>
                <c:pt idx="61">
                  <c:v>8670</c:v>
                </c:pt>
                <c:pt idx="62">
                  <c:v>10830</c:v>
                </c:pt>
                <c:pt idx="63">
                  <c:v>18640</c:v>
                </c:pt>
                <c:pt idx="64">
                  <c:v>12740</c:v>
                </c:pt>
                <c:pt idx="65">
                  <c:v>16180</c:v>
                </c:pt>
                <c:pt idx="66">
                  <c:v>17490</c:v>
                </c:pt>
                <c:pt idx="67">
                  <c:v>10520</c:v>
                </c:pt>
                <c:pt idx="68">
                  <c:v>6890</c:v>
                </c:pt>
                <c:pt idx="69">
                  <c:v>29690</c:v>
                </c:pt>
                <c:pt idx="70">
                  <c:v>12900</c:v>
                </c:pt>
                <c:pt idx="71">
                  <c:v>11710</c:v>
                </c:pt>
                <c:pt idx="72">
                  <c:v>30390</c:v>
                </c:pt>
                <c:pt idx="73">
                  <c:v>11670</c:v>
                </c:pt>
                <c:pt idx="74">
                  <c:v>10990</c:v>
                </c:pt>
                <c:pt idx="75">
                  <c:v>32440</c:v>
                </c:pt>
                <c:pt idx="76">
                  <c:v>36520</c:v>
                </c:pt>
                <c:pt idx="77">
                  <c:v>29050</c:v>
                </c:pt>
                <c:pt idx="78">
                  <c:v>31240</c:v>
                </c:pt>
                <c:pt idx="79">
                  <c:v>26230</c:v>
                </c:pt>
                <c:pt idx="80">
                  <c:v>22140</c:v>
                </c:pt>
                <c:pt idx="81">
                  <c:v>14380</c:v>
                </c:pt>
                <c:pt idx="82">
                  <c:v>21320</c:v>
                </c:pt>
                <c:pt idx="83">
                  <c:v>21740</c:v>
                </c:pt>
                <c:pt idx="84">
                  <c:v>23740</c:v>
                </c:pt>
                <c:pt idx="85">
                  <c:v>22400</c:v>
                </c:pt>
                <c:pt idx="86">
                  <c:v>18690</c:v>
                </c:pt>
                <c:pt idx="87">
                  <c:v>17180</c:v>
                </c:pt>
                <c:pt idx="88">
                  <c:v>14040</c:v>
                </c:pt>
                <c:pt idx="89">
                  <c:v>13460</c:v>
                </c:pt>
                <c:pt idx="90">
                  <c:v>10650</c:v>
                </c:pt>
                <c:pt idx="91">
                  <c:v>10530</c:v>
                </c:pt>
                <c:pt idx="92">
                  <c:v>19240</c:v>
                </c:pt>
                <c:pt idx="93">
                  <c:v>13160</c:v>
                </c:pt>
                <c:pt idx="94">
                  <c:v>13540</c:v>
                </c:pt>
                <c:pt idx="95">
                  <c:v>15590</c:v>
                </c:pt>
                <c:pt idx="96">
                  <c:v>9000</c:v>
                </c:pt>
                <c:pt idx="97">
                  <c:v>4760</c:v>
                </c:pt>
                <c:pt idx="98">
                  <c:v>7730</c:v>
                </c:pt>
                <c:pt idx="99">
                  <c:v>13410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91-450D-AC59-761DE7AB7EB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Sheet1!$F$2:$F$108</c:f>
              <c:numCache>
                <c:formatCode>General</c:formatCode>
                <c:ptCount val="107"/>
                <c:pt idx="0">
                  <c:v>2815</c:v>
                </c:pt>
                <c:pt idx="1">
                  <c:v>7200</c:v>
                </c:pt>
                <c:pt idx="2">
                  <c:v>3710</c:v>
                </c:pt>
                <c:pt idx="3">
                  <c:v>4130</c:v>
                </c:pt>
                <c:pt idx="4">
                  <c:v>8315</c:v>
                </c:pt>
                <c:pt idx="5">
                  <c:v>4400</c:v>
                </c:pt>
                <c:pt idx="6">
                  <c:v>18025</c:v>
                </c:pt>
                <c:pt idx="7">
                  <c:v>30645</c:v>
                </c:pt>
                <c:pt idx="8">
                  <c:v>19345</c:v>
                </c:pt>
                <c:pt idx="9">
                  <c:v>15535</c:v>
                </c:pt>
                <c:pt idx="10">
                  <c:v>11855</c:v>
                </c:pt>
                <c:pt idx="11">
                  <c:v>10670</c:v>
                </c:pt>
                <c:pt idx="12">
                  <c:v>8175</c:v>
                </c:pt>
                <c:pt idx="13">
                  <c:v>8050</c:v>
                </c:pt>
                <c:pt idx="14">
                  <c:v>9275</c:v>
                </c:pt>
                <c:pt idx="15">
                  <c:v>6550</c:v>
                </c:pt>
                <c:pt idx="16">
                  <c:v>5405</c:v>
                </c:pt>
                <c:pt idx="17">
                  <c:v>6340</c:v>
                </c:pt>
                <c:pt idx="18">
                  <c:v>6355</c:v>
                </c:pt>
                <c:pt idx="19">
                  <c:v>9625</c:v>
                </c:pt>
                <c:pt idx="20">
                  <c:v>9645</c:v>
                </c:pt>
                <c:pt idx="21">
                  <c:v>9270</c:v>
                </c:pt>
                <c:pt idx="22">
                  <c:v>13545</c:v>
                </c:pt>
                <c:pt idx="23">
                  <c:v>14790</c:v>
                </c:pt>
                <c:pt idx="24">
                  <c:v>6110</c:v>
                </c:pt>
                <c:pt idx="25">
                  <c:v>10475</c:v>
                </c:pt>
                <c:pt idx="26">
                  <c:v>8735</c:v>
                </c:pt>
                <c:pt idx="27">
                  <c:v>7590</c:v>
                </c:pt>
                <c:pt idx="28">
                  <c:v>2670</c:v>
                </c:pt>
                <c:pt idx="29">
                  <c:v>10310</c:v>
                </c:pt>
                <c:pt idx="30">
                  <c:v>10535</c:v>
                </c:pt>
                <c:pt idx="31">
                  <c:v>5530</c:v>
                </c:pt>
                <c:pt idx="32">
                  <c:v>2365</c:v>
                </c:pt>
                <c:pt idx="33">
                  <c:v>8475</c:v>
                </c:pt>
                <c:pt idx="34">
                  <c:v>5340</c:v>
                </c:pt>
                <c:pt idx="35">
                  <c:v>6310</c:v>
                </c:pt>
                <c:pt idx="36">
                  <c:v>2965</c:v>
                </c:pt>
                <c:pt idx="37">
                  <c:v>7095</c:v>
                </c:pt>
                <c:pt idx="38">
                  <c:v>3850</c:v>
                </c:pt>
                <c:pt idx="39">
                  <c:v>9410</c:v>
                </c:pt>
                <c:pt idx="40">
                  <c:v>8585</c:v>
                </c:pt>
                <c:pt idx="41">
                  <c:v>5710</c:v>
                </c:pt>
                <c:pt idx="42">
                  <c:v>24105</c:v>
                </c:pt>
                <c:pt idx="43">
                  <c:v>17960</c:v>
                </c:pt>
                <c:pt idx="44">
                  <c:v>12135</c:v>
                </c:pt>
                <c:pt idx="45">
                  <c:v>11275</c:v>
                </c:pt>
                <c:pt idx="46">
                  <c:v>8860</c:v>
                </c:pt>
                <c:pt idx="47">
                  <c:v>8960</c:v>
                </c:pt>
                <c:pt idx="48">
                  <c:v>9060</c:v>
                </c:pt>
                <c:pt idx="49">
                  <c:v>5840</c:v>
                </c:pt>
                <c:pt idx="50">
                  <c:v>12625</c:v>
                </c:pt>
                <c:pt idx="51">
                  <c:v>7100</c:v>
                </c:pt>
                <c:pt idx="52">
                  <c:v>6665</c:v>
                </c:pt>
                <c:pt idx="53">
                  <c:v>5960</c:v>
                </c:pt>
                <c:pt idx="54">
                  <c:v>11010</c:v>
                </c:pt>
                <c:pt idx="55">
                  <c:v>12110</c:v>
                </c:pt>
                <c:pt idx="56">
                  <c:v>2750</c:v>
                </c:pt>
                <c:pt idx="57">
                  <c:v>7290</c:v>
                </c:pt>
                <c:pt idx="58">
                  <c:v>9745</c:v>
                </c:pt>
                <c:pt idx="59">
                  <c:v>5210</c:v>
                </c:pt>
                <c:pt idx="60">
                  <c:v>4975</c:v>
                </c:pt>
                <c:pt idx="61">
                  <c:v>8980</c:v>
                </c:pt>
                <c:pt idx="62">
                  <c:v>7370</c:v>
                </c:pt>
                <c:pt idx="63">
                  <c:v>16620</c:v>
                </c:pt>
                <c:pt idx="64">
                  <c:v>10665</c:v>
                </c:pt>
                <c:pt idx="65">
                  <c:v>10725</c:v>
                </c:pt>
                <c:pt idx="66">
                  <c:v>15735</c:v>
                </c:pt>
                <c:pt idx="67">
                  <c:v>11915</c:v>
                </c:pt>
                <c:pt idx="68">
                  <c:v>5930</c:v>
                </c:pt>
                <c:pt idx="69">
                  <c:v>32645</c:v>
                </c:pt>
                <c:pt idx="70">
                  <c:v>12560</c:v>
                </c:pt>
                <c:pt idx="71">
                  <c:v>9940</c:v>
                </c:pt>
                <c:pt idx="72">
                  <c:v>23750</c:v>
                </c:pt>
                <c:pt idx="73">
                  <c:v>8410</c:v>
                </c:pt>
                <c:pt idx="74">
                  <c:v>11245</c:v>
                </c:pt>
                <c:pt idx="75">
                  <c:v>31705</c:v>
                </c:pt>
                <c:pt idx="76">
                  <c:v>35115</c:v>
                </c:pt>
                <c:pt idx="77">
                  <c:v>22680</c:v>
                </c:pt>
                <c:pt idx="78">
                  <c:v>26425</c:v>
                </c:pt>
                <c:pt idx="79">
                  <c:v>23005</c:v>
                </c:pt>
                <c:pt idx="80">
                  <c:v>19825</c:v>
                </c:pt>
                <c:pt idx="81">
                  <c:v>14165</c:v>
                </c:pt>
                <c:pt idx="82">
                  <c:v>18450</c:v>
                </c:pt>
                <c:pt idx="83">
                  <c:v>19825</c:v>
                </c:pt>
                <c:pt idx="84">
                  <c:v>26350</c:v>
                </c:pt>
                <c:pt idx="85">
                  <c:v>16210</c:v>
                </c:pt>
                <c:pt idx="86">
                  <c:v>18880</c:v>
                </c:pt>
                <c:pt idx="87">
                  <c:v>17735</c:v>
                </c:pt>
                <c:pt idx="88">
                  <c:v>14995</c:v>
                </c:pt>
                <c:pt idx="89">
                  <c:v>9400</c:v>
                </c:pt>
                <c:pt idx="90">
                  <c:v>11080</c:v>
                </c:pt>
                <c:pt idx="91">
                  <c:v>10635</c:v>
                </c:pt>
                <c:pt idx="92">
                  <c:v>21665</c:v>
                </c:pt>
                <c:pt idx="93">
                  <c:v>11180</c:v>
                </c:pt>
                <c:pt idx="94">
                  <c:v>13345</c:v>
                </c:pt>
                <c:pt idx="95">
                  <c:v>11415</c:v>
                </c:pt>
                <c:pt idx="96">
                  <c:v>7220</c:v>
                </c:pt>
                <c:pt idx="97">
                  <c:v>3285</c:v>
                </c:pt>
                <c:pt idx="98">
                  <c:v>6560</c:v>
                </c:pt>
                <c:pt idx="99">
                  <c:v>14720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91-450D-AC59-761DE7AB7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956296"/>
        <c:axId val="373956624"/>
      </c:lineChart>
      <c:catAx>
        <c:axId val="373956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56624"/>
        <c:crosses val="autoZero"/>
        <c:auto val="1"/>
        <c:lblAlgn val="ctr"/>
        <c:lblOffset val="100"/>
        <c:noMultiLvlLbl val="0"/>
      </c:catAx>
      <c:valAx>
        <c:axId val="3739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5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063521129626235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350653322806197E-2"/>
          <c:y val="0.21337962962962964"/>
          <c:w val="0.95468479041745802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Sheet2!$Q$1</c:f>
              <c:strCache>
                <c:ptCount val="1"/>
                <c:pt idx="0">
                  <c:v>Max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Sheet2!$Q$2:$Q$104</c:f>
              <c:numCache>
                <c:formatCode>0</c:formatCode>
                <c:ptCount val="103"/>
                <c:pt idx="0">
                  <c:v>8.1746440144717365</c:v>
                </c:pt>
                <c:pt idx="1">
                  <c:v>10.632587413585451</c:v>
                </c:pt>
                <c:pt idx="2">
                  <c:v>10.791164407076659</c:v>
                </c:pt>
                <c:pt idx="3">
                  <c:v>5.7167006153580235</c:v>
                </c:pt>
                <c:pt idx="4">
                  <c:v>12.78923452506587</c:v>
                </c:pt>
                <c:pt idx="5">
                  <c:v>10.973527949591546</c:v>
                </c:pt>
                <c:pt idx="6">
                  <c:v>7.1201070077552089</c:v>
                </c:pt>
                <c:pt idx="7">
                  <c:v>5.5422659225176956</c:v>
                </c:pt>
                <c:pt idx="8">
                  <c:v>13.851700381456959</c:v>
                </c:pt>
                <c:pt idx="9">
                  <c:v>12.535511335479939</c:v>
                </c:pt>
                <c:pt idx="10">
                  <c:v>7.5006917921341065</c:v>
                </c:pt>
                <c:pt idx="11">
                  <c:v>7.8416323281402018</c:v>
                </c:pt>
                <c:pt idx="12">
                  <c:v>10.164785282786388</c:v>
                </c:pt>
                <c:pt idx="13">
                  <c:v>7.3103993999446573</c:v>
                </c:pt>
                <c:pt idx="14">
                  <c:v>8.658303844619919</c:v>
                </c:pt>
                <c:pt idx="15">
                  <c:v>9.2846829689101877</c:v>
                </c:pt>
                <c:pt idx="16">
                  <c:v>9.8793466945022157</c:v>
                </c:pt>
                <c:pt idx="17">
                  <c:v>10.759449008378416</c:v>
                </c:pt>
                <c:pt idx="18">
                  <c:v>7.8178457791165208</c:v>
                </c:pt>
                <c:pt idx="19">
                  <c:v>9.6256235049162839</c:v>
                </c:pt>
                <c:pt idx="20">
                  <c:v>115.00003567982354</c:v>
                </c:pt>
                <c:pt idx="21">
                  <c:v>59.545661055948351</c:v>
                </c:pt>
                <c:pt idx="22">
                  <c:v>65.143428926187966</c:v>
                </c:pt>
                <c:pt idx="23">
                  <c:v>38.431134372594094</c:v>
                </c:pt>
                <c:pt idx="24">
                  <c:v>32.048410384572996</c:v>
                </c:pt>
                <c:pt idx="25">
                  <c:v>23.302889193532916</c:v>
                </c:pt>
                <c:pt idx="26">
                  <c:v>17.435540434358245</c:v>
                </c:pt>
                <c:pt idx="27">
                  <c:v>16.634726617227649</c:v>
                </c:pt>
                <c:pt idx="28">
                  <c:v>12.630657531574663</c:v>
                </c:pt>
                <c:pt idx="29">
                  <c:v>14.557368002492831</c:v>
                </c:pt>
                <c:pt idx="30">
                  <c:v>9.6018369558926029</c:v>
                </c:pt>
                <c:pt idx="31">
                  <c:v>6.8743126678438369</c:v>
                </c:pt>
                <c:pt idx="32">
                  <c:v>9.6097658055671626</c:v>
                </c:pt>
                <c:pt idx="33">
                  <c:v>7.36590134766658</c:v>
                </c:pt>
                <c:pt idx="34">
                  <c:v>6.3589374389974136</c:v>
                </c:pt>
                <c:pt idx="35">
                  <c:v>6.6443760272815862</c:v>
                </c:pt>
                <c:pt idx="36">
                  <c:v>6.6126606285833454</c:v>
                </c:pt>
                <c:pt idx="37">
                  <c:v>5.1378945891151169</c:v>
                </c:pt>
                <c:pt idx="38">
                  <c:v>6.573016380210543</c:v>
                </c:pt>
                <c:pt idx="39">
                  <c:v>7.3500436483174596</c:v>
                </c:pt>
                <c:pt idx="40">
                  <c:v>4.3450096216590808</c:v>
                </c:pt>
                <c:pt idx="41">
                  <c:v>4.5353020138485292</c:v>
                </c:pt>
                <c:pt idx="42">
                  <c:v>5.8197756611273084</c:v>
                </c:pt>
                <c:pt idx="43">
                  <c:v>4.9951752949730306</c:v>
                </c:pt>
                <c:pt idx="44">
                  <c:v>7.8495611778147625</c:v>
                </c:pt>
                <c:pt idx="45">
                  <c:v>7.9922804719568488</c:v>
                </c:pt>
                <c:pt idx="46">
                  <c:v>8.0953555177261336</c:v>
                </c:pt>
                <c:pt idx="47">
                  <c:v>5.5184793734940145</c:v>
                </c:pt>
                <c:pt idx="48">
                  <c:v>6.8346684194710354</c:v>
                </c:pt>
                <c:pt idx="49">
                  <c:v>7.8019880797674004</c:v>
                </c:pt>
                <c:pt idx="50">
                  <c:v>9.8793466945022157</c:v>
                </c:pt>
                <c:pt idx="51">
                  <c:v>8.1905017138208578</c:v>
                </c:pt>
                <c:pt idx="52">
                  <c:v>4.3687961706827618</c:v>
                </c:pt>
                <c:pt idx="53">
                  <c:v>5.2488984845589624</c:v>
                </c:pt>
                <c:pt idx="54">
                  <c:v>7.0646050600332861</c:v>
                </c:pt>
                <c:pt idx="55">
                  <c:v>7.7544149817200374</c:v>
                </c:pt>
                <c:pt idx="56">
                  <c:v>6.0734988507132401</c:v>
                </c:pt>
                <c:pt idx="57">
                  <c:v>6.9536011645894407</c:v>
                </c:pt>
                <c:pt idx="58">
                  <c:v>7.6830553346489943</c:v>
                </c:pt>
                <c:pt idx="59">
                  <c:v>5.5343370728431358</c:v>
                </c:pt>
                <c:pt idx="60">
                  <c:v>7.8733477268384435</c:v>
                </c:pt>
                <c:pt idx="61">
                  <c:v>8.0002093216314094</c:v>
                </c:pt>
                <c:pt idx="62">
                  <c:v>5.8118468114527486</c:v>
                </c:pt>
                <c:pt idx="63">
                  <c:v>9.8317735964548536</c:v>
                </c:pt>
                <c:pt idx="64">
                  <c:v>94.527745820108677</c:v>
                </c:pt>
                <c:pt idx="65">
                  <c:v>58.966855029705442</c:v>
                </c:pt>
                <c:pt idx="66">
                  <c:v>44.211265785348601</c:v>
                </c:pt>
                <c:pt idx="67">
                  <c:v>30.851154083714384</c:v>
                </c:pt>
                <c:pt idx="68">
                  <c:v>26.450642514333381</c:v>
                </c:pt>
                <c:pt idx="69">
                  <c:v>21.986700147555894</c:v>
                </c:pt>
                <c:pt idx="70">
                  <c:v>15.913201296842654</c:v>
                </c:pt>
                <c:pt idx="71">
                  <c:v>12.955740368231638</c:v>
                </c:pt>
                <c:pt idx="72">
                  <c:v>13.597977191871028</c:v>
                </c:pt>
                <c:pt idx="73">
                  <c:v>8.9358135832295318</c:v>
                </c:pt>
                <c:pt idx="74">
                  <c:v>12.638586381249223</c:v>
                </c:pt>
                <c:pt idx="75">
                  <c:v>8.531442249826954</c:v>
                </c:pt>
                <c:pt idx="76">
                  <c:v>7.3262570992937777</c:v>
                </c:pt>
                <c:pt idx="77">
                  <c:v>9.5384061584961195</c:v>
                </c:pt>
                <c:pt idx="78">
                  <c:v>7.3500436483174596</c:v>
                </c:pt>
                <c:pt idx="79">
                  <c:v>9.2450387205373872</c:v>
                </c:pt>
                <c:pt idx="80">
                  <c:v>6.8346684194710354</c:v>
                </c:pt>
                <c:pt idx="81">
                  <c:v>7.5799802888797094</c:v>
                </c:pt>
                <c:pt idx="82">
                  <c:v>8.3649364066611867</c:v>
                </c:pt>
                <c:pt idx="83">
                  <c:v>11.798128315745824</c:v>
                </c:pt>
                <c:pt idx="84">
                  <c:v>11.972563008586153</c:v>
                </c:pt>
                <c:pt idx="85">
                  <c:v>17.982631061902911</c:v>
                </c:pt>
                <c:pt idx="86">
                  <c:v>19.512899049093061</c:v>
                </c:pt>
                <c:pt idx="87">
                  <c:v>10.196500681484631</c:v>
                </c:pt>
                <c:pt idx="88">
                  <c:v>17.245248042168797</c:v>
                </c:pt>
                <c:pt idx="89">
                  <c:v>22.200779088769025</c:v>
                </c:pt>
                <c:pt idx="90">
                  <c:v>15.088600930688376</c:v>
                </c:pt>
                <c:pt idx="91">
                  <c:v>14.271929414208659</c:v>
                </c:pt>
                <c:pt idx="92">
                  <c:v>24.476358945367849</c:v>
                </c:pt>
                <c:pt idx="93">
                  <c:v>23.921339468148624</c:v>
                </c:pt>
                <c:pt idx="94">
                  <c:v>12.876451871486035</c:v>
                </c:pt>
                <c:pt idx="95">
                  <c:v>10.640516263260011</c:v>
                </c:pt>
                <c:pt idx="96">
                  <c:v>17.530686630452969</c:v>
                </c:pt>
                <c:pt idx="97">
                  <c:v>19.623902944536905</c:v>
                </c:pt>
                <c:pt idx="98">
                  <c:v>11.473045479088849</c:v>
                </c:pt>
                <c:pt idx="99">
                  <c:v>15.500901113765515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8-4429-8B2E-69800A07826F}"/>
            </c:ext>
          </c:extLst>
        </c:ser>
        <c:ser>
          <c:idx val="1"/>
          <c:order val="1"/>
          <c:tx>
            <c:strRef>
              <c:f>Sheet2!$R$1</c:f>
              <c:strCache>
                <c:ptCount val="1"/>
                <c:pt idx="0">
                  <c:v>Std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Sheet2!$R$2:$R$104</c:f>
              <c:numCache>
                <c:formatCode>0</c:formatCode>
                <c:ptCount val="103"/>
                <c:pt idx="0">
                  <c:v>10.751122228694788</c:v>
                </c:pt>
                <c:pt idx="1">
                  <c:v>13.963608950416338</c:v>
                </c:pt>
                <c:pt idx="2">
                  <c:v>13.278278449782409</c:v>
                </c:pt>
                <c:pt idx="3">
                  <c:v>6.1679745057053772</c:v>
                </c:pt>
                <c:pt idx="4">
                  <c:v>20.559915019017922</c:v>
                </c:pt>
                <c:pt idx="5">
                  <c:v>12.164616386252272</c:v>
                </c:pt>
                <c:pt idx="6">
                  <c:v>6.5963060686015833</c:v>
                </c:pt>
                <c:pt idx="7">
                  <c:v>7.0246376314977903</c:v>
                </c:pt>
                <c:pt idx="8">
                  <c:v>14.263441044443685</c:v>
                </c:pt>
                <c:pt idx="9">
                  <c:v>18.289757735668026</c:v>
                </c:pt>
                <c:pt idx="10">
                  <c:v>9.2091286022684447</c:v>
                </c:pt>
                <c:pt idx="11">
                  <c:v>11.393619573039098</c:v>
                </c:pt>
                <c:pt idx="12">
                  <c:v>13.706610012678615</c:v>
                </c:pt>
                <c:pt idx="13">
                  <c:v>11.179453791590996</c:v>
                </c:pt>
                <c:pt idx="14">
                  <c:v>8.8236301956618579</c:v>
                </c:pt>
                <c:pt idx="15">
                  <c:v>12.550114792858857</c:v>
                </c:pt>
                <c:pt idx="16">
                  <c:v>12.935613199465443</c:v>
                </c:pt>
                <c:pt idx="17">
                  <c:v>13.963608950416338</c:v>
                </c:pt>
                <c:pt idx="18">
                  <c:v>9.7659596340335124</c:v>
                </c:pt>
                <c:pt idx="19">
                  <c:v>11.864784292224925</c:v>
                </c:pt>
                <c:pt idx="20">
                  <c:v>116.2491861700305</c:v>
                </c:pt>
                <c:pt idx="21">
                  <c:v>63.221738683480112</c:v>
                </c:pt>
                <c:pt idx="22">
                  <c:v>57.781927834698287</c:v>
                </c:pt>
                <c:pt idx="23">
                  <c:v>37.264845971969983</c:v>
                </c:pt>
                <c:pt idx="24">
                  <c:v>28.655381557756229</c:v>
                </c:pt>
                <c:pt idx="25">
                  <c:v>24.671898022821509</c:v>
                </c:pt>
                <c:pt idx="26">
                  <c:v>19.274920330329302</c:v>
                </c:pt>
                <c:pt idx="27">
                  <c:v>16.704930952952061</c:v>
                </c:pt>
                <c:pt idx="28">
                  <c:v>14.049275262995581</c:v>
                </c:pt>
                <c:pt idx="29">
                  <c:v>14.905938388787995</c:v>
                </c:pt>
                <c:pt idx="30">
                  <c:v>9.5089606962957891</c:v>
                </c:pt>
                <c:pt idx="31">
                  <c:v>7.1959702566562731</c:v>
                </c:pt>
                <c:pt idx="32">
                  <c:v>8.8236301956618579</c:v>
                </c:pt>
                <c:pt idx="33">
                  <c:v>7.3673028818147559</c:v>
                </c:pt>
                <c:pt idx="34">
                  <c:v>6.8961381626289278</c:v>
                </c:pt>
                <c:pt idx="35">
                  <c:v>7.9669670698694448</c:v>
                </c:pt>
                <c:pt idx="36">
                  <c:v>8.3524654764760307</c:v>
                </c:pt>
                <c:pt idx="37">
                  <c:v>6.4249734434431005</c:v>
                </c:pt>
                <c:pt idx="38">
                  <c:v>8.0526333824486862</c:v>
                </c:pt>
                <c:pt idx="39">
                  <c:v>7.6243018195524792</c:v>
                </c:pt>
                <c:pt idx="40">
                  <c:v>4.6688140355686532</c:v>
                </c:pt>
                <c:pt idx="41">
                  <c:v>5.0114792858856188</c:v>
                </c:pt>
                <c:pt idx="42">
                  <c:v>6.2964739745742389</c:v>
                </c:pt>
                <c:pt idx="43">
                  <c:v>5.5254771613610663</c:v>
                </c:pt>
                <c:pt idx="44">
                  <c:v>10.751122228694788</c:v>
                </c:pt>
                <c:pt idx="45">
                  <c:v>8.0954665387383073</c:v>
                </c:pt>
                <c:pt idx="46">
                  <c:v>10.793955384984409</c:v>
                </c:pt>
                <c:pt idx="47">
                  <c:v>5.3113113799129632</c:v>
                </c:pt>
                <c:pt idx="48">
                  <c:v>8.6522975705033751</c:v>
                </c:pt>
                <c:pt idx="49">
                  <c:v>10.065791728060859</c:v>
                </c:pt>
                <c:pt idx="50">
                  <c:v>9.5517938525854102</c:v>
                </c:pt>
                <c:pt idx="51">
                  <c:v>11.222286947880615</c:v>
                </c:pt>
                <c:pt idx="52">
                  <c:v>5.4398108487818257</c:v>
                </c:pt>
                <c:pt idx="53">
                  <c:v>6.5534729123119631</c:v>
                </c:pt>
                <c:pt idx="54">
                  <c:v>9.4232943837165486</c:v>
                </c:pt>
                <c:pt idx="55">
                  <c:v>9.3376280711373063</c:v>
                </c:pt>
                <c:pt idx="56">
                  <c:v>7.581468663262859</c:v>
                </c:pt>
                <c:pt idx="57">
                  <c:v>10.365623822088203</c:v>
                </c:pt>
                <c:pt idx="58">
                  <c:v>10.922454853853271</c:v>
                </c:pt>
                <c:pt idx="59">
                  <c:v>6.2964739745742389</c:v>
                </c:pt>
                <c:pt idx="60">
                  <c:v>9.6802933214542719</c:v>
                </c:pt>
                <c:pt idx="61">
                  <c:v>10.151458040640099</c:v>
                </c:pt>
                <c:pt idx="62">
                  <c:v>7.0674707877874106</c:v>
                </c:pt>
                <c:pt idx="63">
                  <c:v>9.723126477743893</c:v>
                </c:pt>
                <c:pt idx="64">
                  <c:v>87.765137237432754</c:v>
                </c:pt>
                <c:pt idx="65">
                  <c:v>59.238255148545392</c:v>
                </c:pt>
                <c:pt idx="66">
                  <c:v>48.101634513244015</c:v>
                </c:pt>
                <c:pt idx="67">
                  <c:v>35.208854470068189</c:v>
                </c:pt>
                <c:pt idx="68">
                  <c:v>26.727889524723299</c:v>
                </c:pt>
                <c:pt idx="69">
                  <c:v>22.059075489154647</c:v>
                </c:pt>
                <c:pt idx="70">
                  <c:v>19.360586642908544</c:v>
                </c:pt>
                <c:pt idx="71">
                  <c:v>13.749443168968236</c:v>
                </c:pt>
                <c:pt idx="72">
                  <c:v>15.719768358290787</c:v>
                </c:pt>
                <c:pt idx="73">
                  <c:v>9.5517938525854102</c:v>
                </c:pt>
                <c:pt idx="74">
                  <c:v>17.30459514100675</c:v>
                </c:pt>
                <c:pt idx="75">
                  <c:v>10.322790665798582</c:v>
                </c:pt>
                <c:pt idx="76">
                  <c:v>8.2667991638967901</c:v>
                </c:pt>
                <c:pt idx="77">
                  <c:v>11.693451667066443</c:v>
                </c:pt>
                <c:pt idx="78">
                  <c:v>9.6374601651646508</c:v>
                </c:pt>
                <c:pt idx="79">
                  <c:v>11.222286947880615</c:v>
                </c:pt>
                <c:pt idx="80">
                  <c:v>8.9521296645307196</c:v>
                </c:pt>
                <c:pt idx="81">
                  <c:v>9.4232943837165486</c:v>
                </c:pt>
                <c:pt idx="82">
                  <c:v>9.723126477743893</c:v>
                </c:pt>
                <c:pt idx="83">
                  <c:v>11.907617448514547</c:v>
                </c:pt>
                <c:pt idx="84">
                  <c:v>15.162937326525718</c:v>
                </c:pt>
                <c:pt idx="85">
                  <c:v>16.876263578110546</c:v>
                </c:pt>
                <c:pt idx="86">
                  <c:v>23.986567522187578</c:v>
                </c:pt>
                <c:pt idx="87">
                  <c:v>11.864784292224925</c:v>
                </c:pt>
                <c:pt idx="88">
                  <c:v>23.772401740739472</c:v>
                </c:pt>
                <c:pt idx="89">
                  <c:v>17.090429359558648</c:v>
                </c:pt>
                <c:pt idx="90">
                  <c:v>21.63074392625844</c:v>
                </c:pt>
                <c:pt idx="91">
                  <c:v>19.574752424356646</c:v>
                </c:pt>
                <c:pt idx="92">
                  <c:v>12.635781105438099</c:v>
                </c:pt>
                <c:pt idx="93">
                  <c:v>15.120104170236097</c:v>
                </c:pt>
                <c:pt idx="94">
                  <c:v>15.634102045711545</c:v>
                </c:pt>
                <c:pt idx="95">
                  <c:v>12.764280574306961</c:v>
                </c:pt>
                <c:pt idx="96">
                  <c:v>10.19429119692972</c:v>
                </c:pt>
                <c:pt idx="97">
                  <c:v>21.202412363362232</c:v>
                </c:pt>
                <c:pt idx="98">
                  <c:v>12.721447418017339</c:v>
                </c:pt>
                <c:pt idx="99">
                  <c:v>20.816913956755645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8-4429-8B2E-69800A07826F}"/>
            </c:ext>
          </c:extLst>
        </c:ser>
        <c:ser>
          <c:idx val="2"/>
          <c:order val="2"/>
          <c:tx>
            <c:strRef>
              <c:f>Sheet2!$S$1</c:f>
              <c:strCache>
                <c:ptCount val="1"/>
                <c:pt idx="0">
                  <c:v>Varx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Sheet2!$S$2:$S$104</c:f>
              <c:numCache>
                <c:formatCode>0</c:formatCode>
                <c:ptCount val="103"/>
                <c:pt idx="0">
                  <c:v>0.88995251471187953</c:v>
                </c:pt>
                <c:pt idx="1">
                  <c:v>1.5011472069095999</c:v>
                </c:pt>
                <c:pt idx="2">
                  <c:v>1.3543038403179286</c:v>
                </c:pt>
                <c:pt idx="3">
                  <c:v>0.2941249871897294</c:v>
                </c:pt>
                <c:pt idx="4">
                  <c:v>3.2620235301205556</c:v>
                </c:pt>
                <c:pt idx="5">
                  <c:v>1.1420051172884567</c:v>
                </c:pt>
                <c:pt idx="6">
                  <c:v>0.33732834988388044</c:v>
                </c:pt>
                <c:pt idx="7">
                  <c:v>0.37853836371027128</c:v>
                </c:pt>
                <c:pt idx="8">
                  <c:v>1.5645950772536279</c:v>
                </c:pt>
                <c:pt idx="9">
                  <c:v>2.5804395896066774</c:v>
                </c:pt>
                <c:pt idx="10">
                  <c:v>0.65513319064452047</c:v>
                </c:pt>
                <c:pt idx="11">
                  <c:v>0.9999825447670424</c:v>
                </c:pt>
                <c:pt idx="12">
                  <c:v>1.4447538123458012</c:v>
                </c:pt>
                <c:pt idx="13">
                  <c:v>0.96356505055888364</c:v>
                </c:pt>
                <c:pt idx="14">
                  <c:v>0.60087451720860696</c:v>
                </c:pt>
                <c:pt idx="15">
                  <c:v>1.2106413495790664</c:v>
                </c:pt>
                <c:pt idx="16">
                  <c:v>1.2902339320293512</c:v>
                </c:pt>
                <c:pt idx="17">
                  <c:v>1.5012178930396622</c:v>
                </c:pt>
                <c:pt idx="18">
                  <c:v>0.73309999210336974</c:v>
                </c:pt>
                <c:pt idx="19">
                  <c:v>1.0810312614966131</c:v>
                </c:pt>
                <c:pt idx="20">
                  <c:v>104.09754108018815</c:v>
                </c:pt>
                <c:pt idx="21">
                  <c:v>30.786382617318157</c:v>
                </c:pt>
                <c:pt idx="22">
                  <c:v>25.728054875599362</c:v>
                </c:pt>
                <c:pt idx="23">
                  <c:v>10.688746608484781</c:v>
                </c:pt>
                <c:pt idx="24">
                  <c:v>6.3211778669619658</c:v>
                </c:pt>
                <c:pt idx="25">
                  <c:v>4.6842567414284701</c:v>
                </c:pt>
                <c:pt idx="26">
                  <c:v>2.868499706837051</c:v>
                </c:pt>
                <c:pt idx="27">
                  <c:v>2.147006377289931</c:v>
                </c:pt>
                <c:pt idx="28">
                  <c:v>1.5241767480839363</c:v>
                </c:pt>
                <c:pt idx="29">
                  <c:v>1.7113253460371993</c:v>
                </c:pt>
                <c:pt idx="30">
                  <c:v>0.69617355775876155</c:v>
                </c:pt>
                <c:pt idx="31">
                  <c:v>0.40112965087822067</c:v>
                </c:pt>
                <c:pt idx="32">
                  <c:v>0.59707160341124876</c:v>
                </c:pt>
                <c:pt idx="33">
                  <c:v>0.41943735856438746</c:v>
                </c:pt>
                <c:pt idx="34">
                  <c:v>0.36539074351866119</c:v>
                </c:pt>
                <c:pt idx="35">
                  <c:v>0.49022244920889479</c:v>
                </c:pt>
                <c:pt idx="36">
                  <c:v>0.53811937093919049</c:v>
                </c:pt>
                <c:pt idx="37">
                  <c:v>0.31807344805487725</c:v>
                </c:pt>
                <c:pt idx="38">
                  <c:v>0.49724865053709932</c:v>
                </c:pt>
                <c:pt idx="39">
                  <c:v>0.44542157997533305</c:v>
                </c:pt>
                <c:pt idx="40">
                  <c:v>0.16908122310930851</c:v>
                </c:pt>
                <c:pt idx="41">
                  <c:v>0.19417479928146758</c:v>
                </c:pt>
                <c:pt idx="42">
                  <c:v>0.30602853149224091</c:v>
                </c:pt>
                <c:pt idx="43">
                  <c:v>0.23580892988823293</c:v>
                </c:pt>
                <c:pt idx="44">
                  <c:v>0.89198827525767721</c:v>
                </c:pt>
                <c:pt idx="45">
                  <c:v>0.50359626501670463</c:v>
                </c:pt>
                <c:pt idx="46">
                  <c:v>0.89963651453043114</c:v>
                </c:pt>
                <c:pt idx="47">
                  <c:v>0.21581889230658058</c:v>
                </c:pt>
                <c:pt idx="48">
                  <c:v>0.57545578483816073</c:v>
                </c:pt>
                <c:pt idx="49">
                  <c:v>0.77811291972711871</c:v>
                </c:pt>
                <c:pt idx="50">
                  <c:v>0.70358146418930312</c:v>
                </c:pt>
                <c:pt idx="51">
                  <c:v>0.97404073503413435</c:v>
                </c:pt>
                <c:pt idx="52">
                  <c:v>0.22760933880099221</c:v>
                </c:pt>
                <c:pt idx="53">
                  <c:v>0.33188551786907411</c:v>
                </c:pt>
                <c:pt idx="54">
                  <c:v>0.68588165722167316</c:v>
                </c:pt>
                <c:pt idx="55">
                  <c:v>0.66935524001307944</c:v>
                </c:pt>
                <c:pt idx="56">
                  <c:v>0.44273550703296105</c:v>
                </c:pt>
                <c:pt idx="57">
                  <c:v>0.8286959143997864</c:v>
                </c:pt>
                <c:pt idx="58">
                  <c:v>0.91839661344899737</c:v>
                </c:pt>
                <c:pt idx="59">
                  <c:v>0.30659402053274026</c:v>
                </c:pt>
                <c:pt idx="60">
                  <c:v>0.72101266386269591</c:v>
                </c:pt>
                <c:pt idx="61">
                  <c:v>0.79492208145596222</c:v>
                </c:pt>
                <c:pt idx="62">
                  <c:v>0.38518285993613877</c:v>
                </c:pt>
                <c:pt idx="63">
                  <c:v>0.73099354542750961</c:v>
                </c:pt>
                <c:pt idx="64">
                  <c:v>59.343748809247963</c:v>
                </c:pt>
                <c:pt idx="65">
                  <c:v>27.046294652359443</c:v>
                </c:pt>
                <c:pt idx="66">
                  <c:v>17.841461972275042</c:v>
                </c:pt>
                <c:pt idx="67">
                  <c:v>9.5505302677676713</c:v>
                </c:pt>
                <c:pt idx="68">
                  <c:v>5.4990981743360221</c:v>
                </c:pt>
                <c:pt idx="69">
                  <c:v>3.7446967006387837</c:v>
                </c:pt>
                <c:pt idx="70">
                  <c:v>2.8914020129772751</c:v>
                </c:pt>
                <c:pt idx="71">
                  <c:v>1.4530240895631044</c:v>
                </c:pt>
                <c:pt idx="72">
                  <c:v>1.9068714562418778</c:v>
                </c:pt>
                <c:pt idx="73">
                  <c:v>0.70014611826826956</c:v>
                </c:pt>
                <c:pt idx="74">
                  <c:v>2.3121291771157439</c:v>
                </c:pt>
                <c:pt idx="75">
                  <c:v>0.82427096265787891</c:v>
                </c:pt>
                <c:pt idx="76">
                  <c:v>0.52584825876035446</c:v>
                </c:pt>
                <c:pt idx="77">
                  <c:v>1.053392984642207</c:v>
                </c:pt>
                <c:pt idx="78">
                  <c:v>0.71330787568589216</c:v>
                </c:pt>
                <c:pt idx="79">
                  <c:v>0.96708521983599216</c:v>
                </c:pt>
                <c:pt idx="80">
                  <c:v>0.61741507164321319</c:v>
                </c:pt>
                <c:pt idx="81">
                  <c:v>0.68179599890406528</c:v>
                </c:pt>
                <c:pt idx="82">
                  <c:v>0.72819437467703774</c:v>
                </c:pt>
                <c:pt idx="83">
                  <c:v>1.0964267006242081</c:v>
                </c:pt>
                <c:pt idx="84">
                  <c:v>1.7689910909421216</c:v>
                </c:pt>
                <c:pt idx="85">
                  <c:v>2.1979428026129106</c:v>
                </c:pt>
                <c:pt idx="86">
                  <c:v>4.4382690088112486</c:v>
                </c:pt>
                <c:pt idx="87">
                  <c:v>1.0886088146393045</c:v>
                </c:pt>
                <c:pt idx="88">
                  <c:v>4.3556510599942921</c:v>
                </c:pt>
                <c:pt idx="89">
                  <c:v>2.2504625972492889</c:v>
                </c:pt>
                <c:pt idx="90">
                  <c:v>3.6074666477356017</c:v>
                </c:pt>
                <c:pt idx="91">
                  <c:v>2.9558960380462271</c:v>
                </c:pt>
                <c:pt idx="92">
                  <c:v>1.2332467739730282</c:v>
                </c:pt>
                <c:pt idx="93">
                  <c:v>1.76147008670348</c:v>
                </c:pt>
                <c:pt idx="94">
                  <c:v>1.8875317310567998</c:v>
                </c:pt>
                <c:pt idx="95">
                  <c:v>1.2527561458702561</c:v>
                </c:pt>
                <c:pt idx="96">
                  <c:v>0.80071834412108067</c:v>
                </c:pt>
                <c:pt idx="97">
                  <c:v>3.465486486892225</c:v>
                </c:pt>
                <c:pt idx="98">
                  <c:v>1.2473415883074748</c:v>
                </c:pt>
                <c:pt idx="99">
                  <c:v>3.344090127123025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88-4429-8B2E-69800A07826F}"/>
            </c:ext>
          </c:extLst>
        </c:ser>
        <c:ser>
          <c:idx val="3"/>
          <c:order val="3"/>
          <c:tx>
            <c:strRef>
              <c:f>Sheet2!$T$1</c:f>
              <c:strCache>
                <c:ptCount val="1"/>
                <c:pt idx="0">
                  <c:v>VarTip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Sheet2!$T$2:$T$104</c:f>
              <c:numCache>
                <c:formatCode>0</c:formatCode>
                <c:ptCount val="103"/>
                <c:pt idx="0">
                  <c:v>0</c:v>
                </c:pt>
                <c:pt idx="1">
                  <c:v>39.442308201966888</c:v>
                </c:pt>
                <c:pt idx="2">
                  <c:v>13.244156240812792</c:v>
                </c:pt>
                <c:pt idx="3">
                  <c:v>1.8362811517352755</c:v>
                </c:pt>
                <c:pt idx="4">
                  <c:v>18.882621245716628</c:v>
                </c:pt>
                <c:pt idx="5">
                  <c:v>3.6572844304682457</c:v>
                </c:pt>
                <c:pt idx="6">
                  <c:v>0.93418581092367303</c:v>
                </c:pt>
                <c:pt idx="7">
                  <c:v>1.0080392869109467</c:v>
                </c:pt>
                <c:pt idx="8">
                  <c:v>3.9942907506817997</c:v>
                </c:pt>
                <c:pt idx="9">
                  <c:v>5.6265475887804524</c:v>
                </c:pt>
                <c:pt idx="10">
                  <c:v>1.1514319366987287</c:v>
                </c:pt>
                <c:pt idx="11">
                  <c:v>1.6750415162492844</c:v>
                </c:pt>
                <c:pt idx="12">
                  <c:v>2.2582940383581676</c:v>
                </c:pt>
                <c:pt idx="13">
                  <c:v>1.3734993749343167</c:v>
                </c:pt>
                <c:pt idx="14">
                  <c:v>0.80898882281765416</c:v>
                </c:pt>
                <c:pt idx="15">
                  <c:v>1.5754444100878833</c:v>
                </c:pt>
                <c:pt idx="16">
                  <c:v>1.5730376309567222</c:v>
                </c:pt>
                <c:pt idx="17">
                  <c:v>1.7149021255542851</c:v>
                </c:pt>
                <c:pt idx="18">
                  <c:v>0.78022886877439734</c:v>
                </c:pt>
                <c:pt idx="19">
                  <c:v>1.113377647762499</c:v>
                </c:pt>
                <c:pt idx="20">
                  <c:v>102.33951006648644</c:v>
                </c:pt>
                <c:pt idx="21">
                  <c:v>5.62928590302612</c:v>
                </c:pt>
                <c:pt idx="22">
                  <c:v>3.791586545906227</c:v>
                </c:pt>
                <c:pt idx="23">
                  <c:v>1.3554355559523745</c:v>
                </c:pt>
                <c:pt idx="24">
                  <c:v>0.75766706681483076</c:v>
                </c:pt>
                <c:pt idx="25">
                  <c:v>0.54384135627356989</c:v>
                </c:pt>
                <c:pt idx="26">
                  <c:v>0.32546278587095251</c:v>
                </c:pt>
                <c:pt idx="27">
                  <c:v>0.24025740018885047</c:v>
                </c:pt>
                <c:pt idx="28">
                  <c:v>0.16882597862801621</c:v>
                </c:pt>
                <c:pt idx="29">
                  <c:v>0.18819679057193658</c:v>
                </c:pt>
                <c:pt idx="30">
                  <c:v>7.5947904399766022E-2</c:v>
                </c:pt>
                <c:pt idx="31">
                  <c:v>4.361890449680636E-2</c:v>
                </c:pt>
                <c:pt idx="32">
                  <c:v>6.4804778808210825E-2</c:v>
                </c:pt>
                <c:pt idx="33">
                  <c:v>4.5398947154550021E-2</c:v>
                </c:pt>
                <c:pt idx="34">
                  <c:v>3.9472428118644841E-2</c:v>
                </c:pt>
                <c:pt idx="35">
                  <c:v>5.2868501333544343E-2</c:v>
                </c:pt>
                <c:pt idx="36">
                  <c:v>5.7903073923306896E-2</c:v>
                </c:pt>
                <c:pt idx="37">
                  <c:v>3.4141006118499226E-2</c:v>
                </c:pt>
                <c:pt idx="38">
                  <c:v>5.3295295997881888E-2</c:v>
                </c:pt>
                <c:pt idx="39">
                  <c:v>4.7631888484505037E-2</c:v>
                </c:pt>
                <c:pt idx="40">
                  <c:v>1.8044222237907834E-2</c:v>
                </c:pt>
                <c:pt idx="41">
                  <c:v>2.0706211615959921E-2</c:v>
                </c:pt>
                <c:pt idx="42">
                  <c:v>3.2605082126402028E-2</c:v>
                </c:pt>
                <c:pt idx="43">
                  <c:v>2.5088718592780241E-2</c:v>
                </c:pt>
                <c:pt idx="44">
                  <c:v>9.4800725197442232E-2</c:v>
                </c:pt>
                <c:pt idx="45">
                  <c:v>5.3306215975559353E-2</c:v>
                </c:pt>
                <c:pt idx="46">
                  <c:v>9.5010916427039002E-2</c:v>
                </c:pt>
                <c:pt idx="47">
                  <c:v>2.2700469747083157E-2</c:v>
                </c:pt>
                <c:pt idx="48">
                  <c:v>6.0469438722767818E-2</c:v>
                </c:pt>
                <c:pt idx="49">
                  <c:v>8.1553943090354006E-2</c:v>
                </c:pt>
                <c:pt idx="50">
                  <c:v>7.3486010992894785E-2</c:v>
                </c:pt>
                <c:pt idx="51">
                  <c:v>0.10141558485255051</c:v>
                </c:pt>
                <c:pt idx="52">
                  <c:v>2.3595987305898351E-2</c:v>
                </c:pt>
                <c:pt idx="53">
                  <c:v>3.4371489672044966E-2</c:v>
                </c:pt>
                <c:pt idx="54">
                  <c:v>7.0928591207441119E-2</c:v>
                </c:pt>
                <c:pt idx="55">
                  <c:v>6.9010227827980788E-2</c:v>
                </c:pt>
                <c:pt idx="56">
                  <c:v>4.5511517695381566E-2</c:v>
                </c:pt>
                <c:pt idx="57">
                  <c:v>8.5021293077121599E-2</c:v>
                </c:pt>
                <c:pt idx="58">
                  <c:v>9.3882913389310166E-2</c:v>
                </c:pt>
                <c:pt idx="59">
                  <c:v>3.1216181951744547E-2</c:v>
                </c:pt>
                <c:pt idx="60">
                  <c:v>7.3312766626550757E-2</c:v>
                </c:pt>
                <c:pt idx="61">
                  <c:v>8.0575272074811272E-2</c:v>
                </c:pt>
                <c:pt idx="62">
                  <c:v>3.8909014719944991E-2</c:v>
                </c:pt>
                <c:pt idx="63">
                  <c:v>7.3718208372808444E-2</c:v>
                </c:pt>
                <c:pt idx="64">
                  <c:v>5.9658070634661975</c:v>
                </c:pt>
                <c:pt idx="65">
                  <c:v>2.1662716952897281</c:v>
                </c:pt>
                <c:pt idx="66">
                  <c:v>1.307849504943873</c:v>
                </c:pt>
                <c:pt idx="67">
                  <c:v>0.66300883436737978</c:v>
                </c:pt>
                <c:pt idx="68">
                  <c:v>0.37122796621427495</c:v>
                </c:pt>
                <c:pt idx="69">
                  <c:v>0.24884290280853857</c:v>
                </c:pt>
                <c:pt idx="70">
                  <c:v>0.19011649018141386</c:v>
                </c:pt>
                <c:pt idx="71">
                  <c:v>9.4769239668503549E-2</c:v>
                </c:pt>
                <c:pt idx="72">
                  <c:v>0.12386808472029316</c:v>
                </c:pt>
                <c:pt idx="73">
                  <c:v>4.5240998253922263E-2</c:v>
                </c:pt>
                <c:pt idx="74">
                  <c:v>0.14911321901475097</c:v>
                </c:pt>
                <c:pt idx="75">
                  <c:v>5.282182336385579E-2</c:v>
                </c:pt>
                <c:pt idx="76">
                  <c:v>3.3622026244604294E-2</c:v>
                </c:pt>
                <c:pt idx="77">
                  <c:v>6.7255817539022114E-2</c:v>
                </c:pt>
                <c:pt idx="78">
                  <c:v>4.5411841635246607E-2</c:v>
                </c:pt>
                <c:pt idx="79">
                  <c:v>6.1448916886001306E-2</c:v>
                </c:pt>
                <c:pt idx="80">
                  <c:v>3.9127935049930611E-2</c:v>
                </c:pt>
                <c:pt idx="81">
                  <c:v>4.3135818249636616E-2</c:v>
                </c:pt>
                <c:pt idx="82">
                  <c:v>4.5986514639428676E-2</c:v>
                </c:pt>
                <c:pt idx="83">
                  <c:v>6.9105007273218402E-2</c:v>
                </c:pt>
                <c:pt idx="84">
                  <c:v>0.11116651111147495</c:v>
                </c:pt>
                <c:pt idx="85">
                  <c:v>0.13746904973801502</c:v>
                </c:pt>
                <c:pt idx="86">
                  <c:v>0.27596655379862944</c:v>
                </c:pt>
                <c:pt idx="87">
                  <c:v>6.6898934403954835E-2</c:v>
                </c:pt>
                <c:pt idx="88">
                  <c:v>0.2669068404925492</c:v>
                </c:pt>
                <c:pt idx="89">
                  <c:v>0.13634816027874569</c:v>
                </c:pt>
                <c:pt idx="90">
                  <c:v>0.2172975296156916</c:v>
                </c:pt>
                <c:pt idx="91">
                  <c:v>0.1764104969098787</c:v>
                </c:pt>
                <c:pt idx="92">
                  <c:v>7.3050149409903994E-2</c:v>
                </c:pt>
                <c:pt idx="93">
                  <c:v>0.10401399054377158</c:v>
                </c:pt>
                <c:pt idx="94">
                  <c:v>0.11096427899686619</c:v>
                </c:pt>
                <c:pt idx="95">
                  <c:v>7.3299232729876096E-2</c:v>
                </c:pt>
                <c:pt idx="96">
                  <c:v>4.670392914037215E-2</c:v>
                </c:pt>
                <c:pt idx="97">
                  <c:v>0.20173037256391749</c:v>
                </c:pt>
                <c:pt idx="98">
                  <c:v>7.198828806155548E-2</c:v>
                </c:pt>
                <c:pt idx="99">
                  <c:v>0.19240636879416145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88-4429-8B2E-69800A078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067704"/>
        <c:axId val="44907032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Sheet2!$U$1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Sheet2!$U$2:$U$104</c15:sqref>
                        </c15:formulaRef>
                      </c:ext>
                    </c:extLst>
                    <c:numCache>
                      <c:formatCode>0</c:formatCode>
                      <c:ptCount val="103"/>
                      <c:pt idx="0">
                        <c:v>23.408166964447553</c:v>
                      </c:pt>
                      <c:pt idx="1">
                        <c:v>21.077707864004765</c:v>
                      </c:pt>
                      <c:pt idx="2">
                        <c:v>29.519148605608638</c:v>
                      </c:pt>
                      <c:pt idx="3">
                        <c:v>9.6843522618400275</c:v>
                      </c:pt>
                      <c:pt idx="4">
                        <c:v>33.247883166317095</c:v>
                      </c:pt>
                      <c:pt idx="5">
                        <c:v>42.258991688029212</c:v>
                      </c:pt>
                      <c:pt idx="6">
                        <c:v>16.779305523188068</c:v>
                      </c:pt>
                      <c:pt idx="7">
                        <c:v>10.202232061938425</c:v>
                      </c:pt>
                      <c:pt idx="8">
                        <c:v>43.812631088324402</c:v>
                      </c:pt>
                      <c:pt idx="9">
                        <c:v>28.638752945441365</c:v>
                      </c:pt>
                      <c:pt idx="10">
                        <c:v>15.070302182863358</c:v>
                      </c:pt>
                      <c:pt idx="11">
                        <c:v>19.368704523680055</c:v>
                      </c:pt>
                      <c:pt idx="12">
                        <c:v>29.674512545638159</c:v>
                      </c:pt>
                      <c:pt idx="13">
                        <c:v>25.272534244801783</c:v>
                      </c:pt>
                      <c:pt idx="14">
                        <c:v>24.806442424713225</c:v>
                      </c:pt>
                      <c:pt idx="15">
                        <c:v>28.742328905461044</c:v>
                      </c:pt>
                      <c:pt idx="16">
                        <c:v>20.14552422382765</c:v>
                      </c:pt>
                      <c:pt idx="17">
                        <c:v>27.395841425205209</c:v>
                      </c:pt>
                      <c:pt idx="18">
                        <c:v>17.090033403247105</c:v>
                      </c:pt>
                      <c:pt idx="19">
                        <c:v>26.567233745047776</c:v>
                      </c:pt>
                      <c:pt idx="20">
                        <c:v>133.35404852533728</c:v>
                      </c:pt>
                      <c:pt idx="21">
                        <c:v>95.134519278075558</c:v>
                      </c:pt>
                      <c:pt idx="22">
                        <c:v>89.593205417022716</c:v>
                      </c:pt>
                      <c:pt idx="23">
                        <c:v>56.656050130764648</c:v>
                      </c:pt>
                      <c:pt idx="24">
                        <c:v>46.246666148786865</c:v>
                      </c:pt>
                      <c:pt idx="25">
                        <c:v>40.291048447655299</c:v>
                      </c:pt>
                      <c:pt idx="26">
                        <c:v>31.228151945933348</c:v>
                      </c:pt>
                      <c:pt idx="27">
                        <c:v>25.686838084880499</c:v>
                      </c:pt>
                      <c:pt idx="28">
                        <c:v>22.217043424221238</c:v>
                      </c:pt>
                      <c:pt idx="29">
                        <c:v>24.495714544654184</c:v>
                      </c:pt>
                      <c:pt idx="30">
                        <c:v>16.106061783060152</c:v>
                      </c:pt>
                      <c:pt idx="31">
                        <c:v>11.859447422253295</c:v>
                      </c:pt>
                      <c:pt idx="32">
                        <c:v>14.811362282814159</c:v>
                      </c:pt>
                      <c:pt idx="33">
                        <c:v>11.289779642145058</c:v>
                      </c:pt>
                      <c:pt idx="34">
                        <c:v>12.73984308242057</c:v>
                      </c:pt>
                      <c:pt idx="35">
                        <c:v>15.277454102902716</c:v>
                      </c:pt>
                      <c:pt idx="36">
                        <c:v>14.914938242833838</c:v>
                      </c:pt>
                      <c:pt idx="37">
                        <c:v>11.704083482223776</c:v>
                      </c:pt>
                      <c:pt idx="38">
                        <c:v>16.416789663119189</c:v>
                      </c:pt>
                      <c:pt idx="39">
                        <c:v>15.122090162873198</c:v>
                      </c:pt>
                      <c:pt idx="40">
                        <c:v>7.7681970014759578</c:v>
                      </c:pt>
                      <c:pt idx="41">
                        <c:v>10.668323882026982</c:v>
                      </c:pt>
                      <c:pt idx="42">
                        <c:v>11.807659442243455</c:v>
                      </c:pt>
                      <c:pt idx="43">
                        <c:v>10.616535902017143</c:v>
                      </c:pt>
                      <c:pt idx="44">
                        <c:v>18.850824723581656</c:v>
                      </c:pt>
                      <c:pt idx="45">
                        <c:v>14.034542582666564</c:v>
                      </c:pt>
                      <c:pt idx="46">
                        <c:v>16.106061783060152</c:v>
                      </c:pt>
                      <c:pt idx="47">
                        <c:v>8.7521686216629124</c:v>
                      </c:pt>
                      <c:pt idx="48">
                        <c:v>16.72751754317823</c:v>
                      </c:pt>
                      <c:pt idx="49">
                        <c:v>19.472280483699734</c:v>
                      </c:pt>
                      <c:pt idx="50">
                        <c:v>33.506823066366294</c:v>
                      </c:pt>
                      <c:pt idx="51">
                        <c:v>24.754654444703384</c:v>
                      </c:pt>
                      <c:pt idx="52">
                        <c:v>11.030839742095859</c:v>
                      </c:pt>
                      <c:pt idx="53">
                        <c:v>11.652295502213937</c:v>
                      </c:pt>
                      <c:pt idx="54">
                        <c:v>16.882881483207747</c:v>
                      </c:pt>
                      <c:pt idx="55">
                        <c:v>21.129495844014606</c:v>
                      </c:pt>
                      <c:pt idx="56">
                        <c:v>17.452549263315984</c:v>
                      </c:pt>
                      <c:pt idx="57">
                        <c:v>16.623941583158548</c:v>
                      </c:pt>
                      <c:pt idx="58">
                        <c:v>18.02221704342422</c:v>
                      </c:pt>
                      <c:pt idx="59">
                        <c:v>11.652295502213937</c:v>
                      </c:pt>
                      <c:pt idx="60">
                        <c:v>20.922343923975244</c:v>
                      </c:pt>
                      <c:pt idx="61">
                        <c:v>16.882881483207747</c:v>
                      </c:pt>
                      <c:pt idx="62">
                        <c:v>14.086330562676403</c:v>
                      </c:pt>
                      <c:pt idx="63">
                        <c:v>25.272534244801783</c:v>
                      </c:pt>
                      <c:pt idx="64">
                        <c:v>124.34294000362516</c:v>
                      </c:pt>
                      <c:pt idx="65">
                        <c:v>92.907636137652446</c:v>
                      </c:pt>
                      <c:pt idx="66">
                        <c:v>75.506874854346307</c:v>
                      </c:pt>
                      <c:pt idx="67">
                        <c:v>58.261477511069678</c:v>
                      </c:pt>
                      <c:pt idx="68">
                        <c:v>44.744814728501517</c:v>
                      </c:pt>
                      <c:pt idx="69">
                        <c:v>34.542582666563092</c:v>
                      </c:pt>
                      <c:pt idx="70">
                        <c:v>34.335430746523734</c:v>
                      </c:pt>
                      <c:pt idx="71">
                        <c:v>21.284859784044123</c:v>
                      </c:pt>
                      <c:pt idx="72">
                        <c:v>25.997565964939536</c:v>
                      </c:pt>
                      <c:pt idx="73">
                        <c:v>17.297185323286467</c:v>
                      </c:pt>
                      <c:pt idx="74">
                        <c:v>29.881664465677517</c:v>
                      </c:pt>
                      <c:pt idx="75">
                        <c:v>16.106061783060152</c:v>
                      </c:pt>
                      <c:pt idx="76">
                        <c:v>14.966726222843677</c:v>
                      </c:pt>
                      <c:pt idx="77">
                        <c:v>21.75095160413268</c:v>
                      </c:pt>
                      <c:pt idx="78">
                        <c:v>17.090033403247105</c:v>
                      </c:pt>
                      <c:pt idx="79">
                        <c:v>15.898909863020792</c:v>
                      </c:pt>
                      <c:pt idx="80">
                        <c:v>19.368704523680055</c:v>
                      </c:pt>
                      <c:pt idx="81">
                        <c:v>19.472280483699734</c:v>
                      </c:pt>
                      <c:pt idx="82">
                        <c:v>19.524068463709572</c:v>
                      </c:pt>
                      <c:pt idx="83">
                        <c:v>40.187472487635617</c:v>
                      </c:pt>
                      <c:pt idx="84">
                        <c:v>40.653564307724174</c:v>
                      </c:pt>
                      <c:pt idx="85">
                        <c:v>81.151764675418832</c:v>
                      </c:pt>
                      <c:pt idx="86">
                        <c:v>77.526606074730054</c:v>
                      </c:pt>
                      <c:pt idx="87">
                        <c:v>25.73862606489034</c:v>
                      </c:pt>
                      <c:pt idx="88">
                        <c:v>63.233123592014294</c:v>
                      </c:pt>
                      <c:pt idx="89">
                        <c:v>96.947098578419954</c:v>
                      </c:pt>
                      <c:pt idx="90">
                        <c:v>38.012377327222353</c:v>
                      </c:pt>
                      <c:pt idx="91">
                        <c:v>33.092519226287578</c:v>
                      </c:pt>
                      <c:pt idx="92">
                        <c:v>117.81765452238535</c:v>
                      </c:pt>
                      <c:pt idx="93">
                        <c:v>117.0926228022476</c:v>
                      </c:pt>
                      <c:pt idx="94">
                        <c:v>43.864419068334243</c:v>
                      </c:pt>
                      <c:pt idx="95">
                        <c:v>31.17636396592351</c:v>
                      </c:pt>
                      <c:pt idx="96">
                        <c:v>81.514280535487714</c:v>
                      </c:pt>
                      <c:pt idx="97">
                        <c:v>67.479737952821154</c:v>
                      </c:pt>
                      <c:pt idx="98">
                        <c:v>41.326808047852097</c:v>
                      </c:pt>
                      <c:pt idx="99">
                        <c:v>42.72508350811777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B88-4429-8B2E-69800A07826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Sheet2!$V$1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Sheet2!$V$2:$V$104</c15:sqref>
                        </c15:formulaRef>
                      </c:ext>
                    </c:extLst>
                    <c:numCache>
                      <c:formatCode>0</c:formatCode>
                      <c:ptCount val="103"/>
                      <c:pt idx="0">
                        <c:v>24.415662632817366</c:v>
                      </c:pt>
                      <c:pt idx="1">
                        <c:v>17.271055187664039</c:v>
                      </c:pt>
                      <c:pt idx="2">
                        <c:v>29.080323692049706</c:v>
                      </c:pt>
                      <c:pt idx="3">
                        <c:v>9.4769379747694984</c:v>
                      </c:pt>
                      <c:pt idx="4">
                        <c:v>29.641263946008024</c:v>
                      </c:pt>
                      <c:pt idx="5">
                        <c:v>48.624663066807983</c:v>
                      </c:pt>
                      <c:pt idx="6">
                        <c:v>18.835783264495138</c:v>
                      </c:pt>
                      <c:pt idx="7">
                        <c:v>9.0340904058550358</c:v>
                      </c:pt>
                      <c:pt idx="8">
                        <c:v>46.203763023408925</c:v>
                      </c:pt>
                      <c:pt idx="9">
                        <c:v>31.766932276797444</c:v>
                      </c:pt>
                      <c:pt idx="10">
                        <c:v>13.46256609499966</c:v>
                      </c:pt>
                      <c:pt idx="11">
                        <c:v>18.038657640449106</c:v>
                      </c:pt>
                      <c:pt idx="12">
                        <c:v>32.475488387060587</c:v>
                      </c:pt>
                      <c:pt idx="13">
                        <c:v>33.833554265064933</c:v>
                      </c:pt>
                      <c:pt idx="14">
                        <c:v>27.692734642784391</c:v>
                      </c:pt>
                      <c:pt idx="15">
                        <c:v>32.829766442192152</c:v>
                      </c:pt>
                      <c:pt idx="16">
                        <c:v>19.367200347192494</c:v>
                      </c:pt>
                      <c:pt idx="17">
                        <c:v>28.224151725481743</c:v>
                      </c:pt>
                      <c:pt idx="18">
                        <c:v>17.566286900273681</c:v>
                      </c:pt>
                      <c:pt idx="19">
                        <c:v>29.611740774747059</c:v>
                      </c:pt>
                      <c:pt idx="20">
                        <c:v>86.384799109581152</c:v>
                      </c:pt>
                      <c:pt idx="21">
                        <c:v>89.543778434504318</c:v>
                      </c:pt>
                      <c:pt idx="22">
                        <c:v>85.617196656796082</c:v>
                      </c:pt>
                      <c:pt idx="23">
                        <c:v>53.259800954779358</c:v>
                      </c:pt>
                      <c:pt idx="24">
                        <c:v>45.613299598189641</c:v>
                      </c:pt>
                      <c:pt idx="25">
                        <c:v>38.970586064472698</c:v>
                      </c:pt>
                      <c:pt idx="26">
                        <c:v>31.087899337795267</c:v>
                      </c:pt>
                      <c:pt idx="27">
                        <c:v>24.031861406424831</c:v>
                      </c:pt>
                      <c:pt idx="28">
                        <c:v>21.876669904374449</c:v>
                      </c:pt>
                      <c:pt idx="29">
                        <c:v>24.120430920207724</c:v>
                      </c:pt>
                      <c:pt idx="30">
                        <c:v>15.972035652181615</c:v>
                      </c:pt>
                      <c:pt idx="31">
                        <c:v>11.720698990602775</c:v>
                      </c:pt>
                      <c:pt idx="32">
                        <c:v>14.850155144264976</c:v>
                      </c:pt>
                      <c:pt idx="33">
                        <c:v>10.687387996469029</c:v>
                      </c:pt>
                      <c:pt idx="34">
                        <c:v>13.639705122565445</c:v>
                      </c:pt>
                      <c:pt idx="35">
                        <c:v>16.355836878574149</c:v>
                      </c:pt>
                      <c:pt idx="36">
                        <c:v>15.617757597050044</c:v>
                      </c:pt>
                      <c:pt idx="37">
                        <c:v>11.927361189429524</c:v>
                      </c:pt>
                      <c:pt idx="38">
                        <c:v>19.367200347192494</c:v>
                      </c:pt>
                      <c:pt idx="39">
                        <c:v>17.77294909910043</c:v>
                      </c:pt>
                      <c:pt idx="40">
                        <c:v>7.7941172128945402</c:v>
                      </c:pt>
                      <c:pt idx="41">
                        <c:v>12.015930703212415</c:v>
                      </c:pt>
                      <c:pt idx="42">
                        <c:v>12.990195354824234</c:v>
                      </c:pt>
                      <c:pt idx="43">
                        <c:v>11.100712394122526</c:v>
                      </c:pt>
                      <c:pt idx="44">
                        <c:v>19.751001573585029</c:v>
                      </c:pt>
                      <c:pt idx="45">
                        <c:v>14.87967831552594</c:v>
                      </c:pt>
                      <c:pt idx="46">
                        <c:v>14.436830746611479</c:v>
                      </c:pt>
                      <c:pt idx="47">
                        <c:v>8.6207660082015369</c:v>
                      </c:pt>
                      <c:pt idx="48">
                        <c:v>18.27484301053682</c:v>
                      </c:pt>
                      <c:pt idx="49">
                        <c:v>20.252895485021419</c:v>
                      </c:pt>
                      <c:pt idx="50">
                        <c:v>35.398282341896035</c:v>
                      </c:pt>
                      <c:pt idx="51">
                        <c:v>27.190840731347997</c:v>
                      </c:pt>
                      <c:pt idx="52">
                        <c:v>12.281639244561093</c:v>
                      </c:pt>
                      <c:pt idx="53">
                        <c:v>12.045453874473381</c:v>
                      </c:pt>
                      <c:pt idx="54">
                        <c:v>17.477717386490788</c:v>
                      </c:pt>
                      <c:pt idx="55">
                        <c:v>24.65184800290508</c:v>
                      </c:pt>
                      <c:pt idx="56">
                        <c:v>20.075756457455633</c:v>
                      </c:pt>
                      <c:pt idx="57">
                        <c:v>14.230168547784729</c:v>
                      </c:pt>
                      <c:pt idx="58">
                        <c:v>17.831995441622357</c:v>
                      </c:pt>
                      <c:pt idx="59">
                        <c:v>12.429255100865914</c:v>
                      </c:pt>
                      <c:pt idx="60">
                        <c:v>25.360404113168219</c:v>
                      </c:pt>
                      <c:pt idx="61">
                        <c:v>15.263479541918475</c:v>
                      </c:pt>
                      <c:pt idx="62">
                        <c:v>16.237744193530293</c:v>
                      </c:pt>
                      <c:pt idx="63">
                        <c:v>28.253674896742709</c:v>
                      </c:pt>
                      <c:pt idx="64">
                        <c:v>105.69295311425172</c:v>
                      </c:pt>
                      <c:pt idx="65">
                        <c:v>89.396162578199494</c:v>
                      </c:pt>
                      <c:pt idx="66">
                        <c:v>72.567954959449921</c:v>
                      </c:pt>
                      <c:pt idx="67">
                        <c:v>56.034979053309989</c:v>
                      </c:pt>
                      <c:pt idx="68">
                        <c:v>43.78286298000986</c:v>
                      </c:pt>
                      <c:pt idx="69">
                        <c:v>33.744984751282047</c:v>
                      </c:pt>
                      <c:pt idx="70">
                        <c:v>35.988745767115319</c:v>
                      </c:pt>
                      <c:pt idx="71">
                        <c:v>20.311941827543347</c:v>
                      </c:pt>
                      <c:pt idx="72">
                        <c:v>25.212788256863398</c:v>
                      </c:pt>
                      <c:pt idx="73">
                        <c:v>17.713902756578502</c:v>
                      </c:pt>
                      <c:pt idx="74">
                        <c:v>31.8850249618413</c:v>
                      </c:pt>
                      <c:pt idx="75">
                        <c:v>15.263479541918475</c:v>
                      </c:pt>
                      <c:pt idx="76">
                        <c:v>15.499664912006189</c:v>
                      </c:pt>
                      <c:pt idx="77">
                        <c:v>22.732841870942408</c:v>
                      </c:pt>
                      <c:pt idx="78">
                        <c:v>17.684379585317537</c:v>
                      </c:pt>
                      <c:pt idx="79">
                        <c:v>13.610181951304481</c:v>
                      </c:pt>
                      <c:pt idx="80">
                        <c:v>22.555702843376626</c:v>
                      </c:pt>
                      <c:pt idx="81">
                        <c:v>21.994762589418304</c:v>
                      </c:pt>
                      <c:pt idx="82">
                        <c:v>21.315729650416131</c:v>
                      </c:pt>
                      <c:pt idx="83">
                        <c:v>46.262809365930849</c:v>
                      </c:pt>
                      <c:pt idx="84">
                        <c:v>49.982728944812337</c:v>
                      </c:pt>
                      <c:pt idx="85">
                        <c:v>96.363630995787048</c:v>
                      </c:pt>
                      <c:pt idx="86">
                        <c:v>92.64371141690556</c:v>
                      </c:pt>
                      <c:pt idx="87">
                        <c:v>28.991754178266813</c:v>
                      </c:pt>
                      <c:pt idx="88">
                        <c:v>77.439278217509013</c:v>
                      </c:pt>
                      <c:pt idx="89">
                        <c:v>109.73762757700381</c:v>
                      </c:pt>
                      <c:pt idx="90">
                        <c:v>35.457328684417966</c:v>
                      </c:pt>
                      <c:pt idx="91">
                        <c:v>30.349820056271163</c:v>
                      </c:pt>
                      <c:pt idx="92">
                        <c:v>129.66576817815462</c:v>
                      </c:pt>
                      <c:pt idx="93">
                        <c:v>134.47804509369178</c:v>
                      </c:pt>
                      <c:pt idx="94">
                        <c:v>50.779854568858369</c:v>
                      </c:pt>
                      <c:pt idx="95">
                        <c:v>37.287765302597741</c:v>
                      </c:pt>
                      <c:pt idx="96">
                        <c:v>92.141817505469163</c:v>
                      </c:pt>
                      <c:pt idx="97">
                        <c:v>70.914657368835933</c:v>
                      </c:pt>
                      <c:pt idx="98">
                        <c:v>49.510358204636908</c:v>
                      </c:pt>
                      <c:pt idx="99">
                        <c:v>48.093245984110631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B88-4429-8B2E-69800A07826F}"/>
                  </c:ext>
                </c:extLst>
              </c15:ser>
            </c15:filteredLineSeries>
          </c:ext>
        </c:extLst>
      </c:lineChart>
      <c:catAx>
        <c:axId val="449067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70328"/>
        <c:crosses val="autoZero"/>
        <c:auto val="1"/>
        <c:lblAlgn val="ctr"/>
        <c:lblOffset val="100"/>
        <c:noMultiLvlLbl val="0"/>
      </c:catAx>
      <c:valAx>
        <c:axId val="4490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6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66674</xdr:colOff>
      <xdr:row>26</xdr:row>
      <xdr:rowOff>152405</xdr:rowOff>
    </xdr:from>
    <xdr:to>
      <xdr:col>35</xdr:col>
      <xdr:colOff>514349</xdr:colOff>
      <xdr:row>58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123825</xdr:rowOff>
    </xdr:from>
    <xdr:to>
      <xdr:col>23</xdr:col>
      <xdr:colOff>0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s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workbookViewId="0">
      <pane ySplit="1" topLeftCell="A2" activePane="bottomLeft" state="frozen"/>
      <selection pane="bottomLeft" activeCell="Q2" sqref="Q2:R11"/>
    </sheetView>
  </sheetViews>
  <sheetFormatPr defaultRowHeight="15" x14ac:dyDescent="0.25"/>
  <cols>
    <col min="1" max="1" width="4.875" bestFit="1" customWidth="1"/>
    <col min="2" max="2" width="5.875" bestFit="1" customWidth="1"/>
    <col min="9" max="9" width="4.875" bestFit="1" customWidth="1"/>
    <col min="10" max="10" width="5.25" bestFit="1" customWidth="1"/>
    <col min="11" max="11" width="6.875" bestFit="1" customWidth="1"/>
    <col min="12" max="12" width="8.875" bestFit="1" customWidth="1"/>
    <col min="13" max="13" width="10.125" bestFit="1" customWidth="1"/>
    <col min="14" max="14" width="5.625" bestFit="1" customWidth="1"/>
    <col min="15" max="15" width="4.875" bestFit="1" customWidth="1"/>
  </cols>
  <sheetData>
    <row r="1" spans="1:18" x14ac:dyDescent="0.25">
      <c r="A1" s="1" t="s">
        <v>0</v>
      </c>
      <c r="B1" t="s">
        <v>1</v>
      </c>
      <c r="C1" t="s">
        <v>2</v>
      </c>
      <c r="D1" t="s">
        <v>11</v>
      </c>
      <c r="E1" t="s">
        <v>7</v>
      </c>
      <c r="F1" t="s">
        <v>8</v>
      </c>
      <c r="I1" t="s">
        <v>2</v>
      </c>
      <c r="J1" t="s">
        <v>7</v>
      </c>
      <c r="K1" t="s">
        <v>8</v>
      </c>
      <c r="L1" t="s">
        <v>6</v>
      </c>
      <c r="M1" t="s">
        <v>3</v>
      </c>
      <c r="N1" t="s">
        <v>4</v>
      </c>
      <c r="O1" t="s">
        <v>5</v>
      </c>
    </row>
    <row r="2" spans="1:18" x14ac:dyDescent="0.25">
      <c r="A2" s="1" t="s">
        <v>9</v>
      </c>
      <c r="B2">
        <v>1503</v>
      </c>
      <c r="C2">
        <f>I2*R$7</f>
        <v>1890</v>
      </c>
      <c r="D2">
        <f>L2*R$4</f>
        <v>142.77799999999999</v>
      </c>
      <c r="E2">
        <f>J2*R$5</f>
        <v>4460</v>
      </c>
      <c r="F2">
        <f>K2*R$6</f>
        <v>2815</v>
      </c>
      <c r="I2">
        <v>378</v>
      </c>
      <c r="J2">
        <v>446</v>
      </c>
      <c r="K2">
        <v>281.5</v>
      </c>
      <c r="L2">
        <v>142778</v>
      </c>
      <c r="M2">
        <v>2</v>
      </c>
      <c r="N2">
        <v>0</v>
      </c>
      <c r="O2">
        <v>1000</v>
      </c>
      <c r="Q2" s="2" t="s">
        <v>12</v>
      </c>
      <c r="R2" s="2"/>
    </row>
    <row r="3" spans="1:18" x14ac:dyDescent="0.25">
      <c r="A3" s="1" t="s">
        <v>9</v>
      </c>
      <c r="B3">
        <v>1732</v>
      </c>
      <c r="C3">
        <f t="shared" ref="C3:C66" si="0">I3*R$7</f>
        <v>1710</v>
      </c>
      <c r="D3">
        <f t="shared" ref="D3:D66" si="1">L3*R$4</f>
        <v>117.108</v>
      </c>
      <c r="E3">
        <f t="shared" ref="E3:E66" si="2">J3*R$5</f>
        <v>7510</v>
      </c>
      <c r="F3">
        <f t="shared" ref="F3:F66" si="3">K3*R$6</f>
        <v>7200</v>
      </c>
      <c r="I3">
        <v>342</v>
      </c>
      <c r="J3">
        <v>751</v>
      </c>
      <c r="K3">
        <v>720</v>
      </c>
      <c r="L3">
        <v>117108</v>
      </c>
      <c r="M3">
        <v>1</v>
      </c>
      <c r="N3">
        <v>0</v>
      </c>
      <c r="O3">
        <v>849</v>
      </c>
    </row>
    <row r="4" spans="1:18" x14ac:dyDescent="0.25">
      <c r="A4" s="1" t="s">
        <v>9</v>
      </c>
      <c r="B4">
        <v>1579</v>
      </c>
      <c r="C4">
        <f t="shared" si="0"/>
        <v>1740</v>
      </c>
      <c r="D4">
        <f t="shared" si="1"/>
        <v>121.199</v>
      </c>
      <c r="E4">
        <f t="shared" si="2"/>
        <v>4360</v>
      </c>
      <c r="F4">
        <f t="shared" si="3"/>
        <v>3710</v>
      </c>
      <c r="I4">
        <v>348</v>
      </c>
      <c r="J4">
        <v>436</v>
      </c>
      <c r="K4">
        <v>371</v>
      </c>
      <c r="L4">
        <v>121199</v>
      </c>
      <c r="M4">
        <v>1</v>
      </c>
      <c r="N4">
        <v>0</v>
      </c>
      <c r="O4">
        <v>290</v>
      </c>
      <c r="Q4" t="s">
        <v>6</v>
      </c>
      <c r="R4">
        <v>1E-3</v>
      </c>
    </row>
    <row r="5" spans="1:18" x14ac:dyDescent="0.25">
      <c r="A5" s="1" t="s">
        <v>9</v>
      </c>
      <c r="B5">
        <v>2051</v>
      </c>
      <c r="C5">
        <f t="shared" si="0"/>
        <v>2615</v>
      </c>
      <c r="D5">
        <f t="shared" si="1"/>
        <v>273.31299999999999</v>
      </c>
      <c r="E5">
        <f t="shared" si="2"/>
        <v>5640</v>
      </c>
      <c r="F5">
        <f t="shared" si="3"/>
        <v>4130</v>
      </c>
      <c r="I5">
        <v>523</v>
      </c>
      <c r="J5">
        <v>564</v>
      </c>
      <c r="K5">
        <v>413</v>
      </c>
      <c r="L5">
        <v>273313</v>
      </c>
      <c r="M5">
        <v>1</v>
      </c>
      <c r="N5">
        <v>0</v>
      </c>
      <c r="O5">
        <v>930</v>
      </c>
      <c r="Q5" t="s">
        <v>7</v>
      </c>
      <c r="R5">
        <v>10</v>
      </c>
    </row>
    <row r="6" spans="1:18" x14ac:dyDescent="0.25">
      <c r="A6" s="1" t="s">
        <v>9</v>
      </c>
      <c r="B6">
        <v>1695</v>
      </c>
      <c r="C6">
        <f t="shared" si="0"/>
        <v>2075</v>
      </c>
      <c r="D6">
        <f t="shared" si="1"/>
        <v>172.166</v>
      </c>
      <c r="E6">
        <f t="shared" si="2"/>
        <v>7380</v>
      </c>
      <c r="F6">
        <f t="shared" si="3"/>
        <v>8315</v>
      </c>
      <c r="I6">
        <v>415</v>
      </c>
      <c r="J6">
        <v>738</v>
      </c>
      <c r="K6">
        <v>831.5</v>
      </c>
      <c r="L6">
        <v>172166</v>
      </c>
      <c r="M6">
        <v>1</v>
      </c>
      <c r="N6">
        <v>0</v>
      </c>
      <c r="O6">
        <v>20</v>
      </c>
      <c r="Q6" t="s">
        <v>8</v>
      </c>
      <c r="R6">
        <v>10</v>
      </c>
    </row>
    <row r="7" spans="1:18" x14ac:dyDescent="0.25">
      <c r="A7" s="1" t="s">
        <v>9</v>
      </c>
      <c r="B7">
        <v>2135</v>
      </c>
      <c r="C7">
        <f t="shared" si="0"/>
        <v>2690</v>
      </c>
      <c r="D7">
        <f t="shared" si="1"/>
        <v>289.01400000000001</v>
      </c>
      <c r="E7">
        <f t="shared" si="2"/>
        <v>6380</v>
      </c>
      <c r="F7">
        <f t="shared" si="3"/>
        <v>4400</v>
      </c>
      <c r="I7">
        <v>538</v>
      </c>
      <c r="J7">
        <v>638</v>
      </c>
      <c r="K7">
        <v>440</v>
      </c>
      <c r="L7">
        <v>289014</v>
      </c>
      <c r="M7">
        <v>1</v>
      </c>
      <c r="N7">
        <v>0</v>
      </c>
      <c r="O7">
        <v>989</v>
      </c>
      <c r="Q7" t="s">
        <v>2</v>
      </c>
      <c r="R7">
        <v>5</v>
      </c>
    </row>
    <row r="8" spans="1:18" x14ac:dyDescent="0.25">
      <c r="A8" s="1" t="s">
        <v>10</v>
      </c>
      <c r="B8">
        <v>19484</v>
      </c>
      <c r="C8">
        <f t="shared" si="0"/>
        <v>17550</v>
      </c>
      <c r="D8">
        <f t="shared" si="1"/>
        <v>12322.867</v>
      </c>
      <c r="E8">
        <f t="shared" si="2"/>
        <v>33000</v>
      </c>
      <c r="F8">
        <f t="shared" si="3"/>
        <v>18025</v>
      </c>
      <c r="I8">
        <v>3510</v>
      </c>
      <c r="J8">
        <v>3300</v>
      </c>
      <c r="K8">
        <v>1802.5</v>
      </c>
      <c r="L8">
        <v>12322867</v>
      </c>
      <c r="M8">
        <v>2</v>
      </c>
      <c r="N8">
        <v>0</v>
      </c>
      <c r="O8">
        <v>617</v>
      </c>
    </row>
    <row r="9" spans="1:18" x14ac:dyDescent="0.25">
      <c r="A9" s="1" t="s">
        <v>10</v>
      </c>
      <c r="B9">
        <v>16759</v>
      </c>
      <c r="C9">
        <f t="shared" si="0"/>
        <v>14790</v>
      </c>
      <c r="D9">
        <f t="shared" si="1"/>
        <v>8752.2440000000006</v>
      </c>
      <c r="E9">
        <f t="shared" si="2"/>
        <v>36980</v>
      </c>
      <c r="F9">
        <f t="shared" si="3"/>
        <v>30645</v>
      </c>
      <c r="I9">
        <v>2958</v>
      </c>
      <c r="J9">
        <v>3698</v>
      </c>
      <c r="K9">
        <v>3064.5</v>
      </c>
      <c r="L9">
        <v>8752244</v>
      </c>
      <c r="M9">
        <v>1</v>
      </c>
      <c r="N9">
        <v>0</v>
      </c>
      <c r="O9">
        <v>711</v>
      </c>
    </row>
    <row r="10" spans="1:18" x14ac:dyDescent="0.25">
      <c r="A10" s="1" t="s">
        <v>10</v>
      </c>
      <c r="B10">
        <v>10497</v>
      </c>
      <c r="C10">
        <f t="shared" si="0"/>
        <v>9445</v>
      </c>
      <c r="D10">
        <f t="shared" si="1"/>
        <v>3568.9140000000002</v>
      </c>
      <c r="E10">
        <f t="shared" si="2"/>
        <v>23530</v>
      </c>
      <c r="F10">
        <f t="shared" si="3"/>
        <v>19345</v>
      </c>
      <c r="I10">
        <v>1889</v>
      </c>
      <c r="J10">
        <v>2353</v>
      </c>
      <c r="K10">
        <v>1934.5</v>
      </c>
      <c r="L10">
        <v>3568914</v>
      </c>
      <c r="M10">
        <v>1</v>
      </c>
      <c r="N10">
        <v>0</v>
      </c>
      <c r="O10">
        <v>528</v>
      </c>
    </row>
    <row r="11" spans="1:18" x14ac:dyDescent="0.25">
      <c r="A11" s="1" t="s">
        <v>10</v>
      </c>
      <c r="B11">
        <v>10156</v>
      </c>
      <c r="C11">
        <f t="shared" si="0"/>
        <v>8195</v>
      </c>
      <c r="D11">
        <f t="shared" si="1"/>
        <v>2687.6559999999999</v>
      </c>
      <c r="E11">
        <f t="shared" si="2"/>
        <v>19230</v>
      </c>
      <c r="F11">
        <f t="shared" si="3"/>
        <v>15535</v>
      </c>
      <c r="I11">
        <v>1639</v>
      </c>
      <c r="J11">
        <v>1923</v>
      </c>
      <c r="K11">
        <v>1553.5</v>
      </c>
      <c r="L11">
        <v>2687656</v>
      </c>
      <c r="M11">
        <v>1</v>
      </c>
      <c r="N11">
        <v>0</v>
      </c>
      <c r="O11">
        <v>65</v>
      </c>
    </row>
    <row r="12" spans="1:18" x14ac:dyDescent="0.25">
      <c r="A12" s="1" t="s">
        <v>9</v>
      </c>
      <c r="B12">
        <v>4491</v>
      </c>
      <c r="C12">
        <f t="shared" si="0"/>
        <v>4825</v>
      </c>
      <c r="D12">
        <f t="shared" si="1"/>
        <v>931.42899999999997</v>
      </c>
      <c r="E12">
        <f t="shared" si="2"/>
        <v>13770</v>
      </c>
      <c r="F12">
        <f t="shared" si="3"/>
        <v>11855</v>
      </c>
      <c r="I12">
        <v>965</v>
      </c>
      <c r="J12">
        <v>1377</v>
      </c>
      <c r="K12">
        <v>1185.5</v>
      </c>
      <c r="L12">
        <v>931429</v>
      </c>
      <c r="M12">
        <v>1</v>
      </c>
      <c r="N12">
        <v>0</v>
      </c>
      <c r="O12">
        <v>564</v>
      </c>
    </row>
    <row r="13" spans="1:18" x14ac:dyDescent="0.25">
      <c r="A13" s="1" t="s">
        <v>9</v>
      </c>
      <c r="B13">
        <v>5065</v>
      </c>
      <c r="C13">
        <f t="shared" si="0"/>
        <v>4335</v>
      </c>
      <c r="D13">
        <f t="shared" si="1"/>
        <v>751.38</v>
      </c>
      <c r="E13">
        <f t="shared" si="2"/>
        <v>12060</v>
      </c>
      <c r="F13">
        <f t="shared" si="3"/>
        <v>10670</v>
      </c>
      <c r="I13">
        <v>867</v>
      </c>
      <c r="J13">
        <v>1206</v>
      </c>
      <c r="K13">
        <v>1067</v>
      </c>
      <c r="L13">
        <v>751380</v>
      </c>
      <c r="M13">
        <v>1</v>
      </c>
      <c r="N13">
        <v>0</v>
      </c>
      <c r="O13">
        <v>34</v>
      </c>
    </row>
    <row r="14" spans="1:18" x14ac:dyDescent="0.25">
      <c r="A14" s="1" t="s">
        <v>9</v>
      </c>
      <c r="B14">
        <v>3680</v>
      </c>
      <c r="C14">
        <f t="shared" si="0"/>
        <v>3230</v>
      </c>
      <c r="D14">
        <f t="shared" si="1"/>
        <v>417.32100000000003</v>
      </c>
      <c r="E14">
        <f t="shared" si="2"/>
        <v>9190</v>
      </c>
      <c r="F14">
        <f t="shared" si="3"/>
        <v>8175</v>
      </c>
      <c r="I14">
        <v>646</v>
      </c>
      <c r="J14">
        <v>919</v>
      </c>
      <c r="K14">
        <v>817.5</v>
      </c>
      <c r="L14">
        <v>417321</v>
      </c>
      <c r="M14">
        <v>1</v>
      </c>
      <c r="N14">
        <v>0</v>
      </c>
      <c r="O14">
        <v>461</v>
      </c>
    </row>
    <row r="15" spans="1:18" x14ac:dyDescent="0.25">
      <c r="A15" s="1" t="s">
        <v>9</v>
      </c>
      <c r="B15">
        <v>2986</v>
      </c>
      <c r="C15">
        <f t="shared" si="0"/>
        <v>3300</v>
      </c>
      <c r="D15">
        <f t="shared" si="1"/>
        <v>435.01900000000001</v>
      </c>
      <c r="E15">
        <f t="shared" si="2"/>
        <v>9220</v>
      </c>
      <c r="F15">
        <f t="shared" si="3"/>
        <v>8050</v>
      </c>
      <c r="I15">
        <v>660</v>
      </c>
      <c r="J15">
        <v>922</v>
      </c>
      <c r="K15">
        <v>805</v>
      </c>
      <c r="L15">
        <v>435019</v>
      </c>
      <c r="M15">
        <v>1</v>
      </c>
      <c r="N15">
        <v>0</v>
      </c>
      <c r="O15">
        <v>48</v>
      </c>
    </row>
    <row r="16" spans="1:18" x14ac:dyDescent="0.25">
      <c r="A16" s="1" t="s">
        <v>9</v>
      </c>
      <c r="B16">
        <v>2670</v>
      </c>
      <c r="C16">
        <f t="shared" si="0"/>
        <v>2890</v>
      </c>
      <c r="D16">
        <f t="shared" si="1"/>
        <v>333.92500000000001</v>
      </c>
      <c r="E16">
        <f t="shared" si="2"/>
        <v>9800</v>
      </c>
      <c r="F16">
        <f t="shared" si="3"/>
        <v>9275</v>
      </c>
      <c r="I16">
        <v>578</v>
      </c>
      <c r="J16">
        <v>980</v>
      </c>
      <c r="K16">
        <v>927.5</v>
      </c>
      <c r="L16">
        <v>333925</v>
      </c>
      <c r="M16">
        <v>1</v>
      </c>
      <c r="N16">
        <v>0</v>
      </c>
      <c r="O16">
        <v>725</v>
      </c>
    </row>
    <row r="17" spans="1:15" x14ac:dyDescent="0.25">
      <c r="A17" s="1" t="s">
        <v>9</v>
      </c>
      <c r="B17">
        <v>3410</v>
      </c>
      <c r="C17">
        <f t="shared" si="0"/>
        <v>3505</v>
      </c>
      <c r="D17">
        <f t="shared" si="1"/>
        <v>491.38600000000002</v>
      </c>
      <c r="E17">
        <f t="shared" si="2"/>
        <v>8590</v>
      </c>
      <c r="F17">
        <f t="shared" si="3"/>
        <v>6550</v>
      </c>
      <c r="I17">
        <v>701</v>
      </c>
      <c r="J17">
        <v>859</v>
      </c>
      <c r="K17">
        <v>655</v>
      </c>
      <c r="L17">
        <v>491386</v>
      </c>
      <c r="M17">
        <v>1</v>
      </c>
      <c r="N17">
        <v>0</v>
      </c>
      <c r="O17">
        <v>608</v>
      </c>
    </row>
    <row r="18" spans="1:15" x14ac:dyDescent="0.25">
      <c r="A18" s="1" t="s">
        <v>9</v>
      </c>
      <c r="B18">
        <v>1884</v>
      </c>
      <c r="C18">
        <f t="shared" si="0"/>
        <v>1870</v>
      </c>
      <c r="D18">
        <f t="shared" si="1"/>
        <v>139.56</v>
      </c>
      <c r="E18">
        <f t="shared" si="2"/>
        <v>5730</v>
      </c>
      <c r="F18">
        <f t="shared" si="3"/>
        <v>5405</v>
      </c>
      <c r="I18">
        <v>374</v>
      </c>
      <c r="J18">
        <v>573</v>
      </c>
      <c r="K18">
        <v>540.5</v>
      </c>
      <c r="L18">
        <v>139560</v>
      </c>
      <c r="M18">
        <v>1</v>
      </c>
      <c r="N18">
        <v>0</v>
      </c>
      <c r="O18">
        <v>407</v>
      </c>
    </row>
    <row r="19" spans="1:15" x14ac:dyDescent="0.25">
      <c r="A19" s="1" t="s">
        <v>9</v>
      </c>
      <c r="B19">
        <v>1870</v>
      </c>
      <c r="C19">
        <f t="shared" si="0"/>
        <v>2025</v>
      </c>
      <c r="D19">
        <f t="shared" si="1"/>
        <v>163.86199999999999</v>
      </c>
      <c r="E19">
        <f t="shared" si="2"/>
        <v>6710</v>
      </c>
      <c r="F19">
        <f t="shared" si="3"/>
        <v>6340</v>
      </c>
      <c r="I19">
        <v>405</v>
      </c>
      <c r="J19">
        <v>671</v>
      </c>
      <c r="K19">
        <v>634</v>
      </c>
      <c r="L19">
        <v>163862</v>
      </c>
      <c r="M19">
        <v>1</v>
      </c>
      <c r="N19">
        <v>0</v>
      </c>
      <c r="O19">
        <v>385</v>
      </c>
    </row>
    <row r="20" spans="1:15" x14ac:dyDescent="0.25">
      <c r="A20" s="1" t="s">
        <v>9</v>
      </c>
      <c r="B20">
        <v>2068</v>
      </c>
      <c r="C20">
        <f t="shared" si="0"/>
        <v>2510</v>
      </c>
      <c r="D20">
        <f t="shared" si="1"/>
        <v>252.042</v>
      </c>
      <c r="E20">
        <f t="shared" si="2"/>
        <v>7120</v>
      </c>
      <c r="F20">
        <f t="shared" si="3"/>
        <v>6355</v>
      </c>
      <c r="I20">
        <v>502</v>
      </c>
      <c r="J20">
        <v>712</v>
      </c>
      <c r="K20">
        <v>635.5</v>
      </c>
      <c r="L20">
        <v>252042</v>
      </c>
      <c r="M20">
        <v>1</v>
      </c>
      <c r="N20">
        <v>0</v>
      </c>
      <c r="O20">
        <v>829</v>
      </c>
    </row>
    <row r="21" spans="1:15" x14ac:dyDescent="0.25">
      <c r="A21" s="1" t="s">
        <v>9</v>
      </c>
      <c r="B21">
        <v>2589</v>
      </c>
      <c r="C21">
        <f t="shared" si="0"/>
        <v>2675</v>
      </c>
      <c r="D21">
        <f t="shared" si="1"/>
        <v>285.93599999999998</v>
      </c>
      <c r="E21">
        <f t="shared" si="2"/>
        <v>9970</v>
      </c>
      <c r="F21">
        <f t="shared" si="3"/>
        <v>9625</v>
      </c>
      <c r="I21">
        <v>535</v>
      </c>
      <c r="J21">
        <v>997</v>
      </c>
      <c r="K21">
        <v>962.5</v>
      </c>
      <c r="L21">
        <v>285936</v>
      </c>
      <c r="M21">
        <v>1</v>
      </c>
      <c r="N21">
        <v>0</v>
      </c>
      <c r="O21">
        <v>575</v>
      </c>
    </row>
    <row r="22" spans="1:15" x14ac:dyDescent="0.25">
      <c r="A22" s="1" t="s">
        <v>9</v>
      </c>
      <c r="B22">
        <v>1974</v>
      </c>
      <c r="C22">
        <f t="shared" si="0"/>
        <v>2620</v>
      </c>
      <c r="D22">
        <f t="shared" si="1"/>
        <v>274.666</v>
      </c>
      <c r="E22">
        <f t="shared" si="2"/>
        <v>9520</v>
      </c>
      <c r="F22">
        <f t="shared" si="3"/>
        <v>9645</v>
      </c>
      <c r="I22">
        <v>524</v>
      </c>
      <c r="J22">
        <v>952</v>
      </c>
      <c r="K22">
        <v>964.5</v>
      </c>
      <c r="L22">
        <v>274666</v>
      </c>
      <c r="M22">
        <v>1</v>
      </c>
      <c r="N22">
        <v>0</v>
      </c>
      <c r="O22">
        <v>985</v>
      </c>
    </row>
    <row r="23" spans="1:15" x14ac:dyDescent="0.25">
      <c r="A23" s="1" t="s">
        <v>9</v>
      </c>
      <c r="B23">
        <v>2064</v>
      </c>
      <c r="C23">
        <f t="shared" si="0"/>
        <v>2935</v>
      </c>
      <c r="D23">
        <f t="shared" si="1"/>
        <v>344.18099999999998</v>
      </c>
      <c r="E23">
        <f t="shared" si="2"/>
        <v>9540</v>
      </c>
      <c r="F23">
        <f t="shared" si="3"/>
        <v>9270</v>
      </c>
      <c r="I23">
        <v>587</v>
      </c>
      <c r="J23">
        <v>954</v>
      </c>
      <c r="K23">
        <v>927</v>
      </c>
      <c r="L23">
        <v>344181</v>
      </c>
      <c r="M23">
        <v>1</v>
      </c>
      <c r="N23">
        <v>0</v>
      </c>
      <c r="O23">
        <v>932</v>
      </c>
    </row>
    <row r="24" spans="1:15" x14ac:dyDescent="0.25">
      <c r="A24" s="1" t="s">
        <v>9</v>
      </c>
      <c r="B24">
        <v>2175</v>
      </c>
      <c r="C24">
        <f t="shared" si="0"/>
        <v>2975</v>
      </c>
      <c r="D24">
        <f t="shared" si="1"/>
        <v>353.77699999999999</v>
      </c>
      <c r="E24">
        <f t="shared" si="2"/>
        <v>11310</v>
      </c>
      <c r="F24">
        <f t="shared" si="3"/>
        <v>13545</v>
      </c>
      <c r="I24">
        <v>595</v>
      </c>
      <c r="J24">
        <v>1131</v>
      </c>
      <c r="K24">
        <v>1354.5</v>
      </c>
      <c r="L24">
        <v>353777</v>
      </c>
      <c r="M24">
        <v>1</v>
      </c>
      <c r="N24">
        <v>0</v>
      </c>
      <c r="O24">
        <v>1016</v>
      </c>
    </row>
    <row r="25" spans="1:15" x14ac:dyDescent="0.25">
      <c r="A25" s="1" t="s">
        <v>9</v>
      </c>
      <c r="B25">
        <v>2172</v>
      </c>
      <c r="C25">
        <f t="shared" si="0"/>
        <v>2470</v>
      </c>
      <c r="D25">
        <f t="shared" si="1"/>
        <v>243.976</v>
      </c>
      <c r="E25">
        <f t="shared" si="2"/>
        <v>13570</v>
      </c>
      <c r="F25">
        <f t="shared" si="3"/>
        <v>14790</v>
      </c>
      <c r="I25">
        <v>494</v>
      </c>
      <c r="J25">
        <v>1357</v>
      </c>
      <c r="K25">
        <v>1479</v>
      </c>
      <c r="L25">
        <v>243976</v>
      </c>
      <c r="M25">
        <v>1</v>
      </c>
      <c r="N25">
        <v>0</v>
      </c>
      <c r="O25">
        <v>963</v>
      </c>
    </row>
    <row r="26" spans="1:15" x14ac:dyDescent="0.25">
      <c r="A26" s="1" t="s">
        <v>9</v>
      </c>
      <c r="B26">
        <v>1805</v>
      </c>
      <c r="C26">
        <f t="shared" si="0"/>
        <v>2315</v>
      </c>
      <c r="D26">
        <f t="shared" si="1"/>
        <v>214.79500000000002</v>
      </c>
      <c r="E26">
        <f t="shared" si="2"/>
        <v>7150</v>
      </c>
      <c r="F26">
        <f t="shared" si="3"/>
        <v>6110</v>
      </c>
      <c r="I26">
        <v>463</v>
      </c>
      <c r="J26">
        <v>715</v>
      </c>
      <c r="K26">
        <v>611</v>
      </c>
      <c r="L26">
        <v>214795</v>
      </c>
      <c r="M26">
        <v>1</v>
      </c>
      <c r="N26">
        <v>0</v>
      </c>
      <c r="O26">
        <v>273</v>
      </c>
    </row>
    <row r="27" spans="1:15" x14ac:dyDescent="0.25">
      <c r="A27" s="1" t="s">
        <v>9</v>
      </c>
      <c r="B27">
        <v>1929</v>
      </c>
      <c r="C27">
        <f t="shared" si="0"/>
        <v>1880</v>
      </c>
      <c r="D27">
        <f t="shared" si="1"/>
        <v>141.648</v>
      </c>
      <c r="E27">
        <f t="shared" si="2"/>
        <v>10200</v>
      </c>
      <c r="F27">
        <f t="shared" si="3"/>
        <v>10475</v>
      </c>
      <c r="I27">
        <v>376</v>
      </c>
      <c r="J27">
        <v>1020</v>
      </c>
      <c r="K27">
        <v>1047.5</v>
      </c>
      <c r="L27">
        <v>141648</v>
      </c>
      <c r="M27">
        <v>1</v>
      </c>
      <c r="N27">
        <v>0</v>
      </c>
      <c r="O27">
        <v>597</v>
      </c>
    </row>
    <row r="28" spans="1:15" x14ac:dyDescent="0.25">
      <c r="A28" s="1" t="s">
        <v>9</v>
      </c>
      <c r="B28">
        <v>2026</v>
      </c>
      <c r="C28">
        <f t="shared" si="0"/>
        <v>1750</v>
      </c>
      <c r="D28">
        <f t="shared" si="1"/>
        <v>122.773</v>
      </c>
      <c r="E28">
        <f t="shared" si="2"/>
        <v>8770</v>
      </c>
      <c r="F28">
        <f t="shared" si="3"/>
        <v>8735</v>
      </c>
      <c r="I28">
        <v>350</v>
      </c>
      <c r="J28">
        <v>877</v>
      </c>
      <c r="K28">
        <v>873.5</v>
      </c>
      <c r="L28">
        <v>122773</v>
      </c>
      <c r="M28">
        <v>1</v>
      </c>
      <c r="N28">
        <v>0</v>
      </c>
      <c r="O28">
        <v>1022</v>
      </c>
    </row>
    <row r="29" spans="1:15" x14ac:dyDescent="0.25">
      <c r="A29" s="1" t="s">
        <v>9</v>
      </c>
      <c r="B29">
        <v>2821</v>
      </c>
      <c r="C29">
        <f t="shared" si="0"/>
        <v>4125</v>
      </c>
      <c r="D29">
        <f t="shared" si="1"/>
        <v>680.59800000000007</v>
      </c>
      <c r="E29">
        <f t="shared" si="2"/>
        <v>11090</v>
      </c>
      <c r="F29">
        <f t="shared" si="3"/>
        <v>7590</v>
      </c>
      <c r="I29">
        <v>825</v>
      </c>
      <c r="J29">
        <v>1109</v>
      </c>
      <c r="K29">
        <v>759</v>
      </c>
      <c r="L29">
        <v>680598</v>
      </c>
      <c r="M29">
        <v>1</v>
      </c>
      <c r="N29">
        <v>0</v>
      </c>
      <c r="O29">
        <v>150</v>
      </c>
    </row>
    <row r="30" spans="1:15" x14ac:dyDescent="0.25">
      <c r="A30" s="1" t="s">
        <v>9</v>
      </c>
      <c r="B30">
        <v>1055</v>
      </c>
      <c r="C30">
        <f t="shared" si="0"/>
        <v>1125</v>
      </c>
      <c r="D30">
        <f t="shared" si="1"/>
        <v>50.606999999999999</v>
      </c>
      <c r="E30">
        <f t="shared" si="2"/>
        <v>3130</v>
      </c>
      <c r="F30">
        <f t="shared" si="3"/>
        <v>2670</v>
      </c>
      <c r="I30">
        <v>225</v>
      </c>
      <c r="J30">
        <v>313</v>
      </c>
      <c r="K30">
        <v>267</v>
      </c>
      <c r="L30">
        <v>50607</v>
      </c>
      <c r="M30">
        <v>1</v>
      </c>
      <c r="N30">
        <v>0</v>
      </c>
      <c r="O30">
        <v>341</v>
      </c>
    </row>
    <row r="31" spans="1:15" x14ac:dyDescent="0.25">
      <c r="A31" s="1" t="s">
        <v>9</v>
      </c>
      <c r="B31">
        <v>2562</v>
      </c>
      <c r="C31">
        <f t="shared" si="0"/>
        <v>3800</v>
      </c>
      <c r="D31">
        <f t="shared" si="1"/>
        <v>578.20600000000002</v>
      </c>
      <c r="E31">
        <f t="shared" si="2"/>
        <v>10940</v>
      </c>
      <c r="F31">
        <f t="shared" si="3"/>
        <v>10310</v>
      </c>
      <c r="I31">
        <v>760</v>
      </c>
      <c r="J31">
        <v>1094</v>
      </c>
      <c r="K31">
        <v>1031</v>
      </c>
      <c r="L31">
        <v>578206</v>
      </c>
      <c r="M31">
        <v>1</v>
      </c>
      <c r="N31">
        <v>0</v>
      </c>
      <c r="O31">
        <v>315</v>
      </c>
    </row>
    <row r="32" spans="1:15" x14ac:dyDescent="0.25">
      <c r="A32" s="1" t="s">
        <v>9</v>
      </c>
      <c r="B32">
        <v>2121</v>
      </c>
      <c r="C32">
        <f t="shared" si="0"/>
        <v>2880</v>
      </c>
      <c r="D32">
        <f t="shared" si="1"/>
        <v>332.149</v>
      </c>
      <c r="E32">
        <f t="shared" si="2"/>
        <v>10120</v>
      </c>
      <c r="F32">
        <f t="shared" si="3"/>
        <v>10535</v>
      </c>
      <c r="I32">
        <v>576</v>
      </c>
      <c r="J32">
        <v>1012</v>
      </c>
      <c r="K32">
        <v>1053.5</v>
      </c>
      <c r="L32">
        <v>332149</v>
      </c>
      <c r="M32">
        <v>1</v>
      </c>
      <c r="N32">
        <v>0</v>
      </c>
      <c r="O32">
        <v>446</v>
      </c>
    </row>
    <row r="33" spans="1:15" x14ac:dyDescent="0.25">
      <c r="A33" s="1" t="s">
        <v>9</v>
      </c>
      <c r="B33">
        <v>1887</v>
      </c>
      <c r="C33">
        <f t="shared" si="0"/>
        <v>2325</v>
      </c>
      <c r="D33">
        <f t="shared" si="1"/>
        <v>216.624</v>
      </c>
      <c r="E33">
        <f t="shared" si="2"/>
        <v>6680</v>
      </c>
      <c r="F33">
        <f t="shared" si="3"/>
        <v>5530</v>
      </c>
      <c r="I33">
        <v>465</v>
      </c>
      <c r="J33">
        <v>668</v>
      </c>
      <c r="K33">
        <v>553</v>
      </c>
      <c r="L33">
        <v>216624</v>
      </c>
      <c r="M33">
        <v>1</v>
      </c>
      <c r="N33">
        <v>0</v>
      </c>
      <c r="O33">
        <v>823</v>
      </c>
    </row>
    <row r="34" spans="1:15" x14ac:dyDescent="0.25">
      <c r="A34" s="1" t="s">
        <v>9</v>
      </c>
      <c r="B34">
        <v>894</v>
      </c>
      <c r="C34">
        <f t="shared" si="0"/>
        <v>930</v>
      </c>
      <c r="D34">
        <f t="shared" si="1"/>
        <v>34.579000000000001</v>
      </c>
      <c r="E34">
        <f t="shared" si="2"/>
        <v>2690</v>
      </c>
      <c r="F34">
        <f t="shared" si="3"/>
        <v>2365</v>
      </c>
      <c r="I34">
        <v>186</v>
      </c>
      <c r="J34">
        <v>269</v>
      </c>
      <c r="K34">
        <v>236.5</v>
      </c>
      <c r="L34">
        <v>34579</v>
      </c>
      <c r="M34">
        <v>1</v>
      </c>
      <c r="N34">
        <v>0</v>
      </c>
      <c r="O34">
        <v>471</v>
      </c>
    </row>
    <row r="35" spans="1:15" x14ac:dyDescent="0.25">
      <c r="A35" s="1" t="s">
        <v>9</v>
      </c>
      <c r="B35">
        <v>1791</v>
      </c>
      <c r="C35">
        <f t="shared" si="0"/>
        <v>2000</v>
      </c>
      <c r="D35">
        <f t="shared" si="1"/>
        <v>160.22800000000001</v>
      </c>
      <c r="E35">
        <f t="shared" si="2"/>
        <v>7840</v>
      </c>
      <c r="F35">
        <f t="shared" si="3"/>
        <v>8475</v>
      </c>
      <c r="I35">
        <v>400</v>
      </c>
      <c r="J35">
        <v>784</v>
      </c>
      <c r="K35">
        <v>847.5</v>
      </c>
      <c r="L35">
        <v>160228</v>
      </c>
      <c r="M35">
        <v>1</v>
      </c>
      <c r="N35">
        <v>0</v>
      </c>
      <c r="O35">
        <v>719</v>
      </c>
    </row>
    <row r="36" spans="1:15" x14ac:dyDescent="0.25">
      <c r="A36" s="1" t="s">
        <v>9</v>
      </c>
      <c r="B36">
        <v>1094</v>
      </c>
      <c r="C36">
        <f t="shared" si="0"/>
        <v>1165</v>
      </c>
      <c r="D36">
        <f t="shared" si="1"/>
        <v>54.27</v>
      </c>
      <c r="E36">
        <f t="shared" si="2"/>
        <v>5120</v>
      </c>
      <c r="F36">
        <f t="shared" si="3"/>
        <v>5340</v>
      </c>
      <c r="I36">
        <v>233</v>
      </c>
      <c r="J36">
        <v>512</v>
      </c>
      <c r="K36">
        <v>534</v>
      </c>
      <c r="L36">
        <v>54270</v>
      </c>
      <c r="M36">
        <v>1</v>
      </c>
      <c r="N36">
        <v>0</v>
      </c>
      <c r="O36">
        <v>585</v>
      </c>
    </row>
    <row r="37" spans="1:15" x14ac:dyDescent="0.25">
      <c r="A37" s="1" t="s">
        <v>9</v>
      </c>
      <c r="B37">
        <v>2044</v>
      </c>
      <c r="C37">
        <f t="shared" si="0"/>
        <v>2300</v>
      </c>
      <c r="D37">
        <f t="shared" si="1"/>
        <v>211.85500000000002</v>
      </c>
      <c r="E37">
        <f t="shared" si="2"/>
        <v>7600</v>
      </c>
      <c r="F37">
        <f t="shared" si="3"/>
        <v>6310</v>
      </c>
      <c r="I37">
        <v>460</v>
      </c>
      <c r="J37">
        <v>760</v>
      </c>
      <c r="K37">
        <v>631</v>
      </c>
      <c r="L37">
        <v>211855</v>
      </c>
      <c r="M37">
        <v>1</v>
      </c>
      <c r="N37">
        <v>0</v>
      </c>
      <c r="O37">
        <v>273</v>
      </c>
    </row>
    <row r="38" spans="1:15" x14ac:dyDescent="0.25">
      <c r="A38" s="1" t="s">
        <v>9</v>
      </c>
      <c r="B38">
        <v>911</v>
      </c>
      <c r="C38">
        <f t="shared" si="0"/>
        <v>1175</v>
      </c>
      <c r="D38">
        <f t="shared" si="1"/>
        <v>55.292000000000002</v>
      </c>
      <c r="E38">
        <f t="shared" si="2"/>
        <v>3440</v>
      </c>
      <c r="F38">
        <f t="shared" si="3"/>
        <v>2965</v>
      </c>
      <c r="I38">
        <v>235</v>
      </c>
      <c r="J38">
        <v>344</v>
      </c>
      <c r="K38">
        <v>296.5</v>
      </c>
      <c r="L38">
        <v>55292</v>
      </c>
      <c r="M38">
        <v>1</v>
      </c>
      <c r="N38">
        <v>0</v>
      </c>
      <c r="O38">
        <v>957</v>
      </c>
    </row>
    <row r="39" spans="1:15" x14ac:dyDescent="0.25">
      <c r="A39" s="1" t="s">
        <v>9</v>
      </c>
      <c r="B39">
        <v>1807</v>
      </c>
      <c r="C39">
        <f t="shared" si="0"/>
        <v>2300</v>
      </c>
      <c r="D39">
        <f t="shared" si="1"/>
        <v>211.30500000000001</v>
      </c>
      <c r="E39">
        <f t="shared" si="2"/>
        <v>7000</v>
      </c>
      <c r="F39">
        <f t="shared" si="3"/>
        <v>7095</v>
      </c>
      <c r="I39">
        <v>460</v>
      </c>
      <c r="J39">
        <v>700</v>
      </c>
      <c r="K39">
        <v>709.5</v>
      </c>
      <c r="L39">
        <v>211305</v>
      </c>
      <c r="M39">
        <v>1</v>
      </c>
      <c r="N39">
        <v>0</v>
      </c>
      <c r="O39">
        <v>414</v>
      </c>
    </row>
    <row r="40" spans="1:15" x14ac:dyDescent="0.25">
      <c r="A40" s="1" t="s">
        <v>9</v>
      </c>
      <c r="B40">
        <v>1622</v>
      </c>
      <c r="C40">
        <f t="shared" si="0"/>
        <v>1905</v>
      </c>
      <c r="D40">
        <f t="shared" si="1"/>
        <v>145.02600000000001</v>
      </c>
      <c r="E40">
        <f t="shared" si="2"/>
        <v>4910</v>
      </c>
      <c r="F40">
        <f t="shared" si="3"/>
        <v>3850</v>
      </c>
      <c r="I40">
        <v>381</v>
      </c>
      <c r="J40">
        <v>491</v>
      </c>
      <c r="K40">
        <v>385</v>
      </c>
      <c r="L40">
        <v>145026</v>
      </c>
      <c r="M40">
        <v>1</v>
      </c>
      <c r="N40">
        <v>0</v>
      </c>
      <c r="O40">
        <v>958</v>
      </c>
    </row>
    <row r="41" spans="1:15" x14ac:dyDescent="0.25">
      <c r="A41" s="1" t="s">
        <v>9</v>
      </c>
      <c r="B41">
        <v>2440</v>
      </c>
      <c r="C41">
        <f t="shared" si="0"/>
        <v>3085</v>
      </c>
      <c r="D41">
        <f t="shared" si="1"/>
        <v>381.24400000000003</v>
      </c>
      <c r="E41">
        <f t="shared" si="2"/>
        <v>10190</v>
      </c>
      <c r="F41">
        <f t="shared" si="3"/>
        <v>9410</v>
      </c>
      <c r="I41">
        <v>617</v>
      </c>
      <c r="J41">
        <v>1019</v>
      </c>
      <c r="K41">
        <v>941</v>
      </c>
      <c r="L41">
        <v>381244</v>
      </c>
      <c r="M41">
        <v>1</v>
      </c>
      <c r="N41">
        <v>0</v>
      </c>
      <c r="O41">
        <v>629</v>
      </c>
    </row>
    <row r="42" spans="1:15" x14ac:dyDescent="0.25">
      <c r="A42" s="1" t="s">
        <v>9</v>
      </c>
      <c r="B42">
        <v>1791</v>
      </c>
      <c r="C42">
        <f t="shared" si="0"/>
        <v>1945</v>
      </c>
      <c r="D42">
        <f t="shared" si="1"/>
        <v>151.42699999999999</v>
      </c>
      <c r="E42">
        <f t="shared" si="2"/>
        <v>8090</v>
      </c>
      <c r="F42">
        <f t="shared" si="3"/>
        <v>8585</v>
      </c>
      <c r="I42">
        <v>389</v>
      </c>
      <c r="J42">
        <v>809</v>
      </c>
      <c r="K42">
        <v>858.5</v>
      </c>
      <c r="L42">
        <v>151427</v>
      </c>
      <c r="M42">
        <v>1</v>
      </c>
      <c r="N42">
        <v>0</v>
      </c>
      <c r="O42">
        <v>448</v>
      </c>
    </row>
    <row r="43" spans="1:15" x14ac:dyDescent="0.25">
      <c r="A43" s="1" t="s">
        <v>10</v>
      </c>
      <c r="B43">
        <v>15733</v>
      </c>
      <c r="C43">
        <f t="shared" si="0"/>
        <v>10495</v>
      </c>
      <c r="D43">
        <f t="shared" si="1"/>
        <v>4405.9409999999998</v>
      </c>
      <c r="E43">
        <f t="shared" si="2"/>
        <v>12590</v>
      </c>
      <c r="F43">
        <f t="shared" si="3"/>
        <v>5710</v>
      </c>
      <c r="I43">
        <v>2099</v>
      </c>
      <c r="J43">
        <v>1259</v>
      </c>
      <c r="K43">
        <v>571</v>
      </c>
      <c r="L43">
        <v>4405941</v>
      </c>
      <c r="M43">
        <v>2</v>
      </c>
      <c r="N43">
        <v>0</v>
      </c>
      <c r="O43">
        <v>1011</v>
      </c>
    </row>
    <row r="44" spans="1:15" x14ac:dyDescent="0.25">
      <c r="A44" s="1" t="s">
        <v>10</v>
      </c>
      <c r="B44">
        <v>13493</v>
      </c>
      <c r="C44">
        <f t="shared" si="0"/>
        <v>11530</v>
      </c>
      <c r="D44">
        <f t="shared" si="1"/>
        <v>5319.8230000000003</v>
      </c>
      <c r="E44">
        <f t="shared" si="2"/>
        <v>29010</v>
      </c>
      <c r="F44">
        <f t="shared" si="3"/>
        <v>24105</v>
      </c>
      <c r="I44">
        <v>2306</v>
      </c>
      <c r="J44">
        <v>2901</v>
      </c>
      <c r="K44">
        <v>2410.5</v>
      </c>
      <c r="L44">
        <v>5319823</v>
      </c>
      <c r="M44">
        <v>1</v>
      </c>
      <c r="N44">
        <v>0</v>
      </c>
      <c r="O44">
        <v>328</v>
      </c>
    </row>
    <row r="45" spans="1:15" x14ac:dyDescent="0.25">
      <c r="A45" s="1" t="s">
        <v>10</v>
      </c>
      <c r="B45">
        <v>11712</v>
      </c>
      <c r="C45">
        <f t="shared" si="0"/>
        <v>9675</v>
      </c>
      <c r="D45">
        <f t="shared" si="1"/>
        <v>3745.933</v>
      </c>
      <c r="E45">
        <f t="shared" si="2"/>
        <v>23150</v>
      </c>
      <c r="F45">
        <f t="shared" si="3"/>
        <v>17960</v>
      </c>
      <c r="I45">
        <v>1935</v>
      </c>
      <c r="J45">
        <v>2315</v>
      </c>
      <c r="K45">
        <v>1796</v>
      </c>
      <c r="L45">
        <v>3745933</v>
      </c>
      <c r="M45">
        <v>1</v>
      </c>
      <c r="N45">
        <v>0</v>
      </c>
      <c r="O45">
        <v>121</v>
      </c>
    </row>
    <row r="46" spans="1:15" x14ac:dyDescent="0.25">
      <c r="A46" s="1" t="s">
        <v>9</v>
      </c>
      <c r="B46">
        <v>5323</v>
      </c>
      <c r="C46">
        <f t="shared" si="0"/>
        <v>5520</v>
      </c>
      <c r="D46">
        <f t="shared" si="1"/>
        <v>1217.7339999999999</v>
      </c>
      <c r="E46">
        <f t="shared" si="2"/>
        <v>14560</v>
      </c>
      <c r="F46">
        <f t="shared" si="3"/>
        <v>12135</v>
      </c>
      <c r="I46">
        <v>1104</v>
      </c>
      <c r="J46">
        <v>1456</v>
      </c>
      <c r="K46">
        <v>1213.5</v>
      </c>
      <c r="L46">
        <v>1217734</v>
      </c>
      <c r="M46">
        <v>1</v>
      </c>
      <c r="N46">
        <v>0</v>
      </c>
      <c r="O46">
        <v>487</v>
      </c>
    </row>
    <row r="47" spans="1:15" x14ac:dyDescent="0.25">
      <c r="A47" s="1" t="s">
        <v>9</v>
      </c>
      <c r="B47">
        <v>4203</v>
      </c>
      <c r="C47">
        <f t="shared" si="0"/>
        <v>4570</v>
      </c>
      <c r="D47">
        <f t="shared" si="1"/>
        <v>834.82299999999998</v>
      </c>
      <c r="E47">
        <f t="shared" si="2"/>
        <v>12970</v>
      </c>
      <c r="F47">
        <f t="shared" si="3"/>
        <v>11275</v>
      </c>
      <c r="I47">
        <v>914</v>
      </c>
      <c r="J47">
        <v>1297</v>
      </c>
      <c r="K47">
        <v>1127.5</v>
      </c>
      <c r="L47">
        <v>834823</v>
      </c>
      <c r="M47">
        <v>1</v>
      </c>
      <c r="N47">
        <v>0</v>
      </c>
      <c r="O47">
        <v>253</v>
      </c>
    </row>
    <row r="48" spans="1:15" x14ac:dyDescent="0.25">
      <c r="A48" s="1" t="s">
        <v>9</v>
      </c>
      <c r="B48">
        <v>4545</v>
      </c>
      <c r="C48">
        <f t="shared" si="0"/>
        <v>3930</v>
      </c>
      <c r="D48">
        <f t="shared" si="1"/>
        <v>617.03499999999997</v>
      </c>
      <c r="E48">
        <f t="shared" si="2"/>
        <v>10410</v>
      </c>
      <c r="F48">
        <f t="shared" si="3"/>
        <v>8860</v>
      </c>
      <c r="I48">
        <v>786</v>
      </c>
      <c r="J48">
        <v>1041</v>
      </c>
      <c r="K48">
        <v>886</v>
      </c>
      <c r="L48">
        <v>617035</v>
      </c>
      <c r="M48">
        <v>1</v>
      </c>
      <c r="N48">
        <v>0</v>
      </c>
      <c r="O48">
        <v>52</v>
      </c>
    </row>
    <row r="49" spans="1:15" x14ac:dyDescent="0.25">
      <c r="A49" s="1" t="s">
        <v>9</v>
      </c>
      <c r="B49">
        <v>4233</v>
      </c>
      <c r="C49">
        <f t="shared" si="0"/>
        <v>4135</v>
      </c>
      <c r="D49">
        <f t="shared" si="1"/>
        <v>683.32299999999998</v>
      </c>
      <c r="E49">
        <f t="shared" si="2"/>
        <v>10680</v>
      </c>
      <c r="F49">
        <f t="shared" si="3"/>
        <v>8960</v>
      </c>
      <c r="I49">
        <v>827</v>
      </c>
      <c r="J49">
        <v>1068</v>
      </c>
      <c r="K49">
        <v>896</v>
      </c>
      <c r="L49">
        <v>683323</v>
      </c>
      <c r="M49">
        <v>1</v>
      </c>
      <c r="N49">
        <v>0</v>
      </c>
      <c r="O49">
        <v>471</v>
      </c>
    </row>
    <row r="50" spans="1:15" x14ac:dyDescent="0.25">
      <c r="A50" s="1" t="s">
        <v>9</v>
      </c>
      <c r="B50">
        <v>3410</v>
      </c>
      <c r="C50">
        <f t="shared" si="0"/>
        <v>3825</v>
      </c>
      <c r="D50">
        <f t="shared" si="1"/>
        <v>585.21699999999998</v>
      </c>
      <c r="E50">
        <f t="shared" si="2"/>
        <v>10230</v>
      </c>
      <c r="F50">
        <f t="shared" si="3"/>
        <v>9060</v>
      </c>
      <c r="I50">
        <v>765</v>
      </c>
      <c r="J50">
        <v>1023</v>
      </c>
      <c r="K50">
        <v>906</v>
      </c>
      <c r="L50">
        <v>585217</v>
      </c>
      <c r="M50">
        <v>1</v>
      </c>
      <c r="N50">
        <v>0</v>
      </c>
      <c r="O50">
        <v>945</v>
      </c>
    </row>
    <row r="51" spans="1:15" x14ac:dyDescent="0.25">
      <c r="A51" s="1" t="s">
        <v>9</v>
      </c>
      <c r="B51">
        <v>3168</v>
      </c>
      <c r="C51">
        <f t="shared" si="0"/>
        <v>2945</v>
      </c>
      <c r="D51">
        <f t="shared" si="1"/>
        <v>347.38200000000001</v>
      </c>
      <c r="E51">
        <f t="shared" si="2"/>
        <v>7270</v>
      </c>
      <c r="F51">
        <f t="shared" si="3"/>
        <v>5840</v>
      </c>
      <c r="I51">
        <v>589</v>
      </c>
      <c r="J51">
        <v>727</v>
      </c>
      <c r="K51">
        <v>584</v>
      </c>
      <c r="L51">
        <v>347382</v>
      </c>
      <c r="M51">
        <v>1</v>
      </c>
      <c r="N51">
        <v>0</v>
      </c>
      <c r="O51">
        <v>4</v>
      </c>
    </row>
    <row r="52" spans="1:15" x14ac:dyDescent="0.25">
      <c r="A52" s="1" t="s">
        <v>9</v>
      </c>
      <c r="B52">
        <v>2822</v>
      </c>
      <c r="C52">
        <f t="shared" si="0"/>
        <v>3060</v>
      </c>
      <c r="D52">
        <f t="shared" si="1"/>
        <v>374.85899999999998</v>
      </c>
      <c r="E52">
        <f t="shared" si="2"/>
        <v>12530</v>
      </c>
      <c r="F52">
        <f t="shared" si="3"/>
        <v>12625</v>
      </c>
      <c r="I52">
        <v>612</v>
      </c>
      <c r="J52">
        <v>1253</v>
      </c>
      <c r="K52">
        <v>1262.5</v>
      </c>
      <c r="L52">
        <v>374859</v>
      </c>
      <c r="M52">
        <v>1</v>
      </c>
      <c r="N52">
        <v>0</v>
      </c>
      <c r="O52">
        <v>579</v>
      </c>
    </row>
    <row r="53" spans="1:15" x14ac:dyDescent="0.25">
      <c r="A53" s="1" t="s">
        <v>9</v>
      </c>
      <c r="B53">
        <v>2095</v>
      </c>
      <c r="C53">
        <f t="shared" si="0"/>
        <v>2385</v>
      </c>
      <c r="D53">
        <f t="shared" si="1"/>
        <v>227.488</v>
      </c>
      <c r="E53">
        <f t="shared" si="2"/>
        <v>7740</v>
      </c>
      <c r="F53">
        <f t="shared" si="3"/>
        <v>7100</v>
      </c>
      <c r="I53">
        <v>477</v>
      </c>
      <c r="J53">
        <v>774</v>
      </c>
      <c r="K53">
        <v>710</v>
      </c>
      <c r="L53">
        <v>227488</v>
      </c>
      <c r="M53">
        <v>1</v>
      </c>
      <c r="N53">
        <v>0</v>
      </c>
      <c r="O53">
        <v>256</v>
      </c>
    </row>
    <row r="54" spans="1:15" x14ac:dyDescent="0.25">
      <c r="A54" s="1" t="s">
        <v>9</v>
      </c>
      <c r="B54">
        <v>1810</v>
      </c>
      <c r="C54">
        <f t="shared" si="0"/>
        <v>1685</v>
      </c>
      <c r="D54">
        <f t="shared" si="1"/>
        <v>113.679</v>
      </c>
      <c r="E54">
        <f t="shared" si="2"/>
        <v>6960</v>
      </c>
      <c r="F54">
        <f t="shared" si="3"/>
        <v>6665</v>
      </c>
      <c r="I54">
        <v>337</v>
      </c>
      <c r="J54">
        <v>696</v>
      </c>
      <c r="K54">
        <v>666.5</v>
      </c>
      <c r="L54">
        <v>113679</v>
      </c>
      <c r="M54">
        <v>1</v>
      </c>
      <c r="N54">
        <v>0</v>
      </c>
      <c r="O54">
        <v>150</v>
      </c>
    </row>
    <row r="55" spans="1:15" x14ac:dyDescent="0.25">
      <c r="A55" s="1" t="s">
        <v>9</v>
      </c>
      <c r="B55">
        <v>1921</v>
      </c>
      <c r="C55">
        <f t="shared" si="0"/>
        <v>1865</v>
      </c>
      <c r="D55">
        <f t="shared" si="1"/>
        <v>138.81100000000001</v>
      </c>
      <c r="E55">
        <f t="shared" si="2"/>
        <v>6280</v>
      </c>
      <c r="F55">
        <f t="shared" si="3"/>
        <v>5960</v>
      </c>
      <c r="I55">
        <v>373</v>
      </c>
      <c r="J55">
        <v>628</v>
      </c>
      <c r="K55">
        <v>596</v>
      </c>
      <c r="L55">
        <v>138811</v>
      </c>
      <c r="M55">
        <v>1</v>
      </c>
      <c r="N55">
        <v>0</v>
      </c>
      <c r="O55">
        <v>1016</v>
      </c>
    </row>
    <row r="56" spans="1:15" x14ac:dyDescent="0.25">
      <c r="A56" s="1" t="s">
        <v>9</v>
      </c>
      <c r="B56">
        <v>2537</v>
      </c>
      <c r="C56">
        <f t="shared" si="0"/>
        <v>3000</v>
      </c>
      <c r="D56">
        <f t="shared" si="1"/>
        <v>359.59899999999999</v>
      </c>
      <c r="E56">
        <f t="shared" si="2"/>
        <v>11260</v>
      </c>
      <c r="F56">
        <f t="shared" si="3"/>
        <v>11010</v>
      </c>
      <c r="I56">
        <v>600</v>
      </c>
      <c r="J56">
        <v>1126</v>
      </c>
      <c r="K56">
        <v>1101</v>
      </c>
      <c r="L56">
        <v>359599</v>
      </c>
      <c r="M56">
        <v>1</v>
      </c>
      <c r="N56">
        <v>0</v>
      </c>
      <c r="O56">
        <v>735</v>
      </c>
    </row>
    <row r="57" spans="1:15" x14ac:dyDescent="0.25">
      <c r="A57" s="1" t="s">
        <v>9</v>
      </c>
      <c r="B57">
        <v>2506</v>
      </c>
      <c r="C57">
        <f t="shared" si="0"/>
        <v>3420</v>
      </c>
      <c r="D57">
        <f t="shared" si="1"/>
        <v>468.24200000000002</v>
      </c>
      <c r="E57">
        <f t="shared" si="2"/>
        <v>12290</v>
      </c>
      <c r="F57">
        <f t="shared" si="3"/>
        <v>12110</v>
      </c>
      <c r="I57">
        <v>684</v>
      </c>
      <c r="J57">
        <v>1229</v>
      </c>
      <c r="K57">
        <v>1211</v>
      </c>
      <c r="L57">
        <v>468242</v>
      </c>
      <c r="M57">
        <v>1</v>
      </c>
      <c r="N57">
        <v>0</v>
      </c>
      <c r="O57">
        <v>600</v>
      </c>
    </row>
    <row r="58" spans="1:15" x14ac:dyDescent="0.25">
      <c r="A58" s="1" t="s">
        <v>9</v>
      </c>
      <c r="B58">
        <v>1275</v>
      </c>
      <c r="C58">
        <f t="shared" si="0"/>
        <v>1570</v>
      </c>
      <c r="D58">
        <f t="shared" si="1"/>
        <v>98.373999999999995</v>
      </c>
      <c r="E58">
        <f t="shared" si="2"/>
        <v>3720</v>
      </c>
      <c r="F58">
        <f t="shared" si="3"/>
        <v>2750</v>
      </c>
      <c r="I58">
        <v>314</v>
      </c>
      <c r="J58">
        <v>372</v>
      </c>
      <c r="K58">
        <v>275</v>
      </c>
      <c r="L58">
        <v>98374</v>
      </c>
      <c r="M58">
        <v>1</v>
      </c>
      <c r="N58">
        <v>0</v>
      </c>
      <c r="O58">
        <v>645</v>
      </c>
    </row>
    <row r="59" spans="1:15" x14ac:dyDescent="0.25">
      <c r="A59" s="1" t="s">
        <v>9</v>
      </c>
      <c r="B59">
        <v>1367</v>
      </c>
      <c r="C59">
        <f t="shared" si="0"/>
        <v>1355</v>
      </c>
      <c r="D59">
        <f t="shared" si="1"/>
        <v>73.444000000000003</v>
      </c>
      <c r="E59">
        <f t="shared" si="2"/>
        <v>7370</v>
      </c>
      <c r="F59">
        <f t="shared" si="3"/>
        <v>7290</v>
      </c>
      <c r="I59">
        <v>271</v>
      </c>
      <c r="J59">
        <v>737</v>
      </c>
      <c r="K59">
        <v>729</v>
      </c>
      <c r="L59">
        <v>73444</v>
      </c>
      <c r="M59">
        <v>1</v>
      </c>
      <c r="N59">
        <v>0</v>
      </c>
      <c r="O59">
        <v>112</v>
      </c>
    </row>
    <row r="60" spans="1:15" x14ac:dyDescent="0.25">
      <c r="A60" s="1" t="s">
        <v>9</v>
      </c>
      <c r="B60">
        <v>2753</v>
      </c>
      <c r="C60">
        <f t="shared" si="0"/>
        <v>3420</v>
      </c>
      <c r="D60">
        <f t="shared" si="1"/>
        <v>467.19299999999998</v>
      </c>
      <c r="E60">
        <f t="shared" si="2"/>
        <v>11560</v>
      </c>
      <c r="F60">
        <f t="shared" si="3"/>
        <v>9745</v>
      </c>
      <c r="I60">
        <v>684</v>
      </c>
      <c r="J60">
        <v>1156</v>
      </c>
      <c r="K60">
        <v>974.5</v>
      </c>
      <c r="L60">
        <v>467193</v>
      </c>
      <c r="M60">
        <v>1</v>
      </c>
      <c r="N60">
        <v>0</v>
      </c>
      <c r="O60">
        <v>906</v>
      </c>
    </row>
    <row r="61" spans="1:15" x14ac:dyDescent="0.25">
      <c r="A61" s="1" t="s">
        <v>9</v>
      </c>
      <c r="B61">
        <v>2370</v>
      </c>
      <c r="C61">
        <f t="shared" si="0"/>
        <v>3320</v>
      </c>
      <c r="D61">
        <f t="shared" si="1"/>
        <v>441.29399999999998</v>
      </c>
      <c r="E61">
        <f t="shared" si="2"/>
        <v>7900</v>
      </c>
      <c r="F61">
        <f t="shared" si="3"/>
        <v>5210</v>
      </c>
      <c r="I61">
        <v>664</v>
      </c>
      <c r="J61">
        <v>790</v>
      </c>
      <c r="K61">
        <v>521</v>
      </c>
      <c r="L61">
        <v>441294</v>
      </c>
      <c r="M61">
        <v>2</v>
      </c>
      <c r="N61">
        <v>0</v>
      </c>
      <c r="O61">
        <v>485</v>
      </c>
    </row>
    <row r="62" spans="1:15" x14ac:dyDescent="0.25">
      <c r="A62" s="1" t="s">
        <v>9</v>
      </c>
      <c r="B62">
        <v>1071</v>
      </c>
      <c r="C62">
        <f t="shared" si="0"/>
        <v>1340</v>
      </c>
      <c r="D62">
        <f t="shared" si="1"/>
        <v>71.733000000000004</v>
      </c>
      <c r="E62">
        <f t="shared" si="2"/>
        <v>4830</v>
      </c>
      <c r="F62">
        <f t="shared" si="3"/>
        <v>4975</v>
      </c>
      <c r="I62">
        <v>268</v>
      </c>
      <c r="J62">
        <v>483</v>
      </c>
      <c r="K62">
        <v>497.5</v>
      </c>
      <c r="L62">
        <v>71733</v>
      </c>
      <c r="M62">
        <v>1</v>
      </c>
      <c r="N62">
        <v>0</v>
      </c>
      <c r="O62">
        <v>392</v>
      </c>
    </row>
    <row r="63" spans="1:15" x14ac:dyDescent="0.25">
      <c r="A63" s="1" t="s">
        <v>9</v>
      </c>
      <c r="B63">
        <v>1976</v>
      </c>
      <c r="C63">
        <f t="shared" si="0"/>
        <v>2245</v>
      </c>
      <c r="D63">
        <f t="shared" si="1"/>
        <v>201.184</v>
      </c>
      <c r="E63">
        <f t="shared" si="2"/>
        <v>8670</v>
      </c>
      <c r="F63">
        <f t="shared" si="3"/>
        <v>8980</v>
      </c>
      <c r="I63">
        <v>449</v>
      </c>
      <c r="J63">
        <v>867</v>
      </c>
      <c r="K63">
        <v>898</v>
      </c>
      <c r="L63">
        <v>201184</v>
      </c>
      <c r="M63">
        <v>1</v>
      </c>
      <c r="N63">
        <v>0</v>
      </c>
      <c r="O63">
        <v>501</v>
      </c>
    </row>
    <row r="64" spans="1:15" x14ac:dyDescent="0.25">
      <c r="A64" s="1" t="s">
        <v>9</v>
      </c>
      <c r="B64">
        <v>2942</v>
      </c>
      <c r="C64">
        <f t="shared" si="0"/>
        <v>4185</v>
      </c>
      <c r="D64">
        <f t="shared" si="1"/>
        <v>700.01300000000003</v>
      </c>
      <c r="E64">
        <f t="shared" si="2"/>
        <v>10830</v>
      </c>
      <c r="F64">
        <f t="shared" si="3"/>
        <v>7370</v>
      </c>
      <c r="I64">
        <v>837</v>
      </c>
      <c r="J64">
        <v>1083</v>
      </c>
      <c r="K64">
        <v>737</v>
      </c>
      <c r="L64">
        <v>700013</v>
      </c>
      <c r="M64">
        <v>1</v>
      </c>
      <c r="N64">
        <v>0</v>
      </c>
      <c r="O64">
        <v>1004</v>
      </c>
    </row>
    <row r="65" spans="1:15" x14ac:dyDescent="0.25">
      <c r="A65" s="1" t="s">
        <v>9</v>
      </c>
      <c r="B65">
        <v>3012</v>
      </c>
      <c r="C65">
        <f t="shared" si="0"/>
        <v>2795</v>
      </c>
      <c r="D65">
        <f t="shared" si="1"/>
        <v>312.86200000000002</v>
      </c>
      <c r="E65">
        <f t="shared" si="2"/>
        <v>18640</v>
      </c>
      <c r="F65">
        <f t="shared" si="3"/>
        <v>16620</v>
      </c>
      <c r="I65">
        <v>559</v>
      </c>
      <c r="J65">
        <v>1864</v>
      </c>
      <c r="K65">
        <v>1662</v>
      </c>
      <c r="L65">
        <v>312862</v>
      </c>
      <c r="M65">
        <v>1</v>
      </c>
      <c r="N65">
        <v>0</v>
      </c>
      <c r="O65">
        <v>0</v>
      </c>
    </row>
    <row r="66" spans="1:15" x14ac:dyDescent="0.25">
      <c r="A66" s="1" t="s">
        <v>9</v>
      </c>
      <c r="B66">
        <v>2692</v>
      </c>
      <c r="C66">
        <f t="shared" si="0"/>
        <v>3420</v>
      </c>
      <c r="D66">
        <f t="shared" si="1"/>
        <v>468.43299999999999</v>
      </c>
      <c r="E66">
        <f t="shared" si="2"/>
        <v>12740</v>
      </c>
      <c r="F66">
        <f t="shared" si="3"/>
        <v>10665</v>
      </c>
      <c r="I66">
        <v>684</v>
      </c>
      <c r="J66">
        <v>1274</v>
      </c>
      <c r="K66">
        <v>1066.5</v>
      </c>
      <c r="L66">
        <v>468433</v>
      </c>
      <c r="M66">
        <v>1</v>
      </c>
      <c r="N66">
        <v>0</v>
      </c>
      <c r="O66">
        <v>742</v>
      </c>
    </row>
    <row r="67" spans="1:15" x14ac:dyDescent="0.25">
      <c r="A67" s="1" t="s">
        <v>9</v>
      </c>
      <c r="B67">
        <v>4049</v>
      </c>
      <c r="C67">
        <f t="shared" ref="C67:C101" si="4">I67*R$7</f>
        <v>7390</v>
      </c>
      <c r="D67">
        <f t="shared" ref="D67:D101" si="5">L67*R$4</f>
        <v>2183.75</v>
      </c>
      <c r="E67">
        <f t="shared" ref="E67:E101" si="6">J67*R$5</f>
        <v>16180</v>
      </c>
      <c r="F67">
        <f t="shared" ref="F67:F101" si="7">K67*R$6</f>
        <v>10725</v>
      </c>
      <c r="I67">
        <v>1478</v>
      </c>
      <c r="J67">
        <v>1618</v>
      </c>
      <c r="K67">
        <v>1072.5</v>
      </c>
      <c r="L67">
        <v>2183750</v>
      </c>
      <c r="M67">
        <v>2</v>
      </c>
      <c r="N67">
        <v>0</v>
      </c>
      <c r="O67">
        <v>894</v>
      </c>
    </row>
    <row r="68" spans="1:15" x14ac:dyDescent="0.25">
      <c r="A68" s="1" t="s">
        <v>9</v>
      </c>
      <c r="B68">
        <v>3629</v>
      </c>
      <c r="C68">
        <f t="shared" si="4"/>
        <v>4605</v>
      </c>
      <c r="D68">
        <f t="shared" si="5"/>
        <v>848.08199999999999</v>
      </c>
      <c r="E68">
        <f t="shared" si="6"/>
        <v>17490</v>
      </c>
      <c r="F68">
        <f t="shared" si="7"/>
        <v>15735</v>
      </c>
      <c r="I68">
        <v>921</v>
      </c>
      <c r="J68">
        <v>1749</v>
      </c>
      <c r="K68">
        <v>1573.5</v>
      </c>
      <c r="L68">
        <v>848082</v>
      </c>
      <c r="M68">
        <v>1</v>
      </c>
      <c r="N68">
        <v>0</v>
      </c>
      <c r="O68">
        <v>689</v>
      </c>
    </row>
    <row r="69" spans="1:15" x14ac:dyDescent="0.25">
      <c r="A69" s="1" t="s">
        <v>9</v>
      </c>
      <c r="B69">
        <v>2129</v>
      </c>
      <c r="C69">
        <f t="shared" si="4"/>
        <v>2435</v>
      </c>
      <c r="D69">
        <f t="shared" si="5"/>
        <v>237.15</v>
      </c>
      <c r="E69">
        <f t="shared" si="6"/>
        <v>10520</v>
      </c>
      <c r="F69">
        <f t="shared" si="7"/>
        <v>11915</v>
      </c>
      <c r="I69">
        <v>487</v>
      </c>
      <c r="J69">
        <v>1052</v>
      </c>
      <c r="K69">
        <v>1191.5</v>
      </c>
      <c r="L69">
        <v>237150</v>
      </c>
      <c r="M69">
        <v>1</v>
      </c>
      <c r="N69">
        <v>0</v>
      </c>
      <c r="O69">
        <v>226</v>
      </c>
    </row>
    <row r="70" spans="1:15" x14ac:dyDescent="0.25">
      <c r="A70" s="1" t="s">
        <v>9</v>
      </c>
      <c r="B70">
        <v>2245</v>
      </c>
      <c r="C70">
        <f t="shared" si="4"/>
        <v>2500</v>
      </c>
      <c r="D70">
        <f t="shared" si="5"/>
        <v>249.79599999999999</v>
      </c>
      <c r="E70">
        <f t="shared" si="6"/>
        <v>6890</v>
      </c>
      <c r="F70">
        <f t="shared" si="7"/>
        <v>5930</v>
      </c>
      <c r="I70">
        <v>500</v>
      </c>
      <c r="J70">
        <v>689</v>
      </c>
      <c r="K70">
        <v>593</v>
      </c>
      <c r="L70">
        <v>249796</v>
      </c>
      <c r="M70">
        <v>1</v>
      </c>
      <c r="N70">
        <v>0</v>
      </c>
      <c r="O70">
        <v>993</v>
      </c>
    </row>
    <row r="71" spans="1:15" x14ac:dyDescent="0.25">
      <c r="A71" s="1" t="s">
        <v>9</v>
      </c>
      <c r="B71">
        <v>4085</v>
      </c>
      <c r="C71">
        <f t="shared" si="4"/>
        <v>3365</v>
      </c>
      <c r="D71">
        <f t="shared" si="5"/>
        <v>452.79900000000004</v>
      </c>
      <c r="E71">
        <f t="shared" si="6"/>
        <v>29690</v>
      </c>
      <c r="F71">
        <f t="shared" si="7"/>
        <v>32645</v>
      </c>
      <c r="I71">
        <v>673</v>
      </c>
      <c r="J71">
        <v>2969</v>
      </c>
      <c r="K71">
        <v>3264.5</v>
      </c>
      <c r="L71">
        <v>452799</v>
      </c>
      <c r="M71">
        <v>1</v>
      </c>
      <c r="N71">
        <v>0</v>
      </c>
      <c r="O71">
        <v>812</v>
      </c>
    </row>
    <row r="72" spans="1:15" x14ac:dyDescent="0.25">
      <c r="A72" s="1" t="s">
        <v>9</v>
      </c>
      <c r="B72">
        <v>2659</v>
      </c>
      <c r="C72">
        <f t="shared" si="4"/>
        <v>2800</v>
      </c>
      <c r="D72">
        <f t="shared" si="5"/>
        <v>314.10200000000003</v>
      </c>
      <c r="E72">
        <f t="shared" si="6"/>
        <v>12900</v>
      </c>
      <c r="F72">
        <f t="shared" si="7"/>
        <v>12560</v>
      </c>
      <c r="I72">
        <v>560</v>
      </c>
      <c r="J72">
        <v>1290</v>
      </c>
      <c r="K72">
        <v>1256</v>
      </c>
      <c r="L72">
        <v>314102</v>
      </c>
      <c r="M72">
        <v>1</v>
      </c>
      <c r="N72">
        <v>0</v>
      </c>
      <c r="O72">
        <v>708</v>
      </c>
    </row>
    <row r="73" spans="1:15" x14ac:dyDescent="0.25">
      <c r="A73" s="1" t="s">
        <v>9</v>
      </c>
      <c r="B73">
        <v>3702</v>
      </c>
      <c r="C73">
        <f t="shared" si="4"/>
        <v>4265</v>
      </c>
      <c r="D73">
        <f t="shared" si="5"/>
        <v>728.29200000000003</v>
      </c>
      <c r="E73">
        <f t="shared" si="6"/>
        <v>11710</v>
      </c>
      <c r="F73">
        <f t="shared" si="7"/>
        <v>9940</v>
      </c>
      <c r="I73">
        <v>853</v>
      </c>
      <c r="J73">
        <v>1171</v>
      </c>
      <c r="K73">
        <v>994</v>
      </c>
      <c r="L73">
        <v>728292</v>
      </c>
      <c r="M73">
        <v>1</v>
      </c>
      <c r="N73">
        <v>0</v>
      </c>
      <c r="O73">
        <v>1011</v>
      </c>
    </row>
    <row r="74" spans="1:15" x14ac:dyDescent="0.25">
      <c r="A74" s="1" t="s">
        <v>9</v>
      </c>
      <c r="B74">
        <v>5063</v>
      </c>
      <c r="C74">
        <f t="shared" si="4"/>
        <v>5535</v>
      </c>
      <c r="D74">
        <f t="shared" si="5"/>
        <v>1224.9370000000001</v>
      </c>
      <c r="E74">
        <f t="shared" si="6"/>
        <v>30390</v>
      </c>
      <c r="F74">
        <f t="shared" si="7"/>
        <v>23750</v>
      </c>
      <c r="I74">
        <v>1107</v>
      </c>
      <c r="J74">
        <v>3039</v>
      </c>
      <c r="K74">
        <v>2375</v>
      </c>
      <c r="L74">
        <v>1224937</v>
      </c>
      <c r="M74">
        <v>1</v>
      </c>
      <c r="N74">
        <v>0</v>
      </c>
      <c r="O74">
        <v>281</v>
      </c>
    </row>
    <row r="75" spans="1:15" x14ac:dyDescent="0.25">
      <c r="A75" s="1" t="s">
        <v>9</v>
      </c>
      <c r="B75">
        <v>3231</v>
      </c>
      <c r="C75">
        <f t="shared" si="4"/>
        <v>5040</v>
      </c>
      <c r="D75">
        <f t="shared" si="5"/>
        <v>1016.796</v>
      </c>
      <c r="E75">
        <f t="shared" si="6"/>
        <v>11670</v>
      </c>
      <c r="F75">
        <f t="shared" si="7"/>
        <v>8410</v>
      </c>
      <c r="I75">
        <v>1008</v>
      </c>
      <c r="J75">
        <v>1167</v>
      </c>
      <c r="K75">
        <v>841</v>
      </c>
      <c r="L75">
        <v>1016796</v>
      </c>
      <c r="M75">
        <v>1</v>
      </c>
      <c r="N75">
        <v>0</v>
      </c>
      <c r="O75">
        <v>166</v>
      </c>
    </row>
    <row r="76" spans="1:15" x14ac:dyDescent="0.25">
      <c r="A76" s="1" t="s">
        <v>9</v>
      </c>
      <c r="B76">
        <v>2324</v>
      </c>
      <c r="C76">
        <f t="shared" si="4"/>
        <v>3390</v>
      </c>
      <c r="D76">
        <f t="shared" si="5"/>
        <v>460.01100000000002</v>
      </c>
      <c r="E76">
        <f t="shared" si="6"/>
        <v>10990</v>
      </c>
      <c r="F76">
        <f t="shared" si="7"/>
        <v>11245</v>
      </c>
      <c r="I76">
        <v>678</v>
      </c>
      <c r="J76">
        <v>1099</v>
      </c>
      <c r="K76">
        <v>1124.5</v>
      </c>
      <c r="L76">
        <v>460011</v>
      </c>
      <c r="M76">
        <v>1</v>
      </c>
      <c r="N76">
        <v>0</v>
      </c>
      <c r="O76">
        <v>675</v>
      </c>
    </row>
    <row r="77" spans="1:15" x14ac:dyDescent="0.25">
      <c r="A77" s="1" t="s">
        <v>9</v>
      </c>
      <c r="B77">
        <v>5358</v>
      </c>
      <c r="C77">
        <f t="shared" si="4"/>
        <v>6280</v>
      </c>
      <c r="D77">
        <f t="shared" si="5"/>
        <v>1576.93</v>
      </c>
      <c r="E77">
        <f t="shared" si="6"/>
        <v>32440</v>
      </c>
      <c r="F77">
        <f t="shared" si="7"/>
        <v>31705</v>
      </c>
      <c r="I77">
        <v>1256</v>
      </c>
      <c r="J77">
        <v>3244</v>
      </c>
      <c r="K77">
        <v>3170.5</v>
      </c>
      <c r="L77">
        <v>1576930</v>
      </c>
      <c r="M77">
        <v>1</v>
      </c>
      <c r="N77">
        <v>0</v>
      </c>
      <c r="O77">
        <v>601</v>
      </c>
    </row>
    <row r="78" spans="1:15" x14ac:dyDescent="0.25">
      <c r="A78" s="1" t="s">
        <v>9</v>
      </c>
      <c r="B78">
        <v>5342</v>
      </c>
      <c r="C78">
        <f t="shared" si="4"/>
        <v>4830</v>
      </c>
      <c r="D78">
        <f t="shared" si="5"/>
        <v>932.81399999999996</v>
      </c>
      <c r="E78">
        <f t="shared" si="6"/>
        <v>36520</v>
      </c>
      <c r="F78">
        <f t="shared" si="7"/>
        <v>35115</v>
      </c>
      <c r="I78">
        <v>966</v>
      </c>
      <c r="J78">
        <v>3652</v>
      </c>
      <c r="K78">
        <v>3511.5</v>
      </c>
      <c r="L78">
        <v>932814</v>
      </c>
      <c r="M78">
        <v>1</v>
      </c>
      <c r="N78">
        <v>0</v>
      </c>
      <c r="O78">
        <v>359</v>
      </c>
    </row>
    <row r="79" spans="1:15" x14ac:dyDescent="0.25">
      <c r="A79" s="1" t="s">
        <v>10</v>
      </c>
      <c r="B79">
        <v>15418</v>
      </c>
      <c r="C79">
        <f t="shared" si="4"/>
        <v>11165</v>
      </c>
      <c r="D79">
        <f t="shared" si="5"/>
        <v>4985.8760000000002</v>
      </c>
      <c r="E79">
        <f t="shared" si="6"/>
        <v>29050</v>
      </c>
      <c r="F79">
        <f t="shared" si="7"/>
        <v>22680</v>
      </c>
      <c r="I79">
        <v>2233</v>
      </c>
      <c r="J79">
        <v>2905</v>
      </c>
      <c r="K79">
        <v>2268</v>
      </c>
      <c r="L79">
        <v>4985876</v>
      </c>
      <c r="M79">
        <v>1</v>
      </c>
      <c r="N79">
        <v>0</v>
      </c>
      <c r="O79">
        <v>461</v>
      </c>
    </row>
    <row r="80" spans="1:15" x14ac:dyDescent="0.25">
      <c r="A80" s="1" t="s">
        <v>10</v>
      </c>
      <c r="B80">
        <v>11537</v>
      </c>
      <c r="C80">
        <f t="shared" si="4"/>
        <v>11015</v>
      </c>
      <c r="D80">
        <f t="shared" si="5"/>
        <v>4851.8230000000003</v>
      </c>
      <c r="E80">
        <f t="shared" si="6"/>
        <v>31240</v>
      </c>
      <c r="F80">
        <f t="shared" si="7"/>
        <v>26425</v>
      </c>
      <c r="I80">
        <v>2203</v>
      </c>
      <c r="J80">
        <v>3124</v>
      </c>
      <c r="K80">
        <v>2642.5</v>
      </c>
      <c r="L80">
        <v>4851823</v>
      </c>
      <c r="M80">
        <v>1</v>
      </c>
      <c r="N80">
        <v>0</v>
      </c>
      <c r="O80">
        <v>604</v>
      </c>
    </row>
    <row r="81" spans="1:15" x14ac:dyDescent="0.25">
      <c r="A81" s="1" t="s">
        <v>10</v>
      </c>
      <c r="B81">
        <v>8264</v>
      </c>
      <c r="C81">
        <f t="shared" si="4"/>
        <v>9075</v>
      </c>
      <c r="D81">
        <f t="shared" si="5"/>
        <v>3295.3719999999998</v>
      </c>
      <c r="E81">
        <f t="shared" si="6"/>
        <v>26230</v>
      </c>
      <c r="F81">
        <f t="shared" si="7"/>
        <v>23005</v>
      </c>
      <c r="I81">
        <v>1815</v>
      </c>
      <c r="J81">
        <v>2623</v>
      </c>
      <c r="K81">
        <v>2300.5</v>
      </c>
      <c r="L81">
        <v>3295372</v>
      </c>
      <c r="M81">
        <v>1</v>
      </c>
      <c r="N81">
        <v>0</v>
      </c>
      <c r="O81">
        <v>910</v>
      </c>
    </row>
    <row r="82" spans="1:15" x14ac:dyDescent="0.25">
      <c r="A82" s="1" t="s">
        <v>9</v>
      </c>
      <c r="B82">
        <v>6839</v>
      </c>
      <c r="C82">
        <f t="shared" si="4"/>
        <v>7550</v>
      </c>
      <c r="D82">
        <f t="shared" si="5"/>
        <v>2280.4670000000001</v>
      </c>
      <c r="E82">
        <f t="shared" si="6"/>
        <v>22140</v>
      </c>
      <c r="F82">
        <f t="shared" si="7"/>
        <v>19825</v>
      </c>
      <c r="I82">
        <v>1510</v>
      </c>
      <c r="J82">
        <v>2214</v>
      </c>
      <c r="K82">
        <v>1982.5</v>
      </c>
      <c r="L82">
        <v>2280467</v>
      </c>
      <c r="M82">
        <v>1</v>
      </c>
      <c r="N82">
        <v>0</v>
      </c>
      <c r="O82">
        <v>720</v>
      </c>
    </row>
    <row r="83" spans="1:15" x14ac:dyDescent="0.25">
      <c r="A83" s="1" t="s">
        <v>9</v>
      </c>
      <c r="B83">
        <v>4435</v>
      </c>
      <c r="C83">
        <f t="shared" si="4"/>
        <v>4425</v>
      </c>
      <c r="D83">
        <f t="shared" si="5"/>
        <v>782.654</v>
      </c>
      <c r="E83">
        <f t="shared" si="6"/>
        <v>14380</v>
      </c>
      <c r="F83">
        <f t="shared" si="7"/>
        <v>14165</v>
      </c>
      <c r="I83">
        <v>885</v>
      </c>
      <c r="J83">
        <v>1438</v>
      </c>
      <c r="K83">
        <v>1416.5</v>
      </c>
      <c r="L83">
        <v>782654</v>
      </c>
      <c r="M83">
        <v>1</v>
      </c>
      <c r="N83">
        <v>0</v>
      </c>
      <c r="O83">
        <v>213</v>
      </c>
    </row>
    <row r="84" spans="1:15" x14ac:dyDescent="0.25">
      <c r="A84" s="1" t="s">
        <v>9</v>
      </c>
      <c r="B84">
        <v>5604</v>
      </c>
      <c r="C84">
        <f t="shared" si="4"/>
        <v>7420</v>
      </c>
      <c r="D84">
        <f t="shared" si="5"/>
        <v>2201.8710000000001</v>
      </c>
      <c r="E84">
        <f t="shared" si="6"/>
        <v>21320</v>
      </c>
      <c r="F84">
        <f t="shared" si="7"/>
        <v>18450</v>
      </c>
      <c r="I84">
        <v>1484</v>
      </c>
      <c r="J84">
        <v>2132</v>
      </c>
      <c r="K84">
        <v>1845</v>
      </c>
      <c r="L84">
        <v>2201871</v>
      </c>
      <c r="M84">
        <v>1</v>
      </c>
      <c r="N84">
        <v>0</v>
      </c>
      <c r="O84">
        <v>284</v>
      </c>
    </row>
    <row r="85" spans="1:15" x14ac:dyDescent="0.25">
      <c r="A85" s="1" t="s">
        <v>9</v>
      </c>
      <c r="B85">
        <v>6051</v>
      </c>
      <c r="C85">
        <f t="shared" si="4"/>
        <v>7390</v>
      </c>
      <c r="D85">
        <f t="shared" si="5"/>
        <v>2185.2910000000002</v>
      </c>
      <c r="E85">
        <f t="shared" si="6"/>
        <v>21740</v>
      </c>
      <c r="F85">
        <f t="shared" si="7"/>
        <v>19825</v>
      </c>
      <c r="I85">
        <v>1478</v>
      </c>
      <c r="J85">
        <v>2174</v>
      </c>
      <c r="K85">
        <v>1982.5</v>
      </c>
      <c r="L85">
        <v>2185291</v>
      </c>
      <c r="M85">
        <v>1</v>
      </c>
      <c r="N85">
        <v>0</v>
      </c>
      <c r="O85">
        <v>244</v>
      </c>
    </row>
    <row r="86" spans="1:15" x14ac:dyDescent="0.25">
      <c r="A86" s="1" t="s">
        <v>9</v>
      </c>
      <c r="B86">
        <v>4619</v>
      </c>
      <c r="C86">
        <f t="shared" si="4"/>
        <v>6325</v>
      </c>
      <c r="D86">
        <f t="shared" si="5"/>
        <v>1600.748</v>
      </c>
      <c r="E86">
        <f t="shared" si="6"/>
        <v>23740</v>
      </c>
      <c r="F86">
        <f t="shared" si="7"/>
        <v>26350</v>
      </c>
      <c r="I86">
        <v>1265</v>
      </c>
      <c r="J86">
        <v>2374</v>
      </c>
      <c r="K86">
        <v>2635</v>
      </c>
      <c r="L86">
        <v>1600748</v>
      </c>
      <c r="M86">
        <v>1</v>
      </c>
      <c r="N86">
        <v>0</v>
      </c>
      <c r="O86">
        <v>180</v>
      </c>
    </row>
    <row r="87" spans="1:15" x14ac:dyDescent="0.25">
      <c r="A87" s="1" t="s">
        <v>9</v>
      </c>
      <c r="B87">
        <v>5654</v>
      </c>
      <c r="C87">
        <f t="shared" si="4"/>
        <v>8225</v>
      </c>
      <c r="D87">
        <f t="shared" si="5"/>
        <v>2706.194</v>
      </c>
      <c r="E87">
        <f t="shared" si="6"/>
        <v>22400</v>
      </c>
      <c r="F87">
        <f t="shared" si="7"/>
        <v>16210</v>
      </c>
      <c r="I87">
        <v>1645</v>
      </c>
      <c r="J87">
        <v>2240</v>
      </c>
      <c r="K87">
        <v>1621</v>
      </c>
      <c r="L87">
        <v>2706194</v>
      </c>
      <c r="M87">
        <v>1</v>
      </c>
      <c r="N87">
        <v>0</v>
      </c>
      <c r="O87">
        <v>649</v>
      </c>
    </row>
    <row r="88" spans="1:15" x14ac:dyDescent="0.25">
      <c r="A88" s="1" t="s">
        <v>9</v>
      </c>
      <c r="B88">
        <v>3722</v>
      </c>
      <c r="C88">
        <f t="shared" si="4"/>
        <v>4940</v>
      </c>
      <c r="D88">
        <f t="shared" si="5"/>
        <v>976.30600000000004</v>
      </c>
      <c r="E88">
        <f t="shared" si="6"/>
        <v>18690</v>
      </c>
      <c r="F88">
        <f t="shared" si="7"/>
        <v>18880</v>
      </c>
      <c r="I88">
        <v>988</v>
      </c>
      <c r="J88">
        <v>1869</v>
      </c>
      <c r="K88">
        <v>1888</v>
      </c>
      <c r="L88">
        <v>976306</v>
      </c>
      <c r="M88">
        <v>1</v>
      </c>
      <c r="N88">
        <v>0</v>
      </c>
      <c r="O88">
        <v>687</v>
      </c>
    </row>
    <row r="89" spans="1:15" x14ac:dyDescent="0.25">
      <c r="A89" s="1" t="s">
        <v>9</v>
      </c>
      <c r="B89">
        <v>3369</v>
      </c>
      <c r="C89">
        <f t="shared" si="4"/>
        <v>4655</v>
      </c>
      <c r="D89">
        <f t="shared" si="5"/>
        <v>866.54200000000003</v>
      </c>
      <c r="E89">
        <f t="shared" si="6"/>
        <v>17180</v>
      </c>
      <c r="F89">
        <f t="shared" si="7"/>
        <v>17735</v>
      </c>
      <c r="I89">
        <v>931</v>
      </c>
      <c r="J89">
        <v>1718</v>
      </c>
      <c r="K89">
        <v>1773.5</v>
      </c>
      <c r="L89">
        <v>866542</v>
      </c>
      <c r="M89">
        <v>1</v>
      </c>
      <c r="N89">
        <v>0</v>
      </c>
      <c r="O89">
        <v>158</v>
      </c>
    </row>
    <row r="90" spans="1:15" x14ac:dyDescent="0.25">
      <c r="A90" s="1" t="s">
        <v>9</v>
      </c>
      <c r="B90">
        <v>2939</v>
      </c>
      <c r="C90">
        <f t="shared" si="4"/>
        <v>3655</v>
      </c>
      <c r="D90">
        <f t="shared" si="5"/>
        <v>533.73599999999999</v>
      </c>
      <c r="E90">
        <f t="shared" si="6"/>
        <v>14040</v>
      </c>
      <c r="F90">
        <f t="shared" si="7"/>
        <v>14995</v>
      </c>
      <c r="I90">
        <v>731</v>
      </c>
      <c r="J90">
        <v>1404</v>
      </c>
      <c r="K90">
        <v>1499.5</v>
      </c>
      <c r="L90">
        <v>533736</v>
      </c>
      <c r="M90">
        <v>1</v>
      </c>
      <c r="N90">
        <v>0</v>
      </c>
      <c r="O90">
        <v>300</v>
      </c>
    </row>
    <row r="91" spans="1:15" x14ac:dyDescent="0.25">
      <c r="A91" s="1" t="s">
        <v>9</v>
      </c>
      <c r="B91">
        <v>3367</v>
      </c>
      <c r="C91">
        <f t="shared" si="4"/>
        <v>4565</v>
      </c>
      <c r="D91">
        <f t="shared" si="5"/>
        <v>833.09299999999996</v>
      </c>
      <c r="E91">
        <f t="shared" si="6"/>
        <v>13460</v>
      </c>
      <c r="F91">
        <f t="shared" si="7"/>
        <v>9400</v>
      </c>
      <c r="I91">
        <v>913</v>
      </c>
      <c r="J91">
        <v>1346</v>
      </c>
      <c r="K91">
        <v>940</v>
      </c>
      <c r="L91">
        <v>833093</v>
      </c>
      <c r="M91">
        <v>1</v>
      </c>
      <c r="N91">
        <v>0</v>
      </c>
      <c r="O91">
        <v>244</v>
      </c>
    </row>
    <row r="92" spans="1:15" x14ac:dyDescent="0.25">
      <c r="A92" s="1" t="s">
        <v>9</v>
      </c>
      <c r="B92">
        <v>2184</v>
      </c>
      <c r="C92">
        <f t="shared" si="4"/>
        <v>3035</v>
      </c>
      <c r="D92">
        <f t="shared" si="5"/>
        <v>368.83699999999999</v>
      </c>
      <c r="E92">
        <f t="shared" si="6"/>
        <v>10650</v>
      </c>
      <c r="F92">
        <f t="shared" si="7"/>
        <v>11080</v>
      </c>
      <c r="I92">
        <v>607</v>
      </c>
      <c r="J92">
        <v>1065</v>
      </c>
      <c r="K92">
        <v>1108</v>
      </c>
      <c r="L92">
        <v>368837</v>
      </c>
      <c r="M92">
        <v>1</v>
      </c>
      <c r="N92">
        <v>0</v>
      </c>
      <c r="O92">
        <v>689</v>
      </c>
    </row>
    <row r="93" spans="1:15" x14ac:dyDescent="0.25">
      <c r="A93" s="1" t="s">
        <v>9</v>
      </c>
      <c r="B93">
        <v>2077</v>
      </c>
      <c r="C93">
        <f t="shared" si="4"/>
        <v>2440</v>
      </c>
      <c r="D93">
        <f t="shared" si="5"/>
        <v>238.01900000000001</v>
      </c>
      <c r="E93">
        <f t="shared" si="6"/>
        <v>10530</v>
      </c>
      <c r="F93">
        <f t="shared" si="7"/>
        <v>10635</v>
      </c>
      <c r="I93">
        <v>488</v>
      </c>
      <c r="J93">
        <v>1053</v>
      </c>
      <c r="K93">
        <v>1063.5</v>
      </c>
      <c r="L93">
        <v>238019</v>
      </c>
      <c r="M93">
        <v>1</v>
      </c>
      <c r="N93">
        <v>0</v>
      </c>
      <c r="O93">
        <v>607</v>
      </c>
    </row>
    <row r="94" spans="1:15" x14ac:dyDescent="0.25">
      <c r="A94" s="1" t="s">
        <v>9</v>
      </c>
      <c r="B94">
        <v>3594</v>
      </c>
      <c r="C94">
        <f t="shared" si="4"/>
        <v>4590</v>
      </c>
      <c r="D94">
        <f t="shared" si="5"/>
        <v>842.47699999999998</v>
      </c>
      <c r="E94">
        <f t="shared" si="6"/>
        <v>19240</v>
      </c>
      <c r="F94">
        <f t="shared" si="7"/>
        <v>21665</v>
      </c>
      <c r="I94">
        <v>918</v>
      </c>
      <c r="J94">
        <v>1924</v>
      </c>
      <c r="K94">
        <v>2166.5</v>
      </c>
      <c r="L94">
        <v>842477</v>
      </c>
      <c r="M94">
        <v>1</v>
      </c>
      <c r="N94">
        <v>0</v>
      </c>
      <c r="O94">
        <v>498</v>
      </c>
    </row>
    <row r="95" spans="1:15" x14ac:dyDescent="0.25">
      <c r="A95" s="1" t="s">
        <v>9</v>
      </c>
      <c r="B95">
        <v>3359</v>
      </c>
      <c r="C95">
        <f t="shared" si="4"/>
        <v>5110</v>
      </c>
      <c r="D95">
        <f t="shared" si="5"/>
        <v>1044.482</v>
      </c>
      <c r="E95">
        <f t="shared" si="6"/>
        <v>13160</v>
      </c>
      <c r="F95">
        <f t="shared" si="7"/>
        <v>11180</v>
      </c>
      <c r="I95">
        <v>1022</v>
      </c>
      <c r="J95">
        <v>1316</v>
      </c>
      <c r="K95">
        <v>1118</v>
      </c>
      <c r="L95">
        <v>1044482</v>
      </c>
      <c r="M95">
        <v>1</v>
      </c>
      <c r="N95">
        <v>0</v>
      </c>
      <c r="O95">
        <v>401</v>
      </c>
    </row>
    <row r="96" spans="1:15" x14ac:dyDescent="0.25">
      <c r="A96" s="1" t="s">
        <v>9</v>
      </c>
      <c r="B96">
        <v>2962</v>
      </c>
      <c r="C96">
        <f t="shared" si="4"/>
        <v>3840</v>
      </c>
      <c r="D96">
        <f t="shared" si="5"/>
        <v>590.43899999999996</v>
      </c>
      <c r="E96">
        <f t="shared" si="6"/>
        <v>13540</v>
      </c>
      <c r="F96">
        <f t="shared" si="7"/>
        <v>13345</v>
      </c>
      <c r="I96">
        <v>768</v>
      </c>
      <c r="J96">
        <v>1354</v>
      </c>
      <c r="K96">
        <v>1334.5</v>
      </c>
      <c r="L96">
        <v>590439</v>
      </c>
      <c r="M96">
        <v>1</v>
      </c>
      <c r="N96">
        <v>0</v>
      </c>
      <c r="O96">
        <v>345</v>
      </c>
    </row>
    <row r="97" spans="1:15" x14ac:dyDescent="0.25">
      <c r="A97" s="1" t="s">
        <v>9</v>
      </c>
      <c r="B97">
        <v>4495</v>
      </c>
      <c r="C97">
        <f t="shared" si="4"/>
        <v>6805</v>
      </c>
      <c r="D97">
        <f t="shared" si="5"/>
        <v>1852.538</v>
      </c>
      <c r="E97">
        <f t="shared" si="6"/>
        <v>15590</v>
      </c>
      <c r="F97">
        <f t="shared" si="7"/>
        <v>11415</v>
      </c>
      <c r="I97">
        <v>1361</v>
      </c>
      <c r="J97">
        <v>1559</v>
      </c>
      <c r="K97">
        <v>1141.5</v>
      </c>
      <c r="L97">
        <v>1852538</v>
      </c>
      <c r="M97">
        <v>1</v>
      </c>
      <c r="N97">
        <v>0</v>
      </c>
      <c r="O97">
        <v>902</v>
      </c>
    </row>
    <row r="98" spans="1:15" x14ac:dyDescent="0.25">
      <c r="A98" s="1" t="s">
        <v>9</v>
      </c>
      <c r="B98">
        <v>2931</v>
      </c>
      <c r="C98">
        <f t="shared" si="4"/>
        <v>3045</v>
      </c>
      <c r="D98">
        <f t="shared" si="5"/>
        <v>371.02</v>
      </c>
      <c r="E98">
        <f t="shared" si="6"/>
        <v>9000</v>
      </c>
      <c r="F98">
        <f t="shared" si="7"/>
        <v>7220</v>
      </c>
      <c r="I98">
        <v>609</v>
      </c>
      <c r="J98">
        <v>900</v>
      </c>
      <c r="K98">
        <v>722</v>
      </c>
      <c r="L98">
        <v>371020</v>
      </c>
      <c r="M98">
        <v>1</v>
      </c>
      <c r="N98">
        <v>0</v>
      </c>
      <c r="O98">
        <v>4</v>
      </c>
    </row>
    <row r="99" spans="1:15" x14ac:dyDescent="0.25">
      <c r="A99" s="1" t="s">
        <v>9</v>
      </c>
      <c r="B99">
        <v>1492</v>
      </c>
      <c r="C99">
        <f t="shared" si="4"/>
        <v>2065</v>
      </c>
      <c r="D99">
        <f t="shared" si="5"/>
        <v>170.28800000000001</v>
      </c>
      <c r="E99">
        <f t="shared" si="6"/>
        <v>4760</v>
      </c>
      <c r="F99">
        <f t="shared" si="7"/>
        <v>3285</v>
      </c>
      <c r="I99">
        <v>413</v>
      </c>
      <c r="J99">
        <v>476</v>
      </c>
      <c r="K99">
        <v>328.5</v>
      </c>
      <c r="L99">
        <v>170288</v>
      </c>
      <c r="M99">
        <v>1</v>
      </c>
      <c r="N99">
        <v>0</v>
      </c>
      <c r="O99">
        <v>77</v>
      </c>
    </row>
    <row r="100" spans="1:15" x14ac:dyDescent="0.25">
      <c r="A100" s="1" t="s">
        <v>9</v>
      </c>
      <c r="B100">
        <v>2062</v>
      </c>
      <c r="C100">
        <f t="shared" si="4"/>
        <v>2670</v>
      </c>
      <c r="D100">
        <f t="shared" si="5"/>
        <v>284.85300000000001</v>
      </c>
      <c r="E100">
        <f t="shared" si="6"/>
        <v>7730</v>
      </c>
      <c r="F100">
        <f t="shared" si="7"/>
        <v>6560</v>
      </c>
      <c r="I100">
        <v>534</v>
      </c>
      <c r="J100">
        <v>773</v>
      </c>
      <c r="K100">
        <v>656</v>
      </c>
      <c r="L100">
        <v>284853</v>
      </c>
      <c r="M100">
        <v>1</v>
      </c>
      <c r="N100">
        <v>0</v>
      </c>
      <c r="O100">
        <v>189</v>
      </c>
    </row>
    <row r="101" spans="1:15" x14ac:dyDescent="0.25">
      <c r="A101" s="1" t="s">
        <v>9</v>
      </c>
      <c r="B101">
        <v>2239</v>
      </c>
      <c r="C101">
        <f t="shared" si="4"/>
        <v>2695</v>
      </c>
      <c r="D101">
        <f t="shared" si="5"/>
        <v>290.10399999999998</v>
      </c>
      <c r="E101">
        <f t="shared" si="6"/>
        <v>13410</v>
      </c>
      <c r="F101">
        <f t="shared" si="7"/>
        <v>14720</v>
      </c>
      <c r="I101">
        <v>539</v>
      </c>
      <c r="J101">
        <v>1341</v>
      </c>
      <c r="K101">
        <v>1472</v>
      </c>
      <c r="L101">
        <v>290104</v>
      </c>
      <c r="M101">
        <v>1</v>
      </c>
      <c r="N101">
        <v>0</v>
      </c>
      <c r="O101">
        <v>720</v>
      </c>
    </row>
  </sheetData>
  <mergeCells count="1">
    <mergeCell ref="Q2:R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tabSelected="1" workbookViewId="0">
      <pane ySplit="1" topLeftCell="A2" activePane="bottomLeft" state="frozen"/>
      <selection pane="bottomLeft" activeCell="O6" sqref="O6"/>
    </sheetView>
  </sheetViews>
  <sheetFormatPr defaultRowHeight="15" x14ac:dyDescent="0.25"/>
  <cols>
    <col min="1" max="1" width="4.875" bestFit="1" customWidth="1"/>
    <col min="2" max="2" width="5.875" bestFit="1" customWidth="1"/>
    <col min="3" max="3" width="4.875" bestFit="1" customWidth="1"/>
    <col min="4" max="4" width="10.125" bestFit="1" customWidth="1"/>
    <col min="5" max="5" width="11.875" bestFit="1" customWidth="1"/>
    <col min="6" max="6" width="4.875" bestFit="1" customWidth="1"/>
    <col min="7" max="7" width="7.875" bestFit="1" customWidth="1"/>
    <col min="8" max="8" width="5.25" bestFit="1" customWidth="1"/>
    <col min="9" max="9" width="6.875" style="3" bestFit="1" customWidth="1"/>
    <col min="13" max="13" width="11.625" bestFit="1" customWidth="1"/>
    <col min="15" max="23" width="9" style="3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13</v>
      </c>
      <c r="F1" t="s">
        <v>5</v>
      </c>
      <c r="G1" t="s">
        <v>6</v>
      </c>
      <c r="H1" t="s">
        <v>7</v>
      </c>
      <c r="I1" s="3" t="s">
        <v>8</v>
      </c>
      <c r="L1" s="2" t="s">
        <v>12</v>
      </c>
      <c r="M1" s="2"/>
      <c r="O1" s="3" t="s">
        <v>14</v>
      </c>
      <c r="P1" t="s">
        <v>15</v>
      </c>
      <c r="Q1" s="3" t="s">
        <v>1</v>
      </c>
      <c r="R1" s="3" t="s">
        <v>2</v>
      </c>
      <c r="S1" s="3" t="s">
        <v>11</v>
      </c>
      <c r="T1" s="3" t="s">
        <v>13</v>
      </c>
      <c r="U1" s="3" t="s">
        <v>7</v>
      </c>
      <c r="V1" s="3" t="s">
        <v>8</v>
      </c>
    </row>
    <row r="2" spans="1:22" x14ac:dyDescent="0.25">
      <c r="A2" s="1" t="s">
        <v>9</v>
      </c>
      <c r="B2">
        <v>1031</v>
      </c>
      <c r="C2">
        <v>251</v>
      </c>
      <c r="D2">
        <v>1</v>
      </c>
      <c r="E2">
        <v>0</v>
      </c>
      <c r="F2">
        <v>290</v>
      </c>
      <c r="G2">
        <v>62951</v>
      </c>
      <c r="H2">
        <v>452</v>
      </c>
      <c r="I2" s="3">
        <v>413.5</v>
      </c>
      <c r="O2" s="3">
        <f>H2/I2*M$9</f>
        <v>109.31076178960097</v>
      </c>
      <c r="Q2" s="3">
        <f>B2*M$3</f>
        <v>8.1746440144717365</v>
      </c>
      <c r="R2" s="3">
        <f>C2*$M$4</f>
        <v>10.751122228694788</v>
      </c>
      <c r="S2" s="3">
        <f>G2*$M$5</f>
        <v>0.88995251471187953</v>
      </c>
      <c r="T2" s="3">
        <f>E2*$M$6</f>
        <v>0</v>
      </c>
      <c r="U2" s="3">
        <f>H2*$M$7</f>
        <v>23.408166964447553</v>
      </c>
      <c r="V2" s="3">
        <f>I2*$M$8</f>
        <v>24.415662632817366</v>
      </c>
    </row>
    <row r="3" spans="1:22" x14ac:dyDescent="0.25">
      <c r="A3" s="1" t="s">
        <v>9</v>
      </c>
      <c r="B3">
        <v>1341</v>
      </c>
      <c r="C3">
        <v>326</v>
      </c>
      <c r="D3">
        <v>1</v>
      </c>
      <c r="E3">
        <v>8433.8612571699996</v>
      </c>
      <c r="F3">
        <v>1000</v>
      </c>
      <c r="G3">
        <v>106184</v>
      </c>
      <c r="H3">
        <v>407</v>
      </c>
      <c r="I3" s="3">
        <v>292.5</v>
      </c>
      <c r="L3" t="s">
        <v>1</v>
      </c>
      <c r="M3">
        <f>100/(MAX(B:B)-AVERAGE(B:B))</f>
        <v>7.9288496745603659E-3</v>
      </c>
      <c r="O3" s="3">
        <f t="shared" ref="O3:O66" si="0">H3/I3*M$9</f>
        <v>139.14529914529913</v>
      </c>
      <c r="Q3" s="3">
        <f t="shared" ref="Q3:Q5" si="1">B3*M$3</f>
        <v>10.632587413585451</v>
      </c>
      <c r="R3" s="3">
        <f t="shared" ref="R3:R5" si="2">C3*$M$4</f>
        <v>13.963608950416338</v>
      </c>
      <c r="S3" s="3">
        <f t="shared" ref="S3:S5" si="3">G3*$M$5</f>
        <v>1.5011472069095999</v>
      </c>
      <c r="T3" s="3">
        <f t="shared" ref="T3:T5" si="4">E3*$M$6</f>
        <v>39.442308201966888</v>
      </c>
      <c r="U3" s="3">
        <f t="shared" ref="U3:U5" si="5">H3*$M$7</f>
        <v>21.077707864004765</v>
      </c>
      <c r="V3" s="3">
        <f t="shared" ref="V3:V5" si="6">I3*$M$8</f>
        <v>17.271055187664039</v>
      </c>
    </row>
    <row r="4" spans="1:22" x14ac:dyDescent="0.25">
      <c r="A4" s="1" t="s">
        <v>9</v>
      </c>
      <c r="B4">
        <v>1361</v>
      </c>
      <c r="C4">
        <v>310</v>
      </c>
      <c r="D4">
        <v>1</v>
      </c>
      <c r="E4">
        <v>2831.9685458399999</v>
      </c>
      <c r="F4">
        <v>934</v>
      </c>
      <c r="G4">
        <v>95797</v>
      </c>
      <c r="H4">
        <v>570</v>
      </c>
      <c r="I4" s="3">
        <v>492.5</v>
      </c>
      <c r="L4" t="s">
        <v>2</v>
      </c>
      <c r="M4">
        <f>100/(MAX(C:C)-AVERAGE(C:C))</f>
        <v>4.2833156289620672E-2</v>
      </c>
      <c r="O4" s="3">
        <f t="shared" si="0"/>
        <v>115.73604060913705</v>
      </c>
      <c r="Q4" s="3">
        <f t="shared" si="1"/>
        <v>10.791164407076659</v>
      </c>
      <c r="R4" s="3">
        <f t="shared" si="2"/>
        <v>13.278278449782409</v>
      </c>
      <c r="S4" s="3">
        <f t="shared" si="3"/>
        <v>1.3543038403179286</v>
      </c>
      <c r="T4" s="3">
        <f t="shared" si="4"/>
        <v>13.244156240812792</v>
      </c>
      <c r="U4" s="3">
        <f t="shared" si="5"/>
        <v>29.519148605608638</v>
      </c>
      <c r="V4" s="3">
        <f t="shared" si="6"/>
        <v>29.080323692049706</v>
      </c>
    </row>
    <row r="5" spans="1:22" x14ac:dyDescent="0.25">
      <c r="A5" s="1" t="s">
        <v>9</v>
      </c>
      <c r="B5">
        <v>721</v>
      </c>
      <c r="C5">
        <v>144</v>
      </c>
      <c r="D5">
        <v>1</v>
      </c>
      <c r="E5">
        <v>392.64792475100001</v>
      </c>
      <c r="F5">
        <v>11</v>
      </c>
      <c r="G5">
        <v>20805</v>
      </c>
      <c r="H5">
        <v>187</v>
      </c>
      <c r="I5" s="3">
        <v>160.5</v>
      </c>
      <c r="L5" t="s">
        <v>6</v>
      </c>
      <c r="M5">
        <f>100/(MAX(G:G)-AVERAGE(G:G))</f>
        <v>1.4137226012483989E-5</v>
      </c>
      <c r="O5" s="3">
        <f t="shared" si="0"/>
        <v>116.51090342679127</v>
      </c>
      <c r="Q5" s="3">
        <f t="shared" si="1"/>
        <v>5.7167006153580235</v>
      </c>
      <c r="R5" s="3">
        <f t="shared" si="2"/>
        <v>6.1679745057053772</v>
      </c>
      <c r="S5" s="3">
        <f t="shared" si="3"/>
        <v>0.2941249871897294</v>
      </c>
      <c r="T5" s="3">
        <f t="shared" si="4"/>
        <v>1.8362811517352755</v>
      </c>
      <c r="U5" s="3">
        <f t="shared" si="5"/>
        <v>9.6843522618400275</v>
      </c>
      <c r="V5" s="3">
        <f t="shared" si="6"/>
        <v>9.4769379747694984</v>
      </c>
    </row>
    <row r="6" spans="1:22" x14ac:dyDescent="0.25">
      <c r="A6" s="1" t="s">
        <v>9</v>
      </c>
      <c r="B6">
        <v>1613</v>
      </c>
      <c r="C6">
        <v>480</v>
      </c>
      <c r="D6">
        <v>1</v>
      </c>
      <c r="E6">
        <v>4037.6290084900002</v>
      </c>
      <c r="F6">
        <v>811</v>
      </c>
      <c r="G6">
        <v>230740</v>
      </c>
      <c r="H6">
        <v>642</v>
      </c>
      <c r="I6" s="3">
        <v>502</v>
      </c>
      <c r="L6" t="s">
        <v>13</v>
      </c>
      <c r="M6">
        <f>100/(MAX(E:E)-AVERAGE(E:E))</f>
        <v>4.6766607843394667E-3</v>
      </c>
      <c r="O6" s="3">
        <f t="shared" si="0"/>
        <v>127.88844621513944</v>
      </c>
      <c r="P6" s="3">
        <f>M$10*G6/(SUM(G2:G5)/4)</f>
        <v>323.01032067950598</v>
      </c>
      <c r="Q6" s="3">
        <f>B6*M$3</f>
        <v>12.78923452506587</v>
      </c>
      <c r="R6" s="3">
        <f>C6*$M$4</f>
        <v>20.559915019017922</v>
      </c>
      <c r="S6" s="3">
        <f>G6*$M$5</f>
        <v>3.2620235301205556</v>
      </c>
      <c r="T6" s="3">
        <f>E6*$M$6</f>
        <v>18.882621245716628</v>
      </c>
      <c r="U6" s="3">
        <f>H6*$M$7</f>
        <v>33.247883166317095</v>
      </c>
      <c r="V6" s="3">
        <f>I6*$M$8</f>
        <v>29.641263946008024</v>
      </c>
    </row>
    <row r="7" spans="1:22" x14ac:dyDescent="0.25">
      <c r="A7" s="1" t="s">
        <v>9</v>
      </c>
      <c r="B7">
        <v>1384</v>
      </c>
      <c r="C7">
        <v>284</v>
      </c>
      <c r="D7">
        <v>1</v>
      </c>
      <c r="E7">
        <v>782.029015813</v>
      </c>
      <c r="F7">
        <v>351</v>
      </c>
      <c r="G7">
        <v>80780</v>
      </c>
      <c r="H7">
        <v>816</v>
      </c>
      <c r="I7" s="3">
        <v>823.5</v>
      </c>
      <c r="L7" t="s">
        <v>7</v>
      </c>
      <c r="M7">
        <f>100/(MAX(H:H)-AVERAGE(H:H))</f>
        <v>5.1787980009839717E-2</v>
      </c>
      <c r="O7" s="3">
        <f t="shared" si="0"/>
        <v>99.089253187613849</v>
      </c>
      <c r="P7" s="3">
        <f t="shared" ref="P7:P70" si="7">M$10*G7/(SUM(G3:G6)/4)</f>
        <v>71.246190957078539</v>
      </c>
      <c r="Q7" s="3">
        <f t="shared" ref="Q7:Q70" si="8">B7*M$3</f>
        <v>10.973527949591546</v>
      </c>
      <c r="R7" s="3">
        <f t="shared" ref="R7:R70" si="9">C7*$M$4</f>
        <v>12.164616386252272</v>
      </c>
      <c r="S7" s="3">
        <f t="shared" ref="S7:S70" si="10">G7*$M$5</f>
        <v>1.1420051172884567</v>
      </c>
      <c r="T7" s="3">
        <f t="shared" ref="T7:T70" si="11">E7*$M$6</f>
        <v>3.6572844304682457</v>
      </c>
      <c r="U7" s="3">
        <f t="shared" ref="U7:U70" si="12">H7*$M$7</f>
        <v>42.258991688029212</v>
      </c>
      <c r="V7" s="3">
        <f t="shared" ref="V7:V70" si="13">I7*$M$8</f>
        <v>48.624663066807983</v>
      </c>
    </row>
    <row r="8" spans="1:22" x14ac:dyDescent="0.25">
      <c r="A8" s="1" t="s">
        <v>9</v>
      </c>
      <c r="B8">
        <v>898</v>
      </c>
      <c r="C8">
        <v>154</v>
      </c>
      <c r="D8">
        <v>1</v>
      </c>
      <c r="E8">
        <v>199.75487939000001</v>
      </c>
      <c r="F8">
        <v>222</v>
      </c>
      <c r="G8">
        <v>23861</v>
      </c>
      <c r="H8">
        <v>324</v>
      </c>
      <c r="I8" s="3">
        <v>319</v>
      </c>
      <c r="L8" t="s">
        <v>8</v>
      </c>
      <c r="M8">
        <f>100/(MAX(I:I)-AVERAGE(I:I))</f>
        <v>5.9046342521928336E-2</v>
      </c>
      <c r="O8" s="3">
        <f t="shared" si="0"/>
        <v>101.56739811912226</v>
      </c>
      <c r="P8" s="3">
        <f t="shared" si="7"/>
        <v>22.293645269339113</v>
      </c>
      <c r="Q8" s="3">
        <f t="shared" si="8"/>
        <v>7.1201070077552089</v>
      </c>
      <c r="R8" s="3">
        <f t="shared" si="9"/>
        <v>6.5963060686015833</v>
      </c>
      <c r="S8" s="3">
        <f t="shared" si="10"/>
        <v>0.33732834988388044</v>
      </c>
      <c r="T8" s="3">
        <f t="shared" si="11"/>
        <v>0.93418581092367303</v>
      </c>
      <c r="U8" s="3">
        <f t="shared" si="12"/>
        <v>16.779305523188068</v>
      </c>
      <c r="V8" s="3">
        <f t="shared" si="13"/>
        <v>18.835783264495138</v>
      </c>
    </row>
    <row r="9" spans="1:22" x14ac:dyDescent="0.25">
      <c r="A9" s="1" t="s">
        <v>9</v>
      </c>
      <c r="B9">
        <v>699</v>
      </c>
      <c r="C9">
        <v>164</v>
      </c>
      <c r="D9">
        <v>1</v>
      </c>
      <c r="E9">
        <v>215.54680431099999</v>
      </c>
      <c r="F9">
        <v>239</v>
      </c>
      <c r="G9">
        <v>26776</v>
      </c>
      <c r="H9">
        <v>197</v>
      </c>
      <c r="I9" s="3">
        <v>153</v>
      </c>
      <c r="L9" t="s">
        <v>14</v>
      </c>
      <c r="M9">
        <v>100</v>
      </c>
      <c r="O9" s="3">
        <f t="shared" si="0"/>
        <v>128.75816993464053</v>
      </c>
      <c r="P9" s="3">
        <f t="shared" si="7"/>
        <v>30.069682693873425</v>
      </c>
      <c r="Q9" s="3">
        <f t="shared" si="8"/>
        <v>5.5422659225176956</v>
      </c>
      <c r="R9" s="3">
        <f t="shared" si="9"/>
        <v>7.0246376314977903</v>
      </c>
      <c r="S9" s="3">
        <f t="shared" si="10"/>
        <v>0.37853836371027128</v>
      </c>
      <c r="T9" s="3">
        <f t="shared" si="11"/>
        <v>1.0080392869109467</v>
      </c>
      <c r="U9" s="3">
        <f t="shared" si="12"/>
        <v>10.202232061938425</v>
      </c>
      <c r="V9" s="3">
        <f t="shared" si="13"/>
        <v>9.0340904058550358</v>
      </c>
    </row>
    <row r="10" spans="1:22" x14ac:dyDescent="0.25">
      <c r="A10" s="1" t="s">
        <v>9</v>
      </c>
      <c r="B10">
        <v>1747</v>
      </c>
      <c r="C10">
        <v>333</v>
      </c>
      <c r="D10">
        <v>1</v>
      </c>
      <c r="E10">
        <v>854.090329591</v>
      </c>
      <c r="F10">
        <v>972</v>
      </c>
      <c r="G10">
        <v>110672</v>
      </c>
      <c r="H10">
        <v>846</v>
      </c>
      <c r="I10" s="3">
        <v>782.5</v>
      </c>
      <c r="L10" t="s">
        <v>15</v>
      </c>
      <c r="M10">
        <v>100</v>
      </c>
      <c r="O10" s="3">
        <f t="shared" si="0"/>
        <v>108.11501597444089</v>
      </c>
      <c r="P10" s="3">
        <f t="shared" si="7"/>
        <v>122.23648859472549</v>
      </c>
      <c r="Q10" s="3">
        <f t="shared" si="8"/>
        <v>13.851700381456959</v>
      </c>
      <c r="R10" s="3">
        <f t="shared" si="9"/>
        <v>14.263441044443685</v>
      </c>
      <c r="S10" s="3">
        <f t="shared" si="10"/>
        <v>1.5645950772536279</v>
      </c>
      <c r="T10" s="3">
        <f t="shared" si="11"/>
        <v>3.9942907506817997</v>
      </c>
      <c r="U10" s="3">
        <f t="shared" si="12"/>
        <v>43.812631088324402</v>
      </c>
      <c r="V10" s="3">
        <f t="shared" si="13"/>
        <v>46.203763023408925</v>
      </c>
    </row>
    <row r="11" spans="1:22" x14ac:dyDescent="0.25">
      <c r="A11" s="1" t="s">
        <v>9</v>
      </c>
      <c r="B11">
        <v>1581</v>
      </c>
      <c r="C11">
        <v>427</v>
      </c>
      <c r="D11">
        <v>1</v>
      </c>
      <c r="E11">
        <v>1203.1121880000001</v>
      </c>
      <c r="F11">
        <v>3</v>
      </c>
      <c r="G11">
        <v>182528</v>
      </c>
      <c r="H11">
        <v>553</v>
      </c>
      <c r="I11" s="3">
        <v>538</v>
      </c>
      <c r="O11" s="3">
        <f t="shared" si="0"/>
        <v>102.78810408921932</v>
      </c>
      <c r="P11" s="3">
        <f t="shared" si="7"/>
        <v>301.5882588634758</v>
      </c>
      <c r="Q11" s="3">
        <f t="shared" si="8"/>
        <v>12.535511335479939</v>
      </c>
      <c r="R11" s="3">
        <f t="shared" si="9"/>
        <v>18.289757735668026</v>
      </c>
      <c r="S11" s="3">
        <f t="shared" si="10"/>
        <v>2.5804395896066774</v>
      </c>
      <c r="T11" s="3">
        <f t="shared" si="11"/>
        <v>5.6265475887804524</v>
      </c>
      <c r="U11" s="3">
        <f t="shared" si="12"/>
        <v>28.638752945441365</v>
      </c>
      <c r="V11" s="3">
        <f t="shared" si="13"/>
        <v>31.766932276797444</v>
      </c>
    </row>
    <row r="12" spans="1:22" x14ac:dyDescent="0.25">
      <c r="A12" s="1" t="s">
        <v>9</v>
      </c>
      <c r="B12">
        <v>946</v>
      </c>
      <c r="C12">
        <v>215</v>
      </c>
      <c r="D12">
        <v>1</v>
      </c>
      <c r="E12">
        <v>246.20813648800001</v>
      </c>
      <c r="F12">
        <v>156</v>
      </c>
      <c r="G12">
        <v>46341</v>
      </c>
      <c r="H12">
        <v>291</v>
      </c>
      <c r="I12" s="3">
        <v>228</v>
      </c>
      <c r="O12" s="3">
        <f t="shared" si="0"/>
        <v>127.63157894736842</v>
      </c>
      <c r="P12" s="3">
        <f t="shared" si="7"/>
        <v>53.910428487917237</v>
      </c>
      <c r="Q12" s="3">
        <f t="shared" si="8"/>
        <v>7.5006917921341065</v>
      </c>
      <c r="R12" s="3">
        <f t="shared" si="9"/>
        <v>9.2091286022684447</v>
      </c>
      <c r="S12" s="3">
        <f t="shared" si="10"/>
        <v>0.65513319064452047</v>
      </c>
      <c r="T12" s="3">
        <f t="shared" si="11"/>
        <v>1.1514319366987287</v>
      </c>
      <c r="U12" s="3">
        <f t="shared" si="12"/>
        <v>15.070302182863358</v>
      </c>
      <c r="V12" s="3">
        <f t="shared" si="13"/>
        <v>13.46256609499966</v>
      </c>
    </row>
    <row r="13" spans="1:22" x14ac:dyDescent="0.25">
      <c r="A13" s="1" t="s">
        <v>9</v>
      </c>
      <c r="B13">
        <v>989</v>
      </c>
      <c r="C13">
        <v>266</v>
      </c>
      <c r="D13">
        <v>1</v>
      </c>
      <c r="E13">
        <v>358.17041121699998</v>
      </c>
      <c r="F13">
        <v>733</v>
      </c>
      <c r="G13">
        <v>70734</v>
      </c>
      <c r="H13">
        <v>374</v>
      </c>
      <c r="I13" s="3">
        <v>305.5</v>
      </c>
      <c r="O13" s="3">
        <f t="shared" si="0"/>
        <v>122.42225859247135</v>
      </c>
      <c r="P13" s="3">
        <f t="shared" si="7"/>
        <v>77.238020621483585</v>
      </c>
      <c r="Q13" s="3">
        <f t="shared" si="8"/>
        <v>7.8416323281402018</v>
      </c>
      <c r="R13" s="3">
        <f t="shared" si="9"/>
        <v>11.393619573039098</v>
      </c>
      <c r="S13" s="3">
        <f t="shared" si="10"/>
        <v>0.9999825447670424</v>
      </c>
      <c r="T13" s="3">
        <f t="shared" si="11"/>
        <v>1.6750415162492844</v>
      </c>
      <c r="U13" s="3">
        <f t="shared" si="12"/>
        <v>19.368704523680055</v>
      </c>
      <c r="V13" s="3">
        <f t="shared" si="13"/>
        <v>18.038657640449106</v>
      </c>
    </row>
    <row r="14" spans="1:22" x14ac:dyDescent="0.25">
      <c r="A14" s="1" t="s">
        <v>9</v>
      </c>
      <c r="B14">
        <v>1282</v>
      </c>
      <c r="C14">
        <v>320</v>
      </c>
      <c r="D14">
        <v>1</v>
      </c>
      <c r="E14">
        <v>482.88600403100003</v>
      </c>
      <c r="F14">
        <v>694</v>
      </c>
      <c r="G14">
        <v>102195</v>
      </c>
      <c r="H14">
        <v>573</v>
      </c>
      <c r="I14" s="3">
        <v>550</v>
      </c>
      <c r="O14" s="3">
        <f t="shared" si="0"/>
        <v>104.18181818181817</v>
      </c>
      <c r="P14" s="3">
        <f t="shared" si="7"/>
        <v>99.635610261410037</v>
      </c>
      <c r="Q14" s="3">
        <f t="shared" si="8"/>
        <v>10.164785282786388</v>
      </c>
      <c r="R14" s="3">
        <f t="shared" si="9"/>
        <v>13.706610012678615</v>
      </c>
      <c r="S14" s="3">
        <f t="shared" si="10"/>
        <v>1.4447538123458012</v>
      </c>
      <c r="T14" s="3">
        <f t="shared" si="11"/>
        <v>2.2582940383581676</v>
      </c>
      <c r="U14" s="3">
        <f t="shared" si="12"/>
        <v>29.674512545638159</v>
      </c>
      <c r="V14" s="3">
        <f t="shared" si="13"/>
        <v>32.475488387060587</v>
      </c>
    </row>
    <row r="15" spans="1:22" x14ac:dyDescent="0.25">
      <c r="A15" s="1" t="s">
        <v>9</v>
      </c>
      <c r="B15">
        <v>922</v>
      </c>
      <c r="C15">
        <v>261</v>
      </c>
      <c r="D15">
        <v>1</v>
      </c>
      <c r="E15">
        <v>293.692324133</v>
      </c>
      <c r="F15">
        <v>807</v>
      </c>
      <c r="G15">
        <v>68158</v>
      </c>
      <c r="H15">
        <v>488</v>
      </c>
      <c r="I15" s="3">
        <v>573</v>
      </c>
      <c r="O15" s="3">
        <f t="shared" si="0"/>
        <v>85.16579406631763</v>
      </c>
      <c r="P15" s="3">
        <f t="shared" si="7"/>
        <v>67.853000761576709</v>
      </c>
      <c r="Q15" s="3">
        <f t="shared" si="8"/>
        <v>7.3103993999446573</v>
      </c>
      <c r="R15" s="3">
        <f t="shared" si="9"/>
        <v>11.179453791590996</v>
      </c>
      <c r="S15" s="3">
        <f t="shared" si="10"/>
        <v>0.96356505055888364</v>
      </c>
      <c r="T15" s="3">
        <f t="shared" si="11"/>
        <v>1.3734993749343167</v>
      </c>
      <c r="U15" s="3">
        <f t="shared" si="12"/>
        <v>25.272534244801783</v>
      </c>
      <c r="V15" s="3">
        <f t="shared" si="13"/>
        <v>33.833554265064933</v>
      </c>
    </row>
    <row r="16" spans="1:22" x14ac:dyDescent="0.25">
      <c r="A16" s="1" t="s">
        <v>9</v>
      </c>
      <c r="B16">
        <v>1092</v>
      </c>
      <c r="C16">
        <v>206</v>
      </c>
      <c r="D16">
        <v>1</v>
      </c>
      <c r="E16">
        <v>172.98428518200001</v>
      </c>
      <c r="F16">
        <v>512</v>
      </c>
      <c r="G16">
        <v>42503</v>
      </c>
      <c r="H16">
        <v>479</v>
      </c>
      <c r="I16" s="3">
        <v>469</v>
      </c>
      <c r="O16" s="3">
        <f t="shared" si="0"/>
        <v>102.13219616204692</v>
      </c>
      <c r="P16" s="3">
        <f t="shared" si="7"/>
        <v>59.149421768234134</v>
      </c>
      <c r="Q16" s="3">
        <f t="shared" si="8"/>
        <v>8.658303844619919</v>
      </c>
      <c r="R16" s="3">
        <f t="shared" si="9"/>
        <v>8.8236301956618579</v>
      </c>
      <c r="S16" s="3">
        <f t="shared" si="10"/>
        <v>0.60087451720860696</v>
      </c>
      <c r="T16" s="3">
        <f t="shared" si="11"/>
        <v>0.80898882281765416</v>
      </c>
      <c r="U16" s="3">
        <f t="shared" si="12"/>
        <v>24.806442424713225</v>
      </c>
      <c r="V16" s="3">
        <f t="shared" si="13"/>
        <v>27.692734642784391</v>
      </c>
    </row>
    <row r="17" spans="1:22" x14ac:dyDescent="0.25">
      <c r="A17" s="1" t="s">
        <v>9</v>
      </c>
      <c r="B17">
        <v>1171</v>
      </c>
      <c r="C17">
        <v>293</v>
      </c>
      <c r="D17">
        <v>1</v>
      </c>
      <c r="E17">
        <v>336.87378296999998</v>
      </c>
      <c r="F17">
        <v>510</v>
      </c>
      <c r="G17">
        <v>85635</v>
      </c>
      <c r="H17">
        <v>555</v>
      </c>
      <c r="I17" s="3">
        <v>556</v>
      </c>
      <c r="O17" s="3">
        <f t="shared" si="0"/>
        <v>99.82014388489209</v>
      </c>
      <c r="P17" s="3">
        <f t="shared" si="7"/>
        <v>120.78705172960964</v>
      </c>
      <c r="Q17" s="3">
        <f t="shared" si="8"/>
        <v>9.2846829689101877</v>
      </c>
      <c r="R17" s="3">
        <f t="shared" si="9"/>
        <v>12.550114792858857</v>
      </c>
      <c r="S17" s="3">
        <f t="shared" si="10"/>
        <v>1.2106413495790664</v>
      </c>
      <c r="T17" s="3">
        <f t="shared" si="11"/>
        <v>1.5754444100878833</v>
      </c>
      <c r="U17" s="3">
        <f t="shared" si="12"/>
        <v>28.742328905461044</v>
      </c>
      <c r="V17" s="3">
        <f t="shared" si="13"/>
        <v>32.829766442192152</v>
      </c>
    </row>
    <row r="18" spans="1:22" x14ac:dyDescent="0.25">
      <c r="A18" s="1" t="s">
        <v>9</v>
      </c>
      <c r="B18">
        <v>1246</v>
      </c>
      <c r="C18">
        <v>302</v>
      </c>
      <c r="D18">
        <v>1</v>
      </c>
      <c r="E18">
        <v>336.35914672799998</v>
      </c>
      <c r="F18">
        <v>1012</v>
      </c>
      <c r="G18">
        <v>91265</v>
      </c>
      <c r="H18">
        <v>389</v>
      </c>
      <c r="I18" s="3">
        <v>328</v>
      </c>
      <c r="O18" s="3">
        <f t="shared" si="0"/>
        <v>118.59756097560977</v>
      </c>
      <c r="P18" s="3">
        <f t="shared" si="7"/>
        <v>122.30184494674882</v>
      </c>
      <c r="Q18" s="3">
        <f t="shared" si="8"/>
        <v>9.8793466945022157</v>
      </c>
      <c r="R18" s="3">
        <f t="shared" si="9"/>
        <v>12.935613199465443</v>
      </c>
      <c r="S18" s="3">
        <f t="shared" si="10"/>
        <v>1.2902339320293512</v>
      </c>
      <c r="T18" s="3">
        <f t="shared" si="11"/>
        <v>1.5730376309567222</v>
      </c>
      <c r="U18" s="3">
        <f t="shared" si="12"/>
        <v>20.14552422382765</v>
      </c>
      <c r="V18" s="3">
        <f t="shared" si="13"/>
        <v>19.367200347192494</v>
      </c>
    </row>
    <row r="19" spans="1:22" x14ac:dyDescent="0.25">
      <c r="A19" s="1" t="s">
        <v>9</v>
      </c>
      <c r="B19">
        <v>1357</v>
      </c>
      <c r="C19">
        <v>326</v>
      </c>
      <c r="D19">
        <v>1</v>
      </c>
      <c r="E19">
        <v>366.69371687099999</v>
      </c>
      <c r="F19">
        <v>56</v>
      </c>
      <c r="G19">
        <v>106189</v>
      </c>
      <c r="H19">
        <v>529</v>
      </c>
      <c r="I19" s="3">
        <v>478</v>
      </c>
      <c r="O19" s="3">
        <f t="shared" si="0"/>
        <v>110.6694560669456</v>
      </c>
      <c r="P19" s="3">
        <f t="shared" si="7"/>
        <v>147.70987720866182</v>
      </c>
      <c r="Q19" s="3">
        <f t="shared" si="8"/>
        <v>10.759449008378416</v>
      </c>
      <c r="R19" s="3">
        <f t="shared" si="9"/>
        <v>13.963608950416338</v>
      </c>
      <c r="S19" s="3">
        <f t="shared" si="10"/>
        <v>1.5012178930396622</v>
      </c>
      <c r="T19" s="3">
        <f t="shared" si="11"/>
        <v>1.7149021255542851</v>
      </c>
      <c r="U19" s="3">
        <f t="shared" si="12"/>
        <v>27.395841425205209</v>
      </c>
      <c r="V19" s="3">
        <f t="shared" si="13"/>
        <v>28.224151725481743</v>
      </c>
    </row>
    <row r="20" spans="1:22" x14ac:dyDescent="0.25">
      <c r="A20" s="1" t="s">
        <v>9</v>
      </c>
      <c r="B20">
        <v>986</v>
      </c>
      <c r="C20">
        <v>228</v>
      </c>
      <c r="D20">
        <v>1</v>
      </c>
      <c r="E20">
        <v>166.83460801499999</v>
      </c>
      <c r="F20">
        <v>778</v>
      </c>
      <c r="G20">
        <v>51856</v>
      </c>
      <c r="H20">
        <v>330</v>
      </c>
      <c r="I20" s="3">
        <v>297.5</v>
      </c>
      <c r="O20" s="3">
        <f t="shared" si="0"/>
        <v>110.92436974789916</v>
      </c>
      <c r="P20" s="3">
        <f t="shared" si="7"/>
        <v>63.706724980957766</v>
      </c>
      <c r="Q20" s="3">
        <f t="shared" si="8"/>
        <v>7.8178457791165208</v>
      </c>
      <c r="R20" s="3">
        <f t="shared" si="9"/>
        <v>9.7659596340335124</v>
      </c>
      <c r="S20" s="3">
        <f t="shared" si="10"/>
        <v>0.73309999210336974</v>
      </c>
      <c r="T20" s="3">
        <f t="shared" si="11"/>
        <v>0.78022886877439734</v>
      </c>
      <c r="U20" s="3">
        <f t="shared" si="12"/>
        <v>17.090033403247105</v>
      </c>
      <c r="V20" s="3">
        <f t="shared" si="13"/>
        <v>17.566286900273681</v>
      </c>
    </row>
    <row r="21" spans="1:22" x14ac:dyDescent="0.25">
      <c r="A21" s="1" t="s">
        <v>9</v>
      </c>
      <c r="B21">
        <v>1214</v>
      </c>
      <c r="C21">
        <v>277</v>
      </c>
      <c r="D21">
        <v>1</v>
      </c>
      <c r="E21">
        <v>238.07107231099999</v>
      </c>
      <c r="F21">
        <v>193</v>
      </c>
      <c r="G21">
        <v>76467</v>
      </c>
      <c r="H21">
        <v>513</v>
      </c>
      <c r="I21" s="3">
        <v>501.5</v>
      </c>
      <c r="O21" s="3">
        <f t="shared" si="0"/>
        <v>102.29312063808574</v>
      </c>
      <c r="P21" s="3">
        <f t="shared" si="7"/>
        <v>91.318873247846668</v>
      </c>
      <c r="Q21" s="3">
        <f t="shared" si="8"/>
        <v>9.6256235049162839</v>
      </c>
      <c r="R21" s="3">
        <f t="shared" si="9"/>
        <v>11.864784292224925</v>
      </c>
      <c r="S21" s="3">
        <f t="shared" si="10"/>
        <v>1.0810312614966131</v>
      </c>
      <c r="T21" s="3">
        <f t="shared" si="11"/>
        <v>1.113377647762499</v>
      </c>
      <c r="U21" s="3">
        <f t="shared" si="12"/>
        <v>26.567233745047776</v>
      </c>
      <c r="V21" s="3">
        <f t="shared" si="13"/>
        <v>29.611740774747059</v>
      </c>
    </row>
    <row r="22" spans="1:22" x14ac:dyDescent="0.25">
      <c r="A22" s="1" t="s">
        <v>10</v>
      </c>
      <c r="B22">
        <v>14504</v>
      </c>
      <c r="C22">
        <v>2714</v>
      </c>
      <c r="D22">
        <v>2</v>
      </c>
      <c r="E22">
        <v>21883.030389799998</v>
      </c>
      <c r="F22">
        <v>633</v>
      </c>
      <c r="G22">
        <v>7363364</v>
      </c>
      <c r="H22">
        <v>2575</v>
      </c>
      <c r="I22" s="3">
        <v>1463</v>
      </c>
      <c r="O22" s="3">
        <f t="shared" si="0"/>
        <v>176.00820232399178</v>
      </c>
      <c r="P22" s="3">
        <f t="shared" si="7"/>
        <v>9040.9869327791712</v>
      </c>
      <c r="Q22" s="3">
        <f t="shared" si="8"/>
        <v>115.00003567982354</v>
      </c>
      <c r="R22" s="3">
        <f t="shared" si="9"/>
        <v>116.2491861700305</v>
      </c>
      <c r="S22" s="3">
        <f t="shared" si="10"/>
        <v>104.09754108018815</v>
      </c>
      <c r="T22" s="3">
        <f t="shared" si="11"/>
        <v>102.33951006648644</v>
      </c>
      <c r="U22" s="3">
        <f t="shared" si="12"/>
        <v>133.35404852533728</v>
      </c>
      <c r="V22" s="3">
        <f t="shared" si="13"/>
        <v>86.384799109581152</v>
      </c>
    </row>
    <row r="23" spans="1:22" x14ac:dyDescent="0.25">
      <c r="A23" s="1" t="s">
        <v>10</v>
      </c>
      <c r="B23">
        <v>7510</v>
      </c>
      <c r="C23">
        <v>1476</v>
      </c>
      <c r="D23">
        <v>1</v>
      </c>
      <c r="E23">
        <v>1203.6977156600001</v>
      </c>
      <c r="F23">
        <v>541</v>
      </c>
      <c r="G23">
        <v>2177682</v>
      </c>
      <c r="H23">
        <v>1837</v>
      </c>
      <c r="I23" s="3">
        <v>1516.5</v>
      </c>
      <c r="O23" s="3">
        <f t="shared" si="0"/>
        <v>121.13419057039235</v>
      </c>
      <c r="P23" s="3">
        <f t="shared" si="7"/>
        <v>114.64688289200824</v>
      </c>
      <c r="Q23" s="3">
        <f t="shared" si="8"/>
        <v>59.545661055948351</v>
      </c>
      <c r="R23" s="3">
        <f t="shared" si="9"/>
        <v>63.221738683480112</v>
      </c>
      <c r="S23" s="3">
        <f t="shared" si="10"/>
        <v>30.786382617318157</v>
      </c>
      <c r="T23" s="3">
        <f t="shared" si="11"/>
        <v>5.62928590302612</v>
      </c>
      <c r="U23" s="3">
        <f t="shared" si="12"/>
        <v>95.134519278075558</v>
      </c>
      <c r="V23" s="3">
        <f t="shared" si="13"/>
        <v>89.543778434504318</v>
      </c>
    </row>
    <row r="24" spans="1:22" x14ac:dyDescent="0.25">
      <c r="A24" s="1" t="s">
        <v>10</v>
      </c>
      <c r="B24">
        <v>8216</v>
      </c>
      <c r="C24">
        <v>1349</v>
      </c>
      <c r="D24">
        <v>1</v>
      </c>
      <c r="E24">
        <v>810.74653919800005</v>
      </c>
      <c r="F24">
        <v>939</v>
      </c>
      <c r="G24">
        <v>1819880</v>
      </c>
      <c r="H24">
        <v>1730</v>
      </c>
      <c r="I24" s="3">
        <v>1450</v>
      </c>
      <c r="O24" s="3">
        <f t="shared" si="0"/>
        <v>119.31034482758621</v>
      </c>
      <c r="P24" s="3">
        <f t="shared" si="7"/>
        <v>75.284333445129661</v>
      </c>
      <c r="Q24" s="3">
        <f t="shared" si="8"/>
        <v>65.143428926187966</v>
      </c>
      <c r="R24" s="3">
        <f t="shared" si="9"/>
        <v>57.781927834698287</v>
      </c>
      <c r="S24" s="3">
        <f t="shared" si="10"/>
        <v>25.728054875599362</v>
      </c>
      <c r="T24" s="3">
        <f t="shared" si="11"/>
        <v>3.791586545906227</v>
      </c>
      <c r="U24" s="3">
        <f t="shared" si="12"/>
        <v>89.593205417022716</v>
      </c>
      <c r="V24" s="3">
        <f t="shared" si="13"/>
        <v>85.617196656796082</v>
      </c>
    </row>
    <row r="25" spans="1:22" x14ac:dyDescent="0.25">
      <c r="A25" s="1" t="s">
        <v>9</v>
      </c>
      <c r="B25">
        <v>4847</v>
      </c>
      <c r="C25">
        <v>870</v>
      </c>
      <c r="D25">
        <v>1</v>
      </c>
      <c r="E25">
        <v>289.82977779599997</v>
      </c>
      <c r="F25">
        <v>109</v>
      </c>
      <c r="G25">
        <v>756071</v>
      </c>
      <c r="H25">
        <v>1094</v>
      </c>
      <c r="I25" s="3">
        <v>902</v>
      </c>
      <c r="O25" s="3">
        <f t="shared" si="0"/>
        <v>121.2860310421286</v>
      </c>
      <c r="P25" s="3">
        <f t="shared" si="7"/>
        <v>26.442074693070353</v>
      </c>
      <c r="Q25" s="3">
        <f t="shared" si="8"/>
        <v>38.431134372594094</v>
      </c>
      <c r="R25" s="3">
        <f t="shared" si="9"/>
        <v>37.264845971969983</v>
      </c>
      <c r="S25" s="3">
        <f t="shared" si="10"/>
        <v>10.688746608484781</v>
      </c>
      <c r="T25" s="3">
        <f t="shared" si="11"/>
        <v>1.3554355559523745</v>
      </c>
      <c r="U25" s="3">
        <f t="shared" si="12"/>
        <v>56.656050130764648</v>
      </c>
      <c r="V25" s="3">
        <f t="shared" si="13"/>
        <v>53.259800954779358</v>
      </c>
    </row>
    <row r="26" spans="1:22" x14ac:dyDescent="0.25">
      <c r="A26" s="1" t="s">
        <v>9</v>
      </c>
      <c r="B26">
        <v>4042</v>
      </c>
      <c r="C26">
        <v>669</v>
      </c>
      <c r="D26">
        <v>1</v>
      </c>
      <c r="E26">
        <v>162.010267957</v>
      </c>
      <c r="F26">
        <v>131</v>
      </c>
      <c r="G26">
        <v>447130</v>
      </c>
      <c r="H26">
        <v>893</v>
      </c>
      <c r="I26" s="3">
        <v>772.5</v>
      </c>
      <c r="O26" s="3">
        <f t="shared" si="0"/>
        <v>115.59870550161813</v>
      </c>
      <c r="P26" s="3">
        <f t="shared" si="7"/>
        <v>14.760422900162474</v>
      </c>
      <c r="Q26" s="3">
        <f t="shared" si="8"/>
        <v>32.048410384572996</v>
      </c>
      <c r="R26" s="3">
        <f t="shared" si="9"/>
        <v>28.655381557756229</v>
      </c>
      <c r="S26" s="3">
        <f t="shared" si="10"/>
        <v>6.3211778669619658</v>
      </c>
      <c r="T26" s="3">
        <f t="shared" si="11"/>
        <v>0.75766706681483076</v>
      </c>
      <c r="U26" s="3">
        <f t="shared" si="12"/>
        <v>46.246666148786865</v>
      </c>
      <c r="V26" s="3">
        <f t="shared" si="13"/>
        <v>45.613299598189641</v>
      </c>
    </row>
    <row r="27" spans="1:22" x14ac:dyDescent="0.25">
      <c r="A27" s="1" t="s">
        <v>9</v>
      </c>
      <c r="B27">
        <v>2939</v>
      </c>
      <c r="C27">
        <v>576</v>
      </c>
      <c r="D27">
        <v>1</v>
      </c>
      <c r="E27">
        <v>116.28839066</v>
      </c>
      <c r="F27">
        <v>101</v>
      </c>
      <c r="G27">
        <v>331342</v>
      </c>
      <c r="H27">
        <v>778</v>
      </c>
      <c r="I27" s="3">
        <v>660</v>
      </c>
      <c r="O27" s="3">
        <f t="shared" si="0"/>
        <v>117.87878787878788</v>
      </c>
      <c r="P27" s="3">
        <f t="shared" si="7"/>
        <v>25.484106851244711</v>
      </c>
      <c r="Q27" s="3">
        <f t="shared" si="8"/>
        <v>23.302889193532916</v>
      </c>
      <c r="R27" s="3">
        <f t="shared" si="9"/>
        <v>24.671898022821509</v>
      </c>
      <c r="S27" s="3">
        <f t="shared" si="10"/>
        <v>4.6842567414284701</v>
      </c>
      <c r="T27" s="3">
        <f t="shared" si="11"/>
        <v>0.54384135627356989</v>
      </c>
      <c r="U27" s="3">
        <f t="shared" si="12"/>
        <v>40.291048447655299</v>
      </c>
      <c r="V27" s="3">
        <f t="shared" si="13"/>
        <v>38.970586064472698</v>
      </c>
    </row>
    <row r="28" spans="1:22" x14ac:dyDescent="0.25">
      <c r="A28" s="1" t="s">
        <v>9</v>
      </c>
      <c r="B28">
        <v>2199</v>
      </c>
      <c r="C28">
        <v>450</v>
      </c>
      <c r="D28">
        <v>1</v>
      </c>
      <c r="E28">
        <v>69.592985439700001</v>
      </c>
      <c r="F28">
        <v>997</v>
      </c>
      <c r="G28">
        <v>202904</v>
      </c>
      <c r="H28">
        <v>603</v>
      </c>
      <c r="I28" s="3">
        <v>526.5</v>
      </c>
      <c r="O28" s="3">
        <f t="shared" si="0"/>
        <v>114.52991452991452</v>
      </c>
      <c r="P28" s="3">
        <f t="shared" si="7"/>
        <v>24.195398135536276</v>
      </c>
      <c r="Q28" s="3">
        <f t="shared" si="8"/>
        <v>17.435540434358245</v>
      </c>
      <c r="R28" s="3">
        <f t="shared" si="9"/>
        <v>19.274920330329302</v>
      </c>
      <c r="S28" s="3">
        <f t="shared" si="10"/>
        <v>2.868499706837051</v>
      </c>
      <c r="T28" s="3">
        <f t="shared" si="11"/>
        <v>0.32546278587095251</v>
      </c>
      <c r="U28" s="3">
        <f t="shared" si="12"/>
        <v>31.228151945933348</v>
      </c>
      <c r="V28" s="3">
        <f t="shared" si="13"/>
        <v>31.087899337795267</v>
      </c>
    </row>
    <row r="29" spans="1:22" x14ac:dyDescent="0.25">
      <c r="A29" s="1" t="s">
        <v>9</v>
      </c>
      <c r="B29">
        <v>2098</v>
      </c>
      <c r="C29">
        <v>390</v>
      </c>
      <c r="D29">
        <v>1</v>
      </c>
      <c r="E29">
        <v>51.3737068537</v>
      </c>
      <c r="F29">
        <v>374</v>
      </c>
      <c r="G29">
        <v>151869</v>
      </c>
      <c r="H29">
        <v>496</v>
      </c>
      <c r="I29" s="3">
        <v>407</v>
      </c>
      <c r="O29" s="3">
        <f t="shared" si="0"/>
        <v>121.86732186732188</v>
      </c>
      <c r="P29" s="3">
        <f t="shared" si="7"/>
        <v>34.963714001060175</v>
      </c>
      <c r="Q29" s="3">
        <f t="shared" si="8"/>
        <v>16.634726617227649</v>
      </c>
      <c r="R29" s="3">
        <f t="shared" si="9"/>
        <v>16.704930952952061</v>
      </c>
      <c r="S29" s="3">
        <f t="shared" si="10"/>
        <v>2.147006377289931</v>
      </c>
      <c r="T29" s="3">
        <f t="shared" si="11"/>
        <v>0.24025740018885047</v>
      </c>
      <c r="U29" s="3">
        <f t="shared" si="12"/>
        <v>25.686838084880499</v>
      </c>
      <c r="V29" s="3">
        <f t="shared" si="13"/>
        <v>24.031861406424831</v>
      </c>
    </row>
    <row r="30" spans="1:22" x14ac:dyDescent="0.25">
      <c r="A30" s="1" t="s">
        <v>9</v>
      </c>
      <c r="B30">
        <v>1593</v>
      </c>
      <c r="C30">
        <v>328</v>
      </c>
      <c r="D30">
        <v>1</v>
      </c>
      <c r="E30">
        <v>36.099684457199999</v>
      </c>
      <c r="F30">
        <v>319</v>
      </c>
      <c r="G30">
        <v>107813</v>
      </c>
      <c r="H30">
        <v>429</v>
      </c>
      <c r="I30" s="3">
        <v>370.5</v>
      </c>
      <c r="O30" s="3">
        <f t="shared" si="0"/>
        <v>115.78947368421053</v>
      </c>
      <c r="P30" s="3">
        <f t="shared" si="7"/>
        <v>38.054613080137131</v>
      </c>
      <c r="Q30" s="3">
        <f t="shared" si="8"/>
        <v>12.630657531574663</v>
      </c>
      <c r="R30" s="3">
        <f t="shared" si="9"/>
        <v>14.049275262995581</v>
      </c>
      <c r="S30" s="3">
        <f t="shared" si="10"/>
        <v>1.5241767480839363</v>
      </c>
      <c r="T30" s="3">
        <f t="shared" si="11"/>
        <v>0.16882597862801621</v>
      </c>
      <c r="U30" s="3">
        <f t="shared" si="12"/>
        <v>22.217043424221238</v>
      </c>
      <c r="V30" s="3">
        <f t="shared" si="13"/>
        <v>21.876669904374449</v>
      </c>
    </row>
    <row r="31" spans="1:22" x14ac:dyDescent="0.25">
      <c r="A31" s="1" t="s">
        <v>9</v>
      </c>
      <c r="B31">
        <v>1836</v>
      </c>
      <c r="C31">
        <v>348</v>
      </c>
      <c r="D31">
        <v>1</v>
      </c>
      <c r="E31">
        <v>40.241702199599999</v>
      </c>
      <c r="F31">
        <v>173</v>
      </c>
      <c r="G31">
        <v>121051</v>
      </c>
      <c r="H31">
        <v>473</v>
      </c>
      <c r="I31" s="3">
        <v>408.5</v>
      </c>
      <c r="O31" s="3">
        <f t="shared" si="0"/>
        <v>115.78947368421053</v>
      </c>
      <c r="P31" s="3">
        <f t="shared" si="7"/>
        <v>60.988401970959586</v>
      </c>
      <c r="Q31" s="3">
        <f t="shared" si="8"/>
        <v>14.557368002492831</v>
      </c>
      <c r="R31" s="3">
        <f t="shared" si="9"/>
        <v>14.905938388787995</v>
      </c>
      <c r="S31" s="3">
        <f t="shared" si="10"/>
        <v>1.7113253460371993</v>
      </c>
      <c r="T31" s="3">
        <f t="shared" si="11"/>
        <v>0.18819679057193658</v>
      </c>
      <c r="U31" s="3">
        <f t="shared" si="12"/>
        <v>24.495714544654184</v>
      </c>
      <c r="V31" s="3">
        <f t="shared" si="13"/>
        <v>24.120430920207724</v>
      </c>
    </row>
    <row r="32" spans="1:22" x14ac:dyDescent="0.25">
      <c r="A32" s="1" t="s">
        <v>9</v>
      </c>
      <c r="B32">
        <v>1211</v>
      </c>
      <c r="C32">
        <v>222</v>
      </c>
      <c r="D32">
        <v>1</v>
      </c>
      <c r="E32">
        <v>16.239771901800001</v>
      </c>
      <c r="F32">
        <v>18</v>
      </c>
      <c r="G32">
        <v>49244</v>
      </c>
      <c r="H32">
        <v>311</v>
      </c>
      <c r="I32" s="3">
        <v>270.5</v>
      </c>
      <c r="O32" s="3">
        <f t="shared" si="0"/>
        <v>114.97227356746764</v>
      </c>
      <c r="P32" s="3">
        <f t="shared" si="7"/>
        <v>33.749745132676644</v>
      </c>
      <c r="Q32" s="3">
        <f t="shared" si="8"/>
        <v>9.6018369558926029</v>
      </c>
      <c r="R32" s="3">
        <f t="shared" si="9"/>
        <v>9.5089606962957891</v>
      </c>
      <c r="S32" s="3">
        <f t="shared" si="10"/>
        <v>0.69617355775876155</v>
      </c>
      <c r="T32" s="3">
        <f t="shared" si="11"/>
        <v>7.5947904399766022E-2</v>
      </c>
      <c r="U32" s="3">
        <f t="shared" si="12"/>
        <v>16.106061783060152</v>
      </c>
      <c r="V32" s="3">
        <f t="shared" si="13"/>
        <v>15.972035652181615</v>
      </c>
    </row>
    <row r="33" spans="1:22" x14ac:dyDescent="0.25">
      <c r="A33" s="1" t="s">
        <v>9</v>
      </c>
      <c r="B33">
        <v>867</v>
      </c>
      <c r="C33">
        <v>168</v>
      </c>
      <c r="D33">
        <v>1</v>
      </c>
      <c r="E33">
        <v>9.3269335768099992</v>
      </c>
      <c r="F33">
        <v>99</v>
      </c>
      <c r="G33">
        <v>28374</v>
      </c>
      <c r="H33">
        <v>229</v>
      </c>
      <c r="I33" s="3">
        <v>198.5</v>
      </c>
      <c r="O33" s="3">
        <f t="shared" si="0"/>
        <v>115.36523929471032</v>
      </c>
      <c r="P33" s="3">
        <f t="shared" si="7"/>
        <v>26.395830474653295</v>
      </c>
      <c r="Q33" s="3">
        <f t="shared" si="8"/>
        <v>6.8743126678438369</v>
      </c>
      <c r="R33" s="3">
        <f t="shared" si="9"/>
        <v>7.1959702566562731</v>
      </c>
      <c r="S33" s="3">
        <f t="shared" si="10"/>
        <v>0.40112965087822067</v>
      </c>
      <c r="T33" s="3">
        <f t="shared" si="11"/>
        <v>4.361890449680636E-2</v>
      </c>
      <c r="U33" s="3">
        <f t="shared" si="12"/>
        <v>11.859447422253295</v>
      </c>
      <c r="V33" s="3">
        <f t="shared" si="13"/>
        <v>11.720698990602775</v>
      </c>
    </row>
    <row r="34" spans="1:22" x14ac:dyDescent="0.25">
      <c r="A34" s="1" t="s">
        <v>9</v>
      </c>
      <c r="B34">
        <v>1212</v>
      </c>
      <c r="C34">
        <v>206</v>
      </c>
      <c r="D34">
        <v>1</v>
      </c>
      <c r="E34">
        <v>13.8570620784</v>
      </c>
      <c r="F34">
        <v>655</v>
      </c>
      <c r="G34">
        <v>42234</v>
      </c>
      <c r="H34">
        <v>286</v>
      </c>
      <c r="I34" s="3">
        <v>251.5</v>
      </c>
      <c r="O34" s="3">
        <f t="shared" si="0"/>
        <v>113.71769383697814</v>
      </c>
      <c r="P34" s="3">
        <f t="shared" si="7"/>
        <v>55.12101852637349</v>
      </c>
      <c r="Q34" s="3">
        <f t="shared" si="8"/>
        <v>9.6097658055671626</v>
      </c>
      <c r="R34" s="3">
        <f t="shared" si="9"/>
        <v>8.8236301956618579</v>
      </c>
      <c r="S34" s="3">
        <f t="shared" si="10"/>
        <v>0.59707160341124876</v>
      </c>
      <c r="T34" s="3">
        <f t="shared" si="11"/>
        <v>6.4804778808210825E-2</v>
      </c>
      <c r="U34" s="3">
        <f t="shared" si="12"/>
        <v>14.811362282814159</v>
      </c>
      <c r="V34" s="3">
        <f t="shared" si="13"/>
        <v>14.850155144264976</v>
      </c>
    </row>
    <row r="35" spans="1:22" x14ac:dyDescent="0.25">
      <c r="A35" s="1" t="s">
        <v>9</v>
      </c>
      <c r="B35">
        <v>929</v>
      </c>
      <c r="C35">
        <v>172</v>
      </c>
      <c r="D35">
        <v>1</v>
      </c>
      <c r="E35">
        <v>9.7075561491600002</v>
      </c>
      <c r="F35">
        <v>272</v>
      </c>
      <c r="G35">
        <v>29669</v>
      </c>
      <c r="H35">
        <v>218</v>
      </c>
      <c r="I35" s="3">
        <v>181</v>
      </c>
      <c r="O35" s="3">
        <f t="shared" si="0"/>
        <v>120.44198895027624</v>
      </c>
      <c r="P35" s="3">
        <f t="shared" si="7"/>
        <v>49.262981365943972</v>
      </c>
      <c r="Q35" s="3">
        <f t="shared" si="8"/>
        <v>7.36590134766658</v>
      </c>
      <c r="R35" s="3">
        <f t="shared" si="9"/>
        <v>7.3673028818147559</v>
      </c>
      <c r="S35" s="3">
        <f t="shared" si="10"/>
        <v>0.41943735856438746</v>
      </c>
      <c r="T35" s="3">
        <f t="shared" si="11"/>
        <v>4.5398947154550021E-2</v>
      </c>
      <c r="U35" s="3">
        <f t="shared" si="12"/>
        <v>11.289779642145058</v>
      </c>
      <c r="V35" s="3">
        <f t="shared" si="13"/>
        <v>10.687387996469029</v>
      </c>
    </row>
    <row r="36" spans="1:22" x14ac:dyDescent="0.25">
      <c r="A36" s="1" t="s">
        <v>9</v>
      </c>
      <c r="B36">
        <v>802</v>
      </c>
      <c r="C36">
        <v>161</v>
      </c>
      <c r="D36">
        <v>1</v>
      </c>
      <c r="E36">
        <v>8.4403017321299991</v>
      </c>
      <c r="F36">
        <v>352</v>
      </c>
      <c r="G36">
        <v>25846</v>
      </c>
      <c r="H36">
        <v>246</v>
      </c>
      <c r="I36" s="3">
        <v>231</v>
      </c>
      <c r="O36" s="3">
        <f t="shared" si="0"/>
        <v>106.49350649350649</v>
      </c>
      <c r="P36" s="3">
        <f t="shared" si="7"/>
        <v>69.143464797586958</v>
      </c>
      <c r="Q36" s="3">
        <f t="shared" si="8"/>
        <v>6.3589374389974136</v>
      </c>
      <c r="R36" s="3">
        <f t="shared" si="9"/>
        <v>6.8961381626289278</v>
      </c>
      <c r="S36" s="3">
        <f t="shared" si="10"/>
        <v>0.36539074351866119</v>
      </c>
      <c r="T36" s="3">
        <f t="shared" si="11"/>
        <v>3.9472428118644841E-2</v>
      </c>
      <c r="U36" s="3">
        <f t="shared" si="12"/>
        <v>12.73984308242057</v>
      </c>
      <c r="V36" s="3">
        <f t="shared" si="13"/>
        <v>13.639705122565445</v>
      </c>
    </row>
    <row r="37" spans="1:22" x14ac:dyDescent="0.25">
      <c r="A37" s="1" t="s">
        <v>9</v>
      </c>
      <c r="B37">
        <v>838</v>
      </c>
      <c r="C37">
        <v>186</v>
      </c>
      <c r="D37">
        <v>1</v>
      </c>
      <c r="E37">
        <v>11.304754347499999</v>
      </c>
      <c r="F37">
        <v>762</v>
      </c>
      <c r="G37">
        <v>34676</v>
      </c>
      <c r="H37">
        <v>295</v>
      </c>
      <c r="I37" s="3">
        <v>277</v>
      </c>
      <c r="O37" s="3">
        <f t="shared" si="0"/>
        <v>106.49819494584838</v>
      </c>
      <c r="P37" s="3">
        <f t="shared" si="7"/>
        <v>109.97518295632042</v>
      </c>
      <c r="Q37" s="3">
        <f t="shared" si="8"/>
        <v>6.6443760272815862</v>
      </c>
      <c r="R37" s="3">
        <f t="shared" si="9"/>
        <v>7.9669670698694448</v>
      </c>
      <c r="S37" s="3">
        <f t="shared" si="10"/>
        <v>0.49022244920889479</v>
      </c>
      <c r="T37" s="3">
        <f t="shared" si="11"/>
        <v>5.2868501333544343E-2</v>
      </c>
      <c r="U37" s="3">
        <f t="shared" si="12"/>
        <v>15.277454102902716</v>
      </c>
      <c r="V37" s="3">
        <f t="shared" si="13"/>
        <v>16.355836878574149</v>
      </c>
    </row>
    <row r="38" spans="1:22" x14ac:dyDescent="0.25">
      <c r="A38" s="1" t="s">
        <v>9</v>
      </c>
      <c r="B38">
        <v>834</v>
      </c>
      <c r="C38">
        <v>195</v>
      </c>
      <c r="D38">
        <v>1</v>
      </c>
      <c r="E38">
        <v>12.3812858348</v>
      </c>
      <c r="F38">
        <v>966</v>
      </c>
      <c r="G38">
        <v>38064</v>
      </c>
      <c r="H38">
        <v>288</v>
      </c>
      <c r="I38" s="3">
        <v>264.5</v>
      </c>
      <c r="O38" s="3">
        <f t="shared" si="0"/>
        <v>108.88468809073724</v>
      </c>
      <c r="P38" s="3">
        <f t="shared" si="7"/>
        <v>114.97526902020012</v>
      </c>
      <c r="Q38" s="3">
        <f t="shared" si="8"/>
        <v>6.6126606285833454</v>
      </c>
      <c r="R38" s="3">
        <f t="shared" si="9"/>
        <v>8.3524654764760307</v>
      </c>
      <c r="S38" s="3">
        <f t="shared" si="10"/>
        <v>0.53811937093919049</v>
      </c>
      <c r="T38" s="3">
        <f t="shared" si="11"/>
        <v>5.7903073923306896E-2</v>
      </c>
      <c r="U38" s="3">
        <f t="shared" si="12"/>
        <v>14.914938242833838</v>
      </c>
      <c r="V38" s="3">
        <f t="shared" si="13"/>
        <v>15.617757597050044</v>
      </c>
    </row>
    <row r="39" spans="1:22" x14ac:dyDescent="0.25">
      <c r="A39" s="1" t="s">
        <v>9</v>
      </c>
      <c r="B39">
        <v>648</v>
      </c>
      <c r="C39">
        <v>150</v>
      </c>
      <c r="D39">
        <v>1</v>
      </c>
      <c r="E39">
        <v>7.3002955939899996</v>
      </c>
      <c r="F39">
        <v>521</v>
      </c>
      <c r="G39">
        <v>22499</v>
      </c>
      <c r="H39">
        <v>226</v>
      </c>
      <c r="I39" s="3">
        <v>202</v>
      </c>
      <c r="O39" s="3">
        <f t="shared" si="0"/>
        <v>111.88118811881189</v>
      </c>
      <c r="P39" s="3">
        <f t="shared" si="7"/>
        <v>70.169584031811624</v>
      </c>
      <c r="Q39" s="3">
        <f t="shared" si="8"/>
        <v>5.1378945891151169</v>
      </c>
      <c r="R39" s="3">
        <f t="shared" si="9"/>
        <v>6.4249734434431005</v>
      </c>
      <c r="S39" s="3">
        <f t="shared" si="10"/>
        <v>0.31807344805487725</v>
      </c>
      <c r="T39" s="3">
        <f t="shared" si="11"/>
        <v>3.4141006118499226E-2</v>
      </c>
      <c r="U39" s="3">
        <f t="shared" si="12"/>
        <v>11.704083482223776</v>
      </c>
      <c r="V39" s="3">
        <f t="shared" si="13"/>
        <v>11.927361189429524</v>
      </c>
    </row>
    <row r="40" spans="1:22" x14ac:dyDescent="0.25">
      <c r="A40" s="1" t="s">
        <v>9</v>
      </c>
      <c r="B40">
        <v>829</v>
      </c>
      <c r="C40">
        <v>188</v>
      </c>
      <c r="D40">
        <v>1</v>
      </c>
      <c r="E40">
        <v>11.396014903699999</v>
      </c>
      <c r="F40">
        <v>1006</v>
      </c>
      <c r="G40">
        <v>35173</v>
      </c>
      <c r="H40">
        <v>317</v>
      </c>
      <c r="I40" s="3">
        <v>328</v>
      </c>
      <c r="O40" s="3">
        <f t="shared" si="0"/>
        <v>96.646341463414629</v>
      </c>
      <c r="P40" s="3">
        <f t="shared" si="7"/>
        <v>116.19275715406532</v>
      </c>
      <c r="Q40" s="3">
        <f t="shared" si="8"/>
        <v>6.573016380210543</v>
      </c>
      <c r="R40" s="3">
        <f t="shared" si="9"/>
        <v>8.0526333824486862</v>
      </c>
      <c r="S40" s="3">
        <f t="shared" si="10"/>
        <v>0.49724865053709932</v>
      </c>
      <c r="T40" s="3">
        <f t="shared" si="11"/>
        <v>5.3295295997881888E-2</v>
      </c>
      <c r="U40" s="3">
        <f t="shared" si="12"/>
        <v>16.416789663119189</v>
      </c>
      <c r="V40" s="3">
        <f t="shared" si="13"/>
        <v>19.367200347192494</v>
      </c>
    </row>
    <row r="41" spans="1:22" x14ac:dyDescent="0.25">
      <c r="A41" s="1" t="s">
        <v>9</v>
      </c>
      <c r="B41">
        <v>927</v>
      </c>
      <c r="C41">
        <v>178</v>
      </c>
      <c r="D41">
        <v>1</v>
      </c>
      <c r="E41">
        <v>10.185021039800001</v>
      </c>
      <c r="F41">
        <v>4</v>
      </c>
      <c r="G41">
        <v>31507</v>
      </c>
      <c r="H41">
        <v>292</v>
      </c>
      <c r="I41" s="3">
        <v>301</v>
      </c>
      <c r="O41" s="3">
        <f t="shared" si="0"/>
        <v>97.009966777408636</v>
      </c>
      <c r="P41" s="3">
        <f t="shared" si="7"/>
        <v>96.6383461644634</v>
      </c>
      <c r="Q41" s="3">
        <f t="shared" si="8"/>
        <v>7.3500436483174596</v>
      </c>
      <c r="R41" s="3">
        <f t="shared" si="9"/>
        <v>7.6243018195524792</v>
      </c>
      <c r="S41" s="3">
        <f t="shared" si="10"/>
        <v>0.44542157997533305</v>
      </c>
      <c r="T41" s="3">
        <f t="shared" si="11"/>
        <v>4.7631888484505037E-2</v>
      </c>
      <c r="U41" s="3">
        <f t="shared" si="12"/>
        <v>15.122090162873198</v>
      </c>
      <c r="V41" s="3">
        <f t="shared" si="13"/>
        <v>17.77294909910043</v>
      </c>
    </row>
    <row r="42" spans="1:22" x14ac:dyDescent="0.25">
      <c r="A42" s="1" t="s">
        <v>9</v>
      </c>
      <c r="B42">
        <v>548</v>
      </c>
      <c r="C42">
        <v>109</v>
      </c>
      <c r="D42">
        <v>1</v>
      </c>
      <c r="E42">
        <v>3.8583560087</v>
      </c>
      <c r="F42">
        <v>678</v>
      </c>
      <c r="G42">
        <v>11960</v>
      </c>
      <c r="H42">
        <v>150</v>
      </c>
      <c r="I42" s="3">
        <v>132</v>
      </c>
      <c r="O42" s="3">
        <f t="shared" si="0"/>
        <v>113.63636363636364</v>
      </c>
      <c r="P42" s="3">
        <f t="shared" si="7"/>
        <v>37.597353096044579</v>
      </c>
      <c r="Q42" s="3">
        <f t="shared" si="8"/>
        <v>4.3450096216590808</v>
      </c>
      <c r="R42" s="3">
        <f t="shared" si="9"/>
        <v>4.6688140355686532</v>
      </c>
      <c r="S42" s="3">
        <f t="shared" si="10"/>
        <v>0.16908122310930851</v>
      </c>
      <c r="T42" s="3">
        <f t="shared" si="11"/>
        <v>1.8044222237907834E-2</v>
      </c>
      <c r="U42" s="3">
        <f t="shared" si="12"/>
        <v>7.7681970014759578</v>
      </c>
      <c r="V42" s="3">
        <f t="shared" si="13"/>
        <v>7.7941172128945402</v>
      </c>
    </row>
    <row r="43" spans="1:22" x14ac:dyDescent="0.25">
      <c r="A43" s="1" t="s">
        <v>9</v>
      </c>
      <c r="B43">
        <v>572</v>
      </c>
      <c r="C43">
        <v>117</v>
      </c>
      <c r="D43">
        <v>1</v>
      </c>
      <c r="E43">
        <v>4.4275632915900003</v>
      </c>
      <c r="F43">
        <v>102</v>
      </c>
      <c r="G43">
        <v>13735</v>
      </c>
      <c r="H43">
        <v>206</v>
      </c>
      <c r="I43" s="3">
        <v>203.5</v>
      </c>
      <c r="O43" s="3">
        <f t="shared" si="0"/>
        <v>101.22850122850122</v>
      </c>
      <c r="P43" s="3">
        <f t="shared" si="7"/>
        <v>54.321280613808717</v>
      </c>
      <c r="Q43" s="3">
        <f t="shared" si="8"/>
        <v>4.5353020138485292</v>
      </c>
      <c r="R43" s="3">
        <f t="shared" si="9"/>
        <v>5.0114792858856188</v>
      </c>
      <c r="S43" s="3">
        <f t="shared" si="10"/>
        <v>0.19417479928146758</v>
      </c>
      <c r="T43" s="3">
        <f t="shared" si="11"/>
        <v>2.0706211615959921E-2</v>
      </c>
      <c r="U43" s="3">
        <f t="shared" si="12"/>
        <v>10.668323882026982</v>
      </c>
      <c r="V43" s="3">
        <f t="shared" si="13"/>
        <v>12.015930703212415</v>
      </c>
    </row>
    <row r="44" spans="1:22" x14ac:dyDescent="0.25">
      <c r="A44" s="1" t="s">
        <v>9</v>
      </c>
      <c r="B44">
        <v>734</v>
      </c>
      <c r="C44">
        <v>147</v>
      </c>
      <c r="D44">
        <v>1</v>
      </c>
      <c r="E44">
        <v>6.9718723743200002</v>
      </c>
      <c r="F44">
        <v>47</v>
      </c>
      <c r="G44">
        <v>21647</v>
      </c>
      <c r="H44">
        <v>228</v>
      </c>
      <c r="I44" s="3">
        <v>220</v>
      </c>
      <c r="O44" s="3">
        <f t="shared" si="0"/>
        <v>103.63636363636364</v>
      </c>
      <c r="P44" s="3">
        <f t="shared" si="7"/>
        <v>93.735317997293635</v>
      </c>
      <c r="Q44" s="3">
        <f t="shared" si="8"/>
        <v>5.8197756611273084</v>
      </c>
      <c r="R44" s="3">
        <f t="shared" si="9"/>
        <v>6.2964739745742389</v>
      </c>
      <c r="S44" s="3">
        <f t="shared" si="10"/>
        <v>0.30602853149224091</v>
      </c>
      <c r="T44" s="3">
        <f t="shared" si="11"/>
        <v>3.2605082126402028E-2</v>
      </c>
      <c r="U44" s="3">
        <f t="shared" si="12"/>
        <v>11.807659442243455</v>
      </c>
      <c r="V44" s="3">
        <f t="shared" si="13"/>
        <v>12.990195354824234</v>
      </c>
    </row>
    <row r="45" spans="1:22" x14ac:dyDescent="0.25">
      <c r="A45" s="1" t="s">
        <v>9</v>
      </c>
      <c r="B45">
        <v>630</v>
      </c>
      <c r="C45">
        <v>129</v>
      </c>
      <c r="D45">
        <v>1</v>
      </c>
      <c r="E45">
        <v>5.3646650355299998</v>
      </c>
      <c r="F45">
        <v>979</v>
      </c>
      <c r="G45">
        <v>16680</v>
      </c>
      <c r="H45">
        <v>205</v>
      </c>
      <c r="I45" s="3">
        <v>188</v>
      </c>
      <c r="O45" s="3">
        <f t="shared" si="0"/>
        <v>109.04255319148936</v>
      </c>
      <c r="P45" s="3">
        <f t="shared" si="7"/>
        <v>84.617433321919108</v>
      </c>
      <c r="Q45" s="3">
        <f t="shared" si="8"/>
        <v>4.9951752949730306</v>
      </c>
      <c r="R45" s="3">
        <f t="shared" si="9"/>
        <v>5.5254771613610663</v>
      </c>
      <c r="S45" s="3">
        <f t="shared" si="10"/>
        <v>0.23580892988823293</v>
      </c>
      <c r="T45" s="3">
        <f t="shared" si="11"/>
        <v>2.5088718592780241E-2</v>
      </c>
      <c r="U45" s="3">
        <f t="shared" si="12"/>
        <v>10.616535902017143</v>
      </c>
      <c r="V45" s="3">
        <f t="shared" si="13"/>
        <v>11.100712394122526</v>
      </c>
    </row>
    <row r="46" spans="1:22" x14ac:dyDescent="0.25">
      <c r="A46" s="1" t="s">
        <v>9</v>
      </c>
      <c r="B46">
        <v>990</v>
      </c>
      <c r="C46">
        <v>251</v>
      </c>
      <c r="D46">
        <v>1</v>
      </c>
      <c r="E46">
        <v>20.271028746599999</v>
      </c>
      <c r="F46">
        <v>131</v>
      </c>
      <c r="G46">
        <v>63095</v>
      </c>
      <c r="H46">
        <v>364</v>
      </c>
      <c r="I46" s="3">
        <v>334.5</v>
      </c>
      <c r="O46" s="3">
        <f t="shared" si="0"/>
        <v>108.81913303437966</v>
      </c>
      <c r="P46" s="3">
        <f t="shared" si="7"/>
        <v>394.2082409171847</v>
      </c>
      <c r="Q46" s="3">
        <f t="shared" si="8"/>
        <v>7.8495611778147625</v>
      </c>
      <c r="R46" s="3">
        <f t="shared" si="9"/>
        <v>10.751122228694788</v>
      </c>
      <c r="S46" s="3">
        <f t="shared" si="10"/>
        <v>0.89198827525767721</v>
      </c>
      <c r="T46" s="3">
        <f t="shared" si="11"/>
        <v>9.4800725197442232E-2</v>
      </c>
      <c r="U46" s="3">
        <f t="shared" si="12"/>
        <v>18.850824723581656</v>
      </c>
      <c r="V46" s="3">
        <f t="shared" si="13"/>
        <v>19.751001573585029</v>
      </c>
    </row>
    <row r="47" spans="1:22" x14ac:dyDescent="0.25">
      <c r="A47" s="1" t="s">
        <v>9</v>
      </c>
      <c r="B47">
        <v>1008</v>
      </c>
      <c r="C47">
        <v>189</v>
      </c>
      <c r="D47">
        <v>1</v>
      </c>
      <c r="E47">
        <v>11.398349898299999</v>
      </c>
      <c r="F47">
        <v>1007</v>
      </c>
      <c r="G47">
        <v>35622</v>
      </c>
      <c r="H47">
        <v>271</v>
      </c>
      <c r="I47" s="3">
        <v>252</v>
      </c>
      <c r="O47" s="3">
        <f t="shared" si="0"/>
        <v>107.53968253968253</v>
      </c>
      <c r="P47" s="3">
        <f t="shared" si="7"/>
        <v>123.73368531656781</v>
      </c>
      <c r="Q47" s="3">
        <f t="shared" si="8"/>
        <v>7.9922804719568488</v>
      </c>
      <c r="R47" s="3">
        <f t="shared" si="9"/>
        <v>8.0954665387383073</v>
      </c>
      <c r="S47" s="3">
        <f t="shared" si="10"/>
        <v>0.50359626501670463</v>
      </c>
      <c r="T47" s="3">
        <f t="shared" si="11"/>
        <v>5.3306215975559353E-2</v>
      </c>
      <c r="U47" s="3">
        <f t="shared" si="12"/>
        <v>14.034542582666564</v>
      </c>
      <c r="V47" s="3">
        <f t="shared" si="13"/>
        <v>14.87967831552594</v>
      </c>
    </row>
    <row r="48" spans="1:22" x14ac:dyDescent="0.25">
      <c r="A48" s="1" t="s">
        <v>9</v>
      </c>
      <c r="B48">
        <v>1021</v>
      </c>
      <c r="C48">
        <v>252</v>
      </c>
      <c r="D48">
        <v>1</v>
      </c>
      <c r="E48">
        <v>20.315973470900001</v>
      </c>
      <c r="F48">
        <v>27</v>
      </c>
      <c r="G48">
        <v>63636</v>
      </c>
      <c r="H48">
        <v>311</v>
      </c>
      <c r="I48" s="3">
        <v>244.5</v>
      </c>
      <c r="O48" s="3">
        <f t="shared" si="0"/>
        <v>127.19836400817996</v>
      </c>
      <c r="P48" s="3">
        <f t="shared" si="7"/>
        <v>185.7388867808879</v>
      </c>
      <c r="Q48" s="3">
        <f t="shared" si="8"/>
        <v>8.0953555177261336</v>
      </c>
      <c r="R48" s="3">
        <f t="shared" si="9"/>
        <v>10.793955384984409</v>
      </c>
      <c r="S48" s="3">
        <f t="shared" si="10"/>
        <v>0.89963651453043114</v>
      </c>
      <c r="T48" s="3">
        <f t="shared" si="11"/>
        <v>9.5010916427039002E-2</v>
      </c>
      <c r="U48" s="3">
        <f t="shared" si="12"/>
        <v>16.106061783060152</v>
      </c>
      <c r="V48" s="3">
        <f t="shared" si="13"/>
        <v>14.436830746611479</v>
      </c>
    </row>
    <row r="49" spans="1:22" x14ac:dyDescent="0.25">
      <c r="A49" s="1" t="s">
        <v>9</v>
      </c>
      <c r="B49">
        <v>696</v>
      </c>
      <c r="C49">
        <v>124</v>
      </c>
      <c r="D49">
        <v>1</v>
      </c>
      <c r="E49">
        <v>4.8539910833600004</v>
      </c>
      <c r="F49">
        <v>1021</v>
      </c>
      <c r="G49">
        <v>15266</v>
      </c>
      <c r="H49">
        <v>169</v>
      </c>
      <c r="I49" s="3">
        <v>146</v>
      </c>
      <c r="O49" s="3">
        <f t="shared" si="0"/>
        <v>115.75342465753424</v>
      </c>
      <c r="P49" s="3">
        <f t="shared" si="7"/>
        <v>34.107678472683808</v>
      </c>
      <c r="Q49" s="3">
        <f t="shared" si="8"/>
        <v>5.5184793734940145</v>
      </c>
      <c r="R49" s="3">
        <f t="shared" si="9"/>
        <v>5.3113113799129632</v>
      </c>
      <c r="S49" s="3">
        <f t="shared" si="10"/>
        <v>0.21581889230658058</v>
      </c>
      <c r="T49" s="3">
        <f t="shared" si="11"/>
        <v>2.2700469747083157E-2</v>
      </c>
      <c r="U49" s="3">
        <f t="shared" si="12"/>
        <v>8.7521686216629124</v>
      </c>
      <c r="V49" s="3">
        <f t="shared" si="13"/>
        <v>8.6207660082015369</v>
      </c>
    </row>
    <row r="50" spans="1:22" x14ac:dyDescent="0.25">
      <c r="A50" s="1" t="s">
        <v>9</v>
      </c>
      <c r="B50">
        <v>862</v>
      </c>
      <c r="C50">
        <v>202</v>
      </c>
      <c r="D50">
        <v>1</v>
      </c>
      <c r="E50">
        <v>12.9300459262</v>
      </c>
      <c r="F50">
        <v>41</v>
      </c>
      <c r="G50">
        <v>40705</v>
      </c>
      <c r="H50">
        <v>323</v>
      </c>
      <c r="I50" s="3">
        <v>309.5</v>
      </c>
      <c r="O50" s="3">
        <f t="shared" si="0"/>
        <v>104.36187399030695</v>
      </c>
      <c r="P50" s="3">
        <f t="shared" si="7"/>
        <v>91.66812109064908</v>
      </c>
      <c r="Q50" s="3">
        <f t="shared" si="8"/>
        <v>6.8346684194710354</v>
      </c>
      <c r="R50" s="3">
        <f t="shared" si="9"/>
        <v>8.6522975705033751</v>
      </c>
      <c r="S50" s="3">
        <f t="shared" si="10"/>
        <v>0.57545578483816073</v>
      </c>
      <c r="T50" s="3">
        <f t="shared" si="11"/>
        <v>6.0469438722767818E-2</v>
      </c>
      <c r="U50" s="3">
        <f t="shared" si="12"/>
        <v>16.72751754317823</v>
      </c>
      <c r="V50" s="3">
        <f t="shared" si="13"/>
        <v>18.27484301053682</v>
      </c>
    </row>
    <row r="51" spans="1:22" x14ac:dyDescent="0.25">
      <c r="A51" s="1" t="s">
        <v>9</v>
      </c>
      <c r="B51">
        <v>984</v>
      </c>
      <c r="C51">
        <v>235</v>
      </c>
      <c r="D51">
        <v>1</v>
      </c>
      <c r="E51">
        <v>17.438498717600002</v>
      </c>
      <c r="F51">
        <v>663</v>
      </c>
      <c r="G51">
        <v>55040</v>
      </c>
      <c r="H51">
        <v>376</v>
      </c>
      <c r="I51" s="3">
        <v>343</v>
      </c>
      <c r="O51" s="3">
        <f t="shared" si="0"/>
        <v>109.62099125364431</v>
      </c>
      <c r="P51" s="3">
        <f t="shared" si="7"/>
        <v>141.82916851876905</v>
      </c>
      <c r="Q51" s="3">
        <f t="shared" si="8"/>
        <v>7.8019880797674004</v>
      </c>
      <c r="R51" s="3">
        <f t="shared" si="9"/>
        <v>10.065791728060859</v>
      </c>
      <c r="S51" s="3">
        <f t="shared" si="10"/>
        <v>0.77811291972711871</v>
      </c>
      <c r="T51" s="3">
        <f t="shared" si="11"/>
        <v>8.1553943090354006E-2</v>
      </c>
      <c r="U51" s="3">
        <f t="shared" si="12"/>
        <v>19.472280483699734</v>
      </c>
      <c r="V51" s="3">
        <f t="shared" si="13"/>
        <v>20.252895485021419</v>
      </c>
    </row>
    <row r="52" spans="1:22" x14ac:dyDescent="0.25">
      <c r="A52" s="1" t="s">
        <v>9</v>
      </c>
      <c r="B52">
        <v>1246</v>
      </c>
      <c r="C52">
        <v>223</v>
      </c>
      <c r="D52">
        <v>1</v>
      </c>
      <c r="E52">
        <v>15.713350696499999</v>
      </c>
      <c r="F52">
        <v>834</v>
      </c>
      <c r="G52">
        <v>49768</v>
      </c>
      <c r="H52">
        <v>647</v>
      </c>
      <c r="I52" s="3">
        <v>599.5</v>
      </c>
      <c r="O52" s="3">
        <f t="shared" si="0"/>
        <v>107.92326939115931</v>
      </c>
      <c r="P52" s="3">
        <f t="shared" si="7"/>
        <v>113.98535331268215</v>
      </c>
      <c r="Q52" s="3">
        <f t="shared" si="8"/>
        <v>9.8793466945022157</v>
      </c>
      <c r="R52" s="3">
        <f t="shared" si="9"/>
        <v>9.5517938525854102</v>
      </c>
      <c r="S52" s="3">
        <f t="shared" si="10"/>
        <v>0.70358146418930312</v>
      </c>
      <c r="T52" s="3">
        <f t="shared" si="11"/>
        <v>7.3486010992894785E-2</v>
      </c>
      <c r="U52" s="3">
        <f t="shared" si="12"/>
        <v>33.506823066366294</v>
      </c>
      <c r="V52" s="3">
        <f t="shared" si="13"/>
        <v>35.398282341896035</v>
      </c>
    </row>
    <row r="53" spans="1:22" x14ac:dyDescent="0.25">
      <c r="A53" s="1" t="s">
        <v>9</v>
      </c>
      <c r="B53">
        <v>1033</v>
      </c>
      <c r="C53">
        <v>262</v>
      </c>
      <c r="D53">
        <v>1</v>
      </c>
      <c r="E53">
        <v>21.685469511099999</v>
      </c>
      <c r="F53">
        <v>262</v>
      </c>
      <c r="G53">
        <v>68899</v>
      </c>
      <c r="H53">
        <v>478</v>
      </c>
      <c r="I53" s="3">
        <v>460.5</v>
      </c>
      <c r="O53" s="3">
        <f t="shared" si="0"/>
        <v>103.80021715526601</v>
      </c>
      <c r="P53" s="3">
        <f t="shared" si="7"/>
        <v>171.4129332810877</v>
      </c>
      <c r="Q53" s="3">
        <f t="shared" si="8"/>
        <v>8.1905017138208578</v>
      </c>
      <c r="R53" s="3">
        <f t="shared" si="9"/>
        <v>11.222286947880615</v>
      </c>
      <c r="S53" s="3">
        <f t="shared" si="10"/>
        <v>0.97404073503413435</v>
      </c>
      <c r="T53" s="3">
        <f t="shared" si="11"/>
        <v>0.10141558485255051</v>
      </c>
      <c r="U53" s="3">
        <f t="shared" si="12"/>
        <v>24.754654444703384</v>
      </c>
      <c r="V53" s="3">
        <f t="shared" si="13"/>
        <v>27.190840731347997</v>
      </c>
    </row>
    <row r="54" spans="1:22" x14ac:dyDescent="0.25">
      <c r="A54" s="1" t="s">
        <v>9</v>
      </c>
      <c r="B54">
        <v>551</v>
      </c>
      <c r="C54">
        <v>127</v>
      </c>
      <c r="D54">
        <v>1</v>
      </c>
      <c r="E54">
        <v>5.0454776161900003</v>
      </c>
      <c r="F54">
        <v>230</v>
      </c>
      <c r="G54">
        <v>16100</v>
      </c>
      <c r="H54">
        <v>213</v>
      </c>
      <c r="I54" s="3">
        <v>208</v>
      </c>
      <c r="O54" s="3">
        <f t="shared" si="0"/>
        <v>102.40384615384615</v>
      </c>
      <c r="P54" s="3">
        <f t="shared" si="7"/>
        <v>30.035632334011154</v>
      </c>
      <c r="Q54" s="3">
        <f t="shared" si="8"/>
        <v>4.3687961706827618</v>
      </c>
      <c r="R54" s="3">
        <f t="shared" si="9"/>
        <v>5.4398108487818257</v>
      </c>
      <c r="S54" s="3">
        <f t="shared" si="10"/>
        <v>0.22760933880099221</v>
      </c>
      <c r="T54" s="3">
        <f t="shared" si="11"/>
        <v>2.3595987305898351E-2</v>
      </c>
      <c r="U54" s="3">
        <f t="shared" si="12"/>
        <v>11.030839742095859</v>
      </c>
      <c r="V54" s="3">
        <f t="shared" si="13"/>
        <v>12.281639244561093</v>
      </c>
    </row>
    <row r="55" spans="1:22" x14ac:dyDescent="0.25">
      <c r="A55" s="1" t="s">
        <v>9</v>
      </c>
      <c r="B55">
        <v>662</v>
      </c>
      <c r="C55">
        <v>153</v>
      </c>
      <c r="D55">
        <v>1</v>
      </c>
      <c r="E55">
        <v>7.3495793808999998</v>
      </c>
      <c r="F55">
        <v>765</v>
      </c>
      <c r="G55">
        <v>23476</v>
      </c>
      <c r="H55">
        <v>225</v>
      </c>
      <c r="I55" s="3">
        <v>204</v>
      </c>
      <c r="O55" s="3">
        <f t="shared" si="0"/>
        <v>110.29411764705883</v>
      </c>
      <c r="P55" s="3">
        <f t="shared" si="7"/>
        <v>49.473412466347398</v>
      </c>
      <c r="Q55" s="3">
        <f t="shared" si="8"/>
        <v>5.2488984845589624</v>
      </c>
      <c r="R55" s="3">
        <f t="shared" si="9"/>
        <v>6.5534729123119631</v>
      </c>
      <c r="S55" s="3">
        <f t="shared" si="10"/>
        <v>0.33188551786907411</v>
      </c>
      <c r="T55" s="3">
        <f t="shared" si="11"/>
        <v>3.4371489672044966E-2</v>
      </c>
      <c r="U55" s="3">
        <f t="shared" si="12"/>
        <v>11.652295502213937</v>
      </c>
      <c r="V55" s="3">
        <f t="shared" si="13"/>
        <v>12.045453874473381</v>
      </c>
    </row>
    <row r="56" spans="1:22" x14ac:dyDescent="0.25">
      <c r="A56" s="1" t="s">
        <v>9</v>
      </c>
      <c r="B56">
        <v>891</v>
      </c>
      <c r="C56">
        <v>220</v>
      </c>
      <c r="D56">
        <v>1</v>
      </c>
      <c r="E56">
        <v>15.1665032976</v>
      </c>
      <c r="F56">
        <v>548</v>
      </c>
      <c r="G56">
        <v>48516</v>
      </c>
      <c r="H56">
        <v>326</v>
      </c>
      <c r="I56" s="3">
        <v>296</v>
      </c>
      <c r="O56" s="3">
        <f t="shared" si="0"/>
        <v>110.13513513513513</v>
      </c>
      <c r="P56" s="3">
        <f t="shared" si="7"/>
        <v>122.63670430919535</v>
      </c>
      <c r="Q56" s="3">
        <f t="shared" si="8"/>
        <v>7.0646050600332861</v>
      </c>
      <c r="R56" s="3">
        <f t="shared" si="9"/>
        <v>9.4232943837165486</v>
      </c>
      <c r="S56" s="3">
        <f t="shared" si="10"/>
        <v>0.68588165722167316</v>
      </c>
      <c r="T56" s="3">
        <f t="shared" si="11"/>
        <v>7.0928591207441119E-2</v>
      </c>
      <c r="U56" s="3">
        <f t="shared" si="12"/>
        <v>16.882881483207747</v>
      </c>
      <c r="V56" s="3">
        <f t="shared" si="13"/>
        <v>17.477717386490788</v>
      </c>
    </row>
    <row r="57" spans="1:22" x14ac:dyDescent="0.25">
      <c r="A57" s="1" t="s">
        <v>9</v>
      </c>
      <c r="B57">
        <v>978</v>
      </c>
      <c r="C57">
        <v>218</v>
      </c>
      <c r="D57">
        <v>1</v>
      </c>
      <c r="E57">
        <v>14.7563039122</v>
      </c>
      <c r="F57">
        <v>386</v>
      </c>
      <c r="G57">
        <v>47347</v>
      </c>
      <c r="H57">
        <v>408</v>
      </c>
      <c r="I57" s="3">
        <v>417.5</v>
      </c>
      <c r="O57" s="3">
        <f t="shared" si="0"/>
        <v>97.724550898203589</v>
      </c>
      <c r="P57" s="3">
        <f t="shared" si="7"/>
        <v>120.636214814862</v>
      </c>
      <c r="Q57" s="3">
        <f t="shared" si="8"/>
        <v>7.7544149817200374</v>
      </c>
      <c r="R57" s="3">
        <f t="shared" si="9"/>
        <v>9.3376280711373063</v>
      </c>
      <c r="S57" s="3">
        <f t="shared" si="10"/>
        <v>0.66935524001307944</v>
      </c>
      <c r="T57" s="3">
        <f t="shared" si="11"/>
        <v>6.9010227827980788E-2</v>
      </c>
      <c r="U57" s="3">
        <f t="shared" si="12"/>
        <v>21.129495844014606</v>
      </c>
      <c r="V57" s="3">
        <f t="shared" si="13"/>
        <v>24.65184800290508</v>
      </c>
    </row>
    <row r="58" spans="1:22" x14ac:dyDescent="0.25">
      <c r="A58" s="1" t="s">
        <v>9</v>
      </c>
      <c r="B58">
        <v>766</v>
      </c>
      <c r="C58">
        <v>177</v>
      </c>
      <c r="D58">
        <v>1</v>
      </c>
      <c r="E58">
        <v>9.7316268581600003</v>
      </c>
      <c r="F58">
        <v>325</v>
      </c>
      <c r="G58">
        <v>31317</v>
      </c>
      <c r="H58">
        <v>337</v>
      </c>
      <c r="I58" s="3">
        <v>340</v>
      </c>
      <c r="O58" s="3">
        <f t="shared" si="0"/>
        <v>99.117647058823536</v>
      </c>
      <c r="P58" s="3">
        <f t="shared" si="7"/>
        <v>92.490346207517774</v>
      </c>
      <c r="Q58" s="3">
        <f t="shared" si="8"/>
        <v>6.0734988507132401</v>
      </c>
      <c r="R58" s="3">
        <f t="shared" si="9"/>
        <v>7.581468663262859</v>
      </c>
      <c r="S58" s="3">
        <f t="shared" si="10"/>
        <v>0.44273550703296105</v>
      </c>
      <c r="T58" s="3">
        <f t="shared" si="11"/>
        <v>4.5511517695381566E-2</v>
      </c>
      <c r="U58" s="3">
        <f t="shared" si="12"/>
        <v>17.452549263315984</v>
      </c>
      <c r="V58" s="3">
        <f t="shared" si="13"/>
        <v>20.075756457455633</v>
      </c>
    </row>
    <row r="59" spans="1:22" x14ac:dyDescent="0.25">
      <c r="A59" s="1" t="s">
        <v>9</v>
      </c>
      <c r="B59">
        <v>877</v>
      </c>
      <c r="C59">
        <v>242</v>
      </c>
      <c r="D59">
        <v>1</v>
      </c>
      <c r="E59">
        <v>18.179914472699998</v>
      </c>
      <c r="F59">
        <v>693</v>
      </c>
      <c r="G59">
        <v>58618</v>
      </c>
      <c r="H59">
        <v>321</v>
      </c>
      <c r="I59" s="3">
        <v>241</v>
      </c>
      <c r="O59" s="3">
        <f t="shared" si="0"/>
        <v>133.19502074688796</v>
      </c>
      <c r="P59" s="3">
        <f t="shared" si="7"/>
        <v>155.6340271877655</v>
      </c>
      <c r="Q59" s="3">
        <f t="shared" si="8"/>
        <v>6.9536011645894407</v>
      </c>
      <c r="R59" s="3">
        <f t="shared" si="9"/>
        <v>10.365623822088203</v>
      </c>
      <c r="S59" s="3">
        <f t="shared" si="10"/>
        <v>0.8286959143997864</v>
      </c>
      <c r="T59" s="3">
        <f t="shared" si="11"/>
        <v>8.5021293077121599E-2</v>
      </c>
      <c r="U59" s="3">
        <f t="shared" si="12"/>
        <v>16.623941583158548</v>
      </c>
      <c r="V59" s="3">
        <f t="shared" si="13"/>
        <v>14.230168547784729</v>
      </c>
    </row>
    <row r="60" spans="1:22" x14ac:dyDescent="0.25">
      <c r="A60" s="1" t="s">
        <v>9</v>
      </c>
      <c r="B60">
        <v>969</v>
      </c>
      <c r="C60">
        <v>255</v>
      </c>
      <c r="D60">
        <v>1</v>
      </c>
      <c r="E60">
        <v>20.074775083900001</v>
      </c>
      <c r="F60">
        <v>206</v>
      </c>
      <c r="G60">
        <v>64963</v>
      </c>
      <c r="H60">
        <v>348</v>
      </c>
      <c r="I60" s="3">
        <v>302</v>
      </c>
      <c r="O60" s="3">
        <f t="shared" si="0"/>
        <v>115.23178807947019</v>
      </c>
      <c r="P60" s="3">
        <f t="shared" si="7"/>
        <v>139.85726434084327</v>
      </c>
      <c r="Q60" s="3">
        <f t="shared" si="8"/>
        <v>7.6830553346489943</v>
      </c>
      <c r="R60" s="3">
        <f t="shared" si="9"/>
        <v>10.922454853853271</v>
      </c>
      <c r="S60" s="3">
        <f t="shared" si="10"/>
        <v>0.91839661344899737</v>
      </c>
      <c r="T60" s="3">
        <f t="shared" si="11"/>
        <v>9.3882913389310166E-2</v>
      </c>
      <c r="U60" s="3">
        <f t="shared" si="12"/>
        <v>18.02221704342422</v>
      </c>
      <c r="V60" s="3">
        <f t="shared" si="13"/>
        <v>17.831995441622357</v>
      </c>
    </row>
    <row r="61" spans="1:22" x14ac:dyDescent="0.25">
      <c r="A61" s="1" t="s">
        <v>9</v>
      </c>
      <c r="B61">
        <v>698</v>
      </c>
      <c r="C61">
        <v>147</v>
      </c>
      <c r="D61">
        <v>1</v>
      </c>
      <c r="E61">
        <v>6.6748869313499997</v>
      </c>
      <c r="F61">
        <v>196</v>
      </c>
      <c r="G61">
        <v>21687</v>
      </c>
      <c r="H61">
        <v>225</v>
      </c>
      <c r="I61" s="3">
        <v>210.5</v>
      </c>
      <c r="O61" s="3">
        <f t="shared" si="0"/>
        <v>106.88836104513064</v>
      </c>
      <c r="P61" s="3">
        <f t="shared" si="7"/>
        <v>42.892531335756139</v>
      </c>
      <c r="Q61" s="3">
        <f t="shared" si="8"/>
        <v>5.5343370728431358</v>
      </c>
      <c r="R61" s="3">
        <f t="shared" si="9"/>
        <v>6.2964739745742389</v>
      </c>
      <c r="S61" s="3">
        <f t="shared" si="10"/>
        <v>0.30659402053274026</v>
      </c>
      <c r="T61" s="3">
        <f t="shared" si="11"/>
        <v>3.1216181951744547E-2</v>
      </c>
      <c r="U61" s="3">
        <f t="shared" si="12"/>
        <v>11.652295502213937</v>
      </c>
      <c r="V61" s="3">
        <f t="shared" si="13"/>
        <v>12.429255100865914</v>
      </c>
    </row>
    <row r="62" spans="1:22" x14ac:dyDescent="0.25">
      <c r="A62" s="1" t="s">
        <v>9</v>
      </c>
      <c r="B62">
        <v>993</v>
      </c>
      <c r="C62">
        <v>226</v>
      </c>
      <c r="D62">
        <v>1</v>
      </c>
      <c r="E62">
        <v>15.676306238</v>
      </c>
      <c r="F62">
        <v>558</v>
      </c>
      <c r="G62">
        <v>51001</v>
      </c>
      <c r="H62">
        <v>404</v>
      </c>
      <c r="I62" s="3">
        <v>429.5</v>
      </c>
      <c r="O62" s="3">
        <f t="shared" si="0"/>
        <v>94.062863795110601</v>
      </c>
      <c r="P62" s="3">
        <f t="shared" si="7"/>
        <v>115.52736642410171</v>
      </c>
      <c r="Q62" s="3">
        <f t="shared" si="8"/>
        <v>7.8733477268384435</v>
      </c>
      <c r="R62" s="3">
        <f t="shared" si="9"/>
        <v>9.6802933214542719</v>
      </c>
      <c r="S62" s="3">
        <f t="shared" si="10"/>
        <v>0.72101266386269591</v>
      </c>
      <c r="T62" s="3">
        <f t="shared" si="11"/>
        <v>7.3312766626550757E-2</v>
      </c>
      <c r="U62" s="3">
        <f t="shared" si="12"/>
        <v>20.922343923975244</v>
      </c>
      <c r="V62" s="3">
        <f t="shared" si="13"/>
        <v>25.360404113168219</v>
      </c>
    </row>
    <row r="63" spans="1:22" x14ac:dyDescent="0.25">
      <c r="A63" s="1" t="s">
        <v>9</v>
      </c>
      <c r="B63">
        <v>1009</v>
      </c>
      <c r="C63">
        <v>237</v>
      </c>
      <c r="D63">
        <v>1</v>
      </c>
      <c r="E63">
        <v>17.2292316656</v>
      </c>
      <c r="F63">
        <v>928</v>
      </c>
      <c r="G63">
        <v>56229</v>
      </c>
      <c r="H63">
        <v>326</v>
      </c>
      <c r="I63" s="3">
        <v>258.5</v>
      </c>
      <c r="O63" s="3">
        <f t="shared" si="0"/>
        <v>126.11218568665376</v>
      </c>
      <c r="P63" s="3">
        <f t="shared" si="7"/>
        <v>114.59578435718325</v>
      </c>
      <c r="Q63" s="3">
        <f t="shared" si="8"/>
        <v>8.0002093216314094</v>
      </c>
      <c r="R63" s="3">
        <f t="shared" si="9"/>
        <v>10.151458040640099</v>
      </c>
      <c r="S63" s="3">
        <f t="shared" si="10"/>
        <v>0.79492208145596222</v>
      </c>
      <c r="T63" s="3">
        <f t="shared" si="11"/>
        <v>8.0575272074811272E-2</v>
      </c>
      <c r="U63" s="3">
        <f t="shared" si="12"/>
        <v>16.882881483207747</v>
      </c>
      <c r="V63" s="3">
        <f t="shared" si="13"/>
        <v>15.263479541918475</v>
      </c>
    </row>
    <row r="64" spans="1:22" x14ac:dyDescent="0.25">
      <c r="A64" s="1" t="s">
        <v>9</v>
      </c>
      <c r="B64">
        <v>733</v>
      </c>
      <c r="C64">
        <v>165</v>
      </c>
      <c r="D64">
        <v>1</v>
      </c>
      <c r="E64">
        <v>8.3198282950600007</v>
      </c>
      <c r="F64">
        <v>359</v>
      </c>
      <c r="G64">
        <v>27246</v>
      </c>
      <c r="H64">
        <v>272</v>
      </c>
      <c r="I64" s="3">
        <v>275</v>
      </c>
      <c r="O64" s="3">
        <f t="shared" si="0"/>
        <v>98.909090909090907</v>
      </c>
      <c r="P64" s="3">
        <f t="shared" si="7"/>
        <v>56.21208995254797</v>
      </c>
      <c r="Q64" s="3">
        <f t="shared" si="8"/>
        <v>5.8118468114527486</v>
      </c>
      <c r="R64" s="3">
        <f t="shared" si="9"/>
        <v>7.0674707877874106</v>
      </c>
      <c r="S64" s="3">
        <f t="shared" si="10"/>
        <v>0.38518285993613877</v>
      </c>
      <c r="T64" s="3">
        <f t="shared" si="11"/>
        <v>3.8909014719944991E-2</v>
      </c>
      <c r="U64" s="3">
        <f t="shared" si="12"/>
        <v>14.086330562676403</v>
      </c>
      <c r="V64" s="3">
        <f t="shared" si="13"/>
        <v>16.237744193530293</v>
      </c>
    </row>
    <row r="65" spans="1:22" x14ac:dyDescent="0.25">
      <c r="A65" s="1" t="s">
        <v>9</v>
      </c>
      <c r="B65">
        <v>1240</v>
      </c>
      <c r="C65">
        <v>227</v>
      </c>
      <c r="D65">
        <v>1</v>
      </c>
      <c r="E65">
        <v>15.7630009471</v>
      </c>
      <c r="F65">
        <v>1017</v>
      </c>
      <c r="G65">
        <v>51707</v>
      </c>
      <c r="H65">
        <v>488</v>
      </c>
      <c r="I65" s="3">
        <v>478.5</v>
      </c>
      <c r="O65" s="3">
        <f t="shared" si="0"/>
        <v>101.9853709508882</v>
      </c>
      <c r="P65" s="3">
        <f t="shared" si="7"/>
        <v>132.44366463246735</v>
      </c>
      <c r="Q65" s="3">
        <f t="shared" si="8"/>
        <v>9.8317735964548536</v>
      </c>
      <c r="R65" s="3">
        <f t="shared" si="9"/>
        <v>9.723126477743893</v>
      </c>
      <c r="S65" s="3">
        <f t="shared" si="10"/>
        <v>0.73099354542750961</v>
      </c>
      <c r="T65" s="3">
        <f t="shared" si="11"/>
        <v>7.3718208372808444E-2</v>
      </c>
      <c r="U65" s="3">
        <f t="shared" si="12"/>
        <v>25.272534244801783</v>
      </c>
      <c r="V65" s="3">
        <f t="shared" si="13"/>
        <v>28.253674896742709</v>
      </c>
    </row>
    <row r="66" spans="1:22" x14ac:dyDescent="0.25">
      <c r="A66" s="1" t="s">
        <v>10</v>
      </c>
      <c r="B66">
        <v>11922</v>
      </c>
      <c r="C66">
        <v>2049</v>
      </c>
      <c r="D66">
        <v>1</v>
      </c>
      <c r="E66">
        <v>1275.6552888000001</v>
      </c>
      <c r="F66">
        <v>348</v>
      </c>
      <c r="G66">
        <v>4197694</v>
      </c>
      <c r="H66">
        <v>2401</v>
      </c>
      <c r="I66" s="3">
        <v>1790</v>
      </c>
      <c r="O66" s="3">
        <f t="shared" si="0"/>
        <v>134.13407821229052</v>
      </c>
      <c r="P66" s="3">
        <f t="shared" si="7"/>
        <v>9018.4259572571063</v>
      </c>
      <c r="Q66" s="3">
        <f t="shared" si="8"/>
        <v>94.527745820108677</v>
      </c>
      <c r="R66" s="3">
        <f t="shared" si="9"/>
        <v>87.765137237432754</v>
      </c>
      <c r="S66" s="3">
        <f t="shared" si="10"/>
        <v>59.343748809247963</v>
      </c>
      <c r="T66" s="3">
        <f t="shared" si="11"/>
        <v>5.9658070634661975</v>
      </c>
      <c r="U66" s="3">
        <f t="shared" si="12"/>
        <v>124.34294000362516</v>
      </c>
      <c r="V66" s="3">
        <f t="shared" si="13"/>
        <v>105.69295311425172</v>
      </c>
    </row>
    <row r="67" spans="1:22" x14ac:dyDescent="0.25">
      <c r="A67" s="1" t="s">
        <v>10</v>
      </c>
      <c r="B67">
        <v>7437</v>
      </c>
      <c r="C67">
        <v>1383</v>
      </c>
      <c r="D67">
        <v>1</v>
      </c>
      <c r="E67">
        <v>463.20907057099998</v>
      </c>
      <c r="F67">
        <v>250</v>
      </c>
      <c r="G67">
        <v>1913126</v>
      </c>
      <c r="H67">
        <v>1794</v>
      </c>
      <c r="I67" s="3">
        <v>1514</v>
      </c>
      <c r="O67" s="3">
        <f t="shared" ref="O67:O101" si="14">H67/I67*M$9</f>
        <v>118.49405548216644</v>
      </c>
      <c r="P67" s="3">
        <f t="shared" si="7"/>
        <v>176.6148858171801</v>
      </c>
      <c r="Q67" s="3">
        <f t="shared" si="8"/>
        <v>58.966855029705442</v>
      </c>
      <c r="R67" s="3">
        <f t="shared" si="9"/>
        <v>59.238255148545392</v>
      </c>
      <c r="S67" s="3">
        <f t="shared" si="10"/>
        <v>27.046294652359443</v>
      </c>
      <c r="T67" s="3">
        <f t="shared" si="11"/>
        <v>2.1662716952897281</v>
      </c>
      <c r="U67" s="3">
        <f t="shared" si="12"/>
        <v>92.907636137652446</v>
      </c>
      <c r="V67" s="3">
        <f t="shared" si="13"/>
        <v>89.396162578199494</v>
      </c>
    </row>
    <row r="68" spans="1:22" x14ac:dyDescent="0.25">
      <c r="A68" s="1" t="s">
        <v>9</v>
      </c>
      <c r="B68">
        <v>5576</v>
      </c>
      <c r="C68">
        <v>1123</v>
      </c>
      <c r="D68">
        <v>1</v>
      </c>
      <c r="E68">
        <v>279.65455808199999</v>
      </c>
      <c r="F68">
        <v>187</v>
      </c>
      <c r="G68">
        <v>1262020</v>
      </c>
      <c r="H68">
        <v>1458</v>
      </c>
      <c r="I68" s="3">
        <v>1229</v>
      </c>
      <c r="O68" s="3">
        <f t="shared" si="14"/>
        <v>118.63303498779496</v>
      </c>
      <c r="P68" s="3">
        <f t="shared" si="7"/>
        <v>81.55517173246902</v>
      </c>
      <c r="Q68" s="3">
        <f t="shared" si="8"/>
        <v>44.211265785348601</v>
      </c>
      <c r="R68" s="3">
        <f t="shared" si="9"/>
        <v>48.101634513244015</v>
      </c>
      <c r="S68" s="3">
        <f t="shared" si="10"/>
        <v>17.841461972275042</v>
      </c>
      <c r="T68" s="3">
        <f t="shared" si="11"/>
        <v>1.307849504943873</v>
      </c>
      <c r="U68" s="3">
        <f t="shared" si="12"/>
        <v>75.506874854346307</v>
      </c>
      <c r="V68" s="3">
        <f t="shared" si="13"/>
        <v>72.567954959449921</v>
      </c>
    </row>
    <row r="69" spans="1:22" x14ac:dyDescent="0.25">
      <c r="A69" s="1" t="s">
        <v>9</v>
      </c>
      <c r="B69">
        <v>3891</v>
      </c>
      <c r="C69">
        <v>822</v>
      </c>
      <c r="D69">
        <v>1</v>
      </c>
      <c r="E69">
        <v>141.769708119</v>
      </c>
      <c r="F69">
        <v>589</v>
      </c>
      <c r="G69">
        <v>675559</v>
      </c>
      <c r="H69">
        <v>1125</v>
      </c>
      <c r="I69" s="3">
        <v>949</v>
      </c>
      <c r="O69" s="3">
        <f t="shared" si="14"/>
        <v>118.54583772391992</v>
      </c>
      <c r="P69" s="3">
        <f t="shared" si="7"/>
        <v>36.395971363640101</v>
      </c>
      <c r="Q69" s="3">
        <f t="shared" si="8"/>
        <v>30.851154083714384</v>
      </c>
      <c r="R69" s="3">
        <f t="shared" si="9"/>
        <v>35.208854470068189</v>
      </c>
      <c r="S69" s="3">
        <f t="shared" si="10"/>
        <v>9.5505302677676713</v>
      </c>
      <c r="T69" s="3">
        <f t="shared" si="11"/>
        <v>0.66300883436737978</v>
      </c>
      <c r="U69" s="3">
        <f t="shared" si="12"/>
        <v>58.261477511069678</v>
      </c>
      <c r="V69" s="3">
        <f t="shared" si="13"/>
        <v>56.034979053309989</v>
      </c>
    </row>
    <row r="70" spans="1:22" x14ac:dyDescent="0.25">
      <c r="A70" s="1" t="s">
        <v>9</v>
      </c>
      <c r="B70">
        <v>3336</v>
      </c>
      <c r="C70">
        <v>624</v>
      </c>
      <c r="D70">
        <v>1</v>
      </c>
      <c r="E70">
        <v>79.378852419099999</v>
      </c>
      <c r="F70">
        <v>9</v>
      </c>
      <c r="G70">
        <v>388980</v>
      </c>
      <c r="H70">
        <v>864</v>
      </c>
      <c r="I70" s="3">
        <v>741.5</v>
      </c>
      <c r="O70" s="3">
        <f t="shared" si="14"/>
        <v>116.52056641942011</v>
      </c>
      <c r="P70" s="3">
        <f t="shared" si="7"/>
        <v>19.332043553009736</v>
      </c>
      <c r="Q70" s="3">
        <f t="shared" si="8"/>
        <v>26.450642514333381</v>
      </c>
      <c r="R70" s="3">
        <f t="shared" si="9"/>
        <v>26.727889524723299</v>
      </c>
      <c r="S70" s="3">
        <f t="shared" si="10"/>
        <v>5.4990981743360221</v>
      </c>
      <c r="T70" s="3">
        <f t="shared" si="11"/>
        <v>0.37122796621427495</v>
      </c>
      <c r="U70" s="3">
        <f t="shared" si="12"/>
        <v>44.744814728501517</v>
      </c>
      <c r="V70" s="3">
        <f t="shared" si="13"/>
        <v>43.78286298000986</v>
      </c>
    </row>
    <row r="71" spans="1:22" x14ac:dyDescent="0.25">
      <c r="A71" s="1" t="s">
        <v>9</v>
      </c>
      <c r="B71">
        <v>2773</v>
      </c>
      <c r="C71">
        <v>515</v>
      </c>
      <c r="D71">
        <v>1</v>
      </c>
      <c r="E71">
        <v>53.209525831299999</v>
      </c>
      <c r="F71">
        <v>587</v>
      </c>
      <c r="G71">
        <v>264882</v>
      </c>
      <c r="H71">
        <v>667</v>
      </c>
      <c r="I71" s="3">
        <v>571.5</v>
      </c>
      <c r="O71" s="3">
        <f t="shared" si="14"/>
        <v>116.71041119860017</v>
      </c>
      <c r="P71" s="3">
        <f t="shared" ref="P71:P101" si="15">M$10*G71/(SUM(G67:G70)/4)</f>
        <v>24.990724546752883</v>
      </c>
      <c r="Q71" s="3">
        <f t="shared" ref="Q71:Q101" si="16">B71*M$3</f>
        <v>21.986700147555894</v>
      </c>
      <c r="R71" s="3">
        <f t="shared" ref="R71:R101" si="17">C71*$M$4</f>
        <v>22.059075489154647</v>
      </c>
      <c r="S71" s="3">
        <f t="shared" ref="S71:S101" si="18">G71*$M$5</f>
        <v>3.7446967006387837</v>
      </c>
      <c r="T71" s="3">
        <f t="shared" ref="T71:T101" si="19">E71*$M$6</f>
        <v>0.24884290280853857</v>
      </c>
      <c r="U71" s="3">
        <f t="shared" ref="U71:U101" si="20">H71*$M$7</f>
        <v>34.542582666563092</v>
      </c>
      <c r="V71" s="3">
        <f t="shared" ref="V71:V101" si="21">I71*$M$8</f>
        <v>33.744984751282047</v>
      </c>
    </row>
    <row r="72" spans="1:22" x14ac:dyDescent="0.25">
      <c r="A72" s="1" t="s">
        <v>9</v>
      </c>
      <c r="B72">
        <v>2007</v>
      </c>
      <c r="C72">
        <v>452</v>
      </c>
      <c r="D72">
        <v>1</v>
      </c>
      <c r="E72">
        <v>40.652187308099997</v>
      </c>
      <c r="F72">
        <v>8</v>
      </c>
      <c r="G72">
        <v>204524</v>
      </c>
      <c r="H72">
        <v>663</v>
      </c>
      <c r="I72" s="3">
        <v>609.5</v>
      </c>
      <c r="O72" s="3">
        <f t="shared" si="14"/>
        <v>108.77768662838392</v>
      </c>
      <c r="P72" s="3">
        <f t="shared" si="15"/>
        <v>31.569153995788444</v>
      </c>
      <c r="Q72" s="3">
        <f t="shared" si="16"/>
        <v>15.913201296842654</v>
      </c>
      <c r="R72" s="3">
        <f t="shared" si="17"/>
        <v>19.360586642908544</v>
      </c>
      <c r="S72" s="3">
        <f t="shared" si="18"/>
        <v>2.8914020129772751</v>
      </c>
      <c r="T72" s="3">
        <f t="shared" si="19"/>
        <v>0.19011649018141386</v>
      </c>
      <c r="U72" s="3">
        <f t="shared" si="20"/>
        <v>34.335430746523734</v>
      </c>
      <c r="V72" s="3">
        <f t="shared" si="21"/>
        <v>35.988745767115319</v>
      </c>
    </row>
    <row r="73" spans="1:22" x14ac:dyDescent="0.25">
      <c r="A73" s="1" t="s">
        <v>9</v>
      </c>
      <c r="B73">
        <v>1634</v>
      </c>
      <c r="C73">
        <v>321</v>
      </c>
      <c r="D73">
        <v>1</v>
      </c>
      <c r="E73">
        <v>20.264296265799999</v>
      </c>
      <c r="F73">
        <v>8</v>
      </c>
      <c r="G73">
        <v>102780</v>
      </c>
      <c r="H73">
        <v>411</v>
      </c>
      <c r="I73" s="3">
        <v>344</v>
      </c>
      <c r="O73" s="3">
        <f t="shared" si="14"/>
        <v>119.4767441860465</v>
      </c>
      <c r="P73" s="3">
        <f t="shared" si="15"/>
        <v>26.801482452108779</v>
      </c>
      <c r="Q73" s="3">
        <f t="shared" si="16"/>
        <v>12.955740368231638</v>
      </c>
      <c r="R73" s="3">
        <f t="shared" si="17"/>
        <v>13.749443168968236</v>
      </c>
      <c r="S73" s="3">
        <f t="shared" si="18"/>
        <v>1.4530240895631044</v>
      </c>
      <c r="T73" s="3">
        <f t="shared" si="19"/>
        <v>9.4769239668503549E-2</v>
      </c>
      <c r="U73" s="3">
        <f t="shared" si="20"/>
        <v>21.284859784044123</v>
      </c>
      <c r="V73" s="3">
        <f t="shared" si="21"/>
        <v>20.311941827543347</v>
      </c>
    </row>
    <row r="74" spans="1:22" x14ac:dyDescent="0.25">
      <c r="A74" s="1" t="s">
        <v>9</v>
      </c>
      <c r="B74">
        <v>1715</v>
      </c>
      <c r="C74">
        <v>367</v>
      </c>
      <c r="D74">
        <v>1</v>
      </c>
      <c r="E74">
        <v>26.486437745300002</v>
      </c>
      <c r="F74">
        <v>526</v>
      </c>
      <c r="G74">
        <v>134883</v>
      </c>
      <c r="H74">
        <v>502</v>
      </c>
      <c r="I74" s="3">
        <v>427</v>
      </c>
      <c r="O74" s="3">
        <f t="shared" si="14"/>
        <v>117.56440281030444</v>
      </c>
      <c r="P74" s="3">
        <f t="shared" si="15"/>
        <v>56.133071706656288</v>
      </c>
      <c r="Q74" s="3">
        <f t="shared" si="16"/>
        <v>13.597977191871028</v>
      </c>
      <c r="R74" s="3">
        <f t="shared" si="17"/>
        <v>15.719768358290787</v>
      </c>
      <c r="S74" s="3">
        <f t="shared" si="18"/>
        <v>1.9068714562418778</v>
      </c>
      <c r="T74" s="3">
        <f t="shared" si="19"/>
        <v>0.12386808472029316</v>
      </c>
      <c r="U74" s="3">
        <f t="shared" si="20"/>
        <v>25.997565964939536</v>
      </c>
      <c r="V74" s="3">
        <f t="shared" si="21"/>
        <v>25.212788256863398</v>
      </c>
    </row>
    <row r="75" spans="1:22" x14ac:dyDescent="0.25">
      <c r="A75" s="1" t="s">
        <v>9</v>
      </c>
      <c r="B75">
        <v>1127</v>
      </c>
      <c r="C75">
        <v>223</v>
      </c>
      <c r="D75">
        <v>1</v>
      </c>
      <c r="E75">
        <v>9.6737822861599998</v>
      </c>
      <c r="F75">
        <v>119</v>
      </c>
      <c r="G75">
        <v>49525</v>
      </c>
      <c r="H75">
        <v>334</v>
      </c>
      <c r="I75" s="3">
        <v>300</v>
      </c>
      <c r="O75" s="3">
        <f t="shared" si="14"/>
        <v>111.33333333333333</v>
      </c>
      <c r="P75" s="3">
        <f t="shared" si="15"/>
        <v>28.017067641206161</v>
      </c>
      <c r="Q75" s="3">
        <f t="shared" si="16"/>
        <v>8.9358135832295318</v>
      </c>
      <c r="R75" s="3">
        <f t="shared" si="17"/>
        <v>9.5517938525854102</v>
      </c>
      <c r="S75" s="3">
        <f t="shared" si="18"/>
        <v>0.70014611826826956</v>
      </c>
      <c r="T75" s="3">
        <f t="shared" si="19"/>
        <v>4.5240998253922263E-2</v>
      </c>
      <c r="U75" s="3">
        <f t="shared" si="20"/>
        <v>17.297185323286467</v>
      </c>
      <c r="V75" s="3">
        <f t="shared" si="21"/>
        <v>17.713902756578502</v>
      </c>
    </row>
    <row r="76" spans="1:22" x14ac:dyDescent="0.25">
      <c r="A76" s="1" t="s">
        <v>9</v>
      </c>
      <c r="B76">
        <v>1594</v>
      </c>
      <c r="C76">
        <v>404</v>
      </c>
      <c r="D76">
        <v>1</v>
      </c>
      <c r="E76">
        <v>31.8845488033</v>
      </c>
      <c r="F76">
        <v>167</v>
      </c>
      <c r="G76">
        <v>163549</v>
      </c>
      <c r="H76">
        <v>577</v>
      </c>
      <c r="I76" s="3">
        <v>540</v>
      </c>
      <c r="O76" s="3">
        <f t="shared" si="14"/>
        <v>106.85185185185185</v>
      </c>
      <c r="P76" s="3">
        <f t="shared" si="15"/>
        <v>133.0445464011454</v>
      </c>
      <c r="Q76" s="3">
        <f t="shared" si="16"/>
        <v>12.638586381249223</v>
      </c>
      <c r="R76" s="3">
        <f t="shared" si="17"/>
        <v>17.30459514100675</v>
      </c>
      <c r="S76" s="3">
        <f t="shared" si="18"/>
        <v>2.3121291771157439</v>
      </c>
      <c r="T76" s="3">
        <f t="shared" si="19"/>
        <v>0.14911321901475097</v>
      </c>
      <c r="U76" s="3">
        <f t="shared" si="20"/>
        <v>29.881664465677517</v>
      </c>
      <c r="V76" s="3">
        <f t="shared" si="21"/>
        <v>31.8850249618413</v>
      </c>
    </row>
    <row r="77" spans="1:22" x14ac:dyDescent="0.25">
      <c r="A77" s="1" t="s">
        <v>9</v>
      </c>
      <c r="B77">
        <v>1076</v>
      </c>
      <c r="C77">
        <v>241</v>
      </c>
      <c r="D77">
        <v>1</v>
      </c>
      <c r="E77">
        <v>11.294773300799999</v>
      </c>
      <c r="F77">
        <v>813</v>
      </c>
      <c r="G77">
        <v>58305</v>
      </c>
      <c r="H77">
        <v>311</v>
      </c>
      <c r="I77" s="3">
        <v>258.5</v>
      </c>
      <c r="O77" s="3">
        <f t="shared" si="14"/>
        <v>120.30947775628627</v>
      </c>
      <c r="P77" s="3">
        <f t="shared" si="15"/>
        <v>51.741924891899266</v>
      </c>
      <c r="Q77" s="3">
        <f t="shared" si="16"/>
        <v>8.531442249826954</v>
      </c>
      <c r="R77" s="3">
        <f t="shared" si="17"/>
        <v>10.322790665798582</v>
      </c>
      <c r="S77" s="3">
        <f t="shared" si="18"/>
        <v>0.82427096265787891</v>
      </c>
      <c r="T77" s="3">
        <f t="shared" si="19"/>
        <v>5.282182336385579E-2</v>
      </c>
      <c r="U77" s="3">
        <f t="shared" si="20"/>
        <v>16.106061783060152</v>
      </c>
      <c r="V77" s="3">
        <f t="shared" si="21"/>
        <v>15.263479541918475</v>
      </c>
    </row>
    <row r="78" spans="1:22" x14ac:dyDescent="0.25">
      <c r="A78" s="1" t="s">
        <v>9</v>
      </c>
      <c r="B78">
        <v>924</v>
      </c>
      <c r="C78">
        <v>193</v>
      </c>
      <c r="D78">
        <v>1</v>
      </c>
      <c r="E78">
        <v>7.1893232789499999</v>
      </c>
      <c r="F78">
        <v>547</v>
      </c>
      <c r="G78">
        <v>37196</v>
      </c>
      <c r="H78">
        <v>289</v>
      </c>
      <c r="I78" s="3">
        <v>262.5</v>
      </c>
      <c r="O78" s="3">
        <f t="shared" si="14"/>
        <v>110.09523809523809</v>
      </c>
      <c r="P78" s="3">
        <f t="shared" si="15"/>
        <v>36.622672068763507</v>
      </c>
      <c r="Q78" s="3">
        <f t="shared" si="16"/>
        <v>7.3262570992937777</v>
      </c>
      <c r="R78" s="3">
        <f t="shared" si="17"/>
        <v>8.2667991638967901</v>
      </c>
      <c r="S78" s="3">
        <f t="shared" si="18"/>
        <v>0.52584825876035446</v>
      </c>
      <c r="T78" s="3">
        <f t="shared" si="19"/>
        <v>3.3622026244604294E-2</v>
      </c>
      <c r="U78" s="3">
        <f t="shared" si="20"/>
        <v>14.966726222843677</v>
      </c>
      <c r="V78" s="3">
        <f t="shared" si="21"/>
        <v>15.499664912006189</v>
      </c>
    </row>
    <row r="79" spans="1:22" x14ac:dyDescent="0.25">
      <c r="A79" s="1" t="s">
        <v>9</v>
      </c>
      <c r="B79">
        <v>1203</v>
      </c>
      <c r="C79">
        <v>273</v>
      </c>
      <c r="D79">
        <v>1</v>
      </c>
      <c r="E79">
        <v>14.381162252399999</v>
      </c>
      <c r="F79">
        <v>634</v>
      </c>
      <c r="G79">
        <v>74512</v>
      </c>
      <c r="H79">
        <v>420</v>
      </c>
      <c r="I79" s="3">
        <v>385</v>
      </c>
      <c r="O79" s="3">
        <f t="shared" si="14"/>
        <v>109.09090909090908</v>
      </c>
      <c r="P79" s="3">
        <f t="shared" si="15"/>
        <v>96.588511707040425</v>
      </c>
      <c r="Q79" s="3">
        <f t="shared" si="16"/>
        <v>9.5384061584961195</v>
      </c>
      <c r="R79" s="3">
        <f t="shared" si="17"/>
        <v>11.693451667066443</v>
      </c>
      <c r="S79" s="3">
        <f t="shared" si="18"/>
        <v>1.053392984642207</v>
      </c>
      <c r="T79" s="3">
        <f t="shared" si="19"/>
        <v>6.7255817539022114E-2</v>
      </c>
      <c r="U79" s="3">
        <f t="shared" si="20"/>
        <v>21.75095160413268</v>
      </c>
      <c r="V79" s="3">
        <f t="shared" si="21"/>
        <v>22.732841870942408</v>
      </c>
    </row>
    <row r="80" spans="1:22" x14ac:dyDescent="0.25">
      <c r="A80" s="1" t="s">
        <v>9</v>
      </c>
      <c r="B80">
        <v>927</v>
      </c>
      <c r="C80">
        <v>225</v>
      </c>
      <c r="D80">
        <v>1</v>
      </c>
      <c r="E80">
        <v>9.7103133473599996</v>
      </c>
      <c r="F80">
        <v>782</v>
      </c>
      <c r="G80">
        <v>50456</v>
      </c>
      <c r="H80">
        <v>330</v>
      </c>
      <c r="I80" s="3">
        <v>299.5</v>
      </c>
      <c r="O80" s="3">
        <f t="shared" si="14"/>
        <v>110.18363939899834</v>
      </c>
      <c r="P80" s="3">
        <f t="shared" si="15"/>
        <v>60.505693094537151</v>
      </c>
      <c r="Q80" s="3">
        <f t="shared" si="16"/>
        <v>7.3500436483174596</v>
      </c>
      <c r="R80" s="3">
        <f t="shared" si="17"/>
        <v>9.6374601651646508</v>
      </c>
      <c r="S80" s="3">
        <f t="shared" si="18"/>
        <v>0.71330787568589216</v>
      </c>
      <c r="T80" s="3">
        <f t="shared" si="19"/>
        <v>4.5411841635246607E-2</v>
      </c>
      <c r="U80" s="3">
        <f t="shared" si="20"/>
        <v>17.090033403247105</v>
      </c>
      <c r="V80" s="3">
        <f t="shared" si="21"/>
        <v>17.684379585317537</v>
      </c>
    </row>
    <row r="81" spans="1:22" x14ac:dyDescent="0.25">
      <c r="A81" s="1" t="s">
        <v>9</v>
      </c>
      <c r="B81">
        <v>1166</v>
      </c>
      <c r="C81">
        <v>262</v>
      </c>
      <c r="D81">
        <v>1</v>
      </c>
      <c r="E81">
        <v>13.1394855688</v>
      </c>
      <c r="F81">
        <v>567</v>
      </c>
      <c r="G81">
        <v>68407</v>
      </c>
      <c r="H81">
        <v>307</v>
      </c>
      <c r="I81" s="3">
        <v>230.5</v>
      </c>
      <c r="O81" s="3">
        <f t="shared" si="14"/>
        <v>133.18872017353581</v>
      </c>
      <c r="P81" s="3">
        <f t="shared" si="15"/>
        <v>124.11177988742182</v>
      </c>
      <c r="Q81" s="3">
        <f t="shared" si="16"/>
        <v>9.2450387205373872</v>
      </c>
      <c r="R81" s="3">
        <f t="shared" si="17"/>
        <v>11.222286947880615</v>
      </c>
      <c r="S81" s="3">
        <f t="shared" si="18"/>
        <v>0.96708521983599216</v>
      </c>
      <c r="T81" s="3">
        <f t="shared" si="19"/>
        <v>6.1448916886001306E-2</v>
      </c>
      <c r="U81" s="3">
        <f t="shared" si="20"/>
        <v>15.898909863020792</v>
      </c>
      <c r="V81" s="3">
        <f t="shared" si="21"/>
        <v>13.610181951304481</v>
      </c>
    </row>
    <row r="82" spans="1:22" x14ac:dyDescent="0.25">
      <c r="A82" s="1" t="s">
        <v>9</v>
      </c>
      <c r="B82">
        <v>862</v>
      </c>
      <c r="C82">
        <v>209</v>
      </c>
      <c r="D82">
        <v>1</v>
      </c>
      <c r="E82">
        <v>8.3666395435300007</v>
      </c>
      <c r="F82">
        <v>181</v>
      </c>
      <c r="G82">
        <v>43673</v>
      </c>
      <c r="H82">
        <v>374</v>
      </c>
      <c r="I82" s="3">
        <v>382</v>
      </c>
      <c r="O82" s="3">
        <f t="shared" si="14"/>
        <v>97.905759162303667</v>
      </c>
      <c r="P82" s="3">
        <f t="shared" si="15"/>
        <v>75.764948757649492</v>
      </c>
      <c r="Q82" s="3">
        <f t="shared" si="16"/>
        <v>6.8346684194710354</v>
      </c>
      <c r="R82" s="3">
        <f t="shared" si="17"/>
        <v>8.9521296645307196</v>
      </c>
      <c r="S82" s="3">
        <f t="shared" si="18"/>
        <v>0.61741507164321319</v>
      </c>
      <c r="T82" s="3">
        <f t="shared" si="19"/>
        <v>3.9127935049930611E-2</v>
      </c>
      <c r="U82" s="3">
        <f t="shared" si="20"/>
        <v>19.368704523680055</v>
      </c>
      <c r="V82" s="3">
        <f t="shared" si="21"/>
        <v>22.555702843376626</v>
      </c>
    </row>
    <row r="83" spans="1:22" x14ac:dyDescent="0.25">
      <c r="A83" s="1" t="s">
        <v>9</v>
      </c>
      <c r="B83">
        <v>956</v>
      </c>
      <c r="C83">
        <v>220</v>
      </c>
      <c r="D83">
        <v>1</v>
      </c>
      <c r="E83">
        <v>9.2236363163400004</v>
      </c>
      <c r="F83">
        <v>149</v>
      </c>
      <c r="G83">
        <v>48227</v>
      </c>
      <c r="H83">
        <v>376</v>
      </c>
      <c r="I83" s="3">
        <v>372.5</v>
      </c>
      <c r="O83" s="3">
        <f t="shared" si="14"/>
        <v>100.93959731543625</v>
      </c>
      <c r="P83" s="3">
        <f t="shared" si="15"/>
        <v>81.379298707434785</v>
      </c>
      <c r="Q83" s="3">
        <f t="shared" si="16"/>
        <v>7.5799802888797094</v>
      </c>
      <c r="R83" s="3">
        <f t="shared" si="17"/>
        <v>9.4232943837165486</v>
      </c>
      <c r="S83" s="3">
        <f t="shared" si="18"/>
        <v>0.68179599890406528</v>
      </c>
      <c r="T83" s="3">
        <f t="shared" si="19"/>
        <v>4.3135818249636616E-2</v>
      </c>
      <c r="U83" s="3">
        <f t="shared" si="20"/>
        <v>19.472280483699734</v>
      </c>
      <c r="V83" s="3">
        <f t="shared" si="21"/>
        <v>21.994762589418304</v>
      </c>
    </row>
    <row r="84" spans="1:22" x14ac:dyDescent="0.25">
      <c r="A84" s="1" t="s">
        <v>9</v>
      </c>
      <c r="B84">
        <v>1055</v>
      </c>
      <c r="C84">
        <v>227</v>
      </c>
      <c r="D84">
        <v>1</v>
      </c>
      <c r="E84">
        <v>9.8331944008899992</v>
      </c>
      <c r="F84">
        <v>20</v>
      </c>
      <c r="G84">
        <v>51509</v>
      </c>
      <c r="H84">
        <v>377</v>
      </c>
      <c r="I84" s="3">
        <v>361</v>
      </c>
      <c r="O84" s="3">
        <f t="shared" si="14"/>
        <v>104.43213296398892</v>
      </c>
      <c r="P84" s="3">
        <f t="shared" si="15"/>
        <v>97.757196471866507</v>
      </c>
      <c r="Q84" s="3">
        <f t="shared" si="16"/>
        <v>8.3649364066611867</v>
      </c>
      <c r="R84" s="3">
        <f t="shared" si="17"/>
        <v>9.723126477743893</v>
      </c>
      <c r="S84" s="3">
        <f t="shared" si="18"/>
        <v>0.72819437467703774</v>
      </c>
      <c r="T84" s="3">
        <f t="shared" si="19"/>
        <v>4.5986514639428676E-2</v>
      </c>
      <c r="U84" s="3">
        <f t="shared" si="20"/>
        <v>19.524068463709572</v>
      </c>
      <c r="V84" s="3">
        <f t="shared" si="21"/>
        <v>21.315729650416131</v>
      </c>
    </row>
    <row r="85" spans="1:22" x14ac:dyDescent="0.25">
      <c r="A85" s="1" t="s">
        <v>9</v>
      </c>
      <c r="B85">
        <v>1488</v>
      </c>
      <c r="C85">
        <v>278</v>
      </c>
      <c r="D85">
        <v>1</v>
      </c>
      <c r="E85">
        <v>14.7765703907</v>
      </c>
      <c r="F85">
        <v>997</v>
      </c>
      <c r="G85">
        <v>77556</v>
      </c>
      <c r="H85">
        <v>776</v>
      </c>
      <c r="I85" s="3">
        <v>783.5</v>
      </c>
      <c r="O85" s="3">
        <f t="shared" si="14"/>
        <v>99.042756860242491</v>
      </c>
      <c r="P85" s="3">
        <f t="shared" si="15"/>
        <v>146.45919099595875</v>
      </c>
      <c r="Q85" s="3">
        <f t="shared" si="16"/>
        <v>11.798128315745824</v>
      </c>
      <c r="R85" s="3">
        <f t="shared" si="17"/>
        <v>11.907617448514547</v>
      </c>
      <c r="S85" s="3">
        <f t="shared" si="18"/>
        <v>1.0964267006242081</v>
      </c>
      <c r="T85" s="3">
        <f t="shared" si="19"/>
        <v>6.9105007273218402E-2</v>
      </c>
      <c r="U85" s="3">
        <f t="shared" si="20"/>
        <v>40.187472487635617</v>
      </c>
      <c r="V85" s="3">
        <f t="shared" si="21"/>
        <v>46.262809365930849</v>
      </c>
    </row>
    <row r="86" spans="1:22" x14ac:dyDescent="0.25">
      <c r="A86" s="1" t="s">
        <v>9</v>
      </c>
      <c r="B86">
        <v>1510</v>
      </c>
      <c r="C86">
        <v>354</v>
      </c>
      <c r="D86">
        <v>1</v>
      </c>
      <c r="E86">
        <v>23.770488439899999</v>
      </c>
      <c r="F86">
        <v>10</v>
      </c>
      <c r="G86">
        <v>125130</v>
      </c>
      <c r="H86">
        <v>785</v>
      </c>
      <c r="I86" s="3">
        <v>846.5</v>
      </c>
      <c r="O86" s="3">
        <f t="shared" si="14"/>
        <v>92.73479031305375</v>
      </c>
      <c r="P86" s="3">
        <f t="shared" si="15"/>
        <v>226.51551150634717</v>
      </c>
      <c r="Q86" s="3">
        <f t="shared" si="16"/>
        <v>11.972563008586153</v>
      </c>
      <c r="R86" s="3">
        <f t="shared" si="17"/>
        <v>15.162937326525718</v>
      </c>
      <c r="S86" s="3">
        <f t="shared" si="18"/>
        <v>1.7689910909421216</v>
      </c>
      <c r="T86" s="3">
        <f t="shared" si="19"/>
        <v>0.11116651111147495</v>
      </c>
      <c r="U86" s="3">
        <f t="shared" si="20"/>
        <v>40.653564307724174</v>
      </c>
      <c r="V86" s="3">
        <f t="shared" si="21"/>
        <v>49.982728944812337</v>
      </c>
    </row>
    <row r="87" spans="1:22" x14ac:dyDescent="0.25">
      <c r="A87" s="1" t="s">
        <v>9</v>
      </c>
      <c r="B87">
        <v>2268</v>
      </c>
      <c r="C87">
        <v>394</v>
      </c>
      <c r="D87">
        <v>1</v>
      </c>
      <c r="E87">
        <v>29.394701920300001</v>
      </c>
      <c r="F87">
        <v>744</v>
      </c>
      <c r="G87">
        <v>155472</v>
      </c>
      <c r="H87">
        <v>1567</v>
      </c>
      <c r="I87" s="3">
        <v>1632</v>
      </c>
      <c r="O87" s="3">
        <f t="shared" si="14"/>
        <v>96.017156862745097</v>
      </c>
      <c r="P87" s="3">
        <f t="shared" si="15"/>
        <v>205.63583337191076</v>
      </c>
      <c r="Q87" s="3">
        <f t="shared" si="16"/>
        <v>17.982631061902911</v>
      </c>
      <c r="R87" s="3">
        <f t="shared" si="17"/>
        <v>16.876263578110546</v>
      </c>
      <c r="S87" s="3">
        <f t="shared" si="18"/>
        <v>2.1979428026129106</v>
      </c>
      <c r="T87" s="3">
        <f t="shared" si="19"/>
        <v>0.13746904973801502</v>
      </c>
      <c r="U87" s="3">
        <f t="shared" si="20"/>
        <v>81.151764675418832</v>
      </c>
      <c r="V87" s="3">
        <f t="shared" si="21"/>
        <v>96.363630995787048</v>
      </c>
    </row>
    <row r="88" spans="1:22" x14ac:dyDescent="0.25">
      <c r="A88" s="1" t="s">
        <v>9</v>
      </c>
      <c r="B88">
        <v>2461</v>
      </c>
      <c r="C88">
        <v>560</v>
      </c>
      <c r="D88">
        <v>1</v>
      </c>
      <c r="E88">
        <v>59.009315946699999</v>
      </c>
      <c r="F88">
        <v>101</v>
      </c>
      <c r="G88">
        <v>313942</v>
      </c>
      <c r="H88">
        <v>1497</v>
      </c>
      <c r="I88" s="3">
        <v>1569</v>
      </c>
      <c r="O88" s="3">
        <f t="shared" si="14"/>
        <v>95.411089866156786</v>
      </c>
      <c r="P88" s="3">
        <f t="shared" si="15"/>
        <v>306.53384334105505</v>
      </c>
      <c r="Q88" s="3">
        <f t="shared" si="16"/>
        <v>19.512899049093061</v>
      </c>
      <c r="R88" s="3">
        <f t="shared" si="17"/>
        <v>23.986567522187578</v>
      </c>
      <c r="S88" s="3">
        <f t="shared" si="18"/>
        <v>4.4382690088112486</v>
      </c>
      <c r="T88" s="3">
        <f t="shared" si="19"/>
        <v>0.27596655379862944</v>
      </c>
      <c r="U88" s="3">
        <f t="shared" si="20"/>
        <v>77.526606074730054</v>
      </c>
      <c r="V88" s="3">
        <f t="shared" si="21"/>
        <v>92.64371141690556</v>
      </c>
    </row>
    <row r="89" spans="1:22" x14ac:dyDescent="0.25">
      <c r="A89" s="1" t="s">
        <v>9</v>
      </c>
      <c r="B89">
        <v>1286</v>
      </c>
      <c r="C89">
        <v>277</v>
      </c>
      <c r="D89">
        <v>1</v>
      </c>
      <c r="E89">
        <v>14.3048507234</v>
      </c>
      <c r="F89">
        <v>1016</v>
      </c>
      <c r="G89">
        <v>77003</v>
      </c>
      <c r="H89">
        <v>497</v>
      </c>
      <c r="I89" s="3">
        <v>491</v>
      </c>
      <c r="O89" s="3">
        <f t="shared" si="14"/>
        <v>101.22199592668024</v>
      </c>
      <c r="P89" s="3">
        <f t="shared" si="15"/>
        <v>45.828299360214253</v>
      </c>
      <c r="Q89" s="3">
        <f t="shared" si="16"/>
        <v>10.196500681484631</v>
      </c>
      <c r="R89" s="3">
        <f t="shared" si="17"/>
        <v>11.864784292224925</v>
      </c>
      <c r="S89" s="3">
        <f t="shared" si="18"/>
        <v>1.0886088146393045</v>
      </c>
      <c r="T89" s="3">
        <f t="shared" si="19"/>
        <v>6.6898934403954835E-2</v>
      </c>
      <c r="U89" s="3">
        <f t="shared" si="20"/>
        <v>25.73862606489034</v>
      </c>
      <c r="V89" s="3">
        <f t="shared" si="21"/>
        <v>28.991754178266813</v>
      </c>
    </row>
    <row r="90" spans="1:22" x14ac:dyDescent="0.25">
      <c r="A90" s="1" t="s">
        <v>9</v>
      </c>
      <c r="B90">
        <v>2175</v>
      </c>
      <c r="C90">
        <v>555</v>
      </c>
      <c r="D90">
        <v>1</v>
      </c>
      <c r="E90">
        <v>57.072097550099997</v>
      </c>
      <c r="F90">
        <v>396</v>
      </c>
      <c r="G90">
        <v>308098</v>
      </c>
      <c r="H90">
        <v>1221</v>
      </c>
      <c r="I90" s="3">
        <v>1311.5</v>
      </c>
      <c r="O90" s="3">
        <f t="shared" si="14"/>
        <v>93.0995043842928</v>
      </c>
      <c r="P90" s="3">
        <f t="shared" si="15"/>
        <v>183.51537569224493</v>
      </c>
      <c r="Q90" s="3">
        <f t="shared" si="16"/>
        <v>17.245248042168797</v>
      </c>
      <c r="R90" s="3">
        <f t="shared" si="17"/>
        <v>23.772401740739472</v>
      </c>
      <c r="S90" s="3">
        <f t="shared" si="18"/>
        <v>4.3556510599942921</v>
      </c>
      <c r="T90" s="3">
        <f t="shared" si="19"/>
        <v>0.2669068404925492</v>
      </c>
      <c r="U90" s="3">
        <f t="shared" si="20"/>
        <v>63.233123592014294</v>
      </c>
      <c r="V90" s="3">
        <f t="shared" si="21"/>
        <v>77.439278217509013</v>
      </c>
    </row>
    <row r="91" spans="1:22" x14ac:dyDescent="0.25">
      <c r="A91" s="1" t="s">
        <v>9</v>
      </c>
      <c r="B91">
        <v>2800</v>
      </c>
      <c r="C91">
        <v>399</v>
      </c>
      <c r="D91">
        <v>1</v>
      </c>
      <c r="E91">
        <v>29.155024613999998</v>
      </c>
      <c r="F91">
        <v>451</v>
      </c>
      <c r="G91">
        <v>159187</v>
      </c>
      <c r="H91">
        <v>1872</v>
      </c>
      <c r="I91" s="3">
        <v>1858.5</v>
      </c>
      <c r="O91" s="3">
        <f t="shared" si="14"/>
        <v>100.72639225181599</v>
      </c>
      <c r="P91" s="3">
        <f t="shared" si="15"/>
        <v>74.515719443192921</v>
      </c>
      <c r="Q91" s="3">
        <f t="shared" si="16"/>
        <v>22.200779088769025</v>
      </c>
      <c r="R91" s="3">
        <f t="shared" si="17"/>
        <v>17.090429359558648</v>
      </c>
      <c r="S91" s="3">
        <f t="shared" si="18"/>
        <v>2.2504625972492889</v>
      </c>
      <c r="T91" s="3">
        <f t="shared" si="19"/>
        <v>0.13634816027874569</v>
      </c>
      <c r="U91" s="3">
        <f t="shared" si="20"/>
        <v>96.947098578419954</v>
      </c>
      <c r="V91" s="3">
        <f t="shared" si="21"/>
        <v>109.73762757700381</v>
      </c>
    </row>
    <row r="92" spans="1:22" x14ac:dyDescent="0.25">
      <c r="A92" s="1" t="s">
        <v>9</v>
      </c>
      <c r="B92">
        <v>1903</v>
      </c>
      <c r="C92">
        <v>505</v>
      </c>
      <c r="D92">
        <v>1</v>
      </c>
      <c r="E92">
        <v>46.464248667200003</v>
      </c>
      <c r="F92">
        <v>96</v>
      </c>
      <c r="G92">
        <v>255175</v>
      </c>
      <c r="H92">
        <v>734</v>
      </c>
      <c r="I92" s="3">
        <v>600.5</v>
      </c>
      <c r="O92" s="3">
        <f t="shared" si="14"/>
        <v>122.2314737718568</v>
      </c>
      <c r="P92" s="3">
        <f t="shared" si="15"/>
        <v>118.93082273982499</v>
      </c>
      <c r="Q92" s="3">
        <f t="shared" si="16"/>
        <v>15.088600930688376</v>
      </c>
      <c r="R92" s="3">
        <f t="shared" si="17"/>
        <v>21.63074392625844</v>
      </c>
      <c r="S92" s="3">
        <f t="shared" si="18"/>
        <v>3.6074666477356017</v>
      </c>
      <c r="T92" s="3">
        <f t="shared" si="19"/>
        <v>0.2172975296156916</v>
      </c>
      <c r="U92" s="3">
        <f t="shared" si="20"/>
        <v>38.012377327222353</v>
      </c>
      <c r="V92" s="3">
        <f t="shared" si="21"/>
        <v>35.457328684417966</v>
      </c>
    </row>
    <row r="93" spans="1:22" x14ac:dyDescent="0.25">
      <c r="A93" s="1" t="s">
        <v>9</v>
      </c>
      <c r="B93">
        <v>1800</v>
      </c>
      <c r="C93">
        <v>457</v>
      </c>
      <c r="D93">
        <v>1</v>
      </c>
      <c r="E93">
        <v>37.721465174599999</v>
      </c>
      <c r="F93">
        <v>727</v>
      </c>
      <c r="G93">
        <v>209086</v>
      </c>
      <c r="H93">
        <v>639</v>
      </c>
      <c r="I93" s="3">
        <v>514</v>
      </c>
      <c r="O93" s="3">
        <f t="shared" si="14"/>
        <v>124.31906614785993</v>
      </c>
      <c r="P93" s="3">
        <f t="shared" si="15"/>
        <v>104.6132216250158</v>
      </c>
      <c r="Q93" s="3">
        <f t="shared" si="16"/>
        <v>14.271929414208659</v>
      </c>
      <c r="R93" s="3">
        <f t="shared" si="17"/>
        <v>19.574752424356646</v>
      </c>
      <c r="S93" s="3">
        <f t="shared" si="18"/>
        <v>2.9558960380462271</v>
      </c>
      <c r="T93" s="3">
        <f t="shared" si="19"/>
        <v>0.1764104969098787</v>
      </c>
      <c r="U93" s="3">
        <f t="shared" si="20"/>
        <v>33.092519226287578</v>
      </c>
      <c r="V93" s="3">
        <f t="shared" si="21"/>
        <v>30.349820056271163</v>
      </c>
    </row>
    <row r="94" spans="1:22" x14ac:dyDescent="0.25">
      <c r="A94" s="1" t="s">
        <v>9</v>
      </c>
      <c r="B94">
        <v>3087</v>
      </c>
      <c r="C94">
        <v>295</v>
      </c>
      <c r="D94">
        <v>1</v>
      </c>
      <c r="E94">
        <v>15.620151381199999</v>
      </c>
      <c r="F94">
        <v>800</v>
      </c>
      <c r="G94">
        <v>87234</v>
      </c>
      <c r="H94">
        <v>2275</v>
      </c>
      <c r="I94" s="3">
        <v>2196</v>
      </c>
      <c r="O94" s="3">
        <f t="shared" si="14"/>
        <v>103.59744990892533</v>
      </c>
      <c r="P94" s="3">
        <f t="shared" si="15"/>
        <v>37.457731555929605</v>
      </c>
      <c r="Q94" s="3">
        <f t="shared" si="16"/>
        <v>24.476358945367849</v>
      </c>
      <c r="R94" s="3">
        <f t="shared" si="17"/>
        <v>12.635781105438099</v>
      </c>
      <c r="S94" s="3">
        <f t="shared" si="18"/>
        <v>1.2332467739730282</v>
      </c>
      <c r="T94" s="3">
        <f t="shared" si="19"/>
        <v>7.3050149409903994E-2</v>
      </c>
      <c r="U94" s="3">
        <f t="shared" si="20"/>
        <v>117.81765452238535</v>
      </c>
      <c r="V94" s="3">
        <f t="shared" si="21"/>
        <v>129.66576817815462</v>
      </c>
    </row>
    <row r="95" spans="1:22" x14ac:dyDescent="0.25">
      <c r="A95" s="1" t="s">
        <v>9</v>
      </c>
      <c r="B95">
        <v>3017</v>
      </c>
      <c r="C95">
        <v>353</v>
      </c>
      <c r="D95">
        <v>1</v>
      </c>
      <c r="E95">
        <v>22.2410808353</v>
      </c>
      <c r="F95">
        <v>67</v>
      </c>
      <c r="G95">
        <v>124598</v>
      </c>
      <c r="H95">
        <v>2261</v>
      </c>
      <c r="I95" s="3">
        <v>2277.5</v>
      </c>
      <c r="O95" s="3">
        <f t="shared" si="14"/>
        <v>99.275521405049389</v>
      </c>
      <c r="P95" s="3">
        <f t="shared" si="15"/>
        <v>70.128693283353172</v>
      </c>
      <c r="Q95" s="3">
        <f t="shared" si="16"/>
        <v>23.921339468148624</v>
      </c>
      <c r="R95" s="3">
        <f t="shared" si="17"/>
        <v>15.120104170236097</v>
      </c>
      <c r="S95" s="3">
        <f t="shared" si="18"/>
        <v>1.76147008670348</v>
      </c>
      <c r="T95" s="3">
        <f t="shared" si="19"/>
        <v>0.10401399054377158</v>
      </c>
      <c r="U95" s="3">
        <f t="shared" si="20"/>
        <v>117.0926228022476</v>
      </c>
      <c r="V95" s="3">
        <f t="shared" si="21"/>
        <v>134.47804509369178</v>
      </c>
    </row>
    <row r="96" spans="1:22" x14ac:dyDescent="0.25">
      <c r="A96" s="1" t="s">
        <v>9</v>
      </c>
      <c r="B96">
        <v>1624</v>
      </c>
      <c r="C96">
        <v>365</v>
      </c>
      <c r="D96">
        <v>1</v>
      </c>
      <c r="E96">
        <v>23.727245595500001</v>
      </c>
      <c r="F96">
        <v>246</v>
      </c>
      <c r="G96">
        <v>133515</v>
      </c>
      <c r="H96">
        <v>847</v>
      </c>
      <c r="I96" s="3">
        <v>860</v>
      </c>
      <c r="O96" s="3">
        <f t="shared" si="14"/>
        <v>98.488372093023258</v>
      </c>
      <c r="P96" s="3">
        <f t="shared" si="15"/>
        <v>78.99209132471421</v>
      </c>
      <c r="Q96" s="3">
        <f t="shared" si="16"/>
        <v>12.876451871486035</v>
      </c>
      <c r="R96" s="3">
        <f t="shared" si="17"/>
        <v>15.634102045711545</v>
      </c>
      <c r="S96" s="3">
        <f t="shared" si="18"/>
        <v>1.8875317310567998</v>
      </c>
      <c r="T96" s="3">
        <f t="shared" si="19"/>
        <v>0.11096427899686619</v>
      </c>
      <c r="U96" s="3">
        <f t="shared" si="20"/>
        <v>43.864419068334243</v>
      </c>
      <c r="V96" s="3">
        <f t="shared" si="21"/>
        <v>50.779854568858369</v>
      </c>
    </row>
    <row r="97" spans="1:22" x14ac:dyDescent="0.25">
      <c r="A97" s="1" t="s">
        <v>9</v>
      </c>
      <c r="B97">
        <v>1342</v>
      </c>
      <c r="C97">
        <v>298</v>
      </c>
      <c r="D97">
        <v>1</v>
      </c>
      <c r="E97">
        <v>15.6734123149</v>
      </c>
      <c r="F97">
        <v>1019</v>
      </c>
      <c r="G97">
        <v>88614</v>
      </c>
      <c r="H97">
        <v>602</v>
      </c>
      <c r="I97" s="3">
        <v>631.5</v>
      </c>
      <c r="O97" s="3">
        <f t="shared" si="14"/>
        <v>95.328582739509102</v>
      </c>
      <c r="P97" s="3">
        <f t="shared" si="15"/>
        <v>63.931259502951661</v>
      </c>
      <c r="Q97" s="3">
        <f t="shared" si="16"/>
        <v>10.640516263260011</v>
      </c>
      <c r="R97" s="3">
        <f t="shared" si="17"/>
        <v>12.764280574306961</v>
      </c>
      <c r="S97" s="3">
        <f t="shared" si="18"/>
        <v>1.2527561458702561</v>
      </c>
      <c r="T97" s="3">
        <f t="shared" si="19"/>
        <v>7.3299232729876096E-2</v>
      </c>
      <c r="U97" s="3">
        <f t="shared" si="20"/>
        <v>31.17636396592351</v>
      </c>
      <c r="V97" s="3">
        <f t="shared" si="21"/>
        <v>37.287765302597741</v>
      </c>
    </row>
    <row r="98" spans="1:22" x14ac:dyDescent="0.25">
      <c r="A98" s="1" t="s">
        <v>9</v>
      </c>
      <c r="B98">
        <v>2211</v>
      </c>
      <c r="C98">
        <v>238</v>
      </c>
      <c r="D98">
        <v>1</v>
      </c>
      <c r="E98">
        <v>9.9865975519900001</v>
      </c>
      <c r="F98">
        <v>859</v>
      </c>
      <c r="G98">
        <v>56639</v>
      </c>
      <c r="H98">
        <v>1574</v>
      </c>
      <c r="I98" s="3">
        <v>1560.5</v>
      </c>
      <c r="O98" s="3">
        <f t="shared" si="14"/>
        <v>100.86510733739186</v>
      </c>
      <c r="P98" s="3">
        <f t="shared" si="15"/>
        <v>52.206534688601046</v>
      </c>
      <c r="Q98" s="3">
        <f t="shared" si="16"/>
        <v>17.530686630452969</v>
      </c>
      <c r="R98" s="3">
        <f t="shared" si="17"/>
        <v>10.19429119692972</v>
      </c>
      <c r="S98" s="3">
        <f t="shared" si="18"/>
        <v>0.80071834412108067</v>
      </c>
      <c r="T98" s="3">
        <f t="shared" si="19"/>
        <v>4.670392914037215E-2</v>
      </c>
      <c r="U98" s="3">
        <f t="shared" si="20"/>
        <v>81.514280535487714</v>
      </c>
      <c r="V98" s="3">
        <f t="shared" si="21"/>
        <v>92.141817505469163</v>
      </c>
    </row>
    <row r="99" spans="1:22" x14ac:dyDescent="0.25">
      <c r="A99" s="1" t="s">
        <v>9</v>
      </c>
      <c r="B99">
        <v>2475</v>
      </c>
      <c r="C99">
        <v>495</v>
      </c>
      <c r="D99">
        <v>1</v>
      </c>
      <c r="E99">
        <v>43.135558011699999</v>
      </c>
      <c r="F99">
        <v>86</v>
      </c>
      <c r="G99">
        <v>245132</v>
      </c>
      <c r="H99">
        <v>1303</v>
      </c>
      <c r="I99" s="3">
        <v>1201</v>
      </c>
      <c r="O99" s="3">
        <f t="shared" si="14"/>
        <v>108.49292256452956</v>
      </c>
      <c r="P99" s="3">
        <f t="shared" si="15"/>
        <v>243.0864277108135</v>
      </c>
      <c r="Q99" s="3">
        <f t="shared" si="16"/>
        <v>19.623902944536905</v>
      </c>
      <c r="R99" s="3">
        <f t="shared" si="17"/>
        <v>21.202412363362232</v>
      </c>
      <c r="S99" s="3">
        <f t="shared" si="18"/>
        <v>3.465486486892225</v>
      </c>
      <c r="T99" s="3">
        <f t="shared" si="19"/>
        <v>0.20173037256391749</v>
      </c>
      <c r="U99" s="3">
        <f t="shared" si="20"/>
        <v>67.479737952821154</v>
      </c>
      <c r="V99" s="3">
        <f t="shared" si="21"/>
        <v>70.914657368835933</v>
      </c>
    </row>
    <row r="100" spans="1:22" x14ac:dyDescent="0.25">
      <c r="A100" s="1" t="s">
        <v>9</v>
      </c>
      <c r="B100">
        <v>1447</v>
      </c>
      <c r="C100">
        <v>297</v>
      </c>
      <c r="D100">
        <v>1</v>
      </c>
      <c r="E100">
        <v>15.393095924900001</v>
      </c>
      <c r="F100">
        <v>16</v>
      </c>
      <c r="G100">
        <v>88231</v>
      </c>
      <c r="H100">
        <v>798</v>
      </c>
      <c r="I100" s="3">
        <v>838.5</v>
      </c>
      <c r="O100" s="3">
        <f t="shared" si="14"/>
        <v>95.169946332737027</v>
      </c>
      <c r="P100" s="3">
        <f t="shared" si="15"/>
        <v>67.364764267990068</v>
      </c>
      <c r="Q100" s="3">
        <f t="shared" si="16"/>
        <v>11.473045479088849</v>
      </c>
      <c r="R100" s="3">
        <f t="shared" si="17"/>
        <v>12.721447418017339</v>
      </c>
      <c r="S100" s="3">
        <f t="shared" si="18"/>
        <v>1.2473415883074748</v>
      </c>
      <c r="T100" s="3">
        <f t="shared" si="19"/>
        <v>7.198828806155548E-2</v>
      </c>
      <c r="U100" s="3">
        <f t="shared" si="20"/>
        <v>41.326808047852097</v>
      </c>
      <c r="V100" s="3">
        <f t="shared" si="21"/>
        <v>49.510358204636908</v>
      </c>
    </row>
    <row r="101" spans="1:22" x14ac:dyDescent="0.25">
      <c r="A101" s="1" t="s">
        <v>9</v>
      </c>
      <c r="B101">
        <v>1955</v>
      </c>
      <c r="C101">
        <v>486</v>
      </c>
      <c r="D101">
        <v>1</v>
      </c>
      <c r="E101">
        <v>41.141826971599997</v>
      </c>
      <c r="F101">
        <v>834</v>
      </c>
      <c r="G101">
        <v>236545</v>
      </c>
      <c r="H101">
        <v>825</v>
      </c>
      <c r="I101" s="3">
        <v>814.5</v>
      </c>
      <c r="O101" s="3">
        <f t="shared" si="14"/>
        <v>101.28913443830572</v>
      </c>
      <c r="P101" s="3">
        <f t="shared" si="15"/>
        <v>197.69084192755778</v>
      </c>
      <c r="Q101" s="3">
        <f t="shared" si="16"/>
        <v>15.500901113765515</v>
      </c>
      <c r="R101" s="3">
        <f t="shared" si="17"/>
        <v>20.816913956755645</v>
      </c>
      <c r="S101" s="3">
        <f t="shared" si="18"/>
        <v>3.344090127123025</v>
      </c>
      <c r="T101" s="3">
        <f t="shared" si="19"/>
        <v>0.19240636879416145</v>
      </c>
      <c r="U101" s="3">
        <f t="shared" si="20"/>
        <v>42.72508350811777</v>
      </c>
      <c r="V101" s="3">
        <f t="shared" si="21"/>
        <v>48.093245984110631</v>
      </c>
    </row>
  </sheetData>
  <mergeCells count="1">
    <mergeCell ref="L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Sheet1!tst</vt:lpstr>
      <vt:lpstr>Sheet2!tst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JanBB</dc:creator>
  <cp:lastModifiedBy>JanBB</cp:lastModifiedBy>
  <dcterms:created xsi:type="dcterms:W3CDTF">2016-09-27T20:42:15Z</dcterms:created>
  <dcterms:modified xsi:type="dcterms:W3CDTF">2016-09-28T05:31:20Z</dcterms:modified>
</cp:coreProperties>
</file>