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ropbox\Infinite Actuary\Technical Skills Courses\Excel for Actuaries (Beginner's Course)\A - Spreadsheet Basics\Spreadsheet Basics Project\"/>
    </mc:Choice>
  </mc:AlternateContent>
  <bookViews>
    <workbookView xWindow="0" yWindow="0" windowWidth="23040" windowHeight="8595"/>
  </bookViews>
  <sheets>
    <sheet name="Instructions" sheetId="4" r:id="rId1"/>
    <sheet name="Documentation" sheetId="7" r:id="rId2"/>
    <sheet name="claim listing clean" sheetId="9" r:id="rId3"/>
    <sheet name="claim listing raw" sheetId="3" r:id="rId4"/>
    <sheet name="Summary" sheetId="5" r:id="rId5"/>
    <sheet name="Outstanding Questions" sheetId="6" r:id="rId6"/>
  </sheets>
  <definedNames>
    <definedName name="_xlnm._FilterDatabase" localSheetId="2" hidden="1">'claim listing clean'!$A$1:$I$21</definedName>
    <definedName name="_xlnm._FilterDatabase" localSheetId="3" hidden="1">'claim listing raw'!$A$1:$I$21</definedName>
    <definedName name="_xlnm.Print_Area" localSheetId="0">Instructions!$A$1:$V$20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F9" i="5"/>
  <c r="F6" i="5"/>
  <c r="F12" i="5" l="1"/>
  <c r="F11" i="5"/>
</calcChain>
</file>

<file path=xl/sharedStrings.xml><?xml version="1.0" encoding="utf-8"?>
<sst xmlns="http://schemas.openxmlformats.org/spreadsheetml/2006/main" count="145" uniqueCount="84">
  <si>
    <t>claim number</t>
  </si>
  <si>
    <t>policy number</t>
  </si>
  <si>
    <t>subscriber first name</t>
  </si>
  <si>
    <t>provider_id</t>
  </si>
  <si>
    <t>incurred date</t>
  </si>
  <si>
    <t>reported date</t>
  </si>
  <si>
    <t>claim code</t>
  </si>
  <si>
    <t>claim amount</t>
  </si>
  <si>
    <t>subscriber last name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</si>
  <si>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</si>
  <si>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</si>
  <si>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</si>
  <si>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</si>
  <si>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</si>
  <si>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</si>
  <si>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</si>
  <si>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</si>
  <si>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</si>
  <si>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</si>
  <si>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</si>
  <si>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</si>
  <si>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</si>
  <si>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</si>
  <si>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</si>
  <si>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</si>
  <si>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</si>
  <si>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</si>
  <si>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</si>
  <si>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</si>
  <si>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SmithSmith</t>
  </si>
  <si>
    <t>John Smith</t>
  </si>
  <si>
    <t>date5/1/2017</t>
  </si>
  <si>
    <t>date9/25/2017</t>
  </si>
  <si>
    <t>#7/1/2018#</t>
  </si>
  <si>
    <t>#3/1/2018</t>
  </si>
  <si>
    <t>495 and zero cents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</si>
  <si>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</si>
  <si>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</si>
  <si>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</si>
  <si>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</si>
  <si>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</si>
  <si>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</si>
  <si>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</si>
  <si>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</si>
  <si>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Number of Claims</t>
  </si>
  <si>
    <t>Number of Unique Subscribers</t>
  </si>
  <si>
    <t>Number of Unique Providers</t>
  </si>
  <si>
    <t>Total Claim Amount ($)</t>
  </si>
  <si>
    <t>Average Claim Amount ($)</t>
  </si>
  <si>
    <t>Minimum Claim Amount ($)</t>
  </si>
  <si>
    <t>Maximum Claim Amount ($)</t>
  </si>
  <si>
    <t>Summary of Claim Listing Dataset</t>
  </si>
  <si>
    <t>Outstanding Questions to ask about the data</t>
  </si>
  <si>
    <t>This is the workbook used in the Technical Skills Course: Excel for Actuaries (Beginner's Course).</t>
  </si>
  <si>
    <t>See thedocument "TSC Actuarial Excel Test Part 1 Description.pdf" to view the instructions for this project.</t>
  </si>
  <si>
    <t>Your Name</t>
  </si>
  <si>
    <t>Cleanup raw claims data, summarize the data, and ask outstanding questions about the data.</t>
  </si>
  <si>
    <t>Purpose of this workbook:</t>
  </si>
  <si>
    <t>Tabs Desciption</t>
  </si>
  <si>
    <t>claim listing raw</t>
  </si>
  <si>
    <t>Contains the raw claims data before data cleanup is done</t>
  </si>
  <si>
    <t>claim listing clean</t>
  </si>
  <si>
    <t>A copy of the claim listing raw tab. Data has been cleaned up.</t>
  </si>
  <si>
    <t>There were bad entries for John Smith.</t>
  </si>
  <si>
    <t>There were bad dates in the incurred date and the reported date.</t>
  </si>
  <si>
    <t>There were two bad entries for claim amounts.</t>
  </si>
  <si>
    <t>Summary</t>
  </si>
  <si>
    <t>Outstanding Questions</t>
  </si>
  <si>
    <t>Contains a list of questions regarding the data.</t>
  </si>
  <si>
    <t>Explanation of Data Cleanup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</si>
  <si>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</si>
  <si>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</si>
  <si>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</si>
  <si>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</si>
  <si>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</si>
  <si>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</si>
  <si>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</si>
  <si>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</si>
  <si>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What other data is available to analyze the data?</t>
  </si>
  <si>
    <t>Is there a mapping from provider_id to the provider's name?</t>
  </si>
  <si>
    <t>Can we predict what a subscriber's next claim is going to be?</t>
  </si>
  <si>
    <t>Can we add a gender flag to each subscriber?</t>
  </si>
  <si>
    <t>Is there more data out there that we can add?</t>
  </si>
  <si>
    <t>Summarizes the claim listing clean tab with high level summary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</si>
</sst>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 indent="3"/>
    </xf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4" fillId="2" borderId="1" xfId="0" applyFont="1" applyFill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7" fillId="0" borderId="0" xfId="0" applyFont="1"/>
    <xf numFmtId="44" fontId="4" fillId="2" borderId="1" xfId="2" applyNumberFormat="1" applyFont="1" applyFill="1" applyBorder="1"/>
    <xf numFmtId="44" fontId="4" fillId="2" borderId="1" xfId="2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2"/>
  <sheetViews>
    <sheetView showGridLines="0" tabSelected="1" zoomScaleNormal="100" workbookViewId="0">
      <selection activeCell="G15" sqref="G15"/>
    </sheetView>
  </sheetViews>
  <sheetFormatPr defaultRowHeight="15" x14ac:dyDescent="0.25"/>
  <cols>
    <col min="1" max="1" width="10.85546875" customWidth="1"/>
    <col min="2" max="2" width="9.7109375" customWidth="1"/>
  </cols>
  <sheetData>
    <row r="4" spans="1:3" x14ac:dyDescent="0.25">
      <c r="A4" t="s">
        <v>36</v>
      </c>
      <c r="B4" s="1">
        <v>42847</v>
      </c>
    </row>
    <row r="5" spans="1:3" x14ac:dyDescent="0.25">
      <c r="A5" t="s">
        <v>37</v>
      </c>
      <c r="B5" t="s">
        <v>38</v>
      </c>
    </row>
    <row r="6" spans="1:3" x14ac:dyDescent="0.25">
      <c r="C6" t="s">
        <v>39</v>
      </c>
    </row>
    <row r="7" spans="1:3" x14ac:dyDescent="0.25">
      <c r="C7" s="2" t="s">
        <v>40</v>
      </c>
    </row>
    <row r="8" spans="1:3" x14ac:dyDescent="0.25">
      <c r="A8" t="s">
        <v>41</v>
      </c>
      <c r="B8" t="s">
        <v>53</v>
      </c>
    </row>
    <row r="10" spans="1:3" x14ac:dyDescent="0.25">
      <c r="A10" t="s">
        <v>54</v>
      </c>
    </row>
    <row r="12" spans="1:3" x14ac:dyDescent="0.25">
      <c r="A12" t="s">
        <v>42</v>
      </c>
      <c r="B12" t="s">
        <v>43</v>
      </c>
    </row>
  </sheetData>
  <hyperlinks>
    <hyperlink ref="C7" r:id="rId1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B15" sqref="B15"/>
    </sheetView>
  </sheetViews>
  <sheetFormatPr defaultRowHeight="15" x14ac:dyDescent="0.25"/>
  <cols>
    <col min="1" max="1" width="27" customWidth="1"/>
    <col min="2" max="2" width="14.85546875" customWidth="1"/>
  </cols>
  <sheetData>
    <row r="1" spans="1:2" x14ac:dyDescent="0.25">
      <c r="A1" s="3" t="s">
        <v>37</v>
      </c>
      <c r="B1" t="s">
        <v>55</v>
      </c>
    </row>
    <row r="2" spans="1:2" x14ac:dyDescent="0.25">
      <c r="A2" s="3" t="s">
        <v>36</v>
      </c>
      <c r="B2" s="1">
        <v>25569</v>
      </c>
    </row>
    <row r="3" spans="1:2" x14ac:dyDescent="0.25">
      <c r="A3" s="3" t="s">
        <v>57</v>
      </c>
      <c r="B3" t="s">
        <v>56</v>
      </c>
    </row>
    <row r="5" spans="1:2" x14ac:dyDescent="0.25">
      <c r="A5" s="3" t="s">
        <v>58</v>
      </c>
    </row>
    <row r="6" spans="1:2" x14ac:dyDescent="0.25">
      <c r="A6" s="4" t="s">
        <v>59</v>
      </c>
      <c r="B6" t="s">
        <v>60</v>
      </c>
    </row>
    <row r="7" spans="1:2" x14ac:dyDescent="0.25">
      <c r="A7" s="4" t="s">
        <v>61</v>
      </c>
      <c r="B7" t="s">
        <v>62</v>
      </c>
    </row>
    <row r="8" spans="1:2" x14ac:dyDescent="0.25">
      <c r="A8" s="4" t="s">
        <v>66</v>
      </c>
      <c r="B8" t="s">
        <v>83</v>
      </c>
    </row>
    <row r="9" spans="1:2" x14ac:dyDescent="0.25">
      <c r="A9" s="4" t="s">
        <v>67</v>
      </c>
      <c r="B9" t="s">
        <v>68</v>
      </c>
    </row>
    <row r="11" spans="1:2" x14ac:dyDescent="0.25">
      <c r="A11" s="3" t="s">
        <v>69</v>
      </c>
      <c r="B11" t="s">
        <v>63</v>
      </c>
    </row>
    <row r="12" spans="1:2" x14ac:dyDescent="0.25">
      <c r="B12" t="s">
        <v>64</v>
      </c>
    </row>
    <row r="13" spans="1:2" x14ac:dyDescent="0.25">
      <c r="B13" t="s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D5" sqref="D5"/>
    </sheetView>
  </sheetViews>
  <sheetFormatPr defaultRowHeight="15" x14ac:dyDescent="0.25"/>
  <cols>
    <col min="1" max="1" width="12" customWidth="1"/>
    <col min="2" max="2" width="12.42578125" customWidth="1"/>
    <col min="3" max="4" width="18.140625" customWidth="1"/>
    <col min="5" max="5" width="10.28515625" customWidth="1"/>
    <col min="6" max="6" width="15.140625" customWidth="1"/>
    <col min="7" max="7" width="15.7109375" customWidth="1"/>
    <col min="8" max="8" width="12.7109375" customWidth="1"/>
    <col min="9" max="9" width="17.42578125" customWidth="1"/>
  </cols>
  <sheetData>
    <row r="1" spans="1:9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3</v>
      </c>
      <c r="F1" s="7" t="s">
        <v>74</v>
      </c>
      <c r="G1" s="7" t="s">
        <v>75</v>
      </c>
      <c r="H1" s="7" t="s">
        <v>76</v>
      </c>
      <c r="I1" s="7" t="s">
        <v>77</v>
      </c>
    </row>
    <row r="2" spans="1:9" x14ac:dyDescent="0.25">
      <c r="A2">
        <v>1</v>
      </c>
      <c r="B2">
        <v>1</v>
      </c>
      <c r="C2" t="s">
        <v>9</v>
      </c>
      <c r="D2" t="s">
        <v>10</v>
      </c>
      <c r="E2">
        <v>1</v>
      </c>
      <c r="F2" s="1">
        <v>42736</v>
      </c>
      <c r="G2" s="1">
        <v>42767</v>
      </c>
      <c r="H2">
        <v>1</v>
      </c>
      <c r="I2">
        <v>100</v>
      </c>
    </row>
    <row r="3" spans="1:9" x14ac:dyDescent="0.25">
      <c r="A3">
        <v>2</v>
      </c>
      <c r="B3">
        <v>2</v>
      </c>
      <c r="C3" t="s">
        <v>11</v>
      </c>
      <c r="D3" t="s">
        <v>12</v>
      </c>
      <c r="E3">
        <v>5</v>
      </c>
      <c r="F3" s="1">
        <v>43101</v>
      </c>
      <c r="G3" s="6">
        <v>43160</v>
      </c>
      <c r="H3">
        <v>2</v>
      </c>
      <c r="I3">
        <v>500</v>
      </c>
    </row>
    <row r="4" spans="1:9" x14ac:dyDescent="0.25">
      <c r="A4">
        <v>3</v>
      </c>
      <c r="B4">
        <v>3</v>
      </c>
      <c r="C4" t="s">
        <v>13</v>
      </c>
      <c r="D4" t="s">
        <v>14</v>
      </c>
      <c r="E4">
        <v>5</v>
      </c>
      <c r="F4" s="6">
        <v>42856</v>
      </c>
      <c r="G4" s="1">
        <v>42917</v>
      </c>
      <c r="H4">
        <v>8</v>
      </c>
      <c r="I4" s="5">
        <v>495</v>
      </c>
    </row>
    <row r="5" spans="1:9" x14ac:dyDescent="0.25">
      <c r="A5">
        <v>4</v>
      </c>
      <c r="B5">
        <v>4</v>
      </c>
      <c r="C5" t="s">
        <v>15</v>
      </c>
      <c r="D5" t="s">
        <v>16</v>
      </c>
      <c r="E5">
        <v>3</v>
      </c>
      <c r="F5" s="1">
        <v>43344</v>
      </c>
      <c r="G5" s="1">
        <v>43378</v>
      </c>
      <c r="H5">
        <v>6</v>
      </c>
      <c r="I5">
        <v>900</v>
      </c>
    </row>
    <row r="6" spans="1:9" x14ac:dyDescent="0.25">
      <c r="A6">
        <v>5</v>
      </c>
      <c r="B6">
        <v>5</v>
      </c>
      <c r="C6" t="s">
        <v>17</v>
      </c>
      <c r="D6" t="s">
        <v>18</v>
      </c>
      <c r="E6">
        <v>1</v>
      </c>
      <c r="F6" s="1">
        <v>42659</v>
      </c>
      <c r="G6" s="1">
        <v>42736</v>
      </c>
      <c r="H6">
        <v>1</v>
      </c>
      <c r="I6">
        <v>95</v>
      </c>
    </row>
    <row r="7" spans="1:9" x14ac:dyDescent="0.25">
      <c r="A7">
        <v>6</v>
      </c>
      <c r="B7">
        <v>6</v>
      </c>
      <c r="C7" t="s">
        <v>19</v>
      </c>
      <c r="D7" t="s">
        <v>20</v>
      </c>
      <c r="E7">
        <v>4</v>
      </c>
      <c r="F7" s="1">
        <v>42494</v>
      </c>
      <c r="G7" s="1">
        <v>42554</v>
      </c>
      <c r="H7">
        <v>5</v>
      </c>
      <c r="I7">
        <v>600</v>
      </c>
    </row>
    <row r="8" spans="1:9" x14ac:dyDescent="0.25">
      <c r="A8">
        <v>7</v>
      </c>
      <c r="B8">
        <v>7</v>
      </c>
      <c r="C8" t="s">
        <v>21</v>
      </c>
      <c r="D8" t="s">
        <v>22</v>
      </c>
      <c r="E8">
        <v>3</v>
      </c>
      <c r="F8" s="1">
        <v>42985</v>
      </c>
      <c r="G8" s="1">
        <v>43039</v>
      </c>
      <c r="H8">
        <v>1</v>
      </c>
      <c r="I8">
        <v>110</v>
      </c>
    </row>
    <row r="9" spans="1:9" x14ac:dyDescent="0.25">
      <c r="A9">
        <v>8</v>
      </c>
      <c r="B9">
        <v>1</v>
      </c>
      <c r="C9" t="s">
        <v>9</v>
      </c>
      <c r="D9" t="s">
        <v>10</v>
      </c>
      <c r="E9">
        <v>1</v>
      </c>
      <c r="F9" s="1">
        <v>42767</v>
      </c>
      <c r="G9" s="1">
        <v>42781</v>
      </c>
      <c r="H9">
        <v>1</v>
      </c>
      <c r="I9">
        <v>100</v>
      </c>
    </row>
    <row r="10" spans="1:9" x14ac:dyDescent="0.25">
      <c r="A10">
        <v>9</v>
      </c>
      <c r="B10">
        <v>8</v>
      </c>
      <c r="C10" t="s">
        <v>23</v>
      </c>
      <c r="D10" t="s">
        <v>24</v>
      </c>
      <c r="E10">
        <v>2</v>
      </c>
      <c r="F10" s="1">
        <v>42497</v>
      </c>
      <c r="G10" s="1">
        <v>42541</v>
      </c>
      <c r="H10">
        <v>6</v>
      </c>
      <c r="I10">
        <v>1500</v>
      </c>
    </row>
    <row r="11" spans="1:9" x14ac:dyDescent="0.25">
      <c r="A11">
        <v>10</v>
      </c>
      <c r="B11">
        <v>4</v>
      </c>
      <c r="C11" t="s">
        <v>15</v>
      </c>
      <c r="D11" t="s">
        <v>16</v>
      </c>
      <c r="E11">
        <v>3</v>
      </c>
      <c r="F11" s="1">
        <v>43388</v>
      </c>
      <c r="G11" s="1">
        <v>43405</v>
      </c>
      <c r="H11">
        <v>1</v>
      </c>
      <c r="I11">
        <v>150</v>
      </c>
    </row>
    <row r="12" spans="1:9" x14ac:dyDescent="0.25">
      <c r="A12">
        <v>11</v>
      </c>
      <c r="B12">
        <v>9</v>
      </c>
      <c r="C12" t="s">
        <v>25</v>
      </c>
      <c r="D12" t="s">
        <v>26</v>
      </c>
      <c r="E12">
        <v>3</v>
      </c>
      <c r="F12" s="1">
        <v>42918</v>
      </c>
      <c r="G12" s="6">
        <v>43003</v>
      </c>
      <c r="H12">
        <v>1</v>
      </c>
      <c r="I12">
        <v>86</v>
      </c>
    </row>
    <row r="13" spans="1:9" x14ac:dyDescent="0.25">
      <c r="A13">
        <v>12</v>
      </c>
      <c r="B13">
        <v>1</v>
      </c>
      <c r="C13" s="5" t="s">
        <v>9</v>
      </c>
      <c r="D13" t="s">
        <v>10</v>
      </c>
      <c r="E13">
        <v>1</v>
      </c>
      <c r="F13" s="1">
        <v>42795</v>
      </c>
      <c r="G13" s="1">
        <v>42810</v>
      </c>
      <c r="H13">
        <v>1</v>
      </c>
      <c r="I13" s="5">
        <v>100</v>
      </c>
    </row>
    <row r="14" spans="1:9" x14ac:dyDescent="0.25">
      <c r="A14">
        <v>13</v>
      </c>
      <c r="B14">
        <v>10</v>
      </c>
      <c r="C14" t="s">
        <v>27</v>
      </c>
      <c r="D14" t="s">
        <v>28</v>
      </c>
      <c r="E14">
        <v>6</v>
      </c>
      <c r="F14" s="1">
        <v>42465</v>
      </c>
      <c r="G14" s="1">
        <v>42495</v>
      </c>
      <c r="H14">
        <v>1</v>
      </c>
      <c r="I14">
        <v>101</v>
      </c>
    </row>
    <row r="15" spans="1:9" x14ac:dyDescent="0.25">
      <c r="A15">
        <v>14</v>
      </c>
      <c r="B15">
        <v>5</v>
      </c>
      <c r="C15" t="s">
        <v>17</v>
      </c>
      <c r="D15" t="s">
        <v>18</v>
      </c>
      <c r="E15">
        <v>1</v>
      </c>
      <c r="F15" s="1">
        <v>42771</v>
      </c>
      <c r="G15" s="1">
        <v>42841</v>
      </c>
      <c r="H15">
        <v>2</v>
      </c>
      <c r="I15">
        <v>200</v>
      </c>
    </row>
    <row r="16" spans="1:9" x14ac:dyDescent="0.25">
      <c r="A16">
        <v>15</v>
      </c>
      <c r="B16">
        <v>10</v>
      </c>
      <c r="C16" t="s">
        <v>27</v>
      </c>
      <c r="D16" t="s">
        <v>28</v>
      </c>
      <c r="E16">
        <v>2</v>
      </c>
      <c r="F16" s="1">
        <v>43313</v>
      </c>
      <c r="G16" s="1">
        <v>43382</v>
      </c>
      <c r="H16">
        <v>1</v>
      </c>
      <c r="I16">
        <v>95</v>
      </c>
    </row>
    <row r="17" spans="1:9" x14ac:dyDescent="0.25">
      <c r="A17">
        <v>16</v>
      </c>
      <c r="B17">
        <v>5</v>
      </c>
      <c r="C17" t="s">
        <v>17</v>
      </c>
      <c r="D17" t="s">
        <v>18</v>
      </c>
      <c r="E17">
        <v>2</v>
      </c>
      <c r="F17" s="1">
        <v>42887</v>
      </c>
      <c r="G17" s="1">
        <v>42979</v>
      </c>
      <c r="H17">
        <v>3</v>
      </c>
      <c r="I17">
        <v>456</v>
      </c>
    </row>
    <row r="18" spans="1:9" x14ac:dyDescent="0.25">
      <c r="A18">
        <v>17</v>
      </c>
      <c r="B18">
        <v>1</v>
      </c>
      <c r="C18" t="s">
        <v>9</v>
      </c>
      <c r="D18" t="s">
        <v>10</v>
      </c>
      <c r="E18">
        <v>1</v>
      </c>
      <c r="F18" s="1">
        <v>42826</v>
      </c>
      <c r="G18" s="1">
        <v>42858</v>
      </c>
      <c r="H18">
        <v>1</v>
      </c>
      <c r="I18">
        <v>100</v>
      </c>
    </row>
    <row r="19" spans="1:9" x14ac:dyDescent="0.25">
      <c r="A19">
        <v>18</v>
      </c>
      <c r="B19">
        <v>2</v>
      </c>
      <c r="C19" t="s">
        <v>11</v>
      </c>
      <c r="D19" t="s">
        <v>12</v>
      </c>
      <c r="E19">
        <v>5</v>
      </c>
      <c r="F19" s="6">
        <v>43282</v>
      </c>
      <c r="G19" s="1">
        <v>43378</v>
      </c>
      <c r="H19">
        <v>3</v>
      </c>
      <c r="I19">
        <v>750</v>
      </c>
    </row>
    <row r="20" spans="1:9" x14ac:dyDescent="0.25">
      <c r="A20">
        <v>19</v>
      </c>
      <c r="B20">
        <v>7</v>
      </c>
      <c r="C20" t="s">
        <v>21</v>
      </c>
      <c r="D20" t="s">
        <v>22</v>
      </c>
      <c r="E20">
        <v>3</v>
      </c>
      <c r="F20" s="1">
        <v>43136</v>
      </c>
      <c r="G20" s="1">
        <v>42825</v>
      </c>
      <c r="H20">
        <v>7</v>
      </c>
      <c r="I20">
        <v>865</v>
      </c>
    </row>
    <row r="21" spans="1:9" x14ac:dyDescent="0.25">
      <c r="A21">
        <v>20</v>
      </c>
      <c r="B21">
        <v>1</v>
      </c>
      <c r="C21" t="s">
        <v>9</v>
      </c>
      <c r="D21" s="5" t="s">
        <v>10</v>
      </c>
      <c r="E21">
        <v>1</v>
      </c>
      <c r="F21" s="1">
        <v>42826</v>
      </c>
      <c r="G21" s="1">
        <v>42847</v>
      </c>
      <c r="H21">
        <v>2</v>
      </c>
      <c r="I21">
        <v>250</v>
      </c>
    </row>
  </sheetData>
  <autoFilter ref="A1:I21"/>
  <printOptions gridLines="1"/>
  <pageMargins left="0.7" right="0.7" top="0.75" bottom="0.75" header="0.3" footer="0.3"/>
  <pageSetup scale="92" orientation="landscape" horizontalDpi="4294967293" verticalDpi="4294967293" r:id="rId1"/>
  <headerFooter>
    <oddHeader>&amp;CClaims Listing Data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1"/>
  <sheetViews>
    <sheetView workbookViewId="0">
      <selection activeCell="I13" sqref="I13"/>
    </sheetView>
  </sheetViews>
  <sheetFormatPr defaultRowHeight="15" x14ac:dyDescent="0.25"/>
  <cols>
    <col min="1" max="1" width="12" customWidth="1"/>
    <col min="2" max="2" width="12.42578125" customWidth="1"/>
    <col min="3" max="4" width="18.140625" customWidth="1"/>
    <col min="5" max="5" width="10.28515625" customWidth="1"/>
    <col min="6" max="6" width="15.140625" bestFit="1" customWidth="1"/>
    <col min="7" max="7" width="15.7109375" bestFit="1" customWidth="1"/>
    <col min="8" max="8" width="12.7109375" bestFit="1" customWidth="1"/>
    <col min="9" max="9" width="17.42578125" bestFit="1" customWidth="1"/>
  </cols>
  <sheetData>
    <row r="1" spans="1:9" x14ac:dyDescent="0.25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 x14ac:dyDescent="0.25">
      <c r="A2">
        <v>1</v>
      </c>
      <c r="B2">
        <v>1</v>
      </c>
      <c r="C2" t="s">
        <v>9</v>
      </c>
      <c r="D2" t="s">
        <v>10</v>
      </c>
      <c r="E2">
        <v>1</v>
      </c>
      <c r="F2" s="1">
        <v>42736</v>
      </c>
      <c r="G2" s="1">
        <v>42767</v>
      </c>
      <c r="H2">
        <v>1</v>
      </c>
      <c r="I2">
        <v>100</v>
      </c>
    </row>
    <row r="3" spans="1:9" hidden="1" x14ac:dyDescent="0.25">
      <c r="A3">
        <v>2</v>
      </c>
      <c r="B3">
        <v>2</v>
      </c>
      <c r="C3" t="s">
        <v>11</v>
      </c>
      <c r="D3" t="s">
        <v>12</v>
      </c>
      <c r="E3">
        <v>5</v>
      </c>
      <c r="F3" s="1">
        <v>43101</v>
      </c>
      <c r="G3" s="6" t="s">
        <v>34</v>
      </c>
      <c r="H3">
        <v>2</v>
      </c>
      <c r="I3">
        <v>500</v>
      </c>
    </row>
    <row r="4" spans="1:9" hidden="1" x14ac:dyDescent="0.25">
      <c r="A4">
        <v>3</v>
      </c>
      <c r="B4">
        <v>3</v>
      </c>
      <c r="C4" t="s">
        <v>13</v>
      </c>
      <c r="D4" t="s">
        <v>14</v>
      </c>
      <c r="E4">
        <v>5</v>
      </c>
      <c r="F4" s="6" t="s">
        <v>31</v>
      </c>
      <c r="G4" s="1">
        <v>42917</v>
      </c>
      <c r="H4">
        <v>8</v>
      </c>
      <c r="I4" s="5" t="s">
        <v>35</v>
      </c>
    </row>
    <row r="5" spans="1:9" hidden="1" x14ac:dyDescent="0.25">
      <c r="A5">
        <v>4</v>
      </c>
      <c r="B5">
        <v>4</v>
      </c>
      <c r="C5" t="s">
        <v>15</v>
      </c>
      <c r="D5" t="s">
        <v>16</v>
      </c>
      <c r="E5">
        <v>3</v>
      </c>
      <c r="F5" s="1">
        <v>43344</v>
      </c>
      <c r="G5" s="1">
        <v>43378</v>
      </c>
      <c r="H5">
        <v>6</v>
      </c>
      <c r="I5">
        <v>900</v>
      </c>
    </row>
    <row r="6" spans="1:9" x14ac:dyDescent="0.25">
      <c r="A6">
        <v>5</v>
      </c>
      <c r="B6">
        <v>5</v>
      </c>
      <c r="C6" t="s">
        <v>17</v>
      </c>
      <c r="D6" t="s">
        <v>18</v>
      </c>
      <c r="E6">
        <v>1</v>
      </c>
      <c r="F6" s="1">
        <v>42659</v>
      </c>
      <c r="G6" s="1">
        <v>42736</v>
      </c>
      <c r="H6">
        <v>1</v>
      </c>
      <c r="I6">
        <v>95</v>
      </c>
    </row>
    <row r="7" spans="1:9" hidden="1" x14ac:dyDescent="0.25">
      <c r="A7">
        <v>6</v>
      </c>
      <c r="B7">
        <v>6</v>
      </c>
      <c r="C7" t="s">
        <v>19</v>
      </c>
      <c r="D7" t="s">
        <v>20</v>
      </c>
      <c r="E7">
        <v>4</v>
      </c>
      <c r="F7" s="1">
        <v>42494</v>
      </c>
      <c r="G7" s="1">
        <v>42554</v>
      </c>
      <c r="H7">
        <v>5</v>
      </c>
      <c r="I7">
        <v>600</v>
      </c>
    </row>
    <row r="8" spans="1:9" x14ac:dyDescent="0.25">
      <c r="A8">
        <v>7</v>
      </c>
      <c r="B8">
        <v>7</v>
      </c>
      <c r="C8" t="s">
        <v>21</v>
      </c>
      <c r="D8" t="s">
        <v>22</v>
      </c>
      <c r="E8">
        <v>3</v>
      </c>
      <c r="F8" s="1">
        <v>42985</v>
      </c>
      <c r="G8" s="1">
        <v>43039</v>
      </c>
      <c r="H8">
        <v>1</v>
      </c>
      <c r="I8">
        <v>110</v>
      </c>
    </row>
    <row r="9" spans="1:9" x14ac:dyDescent="0.25">
      <c r="A9">
        <v>8</v>
      </c>
      <c r="B9">
        <v>1</v>
      </c>
      <c r="C9" t="s">
        <v>9</v>
      </c>
      <c r="D9" t="s">
        <v>10</v>
      </c>
      <c r="E9">
        <v>1</v>
      </c>
      <c r="F9" s="1">
        <v>42767</v>
      </c>
      <c r="G9" s="1">
        <v>42781</v>
      </c>
      <c r="H9">
        <v>1</v>
      </c>
      <c r="I9">
        <v>100</v>
      </c>
    </row>
    <row r="10" spans="1:9" hidden="1" x14ac:dyDescent="0.25">
      <c r="A10">
        <v>9</v>
      </c>
      <c r="B10">
        <v>8</v>
      </c>
      <c r="C10" t="s">
        <v>23</v>
      </c>
      <c r="D10" t="s">
        <v>24</v>
      </c>
      <c r="E10">
        <v>2</v>
      </c>
      <c r="F10" s="1">
        <v>42497</v>
      </c>
      <c r="G10" s="1">
        <v>42541</v>
      </c>
      <c r="H10">
        <v>6</v>
      </c>
      <c r="I10">
        <v>1500</v>
      </c>
    </row>
    <row r="11" spans="1:9" x14ac:dyDescent="0.25">
      <c r="A11">
        <v>10</v>
      </c>
      <c r="B11">
        <v>4</v>
      </c>
      <c r="C11" t="s">
        <v>15</v>
      </c>
      <c r="D11" t="s">
        <v>16</v>
      </c>
      <c r="E11">
        <v>3</v>
      </c>
      <c r="F11" s="1">
        <v>43388</v>
      </c>
      <c r="G11" s="1">
        <v>43405</v>
      </c>
      <c r="H11">
        <v>1</v>
      </c>
      <c r="I11">
        <v>150</v>
      </c>
    </row>
    <row r="12" spans="1:9" x14ac:dyDescent="0.25">
      <c r="A12">
        <v>11</v>
      </c>
      <c r="B12">
        <v>9</v>
      </c>
      <c r="C12" t="s">
        <v>25</v>
      </c>
      <c r="D12" t="s">
        <v>26</v>
      </c>
      <c r="E12">
        <v>3</v>
      </c>
      <c r="F12" s="1">
        <v>42918</v>
      </c>
      <c r="G12" s="6" t="s">
        <v>32</v>
      </c>
      <c r="H12">
        <v>1</v>
      </c>
      <c r="I12">
        <v>86</v>
      </c>
    </row>
    <row r="13" spans="1:9" x14ac:dyDescent="0.25">
      <c r="A13">
        <v>12</v>
      </c>
      <c r="B13">
        <v>1</v>
      </c>
      <c r="C13" s="5" t="s">
        <v>29</v>
      </c>
      <c r="D13" t="s">
        <v>10</v>
      </c>
      <c r="E13">
        <v>1</v>
      </c>
      <c r="F13" s="1">
        <v>42795</v>
      </c>
      <c r="G13" s="1">
        <v>42810</v>
      </c>
      <c r="H13">
        <v>1</v>
      </c>
      <c r="I13" s="5">
        <v>10000</v>
      </c>
    </row>
    <row r="14" spans="1:9" x14ac:dyDescent="0.25">
      <c r="A14">
        <v>13</v>
      </c>
      <c r="B14">
        <v>10</v>
      </c>
      <c r="C14" t="s">
        <v>27</v>
      </c>
      <c r="D14" t="s">
        <v>28</v>
      </c>
      <c r="E14">
        <v>6</v>
      </c>
      <c r="F14" s="1">
        <v>42465</v>
      </c>
      <c r="G14" s="1">
        <v>42495</v>
      </c>
      <c r="H14">
        <v>1</v>
      </c>
      <c r="I14">
        <v>101</v>
      </c>
    </row>
    <row r="15" spans="1:9" hidden="1" x14ac:dyDescent="0.25">
      <c r="A15">
        <v>14</v>
      </c>
      <c r="B15">
        <v>5</v>
      </c>
      <c r="C15" t="s">
        <v>17</v>
      </c>
      <c r="D15" t="s">
        <v>18</v>
      </c>
      <c r="E15">
        <v>1</v>
      </c>
      <c r="F15" s="1">
        <v>42771</v>
      </c>
      <c r="G15" s="1">
        <v>42841</v>
      </c>
      <c r="H15">
        <v>2</v>
      </c>
      <c r="I15">
        <v>200</v>
      </c>
    </row>
    <row r="16" spans="1:9" x14ac:dyDescent="0.25">
      <c r="A16">
        <v>15</v>
      </c>
      <c r="B16">
        <v>10</v>
      </c>
      <c r="C16" t="s">
        <v>27</v>
      </c>
      <c r="D16" t="s">
        <v>28</v>
      </c>
      <c r="E16">
        <v>2</v>
      </c>
      <c r="F16" s="1">
        <v>43313</v>
      </c>
      <c r="G16" s="1">
        <v>43382</v>
      </c>
      <c r="H16">
        <v>1</v>
      </c>
      <c r="I16">
        <v>95</v>
      </c>
    </row>
    <row r="17" spans="1:9" hidden="1" x14ac:dyDescent="0.25">
      <c r="A17">
        <v>16</v>
      </c>
      <c r="B17">
        <v>5</v>
      </c>
      <c r="C17" t="s">
        <v>17</v>
      </c>
      <c r="D17" t="s">
        <v>18</v>
      </c>
      <c r="E17">
        <v>2</v>
      </c>
      <c r="F17" s="1">
        <v>42887</v>
      </c>
      <c r="G17" s="1">
        <v>42979</v>
      </c>
      <c r="H17">
        <v>3</v>
      </c>
      <c r="I17">
        <v>456</v>
      </c>
    </row>
    <row r="18" spans="1:9" x14ac:dyDescent="0.25">
      <c r="A18">
        <v>17</v>
      </c>
      <c r="B18">
        <v>1</v>
      </c>
      <c r="C18" t="s">
        <v>9</v>
      </c>
      <c r="D18" t="s">
        <v>10</v>
      </c>
      <c r="E18">
        <v>1</v>
      </c>
      <c r="F18" s="1">
        <v>42826</v>
      </c>
      <c r="G18" s="1">
        <v>42858</v>
      </c>
      <c r="H18">
        <v>1</v>
      </c>
      <c r="I18">
        <v>100</v>
      </c>
    </row>
    <row r="19" spans="1:9" hidden="1" x14ac:dyDescent="0.25">
      <c r="A19">
        <v>18</v>
      </c>
      <c r="B19">
        <v>2</v>
      </c>
      <c r="C19" t="s">
        <v>11</v>
      </c>
      <c r="D19" t="s">
        <v>12</v>
      </c>
      <c r="E19">
        <v>5</v>
      </c>
      <c r="F19" s="6" t="s">
        <v>33</v>
      </c>
      <c r="G19" s="1">
        <v>43378</v>
      </c>
      <c r="H19">
        <v>3</v>
      </c>
      <c r="I19">
        <v>750</v>
      </c>
    </row>
    <row r="20" spans="1:9" hidden="1" x14ac:dyDescent="0.25">
      <c r="A20">
        <v>19</v>
      </c>
      <c r="B20">
        <v>7</v>
      </c>
      <c r="C20" t="s">
        <v>21</v>
      </c>
      <c r="D20" t="s">
        <v>22</v>
      </c>
      <c r="E20">
        <v>3</v>
      </c>
      <c r="F20" s="1">
        <v>43136</v>
      </c>
      <c r="G20" s="1">
        <v>42825</v>
      </c>
      <c r="H20">
        <v>7</v>
      </c>
      <c r="I20">
        <v>865</v>
      </c>
    </row>
    <row r="21" spans="1:9" hidden="1" x14ac:dyDescent="0.25">
      <c r="A21">
        <v>20</v>
      </c>
      <c r="B21">
        <v>1</v>
      </c>
      <c r="C21" t="s">
        <v>9</v>
      </c>
      <c r="D21" s="5" t="s">
        <v>30</v>
      </c>
      <c r="E21">
        <v>1</v>
      </c>
      <c r="F21" s="1">
        <v>42826</v>
      </c>
      <c r="G21" s="1">
        <v>42847</v>
      </c>
      <c r="H21">
        <v>2</v>
      </c>
      <c r="I21">
        <v>250</v>
      </c>
    </row>
  </sheetData>
  <autoFilter ref="A1:I21">
    <filterColumn colId="7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2"/>
  <sheetViews>
    <sheetView workbookViewId="0">
      <selection activeCell="H5" sqref="H5"/>
    </sheetView>
  </sheetViews>
  <sheetFormatPr defaultRowHeight="15" x14ac:dyDescent="0.25"/>
  <cols>
    <col min="5" max="5" width="40" bestFit="1" customWidth="1"/>
    <col min="6" max="6" width="14.5703125" bestFit="1" customWidth="1"/>
  </cols>
  <sheetData>
    <row r="5" spans="5:6" ht="18.75" x14ac:dyDescent="0.3">
      <c r="E5" s="9" t="s">
        <v>51</v>
      </c>
      <c r="F5" s="10"/>
    </row>
    <row r="6" spans="5:6" ht="18.75" x14ac:dyDescent="0.3">
      <c r="E6" s="11" t="s">
        <v>44</v>
      </c>
      <c r="F6" s="8">
        <f>COUNT('claim listing clean'!A2:A21)</f>
        <v>20</v>
      </c>
    </row>
    <row r="7" spans="5:6" ht="18.75" x14ac:dyDescent="0.3">
      <c r="E7" s="11" t="s">
        <v>45</v>
      </c>
      <c r="F7" s="8">
        <v>10</v>
      </c>
    </row>
    <row r="8" spans="5:6" ht="18.75" x14ac:dyDescent="0.3">
      <c r="E8" s="11" t="s">
        <v>46</v>
      </c>
      <c r="F8" s="8">
        <v>6</v>
      </c>
    </row>
    <row r="9" spans="5:6" ht="18.75" x14ac:dyDescent="0.3">
      <c r="E9" s="11" t="s">
        <v>47</v>
      </c>
      <c r="F9" s="14">
        <f>SUM('claim listing clean'!I2:I21)</f>
        <v>7553</v>
      </c>
    </row>
    <row r="10" spans="5:6" ht="18.75" x14ac:dyDescent="0.3">
      <c r="E10" s="11" t="s">
        <v>48</v>
      </c>
      <c r="F10" s="15">
        <f>AVERAGE('claim listing clean'!$I$2:$I$21)</f>
        <v>377.65</v>
      </c>
    </row>
    <row r="11" spans="5:6" ht="18.75" x14ac:dyDescent="0.3">
      <c r="E11" s="11" t="s">
        <v>49</v>
      </c>
      <c r="F11" s="15">
        <f>MIN('claim listing clean'!$I$2:$I$21)</f>
        <v>86</v>
      </c>
    </row>
    <row r="12" spans="5:6" ht="18.75" x14ac:dyDescent="0.3">
      <c r="E12" s="11" t="s">
        <v>50</v>
      </c>
      <c r="F12" s="15">
        <f>MAX('claim listing clean'!$I$2:$I$21)</f>
        <v>1500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"/>
  <sheetViews>
    <sheetView workbookViewId="0">
      <selection activeCell="C3" sqref="C3"/>
    </sheetView>
  </sheetViews>
  <sheetFormatPr defaultRowHeight="15" x14ac:dyDescent="0.25"/>
  <cols>
    <col min="2" max="2" width="3.28515625" customWidth="1"/>
    <col min="3" max="3" width="144.28515625" customWidth="1"/>
  </cols>
  <sheetData>
    <row r="5" spans="2:3" ht="23.25" x14ac:dyDescent="0.35">
      <c r="B5" s="12" t="s">
        <v>52</v>
      </c>
      <c r="C5" s="13"/>
    </row>
    <row r="6" spans="2:3" ht="18.75" x14ac:dyDescent="0.3">
      <c r="B6" s="11">
        <v>1</v>
      </c>
      <c r="C6" s="8" t="s">
        <v>78</v>
      </c>
    </row>
    <row r="7" spans="2:3" ht="18.75" x14ac:dyDescent="0.3">
      <c r="B7" s="11">
        <v>2</v>
      </c>
      <c r="C7" s="8" t="s">
        <v>79</v>
      </c>
    </row>
    <row r="8" spans="2:3" ht="18.75" x14ac:dyDescent="0.3">
      <c r="B8" s="11">
        <v>3</v>
      </c>
      <c r="C8" s="8" t="s">
        <v>80</v>
      </c>
    </row>
    <row r="9" spans="2:3" ht="18.75" x14ac:dyDescent="0.3">
      <c r="B9" s="11">
        <v>4</v>
      </c>
      <c r="C9" s="8" t="s">
        <v>81</v>
      </c>
    </row>
    <row r="10" spans="2:3" ht="18.75" x14ac:dyDescent="0.3">
      <c r="B10" s="11">
        <v>5</v>
      </c>
      <c r="C10" s="8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Documentation</vt:lpstr>
      <vt:lpstr>claim listing clean</vt:lpstr>
      <vt:lpstr>claim listing raw</vt:lpstr>
      <vt:lpstr>Summary</vt:lpstr>
      <vt:lpstr>Outstanding Questions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Roger</cp:lastModifiedBy>
  <cp:lastPrinted>2017-04-24T19:12:10Z</cp:lastPrinted>
  <dcterms:created xsi:type="dcterms:W3CDTF">2017-04-23T20:05:42Z</dcterms:created>
  <dcterms:modified xsi:type="dcterms:W3CDTF">2017-04-24T19:47:26Z</dcterms:modified>
</cp:coreProperties>
</file>