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0760F1E0-3434-4AEA-9C0C-9F356350E06B}" xr6:coauthVersionLast="47" xr6:coauthVersionMax="47" xr10:uidLastSave="{00000000-0000-0000-0000-000000000000}"/>
  <bookViews>
    <workbookView xWindow="-108" yWindow="-108" windowWidth="23256" windowHeight="12456" xr2:uid="{453A81FA-2418-40E9-B80A-8800BF668BC0}"/>
  </bookViews>
  <sheets>
    <sheet name="COUNTIFS and SUMIF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8" i="1"/>
  <c r="I7" i="1"/>
  <c r="I20" i="1"/>
  <c r="I14" i="1"/>
  <c r="I6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<sst xmlns="http://schemas.openxmlformats.org/spreadsheetml/2006/main" count="68" uniqueCount="33">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</sst>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164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zoomScale="110" zoomScaleNormal="110" workbookViewId="0">
      <selection activeCell="K19" sqref="K19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8" t="s">
        <v>20</v>
      </c>
      <c r="G5" s="9"/>
      <c r="H5" s="10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7">
        <v>7270</v>
      </c>
      <c r="F6" s="2" t="s">
        <v>15</v>
      </c>
      <c r="G6" s="3"/>
      <c r="H6" s="1"/>
      <c r="I6" s="7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7">
        <v>9250</v>
      </c>
      <c r="F7" s="2" t="s">
        <v>15</v>
      </c>
      <c r="G7" s="2" t="s">
        <v>17</v>
      </c>
      <c r="H7" s="1"/>
      <c r="I7" s="7">
        <f>SUMIFS(D6:D17,B6:B17,F7,C6:C17,G7)</f>
        <v>13340</v>
      </c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7">
        <v>6201</v>
      </c>
      <c r="F8" s="2" t="s">
        <v>15</v>
      </c>
      <c r="G8" s="2" t="s">
        <v>17</v>
      </c>
      <c r="H8" s="2" t="s">
        <v>29</v>
      </c>
      <c r="I8" s="7">
        <f>SUMIFS(D6:D17,B6:B17,F8,C6:C17,G8,D6:D17,H8)</f>
        <v>7139</v>
      </c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7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7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7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7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7">
        <v>9329</v>
      </c>
      <c r="F13" s="8" t="s">
        <v>20</v>
      </c>
      <c r="G13" s="9"/>
      <c r="H13" s="10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7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7">
        <v>6860</v>
      </c>
      <c r="F15" s="2" t="s">
        <v>14</v>
      </c>
      <c r="G15" s="2" t="s">
        <v>16</v>
      </c>
      <c r="H15" s="1"/>
      <c r="I15" s="1"/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7">
        <v>7469</v>
      </c>
      <c r="F16" s="2" t="s">
        <v>14</v>
      </c>
      <c r="G16" s="2" t="s">
        <v>16</v>
      </c>
      <c r="H16" s="2" t="s">
        <v>31</v>
      </c>
      <c r="I16" s="1"/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7">
        <v>9195</v>
      </c>
    </row>
    <row r="19" spans="1:9" x14ac:dyDescent="0.3">
      <c r="F19" s="8" t="s">
        <v>20</v>
      </c>
      <c r="G19" s="9"/>
      <c r="H19" s="10"/>
      <c r="I19" s="4" t="s">
        <v>32</v>
      </c>
    </row>
    <row r="20" spans="1:9" x14ac:dyDescent="0.3">
      <c r="F20" s="2" t="s">
        <v>14</v>
      </c>
      <c r="G20" s="3"/>
      <c r="H20" s="1"/>
      <c r="I20" s="7">
        <f>AVERAGEIF(B6:B17,F20,D6:D17)</f>
        <v>7941.333333333333</v>
      </c>
    </row>
    <row r="21" spans="1:9" x14ac:dyDescent="0.3">
      <c r="F21" s="2" t="s">
        <v>14</v>
      </c>
      <c r="G21" s="2" t="s">
        <v>17</v>
      </c>
      <c r="H21" s="1"/>
      <c r="I21" s="7">
        <f>AVERAGEIFS(D6:D17,B6:B17,F21,C6:C17,G21)</f>
        <v>7819.666666666667</v>
      </c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2023-11-04T17:11:14Z</dcterms:modified>
</cp:coreProperties>
</file>