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imon Sez Courses\Excel+2021+Beginner+to+Advanced+Course+Files\Excel 2021 Beginner to Advanced Course Files\Excel 2021 Advanced Course Files\Exercise Files\"/>
    </mc:Choice>
  </mc:AlternateContent>
  <xr:revisionPtr revIDLastSave="0" documentId="13_ncr:1_{569A8A93-0A29-4D6E-963E-D111F4CC4481}" xr6:coauthVersionLast="47" xr6:coauthVersionMax="47" xr10:uidLastSave="{00000000-0000-0000-0000-000000000000}"/>
  <bookViews>
    <workbookView xWindow="-108" yWindow="-108" windowWidth="23256" windowHeight="12456" activeTab="2" xr2:uid="{34B7161F-5B06-44BA-95C3-8882DCCA26F7}"/>
  </bookViews>
  <sheets>
    <sheet name="MEDIAN AND MODE" sheetId="1" r:id="rId1"/>
    <sheet name="LARGE and SMALL" sheetId="2" r:id="rId2"/>
    <sheet name="RANK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2" i="2" l="1"/>
  <c r="G13" i="2"/>
  <c r="G11" i="2"/>
  <c r="F12" i="2"/>
  <c r="F13" i="2"/>
  <c r="F11" i="2"/>
  <c r="G5" i="2"/>
  <c r="G6" i="2"/>
  <c r="G4" i="2"/>
  <c r="F5" i="2"/>
</calcChain>
</file>

<file path=xl/sharedStrings.xml><?xml version="1.0" encoding="utf-8"?>
<sst xmlns="http://schemas.openxmlformats.org/spreadsheetml/2006/main" count="91" uniqueCount="74">
  <si>
    <t>Months</t>
  </si>
  <si>
    <t>Jan</t>
  </si>
  <si>
    <t>Feb</t>
  </si>
  <si>
    <t>Mar</t>
  </si>
  <si>
    <t>Apr</t>
  </si>
  <si>
    <t>May</t>
  </si>
  <si>
    <t>Jun</t>
  </si>
  <si>
    <t>Jul</t>
  </si>
  <si>
    <t>Revenue</t>
  </si>
  <si>
    <t>Profit</t>
  </si>
  <si>
    <t>Sales Agent</t>
  </si>
  <si>
    <t>The AVERAGE, MEDIAN and MODE Functions</t>
  </si>
  <si>
    <t>Aug</t>
  </si>
  <si>
    <t>Sep</t>
  </si>
  <si>
    <t>Oct</t>
  </si>
  <si>
    <t>Nov</t>
  </si>
  <si>
    <t>Dec</t>
  </si>
  <si>
    <t>Q1</t>
  </si>
  <si>
    <t>Q2</t>
  </si>
  <si>
    <t>Q3</t>
  </si>
  <si>
    <t>Q4</t>
  </si>
  <si>
    <t>AVERAGE</t>
  </si>
  <si>
    <t>MEDIAN</t>
  </si>
  <si>
    <t>MODE</t>
  </si>
  <si>
    <t>Rank</t>
  </si>
  <si>
    <t>The LARGE and SMALL Functions</t>
  </si>
  <si>
    <t>Product</t>
  </si>
  <si>
    <t>Sales</t>
  </si>
  <si>
    <t>Vermont</t>
  </si>
  <si>
    <t>Burlington</t>
  </si>
  <si>
    <t>Kensington</t>
  </si>
  <si>
    <t>Luxe</t>
  </si>
  <si>
    <t>Mandarin</t>
  </si>
  <si>
    <t>Royal Oak</t>
  </si>
  <si>
    <t>Premium</t>
  </si>
  <si>
    <t>Koto</t>
  </si>
  <si>
    <t>Lavansk</t>
  </si>
  <si>
    <t>Meteor</t>
  </si>
  <si>
    <t>Cranthorne</t>
  </si>
  <si>
    <t>Tarner</t>
  </si>
  <si>
    <t>Skosk</t>
  </si>
  <si>
    <t>Borget</t>
  </si>
  <si>
    <t>Ottoborn</t>
  </si>
  <si>
    <t>Largest</t>
  </si>
  <si>
    <t>Smallest</t>
  </si>
  <si>
    <t>The RANK Function</t>
  </si>
  <si>
    <t>Student</t>
  </si>
  <si>
    <t>Score</t>
  </si>
  <si>
    <t>Maths</t>
  </si>
  <si>
    <t>French</t>
  </si>
  <si>
    <t>Geography</t>
  </si>
  <si>
    <t>History</t>
  </si>
  <si>
    <t>English</t>
  </si>
  <si>
    <t>Kristine Romero</t>
  </si>
  <si>
    <t>Everett Taylor</t>
  </si>
  <si>
    <t>Lula Mendoza</t>
  </si>
  <si>
    <t>Al Schultz</t>
  </si>
  <si>
    <t>Marcella Chapman</t>
  </si>
  <si>
    <t>Ruth Aguilar</t>
  </si>
  <si>
    <t>Howard Howard</t>
  </si>
  <si>
    <t>Billy Mendez</t>
  </si>
  <si>
    <t>Ira Medina</t>
  </si>
  <si>
    <t>Alfredo Hanson</t>
  </si>
  <si>
    <t>Neal Rowe</t>
  </si>
  <si>
    <t>Omar Curtis</t>
  </si>
  <si>
    <t>Ian Carlson</t>
  </si>
  <si>
    <t>Percy Dawson</t>
  </si>
  <si>
    <t>Laverne Lloyd</t>
  </si>
  <si>
    <t>Melinda Davis</t>
  </si>
  <si>
    <t>Katie Gomez</t>
  </si>
  <si>
    <t>Kerry Vasquez</t>
  </si>
  <si>
    <t>Max Garcia</t>
  </si>
  <si>
    <t>Kim Green</t>
  </si>
  <si>
    <t>Subject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</si>
</sst>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8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sz val="8"/>
      <name val="Arial"/>
      <family val="2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2" tint="-9.9978637043366805E-2"/>
      </top>
      <bottom style="thin">
        <color theme="2" tint="-9.9978637043366805E-2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3" fillId="2" borderId="0" xfId="0" applyFont="1" applyFill="1"/>
    <xf numFmtId="0" fontId="4" fillId="0" borderId="0" xfId="0" applyFont="1"/>
    <xf numFmtId="0" fontId="3" fillId="3" borderId="0" xfId="0" applyFont="1" applyFill="1"/>
    <xf numFmtId="0" fontId="5" fillId="0" borderId="0" xfId="0" applyFont="1"/>
    <xf numFmtId="0" fontId="6" fillId="0" borderId="0" xfId="0" applyFont="1"/>
    <xf numFmtId="164" fontId="4" fillId="0" borderId="0" xfId="1" applyFont="1"/>
    <xf numFmtId="165" fontId="4" fillId="0" borderId="0" xfId="1" applyNumberFormat="1" applyFont="1"/>
    <xf numFmtId="165" fontId="0" fillId="0" borderId="0" xfId="0" applyNumberFormat="1"/>
    <xf numFmtId="164" fontId="3" fillId="3" borderId="1" xfId="1" applyFont="1" applyFill="1" applyBorder="1"/>
    <xf numFmtId="0" fontId="7" fillId="0" borderId="0" xfId="0" applyFont="1"/>
    <xf numFmtId="9" fontId="4" fillId="0" borderId="0" xfId="2" applyFont="1"/>
    <xf numFmtId="0" fontId="3" fillId="4" borderId="0" xfId="0" applyFon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22860</xdr:colOff>
      <xdr:row>2</xdr:row>
      <xdr:rowOff>15240</xdr:rowOff>
    </xdr:from>
    <xdr:to>
      <xdr:col>17</xdr:col>
      <xdr:colOff>289560</xdr:colOff>
      <xdr:row>9</xdr:row>
      <xdr:rowOff>152400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BCCEC0E-FB23-4696-8F91-EB9C7F0D0976}"/>
            </a:ext>
          </a:extLst>
        </xdr:cNvPr>
        <xdr:cNvSpPr txBox="1"/>
      </xdr:nvSpPr>
      <xdr:spPr>
        <a:xfrm>
          <a:off x="9860280" y="396240"/>
          <a:ext cx="2948940" cy="1417320"/>
        </a:xfrm>
        <a:prstGeom prst="rect">
          <a:avLst/>
        </a:prstGeom>
        <a:solidFill>
          <a:schemeClr val="lt1"/>
        </a:solidFill>
        <a:ln w="2857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Exercise</a:t>
          </a:r>
          <a:r>
            <a:rPr lang="en-US" sz="1100" b="1" baseline="0"/>
            <a:t> 04</a:t>
          </a:r>
        </a:p>
        <a:p>
          <a:endParaRPr lang="en-US" sz="1100" baseline="0"/>
        </a:p>
        <a:p>
          <a:r>
            <a:rPr lang="en-US" sz="1100" baseline="0"/>
            <a:t>1. Find the AVERAGE, MEDIAN and MODE for the numbers in the table. </a:t>
          </a:r>
        </a:p>
        <a:p>
          <a:endParaRPr lang="en-US" sz="1100" baseline="0"/>
        </a:p>
        <a:p>
          <a:r>
            <a:rPr lang="en-US" sz="1100" baseline="0"/>
            <a:t>2. Ensure that when calcuating the MODE, you return all values that occur more than once. 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213360</xdr:colOff>
      <xdr:row>2</xdr:row>
      <xdr:rowOff>0</xdr:rowOff>
    </xdr:from>
    <xdr:to>
      <xdr:col>13</xdr:col>
      <xdr:colOff>480060</xdr:colOff>
      <xdr:row>13</xdr:row>
      <xdr:rowOff>114300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D4E9B6B-79C2-482A-81E4-574894E6F492}"/>
            </a:ext>
          </a:extLst>
        </xdr:cNvPr>
        <xdr:cNvSpPr txBox="1"/>
      </xdr:nvSpPr>
      <xdr:spPr>
        <a:xfrm>
          <a:off x="8503920" y="373380"/>
          <a:ext cx="2948940" cy="2125980"/>
        </a:xfrm>
        <a:prstGeom prst="rect">
          <a:avLst/>
        </a:prstGeom>
        <a:solidFill>
          <a:schemeClr val="lt1"/>
        </a:solidFill>
        <a:ln w="2857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Exercise</a:t>
          </a:r>
          <a:r>
            <a:rPr lang="en-US" sz="1100" b="1" baseline="0"/>
            <a:t> 04</a:t>
          </a:r>
        </a:p>
        <a:p>
          <a:endParaRPr lang="en-US" sz="1100" baseline="0"/>
        </a:p>
        <a:p>
          <a:r>
            <a:rPr lang="en-US" sz="1100" baseline="0"/>
            <a:t>1. Find the top three largest values in the table and then return the corresponding product. </a:t>
          </a:r>
        </a:p>
        <a:p>
          <a:endParaRPr lang="en-US" sz="1100" baseline="0"/>
        </a:p>
        <a:p>
          <a:r>
            <a:rPr lang="en-US" sz="1100" baseline="0"/>
            <a:t>2. Find the top three smallest values in the table and then return the corresponding product. </a:t>
          </a:r>
        </a:p>
        <a:p>
          <a:endParaRPr lang="en-US" sz="1100" baseline="0"/>
        </a:p>
        <a:p>
          <a:r>
            <a:rPr lang="en-US" sz="1100" baseline="0"/>
            <a:t>3. Ensure you use cell references instead of hard coded values wherever possible and ensure you apply the correct absolute referencing. 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510540</xdr:colOff>
      <xdr:row>3</xdr:row>
      <xdr:rowOff>137160</xdr:rowOff>
    </xdr:from>
    <xdr:to>
      <xdr:col>13</xdr:col>
      <xdr:colOff>106680</xdr:colOff>
      <xdr:row>11</xdr:row>
      <xdr:rowOff>175260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99099D6-AD1F-49CC-8118-0E8DE584EDE4}"/>
            </a:ext>
          </a:extLst>
        </xdr:cNvPr>
        <xdr:cNvSpPr txBox="1"/>
      </xdr:nvSpPr>
      <xdr:spPr>
        <a:xfrm>
          <a:off x="7437120" y="701040"/>
          <a:ext cx="2948940" cy="1501140"/>
        </a:xfrm>
        <a:prstGeom prst="rect">
          <a:avLst/>
        </a:prstGeom>
        <a:solidFill>
          <a:schemeClr val="lt1"/>
        </a:solidFill>
        <a:ln w="2857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Exercise</a:t>
          </a:r>
          <a:r>
            <a:rPr lang="en-US" sz="1100" b="1" baseline="0"/>
            <a:t> 04</a:t>
          </a:r>
        </a:p>
        <a:p>
          <a:endParaRPr lang="en-US" sz="1100" baseline="0"/>
        </a:p>
        <a:p>
          <a:r>
            <a:rPr lang="en-US" sz="1100" baseline="0"/>
            <a:t>1. Rank the scores of each student in descending order. </a:t>
          </a:r>
        </a:p>
        <a:p>
          <a:endParaRPr lang="en-US" sz="1100" baseline="0"/>
        </a:p>
        <a:p>
          <a:r>
            <a:rPr lang="en-US" sz="1100" baseline="0"/>
            <a:t>2. Sort the table by Rank so the highest scoring students are at the top. </a:t>
          </a:r>
        </a:p>
        <a:p>
          <a:endParaRPr lang="en-US" sz="1100" baseline="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0687C-411F-4285-A147-9768055853D2}">
  <dimension ref="A1:L19"/>
  <sheetViews>
    <sheetView workbookViewId="0">
      <selection activeCell="H9" sqref="H9"/>
    </sheetView>
  </sheetViews>
  <sheetFormatPr defaultRowHeight="14.4" x14ac:dyDescent="0.3"/>
  <cols>
    <col min="1" max="1" width="10.19921875" style="2" customWidth="1"/>
    <col min="2" max="2" width="10" style="2" customWidth="1"/>
    <col min="3" max="5" width="8.796875" style="2"/>
    <col min="6" max="6" width="8.59765625" style="2" customWidth="1"/>
    <col min="7" max="7" width="8.796875" style="2"/>
    <col min="8" max="8" width="14.3984375" style="2" customWidth="1"/>
    <col min="9" max="9" width="14.19921875" style="2" customWidth="1"/>
    <col min="10" max="10" width="10.09765625" style="2" customWidth="1"/>
    <col min="11" max="16384" width="8.796875" style="2"/>
  </cols>
  <sheetData>
    <row r="1" spans="1:12" s="5" customFormat="1" ht="15.6" x14ac:dyDescent="0.3">
      <c r="A1" s="4" t="s">
        <v>11</v>
      </c>
    </row>
    <row r="3" spans="1:12" x14ac:dyDescent="0.3">
      <c r="A3" s="3" t="s">
        <v>0</v>
      </c>
      <c r="B3" s="1" t="s">
        <v>17</v>
      </c>
      <c r="C3" s="1" t="s">
        <v>18</v>
      </c>
      <c r="D3" s="1" t="s">
        <v>19</v>
      </c>
      <c r="E3" s="1" t="s">
        <v>20</v>
      </c>
      <c r="G3"/>
      <c r="H3" s="1" t="s">
        <v>21</v>
      </c>
      <c r="I3" s="1" t="s">
        <v>22</v>
      </c>
      <c r="J3" s="1" t="s">
        <v>23</v>
      </c>
      <c r="K3"/>
      <c r="L3"/>
    </row>
    <row r="4" spans="1:12" x14ac:dyDescent="0.3">
      <c r="A4" s="2" t="s">
        <v>1</v>
      </c>
      <c r="B4" s="7">
        <v>1960</v>
      </c>
      <c r="C4" s="7">
        <v>1396</v>
      </c>
      <c r="D4" s="7">
        <v>409</v>
      </c>
      <c r="E4" s="7">
        <v>841</v>
      </c>
      <c r="G4"/>
      <c r="H4"/>
      <c r="I4" s="8"/>
      <c r="J4"/>
      <c r="K4"/>
      <c r="L4"/>
    </row>
    <row r="5" spans="1:12" x14ac:dyDescent="0.3">
      <c r="A5" s="2" t="s">
        <v>2</v>
      </c>
      <c r="B5" s="7">
        <v>1187</v>
      </c>
      <c r="C5" s="7">
        <v>803</v>
      </c>
      <c r="D5" s="7">
        <v>266</v>
      </c>
      <c r="E5" s="7">
        <v>1925</v>
      </c>
      <c r="G5"/>
      <c r="H5"/>
      <c r="I5"/>
      <c r="J5"/>
      <c r="K5"/>
      <c r="L5"/>
    </row>
    <row r="6" spans="1:12" x14ac:dyDescent="0.3">
      <c r="A6" s="2" t="s">
        <v>3</v>
      </c>
      <c r="B6" s="7">
        <v>1990</v>
      </c>
      <c r="C6" s="7">
        <v>509</v>
      </c>
      <c r="D6" s="7">
        <v>657</v>
      </c>
      <c r="E6" s="7">
        <v>1562</v>
      </c>
      <c r="G6"/>
      <c r="H6"/>
      <c r="I6"/>
      <c r="J6"/>
      <c r="K6"/>
      <c r="L6"/>
    </row>
    <row r="7" spans="1:12" x14ac:dyDescent="0.3">
      <c r="A7" s="2" t="s">
        <v>4</v>
      </c>
      <c r="B7" s="7">
        <v>1307</v>
      </c>
      <c r="C7" s="7">
        <v>879</v>
      </c>
      <c r="D7" s="7">
        <v>1990</v>
      </c>
      <c r="E7" s="7">
        <v>1444</v>
      </c>
      <c r="G7"/>
      <c r="H7"/>
      <c r="I7"/>
      <c r="J7"/>
      <c r="K7"/>
      <c r="L7"/>
    </row>
    <row r="8" spans="1:12" x14ac:dyDescent="0.3">
      <c r="A8" s="2" t="s">
        <v>5</v>
      </c>
      <c r="B8" s="7">
        <v>722</v>
      </c>
      <c r="C8" s="7">
        <v>1184</v>
      </c>
      <c r="D8" s="7">
        <v>426</v>
      </c>
      <c r="E8" s="7">
        <v>841</v>
      </c>
      <c r="G8"/>
      <c r="H8"/>
      <c r="I8"/>
      <c r="J8"/>
      <c r="K8"/>
      <c r="L8"/>
    </row>
    <row r="9" spans="1:12" x14ac:dyDescent="0.3">
      <c r="A9" s="2" t="s">
        <v>6</v>
      </c>
      <c r="B9" s="7">
        <v>539</v>
      </c>
      <c r="C9" s="7">
        <v>791</v>
      </c>
      <c r="D9" s="7">
        <v>841</v>
      </c>
      <c r="E9" s="7">
        <v>1115</v>
      </c>
      <c r="G9"/>
      <c r="H9"/>
      <c r="I9"/>
      <c r="J9"/>
      <c r="K9"/>
      <c r="L9"/>
    </row>
    <row r="10" spans="1:12" x14ac:dyDescent="0.3">
      <c r="A10" s="2" t="s">
        <v>7</v>
      </c>
      <c r="B10" s="7">
        <v>394</v>
      </c>
      <c r="C10" s="7">
        <v>1902</v>
      </c>
      <c r="D10" s="7">
        <v>1599</v>
      </c>
      <c r="E10" s="7">
        <v>202</v>
      </c>
      <c r="G10"/>
      <c r="H10"/>
      <c r="I10"/>
      <c r="J10"/>
      <c r="K10"/>
      <c r="L10"/>
    </row>
    <row r="11" spans="1:12" x14ac:dyDescent="0.3">
      <c r="A11" s="2" t="s">
        <v>12</v>
      </c>
      <c r="B11" s="7">
        <v>279</v>
      </c>
      <c r="C11" s="7">
        <v>1922</v>
      </c>
      <c r="D11" s="7">
        <v>904</v>
      </c>
      <c r="E11" s="7">
        <v>1238</v>
      </c>
      <c r="G11"/>
      <c r="H11"/>
      <c r="I11"/>
      <c r="J11"/>
      <c r="K11"/>
      <c r="L11"/>
    </row>
    <row r="12" spans="1:12" x14ac:dyDescent="0.3">
      <c r="A12" s="2" t="s">
        <v>13</v>
      </c>
      <c r="B12" s="7">
        <v>1547</v>
      </c>
      <c r="C12" s="7">
        <v>1709</v>
      </c>
      <c r="D12" s="7">
        <v>375</v>
      </c>
      <c r="E12" s="7">
        <v>1834</v>
      </c>
      <c r="K12"/>
      <c r="L12"/>
    </row>
    <row r="13" spans="1:12" x14ac:dyDescent="0.3">
      <c r="A13" s="2" t="s">
        <v>14</v>
      </c>
      <c r="B13" s="7">
        <v>841</v>
      </c>
      <c r="C13" s="7">
        <v>1563</v>
      </c>
      <c r="D13" s="7">
        <v>1169</v>
      </c>
      <c r="E13" s="7">
        <v>371</v>
      </c>
      <c r="K13"/>
      <c r="L13"/>
    </row>
    <row r="14" spans="1:12" x14ac:dyDescent="0.3">
      <c r="A14" s="2" t="s">
        <v>15</v>
      </c>
      <c r="B14" s="7">
        <v>724</v>
      </c>
      <c r="C14" s="7">
        <v>1990</v>
      </c>
      <c r="D14" s="7">
        <v>1947</v>
      </c>
      <c r="E14" s="7">
        <v>975</v>
      </c>
      <c r="K14"/>
      <c r="L14"/>
    </row>
    <row r="15" spans="1:12" x14ac:dyDescent="0.3">
      <c r="A15" s="2" t="s">
        <v>16</v>
      </c>
      <c r="B15" s="7">
        <v>197</v>
      </c>
      <c r="C15" s="7">
        <v>1235</v>
      </c>
      <c r="D15" s="7">
        <v>716</v>
      </c>
      <c r="E15" s="7">
        <v>1990</v>
      </c>
      <c r="K15"/>
      <c r="L15"/>
    </row>
    <row r="16" spans="1:12" x14ac:dyDescent="0.3">
      <c r="K16"/>
      <c r="L16"/>
    </row>
    <row r="17" spans="11:12" x14ac:dyDescent="0.3">
      <c r="K17"/>
      <c r="L17"/>
    </row>
    <row r="18" spans="11:12" x14ac:dyDescent="0.3">
      <c r="K18"/>
      <c r="L18"/>
    </row>
    <row r="19" spans="11:12" x14ac:dyDescent="0.3">
      <c r="K19"/>
      <c r="L19"/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B47F9-ADCC-4CC1-A7DA-F3EED0209938}">
  <dimension ref="A1:G33"/>
  <sheetViews>
    <sheetView workbookViewId="0">
      <selection activeCell="H17" sqref="H17"/>
    </sheetView>
  </sheetViews>
  <sheetFormatPr defaultRowHeight="13.8" x14ac:dyDescent="0.25"/>
  <cols>
    <col min="1" max="1" width="15.09765625" customWidth="1"/>
    <col min="2" max="2" width="13.796875" customWidth="1"/>
    <col min="3" max="3" width="13.5" bestFit="1" customWidth="1"/>
    <col min="5" max="5" width="7.3984375" customWidth="1"/>
    <col min="6" max="6" width="12.296875" customWidth="1"/>
    <col min="7" max="7" width="10" customWidth="1"/>
    <col min="8" max="8" width="19.09765625" bestFit="1" customWidth="1"/>
  </cols>
  <sheetData>
    <row r="1" spans="1:7" s="2" customFormat="1" ht="15.6" x14ac:dyDescent="0.3">
      <c r="A1" s="4" t="s">
        <v>25</v>
      </c>
    </row>
    <row r="3" spans="1:7" ht="14.4" x14ac:dyDescent="0.3">
      <c r="E3" s="2"/>
      <c r="F3" s="10" t="s">
        <v>43</v>
      </c>
      <c r="G3" s="10" t="s">
        <v>26</v>
      </c>
    </row>
    <row r="4" spans="1:7" ht="14.4" x14ac:dyDescent="0.3">
      <c r="A4" s="3" t="s">
        <v>26</v>
      </c>
      <c r="B4" s="9" t="s">
        <v>27</v>
      </c>
      <c r="E4" s="10">
        <v>1</v>
      </c>
      <c r="F4" s="7">
        <v>1195</v>
      </c>
      <c r="G4" s="2" t="str">
        <f>INDEX(A5:A19,MATCH(F4,B5:B19,0))</f>
        <v>Vermont</v>
      </c>
    </row>
    <row r="5" spans="1:7" ht="14.4" x14ac:dyDescent="0.3">
      <c r="A5" s="2" t="s">
        <v>28</v>
      </c>
      <c r="B5" s="7">
        <v>1195</v>
      </c>
      <c r="E5" s="10">
        <v>2</v>
      </c>
      <c r="F5" s="7">
        <f>LARGE(B5:$B$19,E5)</f>
        <v>1380</v>
      </c>
      <c r="G5" s="2" t="str">
        <f t="shared" ref="G5:G6" si="0">INDEX(A6:A20,MATCH(F5,B6:B20,0))</f>
        <v>Skosk</v>
      </c>
    </row>
    <row r="6" spans="1:7" ht="14.4" x14ac:dyDescent="0.3">
      <c r="A6" s="2" t="s">
        <v>29</v>
      </c>
      <c r="B6" s="7">
        <v>1080</v>
      </c>
      <c r="E6" s="10">
        <v>3</v>
      </c>
      <c r="F6" s="7">
        <v>1295</v>
      </c>
      <c r="G6" s="2" t="str">
        <f t="shared" si="0"/>
        <v>Meteor</v>
      </c>
    </row>
    <row r="7" spans="1:7" ht="14.4" x14ac:dyDescent="0.3">
      <c r="A7" s="2" t="s">
        <v>30</v>
      </c>
      <c r="B7" s="7">
        <v>890</v>
      </c>
      <c r="E7" s="2"/>
    </row>
    <row r="8" spans="1:7" ht="14.4" x14ac:dyDescent="0.3">
      <c r="A8" s="2" t="s">
        <v>31</v>
      </c>
      <c r="B8" s="7">
        <v>1305</v>
      </c>
      <c r="E8" s="2"/>
    </row>
    <row r="9" spans="1:7" ht="14.4" x14ac:dyDescent="0.3">
      <c r="A9" s="2" t="s">
        <v>32</v>
      </c>
      <c r="B9" s="7">
        <v>1330</v>
      </c>
    </row>
    <row r="10" spans="1:7" ht="14.4" x14ac:dyDescent="0.3">
      <c r="A10" s="2" t="s">
        <v>33</v>
      </c>
      <c r="B10" s="7">
        <v>655</v>
      </c>
      <c r="E10" s="2"/>
      <c r="F10" s="10" t="s">
        <v>44</v>
      </c>
      <c r="G10" s="10" t="s">
        <v>26</v>
      </c>
    </row>
    <row r="11" spans="1:7" ht="14.4" x14ac:dyDescent="0.3">
      <c r="A11" s="2" t="s">
        <v>34</v>
      </c>
      <c r="B11" s="7">
        <v>1465</v>
      </c>
      <c r="E11" s="10">
        <v>1</v>
      </c>
      <c r="F11" s="2">
        <f>SMALL($B$5:$B$19,E11)</f>
        <v>655</v>
      </c>
      <c r="G11" s="2" t="str">
        <f>_xlfn.XLOOKUP(F11,B5:B19,A5:A19)</f>
        <v>Royal Oak</v>
      </c>
    </row>
    <row r="12" spans="1:7" ht="14.4" x14ac:dyDescent="0.3">
      <c r="A12" s="2" t="s">
        <v>35</v>
      </c>
      <c r="B12" s="7">
        <v>925</v>
      </c>
      <c r="E12" s="10">
        <v>2</v>
      </c>
      <c r="F12" s="2">
        <f t="shared" ref="F12:F13" si="1">SMALL($B$5:$B$19,E12)</f>
        <v>700</v>
      </c>
      <c r="G12" s="2" t="str">
        <f t="shared" ref="G12:G13" si="2">_xlfn.XLOOKUP(F12,B6:B20,A6:A20)</f>
        <v>Tarner</v>
      </c>
    </row>
    <row r="13" spans="1:7" ht="14.4" x14ac:dyDescent="0.3">
      <c r="A13" s="2" t="s">
        <v>36</v>
      </c>
      <c r="B13" s="7">
        <v>965</v>
      </c>
      <c r="E13" s="10">
        <v>3</v>
      </c>
      <c r="F13" s="2">
        <f t="shared" si="1"/>
        <v>890</v>
      </c>
      <c r="G13" s="2" t="str">
        <f t="shared" si="2"/>
        <v>Kensington</v>
      </c>
    </row>
    <row r="14" spans="1:7" ht="14.4" x14ac:dyDescent="0.3">
      <c r="A14" s="2" t="s">
        <v>37</v>
      </c>
      <c r="B14" s="7">
        <v>1295</v>
      </c>
    </row>
    <row r="15" spans="1:7" ht="14.4" x14ac:dyDescent="0.3">
      <c r="A15" s="2" t="s">
        <v>38</v>
      </c>
      <c r="B15" s="7">
        <v>1115</v>
      </c>
    </row>
    <row r="16" spans="1:7" ht="14.4" x14ac:dyDescent="0.3">
      <c r="A16" s="2" t="s">
        <v>39</v>
      </c>
      <c r="B16" s="7">
        <v>700</v>
      </c>
    </row>
    <row r="17" spans="1:2" ht="14.4" x14ac:dyDescent="0.3">
      <c r="A17" s="2" t="s">
        <v>40</v>
      </c>
      <c r="B17" s="7">
        <v>1380</v>
      </c>
    </row>
    <row r="18" spans="1:2" ht="14.4" x14ac:dyDescent="0.3">
      <c r="A18" s="2" t="s">
        <v>41</v>
      </c>
      <c r="B18" s="7">
        <v>1325</v>
      </c>
    </row>
    <row r="19" spans="1:2" ht="14.4" x14ac:dyDescent="0.3">
      <c r="A19" s="2" t="s">
        <v>42</v>
      </c>
      <c r="B19" s="7">
        <v>950</v>
      </c>
    </row>
    <row r="20" spans="1:2" ht="14.4" x14ac:dyDescent="0.3">
      <c r="A20" s="2"/>
      <c r="B20" s="6"/>
    </row>
    <row r="21" spans="1:2" ht="14.4" x14ac:dyDescent="0.3">
      <c r="A21" s="2"/>
      <c r="B21" s="6"/>
    </row>
    <row r="22" spans="1:2" ht="14.4" x14ac:dyDescent="0.3">
      <c r="A22" s="2"/>
      <c r="B22" s="6"/>
    </row>
    <row r="23" spans="1:2" ht="14.4" x14ac:dyDescent="0.3">
      <c r="A23" s="2"/>
      <c r="B23" s="6"/>
    </row>
    <row r="24" spans="1:2" ht="14.4" x14ac:dyDescent="0.3">
      <c r="A24" s="2"/>
    </row>
    <row r="25" spans="1:2" ht="14.4" x14ac:dyDescent="0.3">
      <c r="A25" s="2"/>
    </row>
    <row r="26" spans="1:2" ht="14.4" x14ac:dyDescent="0.3">
      <c r="A26" s="2"/>
    </row>
    <row r="33" spans="3:5" ht="14.4" x14ac:dyDescent="0.3">
      <c r="C33" s="1" t="s">
        <v>10</v>
      </c>
      <c r="D33" s="1" t="s">
        <v>8</v>
      </c>
      <c r="E33" s="1" t="s">
        <v>9</v>
      </c>
    </row>
  </sheetData>
  <phoneticPr fontId="2" type="noConversion"/>
  <pageMargins left="0.7" right="0.7" top="0.75" bottom="0.75" header="0.3" footer="0.3"/>
  <pageSetup paperSize="9" orientation="portrait" r:id="rId1"/>
  <ignoredErrors>
    <ignoredError sqref="G5:G6 G12:G13" formulaRange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C55621-DAF0-4A5A-852A-B95D36212F2C}">
  <dimension ref="A1:D23"/>
  <sheetViews>
    <sheetView tabSelected="1" workbookViewId="0">
      <selection activeCell="H17" sqref="H17"/>
    </sheetView>
  </sheetViews>
  <sheetFormatPr defaultRowHeight="14.4" x14ac:dyDescent="0.3"/>
  <cols>
    <col min="1" max="1" width="17.19921875" style="2" bestFit="1" customWidth="1"/>
    <col min="2" max="2" width="17.19921875" style="2" customWidth="1"/>
    <col min="3" max="3" width="9.8984375" style="2" customWidth="1"/>
    <col min="4" max="4" width="11.3984375" style="2" customWidth="1"/>
    <col min="5" max="16384" width="8.796875" style="2"/>
  </cols>
  <sheetData>
    <row r="1" spans="1:4" ht="15.6" x14ac:dyDescent="0.3">
      <c r="A1" s="4" t="s">
        <v>45</v>
      </c>
      <c r="B1" s="4"/>
    </row>
    <row r="3" spans="1:4" x14ac:dyDescent="0.3">
      <c r="A3" s="12" t="s">
        <v>46</v>
      </c>
      <c r="B3" s="12" t="s">
        <v>73</v>
      </c>
      <c r="C3" s="12" t="s">
        <v>47</v>
      </c>
      <c r="D3" s="12" t="s">
        <v>24</v>
      </c>
    </row>
    <row r="4" spans="1:4" x14ac:dyDescent="0.3">
      <c r="A4" s="2" t="s">
        <v>66</v>
      </c>
      <c r="B4" s="2" t="s">
        <v>48</v>
      </c>
      <c r="C4" s="11">
        <v>0.98599019126675636</v>
      </c>
      <c r="D4" s="2">
        <v>1</v>
      </c>
    </row>
    <row r="5" spans="1:4" x14ac:dyDescent="0.3">
      <c r="A5" s="2" t="s">
        <v>65</v>
      </c>
      <c r="B5" s="2" t="s">
        <v>51</v>
      </c>
      <c r="C5" s="11">
        <v>0.90158043287060496</v>
      </c>
      <c r="D5" s="2">
        <v>2</v>
      </c>
    </row>
    <row r="6" spans="1:4" x14ac:dyDescent="0.3">
      <c r="A6" s="2" t="s">
        <v>53</v>
      </c>
      <c r="B6" s="2" t="s">
        <v>49</v>
      </c>
      <c r="C6" s="11">
        <v>0.89735088916607686</v>
      </c>
      <c r="D6" s="2">
        <v>3</v>
      </c>
    </row>
    <row r="7" spans="1:4" x14ac:dyDescent="0.3">
      <c r="A7" s="2" t="s">
        <v>57</v>
      </c>
      <c r="B7" s="2" t="s">
        <v>49</v>
      </c>
      <c r="C7" s="11">
        <v>0.84113470039448823</v>
      </c>
      <c r="D7" s="2">
        <v>4</v>
      </c>
    </row>
    <row r="8" spans="1:4" x14ac:dyDescent="0.3">
      <c r="A8" s="2" t="s">
        <v>64</v>
      </c>
      <c r="B8" s="2" t="s">
        <v>48</v>
      </c>
      <c r="C8" s="11">
        <v>0.80972834092718227</v>
      </c>
      <c r="D8" s="2">
        <v>5</v>
      </c>
    </row>
    <row r="9" spans="1:4" x14ac:dyDescent="0.3">
      <c r="A9" s="2" t="s">
        <v>63</v>
      </c>
      <c r="B9" s="2" t="s">
        <v>50</v>
      </c>
      <c r="C9" s="11">
        <v>0.75688295474064637</v>
      </c>
      <c r="D9" s="2">
        <v>6</v>
      </c>
    </row>
    <row r="10" spans="1:4" x14ac:dyDescent="0.3">
      <c r="A10" s="2" t="s">
        <v>68</v>
      </c>
      <c r="B10" s="2" t="s">
        <v>49</v>
      </c>
      <c r="C10" s="11">
        <v>0.6785119030287734</v>
      </c>
      <c r="D10" s="2">
        <v>7</v>
      </c>
    </row>
    <row r="11" spans="1:4" x14ac:dyDescent="0.3">
      <c r="A11" s="2" t="s">
        <v>71</v>
      </c>
      <c r="B11" s="2" t="s">
        <v>50</v>
      </c>
      <c r="C11" s="11">
        <v>0.6005719949309718</v>
      </c>
      <c r="D11" s="2">
        <v>8</v>
      </c>
    </row>
    <row r="12" spans="1:4" x14ac:dyDescent="0.3">
      <c r="A12" s="2" t="s">
        <v>70</v>
      </c>
      <c r="B12" s="2" t="s">
        <v>49</v>
      </c>
      <c r="C12" s="11">
        <v>0.54853967359506317</v>
      </c>
      <c r="D12" s="2">
        <v>9</v>
      </c>
    </row>
    <row r="13" spans="1:4" x14ac:dyDescent="0.3">
      <c r="A13" s="2" t="s">
        <v>67</v>
      </c>
      <c r="B13" s="2" t="s">
        <v>48</v>
      </c>
      <c r="C13" s="11">
        <v>0.53785718421947037</v>
      </c>
      <c r="D13" s="2">
        <v>10</v>
      </c>
    </row>
    <row r="14" spans="1:4" x14ac:dyDescent="0.3">
      <c r="A14" s="2" t="s">
        <v>54</v>
      </c>
      <c r="B14" s="2" t="s">
        <v>49</v>
      </c>
      <c r="C14" s="11">
        <v>0.46463867792125924</v>
      </c>
      <c r="D14" s="2">
        <v>11</v>
      </c>
    </row>
    <row r="15" spans="1:4" x14ac:dyDescent="0.3">
      <c r="A15" s="2" t="s">
        <v>69</v>
      </c>
      <c r="B15" s="2" t="s">
        <v>51</v>
      </c>
      <c r="C15" s="11">
        <v>0.43285379549431457</v>
      </c>
      <c r="D15" s="2">
        <v>12</v>
      </c>
    </row>
    <row r="16" spans="1:4" x14ac:dyDescent="0.3">
      <c r="A16" s="2" t="s">
        <v>56</v>
      </c>
      <c r="B16" s="2" t="s">
        <v>52</v>
      </c>
      <c r="C16" s="11">
        <v>0.43014543038115649</v>
      </c>
      <c r="D16" s="2">
        <v>13</v>
      </c>
    </row>
    <row r="17" spans="1:4" x14ac:dyDescent="0.3">
      <c r="A17" s="2" t="s">
        <v>72</v>
      </c>
      <c r="B17" s="2" t="s">
        <v>50</v>
      </c>
      <c r="C17" s="11">
        <v>0.34539179732631564</v>
      </c>
      <c r="D17" s="2">
        <v>14</v>
      </c>
    </row>
    <row r="18" spans="1:4" x14ac:dyDescent="0.3">
      <c r="A18" s="2" t="s">
        <v>59</v>
      </c>
      <c r="B18" s="2" t="s">
        <v>49</v>
      </c>
      <c r="C18" s="11">
        <v>0.29071637537032569</v>
      </c>
      <c r="D18" s="2">
        <v>15</v>
      </c>
    </row>
    <row r="19" spans="1:4" x14ac:dyDescent="0.3">
      <c r="A19" s="2" t="s">
        <v>60</v>
      </c>
      <c r="B19" s="2" t="s">
        <v>49</v>
      </c>
      <c r="C19" s="11">
        <v>0.27042580890648571</v>
      </c>
      <c r="D19" s="2">
        <v>16</v>
      </c>
    </row>
    <row r="20" spans="1:4" x14ac:dyDescent="0.3">
      <c r="A20" s="2" t="s">
        <v>61</v>
      </c>
      <c r="B20" s="2" t="s">
        <v>49</v>
      </c>
      <c r="C20" s="11">
        <v>0.21476889926267018</v>
      </c>
      <c r="D20" s="2">
        <v>17</v>
      </c>
    </row>
    <row r="21" spans="1:4" x14ac:dyDescent="0.3">
      <c r="A21" s="2" t="s">
        <v>55</v>
      </c>
      <c r="B21" s="2" t="s">
        <v>50</v>
      </c>
      <c r="C21" s="11">
        <v>0.138540539704332</v>
      </c>
      <c r="D21" s="2">
        <v>18</v>
      </c>
    </row>
    <row r="22" spans="1:4" x14ac:dyDescent="0.3">
      <c r="A22" s="2" t="s">
        <v>58</v>
      </c>
      <c r="B22" s="2" t="s">
        <v>52</v>
      </c>
      <c r="C22" s="11">
        <v>5.7919376119670796E-2</v>
      </c>
      <c r="D22" s="2">
        <v>19</v>
      </c>
    </row>
    <row r="23" spans="1:4" x14ac:dyDescent="0.3">
      <c r="A23" s="2" t="s">
        <v>62</v>
      </c>
      <c r="B23" s="2" t="s">
        <v>50</v>
      </c>
      <c r="C23" s="11">
        <v>2.8659246176505615E-2</v>
      </c>
      <c r="D23" s="2">
        <v>20</v>
      </c>
    </row>
  </sheetData>
  <sortState xmlns:xlrd2="http://schemas.microsoft.com/office/spreadsheetml/2017/richdata2" ref="A4:D23">
    <sortCondition ref="D4:D23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MEDIAN AND MODE</vt:lpstr>
      <vt:lpstr>LARGE and SMALL</vt:lpstr>
      <vt:lpstr>RANK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 Ashby</dc:creator>
  <cp:lastModifiedBy>Akshay Dhomase</cp:lastModifiedBy>
  <dcterms:created xsi:type="dcterms:W3CDTF">2022-03-03T17:17:01Z</dcterms:created>
  <dcterms:modified xsi:type="dcterms:W3CDTF">2023-11-06T07:26:05Z</dcterms:modified>
</cp:coreProperties>
</file>