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<sst xmlns="http://schemas.openxmlformats.org/spreadsheetml/2006/main" count="25" uniqueCount="25">
  <si>
    <t>Use these formulas to help calculate your most important KPI's</t>
  </si>
  <si>
    <t>Just plug and play!</t>
  </si>
  <si>
    <t>Determine Max CPC Bid</t>
  </si>
  <si>
    <t>Rev / Click</t>
  </si>
  <si>
    <t>Desired ROAS</t>
  </si>
  <si>
    <t>Break Even Max CPC</t>
  </si>
  <si>
    <t>Determine Revenue Per Click</t>
  </si>
  <si>
    <t>Total Conv Value</t>
  </si>
  <si>
    <t>Total Clicks</t>
  </si>
  <si>
    <t xml:space="preserve">Rev Per Click </t>
  </si>
  <si>
    <t>Determine Break Even ROAS</t>
  </si>
  <si>
    <t>Average Profit Margin</t>
  </si>
  <si>
    <t>Break Even ROAS</t>
  </si>
  <si>
    <t>True Cost Per Conversion For Forms</t>
  </si>
  <si>
    <t>Cost / Conv AdWords</t>
  </si>
  <si>
    <t>Sales Team Conv. Rate</t>
  </si>
  <si>
    <t>True Cost Per Conv</t>
  </si>
  <si>
    <t xml:space="preserve">Break Even CPA for forms </t>
  </si>
  <si>
    <t>Avg Profit Per Conversion</t>
  </si>
  <si>
    <t>Sales Team Conv Rate</t>
  </si>
  <si>
    <t>Break Even Cost per Conversion</t>
  </si>
  <si>
    <t>CPC from CPM and CTR</t>
  </si>
  <si>
    <t>CTR</t>
  </si>
  <si>
    <t>cost per 1000 impressions</t>
  </si>
  <si>
    <t>CPC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</si>
</sst>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sz val="12.0"/>
    </font>
    <font>
      <b/>
    </font>
    <font/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0" fontId="2" numFmtId="0" xfId="0" applyFont="1"/>
    <xf borderId="0" fillId="0" fontId="3" numFmtId="164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5" fontId="3" numFmtId="164" xfId="0" applyFont="1" applyNumberFormat="1"/>
    <xf borderId="0" fillId="0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5" fontId="3" numFmtId="10" xfId="0" applyFont="1" applyNumberFormat="1"/>
    <xf borderId="0" fillId="5" fontId="3" numFmtId="164" xfId="0" applyAlignment="1" applyFont="1" applyNumberFormat="1">
      <alignment readingOrder="0"/>
    </xf>
    <xf borderId="0" fillId="6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14"/>
    <col customWidth="1" min="2" max="2" width="23.14"/>
    <col customWidth="1" min="3" max="3" width="36.57"/>
    <col customWidth="1" min="4" max="4" width="29.71"/>
    <col customWidth="1" min="5" max="5" width="30.57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0.25" customHeight="1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5">
      <c r="A5" s="7" t="s">
        <v>3</v>
      </c>
      <c r="B5" s="7" t="s">
        <v>4</v>
      </c>
      <c r="C5" s="8" t="s">
        <v>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v>4.0</v>
      </c>
      <c r="B6" s="11">
        <v>4.0</v>
      </c>
      <c r="C6" s="12">
        <f>SUM(A6/B6)</f>
        <v>1</v>
      </c>
    </row>
    <row r="9">
      <c r="A9" s="5" t="s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1">
      <c r="A11" s="7" t="s">
        <v>7</v>
      </c>
      <c r="B11" s="7" t="s">
        <v>8</v>
      </c>
      <c r="C11" s="8" t="s">
        <v>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>
        <v>5722.8</v>
      </c>
      <c r="B12" s="13">
        <v>3479.0</v>
      </c>
      <c r="C12" s="12">
        <f>SUM(A12/B12)</f>
        <v>1.644955447</v>
      </c>
    </row>
    <row r="15">
      <c r="A15" s="5" t="s">
        <v>10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7">
      <c r="A17" s="7" t="s">
        <v>11</v>
      </c>
      <c r="B17" s="8" t="s">
        <v>12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4">
        <v>0.4</v>
      </c>
      <c r="B18" s="15">
        <f>SUM(1/A18)</f>
        <v>2.5</v>
      </c>
    </row>
    <row r="20">
      <c r="A20" s="5" t="s">
        <v>13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2">
      <c r="A22" s="7" t="s">
        <v>14</v>
      </c>
      <c r="B22" s="7" t="s">
        <v>15</v>
      </c>
      <c r="C22" s="8" t="s">
        <v>16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>
        <v>14.0</v>
      </c>
      <c r="B23" s="14">
        <v>0.02</v>
      </c>
      <c r="C23" s="16">
        <f>sum(A23/B23)</f>
        <v>700</v>
      </c>
    </row>
    <row r="26">
      <c r="A26" s="5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8">
      <c r="A28" s="7" t="s">
        <v>18</v>
      </c>
      <c r="B28" s="7" t="s">
        <v>19</v>
      </c>
      <c r="C28" s="8" t="s">
        <v>20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>
        <v>2000.0</v>
      </c>
      <c r="B29" s="14">
        <v>0.02</v>
      </c>
      <c r="C29" s="16">
        <f>sum(A29*B29)</f>
        <v>40</v>
      </c>
    </row>
    <row r="32">
      <c r="A32" s="5" t="s">
        <v>21</v>
      </c>
      <c r="B32" s="5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7"/>
      <c r="B33" s="7"/>
      <c r="C33" s="17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7" t="s">
        <v>22</v>
      </c>
      <c r="B34" s="7" t="s">
        <v>23</v>
      </c>
      <c r="C34" s="8" t="s">
        <v>24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1">
        <v>5.0E-4</v>
      </c>
      <c r="B35" s="10">
        <v>10.0</v>
      </c>
      <c r="C35" s="12">
        <f>sum(B35/(1000*A35))</f>
        <v>20</v>
      </c>
    </row>
  </sheetData>
  <drawing r:id="rId1"/>
</worksheet>
</file>