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 defaultThemeVersion="166925"/>
  <xr:revisionPtr revIDLastSave="0" documentId="13_ncr:1_{2EA82C54-D524-47B0-A71B-668D82E81114}" xr6:coauthVersionLast="47" xr6:coauthVersionMax="47" xr10:uidLastSave="{00000000-0000-0000-0000-000000000000}"/>
  <bookViews>
    <workbookView showHorizontalScroll="0" showVerticalScroll="0" showSheetTabs="0" xWindow="-120" yWindow="-120" windowWidth="29040" windowHeight="16440" xr2:uid="{B34308F6-8C38-4D82-9029-2D208D6CE7F9}"/>
  </bookViews>
  <sheets>
    <sheet name="cir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E8" i="1" s="1"/>
  <c r="F8" i="1" a="1"/>
  <c r="N20" i="1" a="1"/>
  <c r="D17" i="1" l="1"/>
  <c r="N20" i="1"/>
  <c r="N21" i="1" s="1"/>
  <c r="F8" i="1"/>
  <c r="F9" i="1" s="1"/>
  <c r="O20" i="1" a="1"/>
  <c r="O20" i="1" l="1"/>
  <c r="F10" i="1"/>
  <c r="G8" i="1"/>
  <c r="L32" i="1" a="1"/>
  <c r="L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<sst xmlns="http://schemas.openxmlformats.org/spreadsheetml/2006/main" count="16" uniqueCount="14">
  <si>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 xml:space="preserve"> </t>
  </si>
  <si>
    <t>angle (degrees)</t>
  </si>
  <si>
    <t>Adj  :  B</t>
  </si>
  <si>
    <t>Opp  :  A</t>
  </si>
  <si>
    <t>Hyp  :  C</t>
  </si>
  <si>
    <t>magnitude</t>
  </si>
  <si>
    <t>verified</t>
  </si>
  <si>
    <t>A</t>
  </si>
  <si>
    <t>O</t>
  </si>
  <si>
    <t>degrees</t>
  </si>
  <si>
    <t>B</t>
  </si>
  <si>
    <t>angle</t>
  </si>
  <si>
    <t>HYP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</si>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</sst>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Montserrat"/>
    </font>
    <font>
      <sz val="22"/>
      <color theme="1"/>
      <name val="Montserrat"/>
    </font>
    <font>
      <sz val="18"/>
      <color theme="1"/>
      <name val="Montserrat"/>
    </font>
    <font>
      <sz val="16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448050" y="6153150"/>
    <xdr:ext cx="13898880" cy="1389888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FE35D8C-559A-4ACA-A9A0-37F7D0064705}"/>
            </a:ext>
          </a:extLst>
        </xdr:cNvPr>
        <xdr:cNvSpPr>
          <a:spLocks/>
        </xdr:cNvSpPr>
      </xdr:nvSpPr>
      <xdr:spPr>
        <a:xfrm>
          <a:off x="3448050" y="6153150"/>
          <a:ext cx="13898880" cy="138988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absoluteAnchor>
  <xdr:absoluteAnchor>
    <xdr:pos x="4019550" y="6648450"/>
    <xdr:ext cx="12725400" cy="1272540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575C5E9-6BCB-4377-BF5B-274FF3FDB104}"/>
            </a:ext>
          </a:extLst>
        </xdr:cNvPr>
        <xdr:cNvSpPr/>
      </xdr:nvSpPr>
      <xdr:spPr>
        <a:xfrm>
          <a:off x="4019550" y="6648450"/>
          <a:ext cx="12725400" cy="12725400"/>
        </a:xfrm>
        <a:prstGeom prst="ellipse">
          <a:avLst/>
        </a:prstGeom>
        <a:solidFill>
          <a:schemeClr val="tx1">
            <a:alpha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absoluteAnchor>
  <xdr:absoluteAnchor>
    <xdr:pos x="4019550" y="6686550"/>
    <xdr:ext cx="12721690" cy="12705420"/>
    <xdr:sp macro="" textlink="">
      <xdr:nvSpPr>
        <xdr:cNvPr id="36" name="Partial Circle 4">
          <a:extLst>
            <a:ext uri="{FF2B5EF4-FFF2-40B4-BE49-F238E27FC236}">
              <a16:creationId xmlns:a16="http://schemas.microsoft.com/office/drawing/2014/main" id="{21F9CA97-5198-4F8D-95BD-C83D9F21E539}"/>
            </a:ext>
          </a:extLst>
        </xdr:cNvPr>
        <xdr:cNvSpPr>
          <a:spLocks noChangeAspect="1"/>
        </xdr:cNvSpPr>
      </xdr:nvSpPr>
      <xdr:spPr>
        <a:xfrm rot="2700000">
          <a:off x="4027685" y="6678415"/>
          <a:ext cx="12705420" cy="12721690"/>
        </a:xfrm>
        <a:prstGeom prst="pie">
          <a:avLst>
            <a:gd name="adj1" fmla="val 16200000"/>
            <a:gd name="adj2" fmla="val 18900000"/>
          </a:avLst>
        </a:prstGeom>
        <a:solidFill>
          <a:schemeClr val="accent6">
            <a:lumMod val="60000"/>
            <a:lumOff val="40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absoluteAnchor>
  <xdr:absoluteAnchor>
    <xdr:pos x="9025111" y="11721105"/>
    <xdr:ext cx="2706850" cy="2697477"/>
    <xdr:sp macro="" textlink="">
      <xdr:nvSpPr>
        <xdr:cNvPr id="37" name="Partial Circle 3">
          <a:extLst>
            <a:ext uri="{FF2B5EF4-FFF2-40B4-BE49-F238E27FC236}">
              <a16:creationId xmlns:a16="http://schemas.microsoft.com/office/drawing/2014/main" id="{B95CB9EA-513D-4BD1-9368-453102DCBF7A}"/>
            </a:ext>
          </a:extLst>
        </xdr:cNvPr>
        <xdr:cNvSpPr>
          <a:spLocks noChangeAspect="1"/>
        </xdr:cNvSpPr>
      </xdr:nvSpPr>
      <xdr:spPr>
        <a:xfrm rot="2700000">
          <a:off x="9029797" y="11716419"/>
          <a:ext cx="2697477" cy="2706850"/>
        </a:xfrm>
        <a:prstGeom prst="pie">
          <a:avLst>
            <a:gd name="adj1" fmla="val 16200000"/>
            <a:gd name="adj2" fmla="val 18900000"/>
          </a:avLst>
        </a:prstGeom>
        <a:solidFill>
          <a:schemeClr val="accent6">
            <a:lumMod val="75000"/>
            <a:alpha val="26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absoluteAnchor>
  <xdr:absoluteAnchor>
    <xdr:pos x="10334625" y="13017500"/>
    <xdr:ext cx="6350000" cy="0"/>
    <xdr:sp macro="" textlink="">
      <xdr:nvSpPr>
        <xdr:cNvPr id="6" name="triangleshape">
          <a:extLst>
            <a:ext uri="{FF2B5EF4-FFF2-40B4-BE49-F238E27FC236}">
              <a16:creationId xmlns:a16="http://schemas.microsoft.com/office/drawing/2014/main" id="{BB89A6EB-FF67-4025-8BD7-29A293A3913D}"/>
            </a:ext>
          </a:extLst>
        </xdr:cNvPr>
        <xdr:cNvSpPr>
          <a:spLocks noChangeAspect="1"/>
        </xdr:cNvSpPr>
      </xdr:nvSpPr>
      <xdr:spPr>
        <a:xfrm>
          <a:off x="10334625" y="13017500"/>
          <a:ext cx="6350000" cy="0"/>
        </a:xfrm>
        <a:prstGeom prst="triangle">
          <a:avLst>
            <a:gd name="adj" fmla="val 100000"/>
          </a:avLst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absoluteAnchor>
  <xdr:absoluteAnchor>
    <xdr:pos x="13276080" y="12974409"/>
    <xdr:ext cx="1180653" cy="631836"/>
    <xdr:sp macro="" textlink="$F$10">
      <xdr:nvSpPr>
        <xdr:cNvPr id="8" name="tB">
          <a:extLst>
            <a:ext uri="{FF2B5EF4-FFF2-40B4-BE49-F238E27FC236}">
              <a16:creationId xmlns:a16="http://schemas.microsoft.com/office/drawing/2014/main" id="{6BF707C3-10FE-4EA5-934C-50A345F2B78E}"/>
            </a:ext>
          </a:extLst>
        </xdr:cNvPr>
        <xdr:cNvSpPr txBox="1"/>
      </xdr:nvSpPr>
      <xdr:spPr>
        <a:xfrm rot="16200000">
          <a:off x="13550489" y="12700000"/>
          <a:ext cx="631836" cy="1180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mongolianVert" wrap="square" rtlCol="0" anchor="ctr">
          <a:noAutofit/>
        </a:bodyPr>
        <a:lstStyle/>
        <a:p>
          <a:pPr algn="l"/>
          <a:fld id="{C2FDE5D7-3837-49E8-90E0-2A5A7ED81C8E}" type="TxLink">
            <a:rPr lang="en-US" sz="1400" b="0" i="0" u="none" strike="noStrike">
              <a:solidFill>
                <a:srgbClr val="000000"/>
              </a:solidFill>
              <a:latin typeface="Montserrat" panose="00000500000000000000" pitchFamily="2" charset="0"/>
              <a:cs typeface="Calibri"/>
            </a:rPr>
            <a:pPr algn="l"/>
            <a:t> </a:t>
          </a:fld>
          <a:endParaRPr lang="en-US" sz="1400">
            <a:latin typeface="Montserrat" panose="00000500000000000000" pitchFamily="2" charset="0"/>
            <a:cs typeface="Calibri" panose="020F0502020204030204" pitchFamily="34" charset="0"/>
          </a:endParaRPr>
        </a:p>
      </xdr:txBody>
    </xdr:sp>
    <xdr:clientData/>
  </xdr:absoluteAnchor>
  <xdr:absoluteAnchor>
    <xdr:pos x="16765903" y="12697130"/>
    <xdr:ext cx="1856606" cy="719345"/>
    <xdr:sp macro="" textlink="$N$21">
      <xdr:nvSpPr>
        <xdr:cNvPr id="9" name="tA">
          <a:extLst>
            <a:ext uri="{FF2B5EF4-FFF2-40B4-BE49-F238E27FC236}">
              <a16:creationId xmlns:a16="http://schemas.microsoft.com/office/drawing/2014/main" id="{51A84CE2-3FF4-433F-BB41-34AB446B95BB}"/>
            </a:ext>
          </a:extLst>
        </xdr:cNvPr>
        <xdr:cNvSpPr txBox="1"/>
      </xdr:nvSpPr>
      <xdr:spPr>
        <a:xfrm rot="16200000">
          <a:off x="17334533" y="12128500"/>
          <a:ext cx="719345" cy="1856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mongolianVert" wrap="square" rtlCol="0" anchor="ctr">
          <a:noAutofit/>
        </a:bodyPr>
        <a:lstStyle/>
        <a:p>
          <a:fld id="{F993F4C6-EE95-4CD5-A576-0F2D7530B01A}" type="TxLink">
            <a:rPr lang="en-US" sz="1400" b="0" i="0" u="none" strike="noStrike">
              <a:solidFill>
                <a:srgbClr val="000000"/>
              </a:solidFill>
              <a:latin typeface="Montserrat"/>
              <a:cs typeface="Calibri" panose="020F0502020204030204" pitchFamily="34" charset="0"/>
            </a:rPr>
            <a:pPr/>
            <a:t> </a:t>
          </a:fld>
          <a:endParaRPr lang="en-US" sz="18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absoluteAnchor>
  <xdr:absoluteAnchor>
    <xdr:pos x="17926050" y="9288863"/>
    <xdr:ext cx="7296150" cy="1264837"/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273F787-CAF1-49BB-9C68-C1DA8C87E8C5}"/>
            </a:ext>
          </a:extLst>
        </xdr:cNvPr>
        <xdr:cNvSpPr/>
      </xdr:nvSpPr>
      <xdr:spPr>
        <a:xfrm>
          <a:off x="17926050" y="9288863"/>
          <a:ext cx="7296150" cy="126483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800">
            <a:solidFill>
              <a:sysClr val="windowText" lastClr="000000"/>
            </a:solidFill>
          </a:endParaRPr>
        </a:p>
      </xdr:txBody>
    </xdr:sp>
    <xdr:clientData/>
  </xdr:absoluteAnchor>
  <xdr:absoluteAnchor>
    <xdr:pos x="17861980" y="9296400"/>
    <xdr:ext cx="7201806" cy="1257300"/>
    <xdr:sp macro="" textlink="$L$32">
      <xdr:nvSpPr>
        <xdr:cNvPr id="12" name="Rectangle 11">
          <a:extLst>
            <a:ext uri="{FF2B5EF4-FFF2-40B4-BE49-F238E27FC236}">
              <a16:creationId xmlns:a16="http://schemas.microsoft.com/office/drawing/2014/main" id="{4615FA69-6D89-410E-BA66-F7D0DF77C2C5}"/>
            </a:ext>
          </a:extLst>
        </xdr:cNvPr>
        <xdr:cNvSpPr>
          <a:spLocks noChangeAspect="1"/>
        </xdr:cNvSpPr>
      </xdr:nvSpPr>
      <xdr:spPr>
        <a:xfrm>
          <a:off x="17861980" y="9296400"/>
          <a:ext cx="7201806" cy="1257300"/>
        </a:xfrm>
        <a:prstGeom prst="rect">
          <a:avLst/>
        </a:prstGeom>
        <a:noFill/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fld id="{2F642399-399F-4CFE-AD15-9856F1C6B68B}" type="TxLink">
            <a:rPr lang="en-US" sz="2800" b="0" i="0" u="none" strike="noStrike">
              <a:solidFill>
                <a:srgbClr val="000000"/>
              </a:solidFill>
              <a:latin typeface="Montserrat" panose="00000500000000000000" pitchFamily="2" charset="0"/>
              <a:cs typeface="Calibri"/>
            </a:rPr>
            <a:pPr algn="r"/>
            <a:t> </a:t>
          </a:fld>
          <a:endParaRPr lang="en-US" sz="4000">
            <a:latin typeface="Montserrat" panose="00000500000000000000" pitchFamily="2" charset="0"/>
          </a:endParaRPr>
        </a:p>
      </xdr:txBody>
    </xdr:sp>
    <xdr:clientData/>
  </xdr:absoluteAnchor>
  <xdr:absoluteAnchor>
    <xdr:pos x="17697450" y="8743950"/>
    <xdr:ext cx="7772400" cy="11068050"/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4FD52DD-542B-43F2-BE11-767219DA9FDB}"/>
            </a:ext>
          </a:extLst>
        </xdr:cNvPr>
        <xdr:cNvSpPr/>
      </xdr:nvSpPr>
      <xdr:spPr>
        <a:xfrm>
          <a:off x="17697450" y="8743950"/>
          <a:ext cx="7772400" cy="11068050"/>
        </a:xfrm>
        <a:prstGeom prst="roundRect">
          <a:avLst>
            <a:gd name="adj" fmla="val 0"/>
          </a:avLst>
        </a:prstGeom>
        <a:solidFill>
          <a:schemeClr val="accent2">
            <a:lumMod val="40000"/>
            <a:lumOff val="60000"/>
            <a:alpha val="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800">
            <a:solidFill>
              <a:sysClr val="windowText" lastClr="000000"/>
            </a:solidFill>
          </a:endParaRPr>
        </a:p>
      </xdr:txBody>
    </xdr:sp>
    <xdr:clientData/>
  </xdr:absoluteAnchor>
  <xdr:absoluteAnchor>
    <xdr:pos x="3238500" y="5987142"/>
    <xdr:ext cx="22612350" cy="14263008"/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ABD9BAC-A897-4D00-8628-E892F26D6842}"/>
            </a:ext>
          </a:extLst>
        </xdr:cNvPr>
        <xdr:cNvSpPr/>
      </xdr:nvSpPr>
      <xdr:spPr>
        <a:xfrm>
          <a:off x="3238500" y="5987142"/>
          <a:ext cx="22612350" cy="14263008"/>
        </a:xfrm>
        <a:prstGeom prst="roundRect">
          <a:avLst>
            <a:gd name="adj" fmla="val 0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800">
            <a:solidFill>
              <a:sysClr val="windowText" lastClr="000000"/>
            </a:solidFill>
          </a:endParaRPr>
        </a:p>
      </xdr:txBody>
    </xdr:sp>
    <xdr:clientData/>
  </xdr:absoluteAnchor>
  <xdr:absoluteAnchor>
    <xdr:pos x="10385142" y="13036550"/>
    <xdr:ext cx="6358558" cy="0"/>
    <xdr:cxnSp macro="">
      <xdr:nvCxnSpPr>
        <xdr:cNvPr id="19" name="line0">
          <a:extLst>
            <a:ext uri="{FF2B5EF4-FFF2-40B4-BE49-F238E27FC236}">
              <a16:creationId xmlns:a16="http://schemas.microsoft.com/office/drawing/2014/main" id="{9CFCE17B-2D78-4CFA-9FE6-2B0BFBE7AE64}"/>
            </a:ext>
          </a:extLst>
        </xdr:cNvPr>
        <xdr:cNvCxnSpPr/>
      </xdr:nvCxnSpPr>
      <xdr:spPr>
        <a:xfrm flipH="1">
          <a:off x="10385142" y="13036550"/>
          <a:ext cx="6358558" cy="0"/>
        </a:xfrm>
        <a:prstGeom prst="line">
          <a:avLst/>
        </a:prstGeom>
        <a:ln w="57150">
          <a:solidFill>
            <a:sysClr val="windowText" lastClr="000000"/>
          </a:solidFill>
          <a:headEnd type="triangle" w="lg" len="lg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absoluteAnchor>
    <xdr:pos x="10096500" y="12744450"/>
    <xdr:ext cx="571500" cy="571500"/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17FB6E0A-AFBA-4182-B3B9-D77895BBB12B}"/>
            </a:ext>
          </a:extLst>
        </xdr:cNvPr>
        <xdr:cNvSpPr/>
      </xdr:nvSpPr>
      <xdr:spPr>
        <a:xfrm>
          <a:off x="10096500" y="12744450"/>
          <a:ext cx="571500" cy="5715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absoluteAnchor>
  <xdr:absoluteAnchor>
    <xdr:pos x="9969443" y="12649249"/>
    <xdr:ext cx="889057" cy="781000"/>
    <xdr:sp macro="" textlink="$D$17">
      <xdr:nvSpPr>
        <xdr:cNvPr id="21" name="d">
          <a:extLst>
            <a:ext uri="{FF2B5EF4-FFF2-40B4-BE49-F238E27FC236}">
              <a16:creationId xmlns:a16="http://schemas.microsoft.com/office/drawing/2014/main" id="{81845E88-236F-4E63-A8ED-03ED65CA68D8}"/>
            </a:ext>
          </a:extLst>
        </xdr:cNvPr>
        <xdr:cNvSpPr txBox="1"/>
      </xdr:nvSpPr>
      <xdr:spPr>
        <a:xfrm rot="16200000">
          <a:off x="10023472" y="12595220"/>
          <a:ext cx="781000" cy="8890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mongolianVert" wrap="square" rtlCol="0" anchor="ctr">
          <a:noAutofit/>
        </a:bodyPr>
        <a:lstStyle/>
        <a:p>
          <a:pPr algn="ctr"/>
          <a:fld id="{9EE62595-A957-4D85-A621-FA2EED4BAC6F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0°</a:t>
          </a:fld>
          <a:endParaRPr lang="en-US" sz="1600"/>
        </a:p>
      </xdr:txBody>
    </xdr:sp>
    <xdr:clientData/>
  </xdr:absoluteAnchor>
  <xdr:twoCellAnchor>
    <xdr:from>
      <xdr:col>17</xdr:col>
      <xdr:colOff>19050</xdr:colOff>
      <xdr:row>51</xdr:row>
      <xdr:rowOff>38100</xdr:rowOff>
    </xdr:from>
    <xdr:to>
      <xdr:col>21</xdr:col>
      <xdr:colOff>552450</xdr:colOff>
      <xdr:row>55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 Box 1">
              <a:extLst>
                <a:ext uri="{FF2B5EF4-FFF2-40B4-BE49-F238E27FC236}">
                  <a16:creationId xmlns:a16="http://schemas.microsoft.com/office/drawing/2014/main" id="{FD15282F-3EF8-458A-8A47-D5C6C8F75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82250" y="9753600"/>
              <a:ext cx="2971800" cy="89535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cs typeface="Calibri"/>
                      </a:rPr>
                      <m:t>𝐶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cs typeface="Calibri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3600" b="0" i="1" u="none" strike="noStrike" baseline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Calibri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</m:ctrlPr>
                          </m:sSupPr>
                          <m:e>
                            <m: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  <m:t>𝐴</m:t>
                            </m:r>
                          </m:e>
                          <m:sup>
                            <m: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  <m:t>2</m:t>
                            </m:r>
                          </m:sup>
                        </m:sSup>
                        <m:r>
                          <a:rPr lang="en-US" sz="3600" b="0" i="1" u="none" strike="noStrike" baseline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Calibri"/>
                          </a:rPr>
                          <m:t>+</m:t>
                        </m:r>
                        <m:sSup>
                          <m:sSupPr>
                            <m:ctrlP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</m:ctrlPr>
                          </m:sSupPr>
                          <m:e>
                            <m: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  <m:t>𝐵</m:t>
                            </m:r>
                          </m:e>
                          <m:sup>
                            <m: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Choice>
      <mc:Fallback xmlns="">
        <xdr:sp macro="" textlink="">
          <xdr:nvSpPr>
            <xdr:cNvPr id="22" name="Text Box 1">
              <a:extLst>
                <a:ext uri="{FF2B5EF4-FFF2-40B4-BE49-F238E27FC236}">
                  <a16:creationId xmlns:a16="http://schemas.microsoft.com/office/drawing/2014/main" id="{FD15282F-3EF8-458A-8A47-D5C6C8F75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82250" y="9753600"/>
              <a:ext cx="2971800" cy="89535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cs typeface="Calibri"/>
                </a:rPr>
                <a:t>𝐶=</a:t>
              </a:r>
              <a:r>
                <a:rPr lang="en-US" sz="36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alibri"/>
                </a:rPr>
                <a:t>√(𝐴^2+𝐵^2 )</a:t>
              </a:r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Fallback>
    </mc:AlternateContent>
    <xdr:clientData/>
  </xdr:twoCellAnchor>
  <xdr:twoCellAnchor>
    <xdr:from>
      <xdr:col>17</xdr:col>
      <xdr:colOff>228600</xdr:colOff>
      <xdr:row>55</xdr:row>
      <xdr:rowOff>57150</xdr:rowOff>
    </xdr:from>
    <xdr:to>
      <xdr:col>22</xdr:col>
      <xdr:colOff>952500</xdr:colOff>
      <xdr:row>60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 Box 1">
              <a:extLst>
                <a:ext uri="{FF2B5EF4-FFF2-40B4-BE49-F238E27FC236}">
                  <a16:creationId xmlns:a16="http://schemas.microsoft.com/office/drawing/2014/main" id="{CFF96471-525E-43AA-839F-6BEAEA52C4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91800" y="10534650"/>
              <a:ext cx="3429000" cy="9144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cs typeface="Calibri"/>
                      </a:rPr>
                      <m:t>𝐵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cs typeface="Calibri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3600" b="0" i="1" u="none" strike="noStrike" baseline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Calibri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</m:ctrlPr>
                          </m:sSupPr>
                          <m:e>
                            <m: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  <m:t>𝐶</m:t>
                            </m:r>
                          </m:e>
                          <m:sup>
                            <m: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  <m:t>2</m:t>
                            </m:r>
                          </m:sup>
                        </m:sSup>
                        <m:r>
                          <a:rPr lang="en-US" sz="3600" b="0" i="1" u="none" strike="noStrike" baseline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Calibri"/>
                          </a:rPr>
                          <m:t>−</m:t>
                        </m:r>
                        <m:sSup>
                          <m:sSupPr>
                            <m:ctrlP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3600" b="0" i="1" u="none" strike="noStrike" baseline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Calibri"/>
                                  </a:rPr>
                                </m:ctrlPr>
                              </m:dPr>
                              <m:e>
                                <m:r>
                                  <a:rPr lang="en-US" sz="3600" b="0" i="1" u="none" strike="noStrike" baseline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Calibri"/>
                                  </a:rPr>
                                  <m:t>𝐶𝑠𝑖𝑛</m:t>
                                </m:r>
                                <m:r>
                                  <a:rPr lang="en-US" sz="3600" b="0" i="1" u="none" strike="noStrike" baseline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Calibri"/>
                                  </a:rPr>
                                  <m:t>𝜃</m:t>
                                </m:r>
                              </m:e>
                            </m:d>
                          </m:e>
                          <m:sup>
                            <m:r>
                              <a:rPr lang="en-US" sz="3600" b="0" i="1" u="none" strike="noStrike" baseline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Calibri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Choice>
      <mc:Fallback xmlns="">
        <xdr:sp macro="" textlink="">
          <xdr:nvSpPr>
            <xdr:cNvPr id="23" name="Text Box 1">
              <a:extLst>
                <a:ext uri="{FF2B5EF4-FFF2-40B4-BE49-F238E27FC236}">
                  <a16:creationId xmlns:a16="http://schemas.microsoft.com/office/drawing/2014/main" id="{CFF96471-525E-43AA-839F-6BEAEA52C4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91800" y="10534650"/>
              <a:ext cx="3429000" cy="9144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cs typeface="Calibri"/>
                </a:rPr>
                <a:t>𝐵=</a:t>
              </a:r>
              <a:r>
                <a:rPr lang="en-US" sz="36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alibri"/>
                </a:rPr>
                <a:t>√(𝐶^2−(𝐶𝑠𝑖𝑛𝜃)^2 )</a:t>
              </a:r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Fallback>
    </mc:AlternateContent>
    <xdr:clientData/>
  </xdr:twoCellAnchor>
  <xdr:twoCellAnchor>
    <xdr:from>
      <xdr:col>14</xdr:col>
      <xdr:colOff>2019300</xdr:colOff>
      <xdr:row>59</xdr:row>
      <xdr:rowOff>114300</xdr:rowOff>
    </xdr:from>
    <xdr:to>
      <xdr:col>21</xdr:col>
      <xdr:colOff>571500</xdr:colOff>
      <xdr:row>63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 Box 1">
              <a:extLst>
                <a:ext uri="{FF2B5EF4-FFF2-40B4-BE49-F238E27FC236}">
                  <a16:creationId xmlns:a16="http://schemas.microsoft.com/office/drawing/2014/main" id="{98FA00D9-D8E5-41B3-9D4D-EC291E84CA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44000" y="11353800"/>
              <a:ext cx="4229100" cy="66675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𝐴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=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𝐶𝑠𝑖𝑛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𝜃</m:t>
                    </m:r>
                  </m:oMath>
                </m:oMathPara>
              </a14:m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Choice>
      <mc:Fallback xmlns="">
        <xdr:sp macro="" textlink="">
          <xdr:nvSpPr>
            <xdr:cNvPr id="24" name="Text Box 1">
              <a:extLst>
                <a:ext uri="{FF2B5EF4-FFF2-40B4-BE49-F238E27FC236}">
                  <a16:creationId xmlns:a16="http://schemas.microsoft.com/office/drawing/2014/main" id="{98FA00D9-D8E5-41B3-9D4D-EC291E84CA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44000" y="11353800"/>
              <a:ext cx="4229100" cy="66675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alibri"/>
                </a:rPr>
                <a:t>𝐴=𝐶𝑠𝑖𝑛𝜃</a:t>
              </a:r>
              <a:endParaRPr lang="en-US" sz="3600" b="0" i="0" u="none" strike="noStrike" baseline="0">
                <a:solidFill>
                  <a:srgbClr val="000000"/>
                </a:solidFill>
                <a:latin typeface="Calibri"/>
                <a:ea typeface="Cambria Math" panose="02040503050406030204" pitchFamily="18" charset="0"/>
                <a:cs typeface="Calibri"/>
              </a:endParaRPr>
            </a:p>
            <a:p>
              <a:pPr algn="ctr" rtl="0">
                <a:defRPr sz="1000"/>
              </a:pPr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Fallback>
    </mc:AlternateContent>
    <xdr:clientData/>
  </xdr:twoCellAnchor>
  <xdr:absoluteAnchor>
    <xdr:pos x="13314675" y="12526164"/>
    <xdr:ext cx="1082110" cy="597931"/>
    <xdr:sp macro="" textlink="$C$8">
      <xdr:nvSpPr>
        <xdr:cNvPr id="25" name="tC0">
          <a:extLst>
            <a:ext uri="{FF2B5EF4-FFF2-40B4-BE49-F238E27FC236}">
              <a16:creationId xmlns:a16="http://schemas.microsoft.com/office/drawing/2014/main" id="{02B961D9-E78C-4521-93F8-C5BA90B6141E}"/>
            </a:ext>
          </a:extLst>
        </xdr:cNvPr>
        <xdr:cNvSpPr txBox="1"/>
      </xdr:nvSpPr>
      <xdr:spPr>
        <a:xfrm rot="16200000">
          <a:off x="13556764" y="12284075"/>
          <a:ext cx="597931" cy="10821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mongolianVert" wrap="square" rtlCol="0" anchor="ctr">
          <a:noAutofit/>
        </a:bodyPr>
        <a:lstStyle/>
        <a:p>
          <a:pPr algn="l"/>
          <a:fld id="{B5F38AF9-1606-4F15-A073-870F5DD1EF02}" type="TxLink">
            <a:rPr lang="en-US" sz="1400" b="0" i="0" u="none" strike="noStrike">
              <a:solidFill>
                <a:sysClr val="windowText" lastClr="000000"/>
              </a:solidFill>
              <a:latin typeface="Montserrat" panose="00000500000000000000" pitchFamily="2" charset="0"/>
              <a:cs typeface="Calibri"/>
            </a:rPr>
            <a:pPr algn="l"/>
            <a:t>1</a:t>
          </a:fld>
          <a:endParaRPr lang="en-US" sz="1400">
            <a:solidFill>
              <a:sysClr val="windowText" lastClr="000000"/>
            </a:solidFill>
            <a:latin typeface="Montserrat" panose="00000500000000000000" pitchFamily="2" charset="0"/>
          </a:endParaRPr>
        </a:p>
      </xdr:txBody>
    </xdr:sp>
    <xdr:clientData/>
  </xdr:absoluteAnchor>
  <xdr:absoluteAnchor>
    <xdr:pos x="17945100" y="14135100"/>
    <xdr:ext cx="7750515" cy="4303859"/>
    <xdr:grpSp>
      <xdr:nvGrpSpPr>
        <xdr:cNvPr id="26" name="Group 25">
          <a:extLst>
            <a:ext uri="{FF2B5EF4-FFF2-40B4-BE49-F238E27FC236}">
              <a16:creationId xmlns:a16="http://schemas.microsoft.com/office/drawing/2014/main" id="{37CC8B2B-B690-45B1-A221-77A88AB74207}"/>
            </a:ext>
          </a:extLst>
        </xdr:cNvPr>
        <xdr:cNvGrpSpPr/>
      </xdr:nvGrpSpPr>
      <xdr:grpSpPr>
        <a:xfrm flipH="1">
          <a:off x="17945100" y="14135100"/>
          <a:ext cx="7750515" cy="4303859"/>
          <a:chOff x="1466857" y="8859691"/>
          <a:chExt cx="7874645" cy="4303859"/>
        </a:xfrm>
      </xdr:grpSpPr>
      <xdr:sp macro="" textlink="">
        <xdr:nvSpPr>
          <xdr:cNvPr id="27" name="triangleshape">
            <a:extLst>
              <a:ext uri="{FF2B5EF4-FFF2-40B4-BE49-F238E27FC236}">
                <a16:creationId xmlns:a16="http://schemas.microsoft.com/office/drawing/2014/main" id="{5BABC541-A7D8-C7B8-4CC7-8780A1187BC4}"/>
              </a:ext>
            </a:extLst>
          </xdr:cNvPr>
          <xdr:cNvSpPr>
            <a:spLocks noChangeAspect="1"/>
          </xdr:cNvSpPr>
        </xdr:nvSpPr>
        <xdr:spPr>
          <a:xfrm rot="5400000">
            <a:off x="4171958" y="7729538"/>
            <a:ext cx="3233511" cy="5493818"/>
          </a:xfrm>
          <a:prstGeom prst="triangle">
            <a:avLst>
              <a:gd name="adj" fmla="val 100000"/>
            </a:avLst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square">
            <a:extLst>
              <a:ext uri="{FF2B5EF4-FFF2-40B4-BE49-F238E27FC236}">
                <a16:creationId xmlns:a16="http://schemas.microsoft.com/office/drawing/2014/main" id="{B7C47F96-94B5-5DFC-1D24-387F518CD629}"/>
              </a:ext>
            </a:extLst>
          </xdr:cNvPr>
          <xdr:cNvSpPr/>
        </xdr:nvSpPr>
        <xdr:spPr>
          <a:xfrm>
            <a:off x="3057534" y="11663363"/>
            <a:ext cx="428625" cy="4286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Text Box 1">
            <a:extLst>
              <a:ext uri="{FF2B5EF4-FFF2-40B4-BE49-F238E27FC236}">
                <a16:creationId xmlns:a16="http://schemas.microsoft.com/office/drawing/2014/main" id="{189415D3-0B36-52C8-AB69-570AFF631473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29471" y="11415713"/>
            <a:ext cx="738188" cy="7619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288" tIns="18288" rIns="0" bIns="0" anchor="ctr" upright="1"/>
          <a:lstStyle/>
          <a:p>
            <a:pPr algn="ctr" rtl="0">
              <a:defRPr sz="1000"/>
            </a:pPr>
            <a:r>
              <a: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Θ</a:t>
            </a:r>
          </a:p>
        </xdr:txBody>
      </xdr:sp>
      <xdr:sp macro="" textlink="">
        <xdr:nvSpPr>
          <xdr:cNvPr id="30" name="Text Box 1">
            <a:extLst>
              <a:ext uri="{FF2B5EF4-FFF2-40B4-BE49-F238E27FC236}">
                <a16:creationId xmlns:a16="http://schemas.microsoft.com/office/drawing/2014/main" id="{1003A24B-0A30-1A40-E2E9-7DBE4ED92BE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00582" y="12220576"/>
            <a:ext cx="2005013" cy="9429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288" tIns="18288" rIns="0" bIns="0" anchor="ctr" upright="1"/>
          <a:lstStyle/>
          <a:p>
            <a:pPr algn="ctr" rtl="0">
              <a:defRPr sz="1000"/>
            </a:pPr>
            <a:r>
              <a: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B</a:t>
            </a:r>
          </a:p>
        </xdr:txBody>
      </xdr:sp>
      <xdr:sp macro="" textlink="">
        <xdr:nvSpPr>
          <xdr:cNvPr id="31" name="Text Box 1">
            <a:extLst>
              <a:ext uri="{FF2B5EF4-FFF2-40B4-BE49-F238E27FC236}">
                <a16:creationId xmlns:a16="http://schemas.microsoft.com/office/drawing/2014/main" id="{223948CF-E235-8A96-FD1F-83DF0E77DD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66857" y="10372725"/>
            <a:ext cx="1995488" cy="9429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288" tIns="18288" rIns="0" bIns="0" anchor="ctr" upright="1"/>
          <a:lstStyle/>
          <a:p>
            <a:pPr algn="ctr" rtl="0">
              <a:defRPr sz="1000"/>
            </a:pPr>
            <a:r>
              <a: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A</a:t>
            </a:r>
          </a:p>
        </xdr:txBody>
      </xdr:sp>
      <xdr:sp macro="" textlink="">
        <xdr:nvSpPr>
          <xdr:cNvPr id="32" name="Text Box 1">
            <a:extLst>
              <a:ext uri="{FF2B5EF4-FFF2-40B4-BE49-F238E27FC236}">
                <a16:creationId xmlns:a16="http://schemas.microsoft.com/office/drawing/2014/main" id="{732D9F7F-0DA7-8FC7-EC0C-FFA069C17A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714882" y="9334501"/>
            <a:ext cx="2005013" cy="9429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288" tIns="18288" rIns="0" bIns="0" anchor="ctr" upright="1"/>
          <a:lstStyle/>
          <a:p>
            <a:pPr algn="ctr" rtl="0">
              <a:defRPr sz="1000"/>
            </a:pPr>
            <a:r>
              <a: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C</a:t>
            </a:r>
          </a:p>
        </xdr:txBody>
      </xdr:sp>
      <xdr:sp macro="" textlink="">
        <xdr:nvSpPr>
          <xdr:cNvPr id="33" name="angle">
            <a:extLst>
              <a:ext uri="{FF2B5EF4-FFF2-40B4-BE49-F238E27FC236}">
                <a16:creationId xmlns:a16="http://schemas.microsoft.com/office/drawing/2014/main" id="{6FF3E395-A927-8EE1-45DA-16E08FD8C7DE}"/>
              </a:ext>
            </a:extLst>
          </xdr:cNvPr>
          <xdr:cNvSpPr>
            <a:spLocks noChangeAspect="1"/>
          </xdr:cNvSpPr>
        </xdr:nvSpPr>
        <xdr:spPr>
          <a:xfrm rot="17100000">
            <a:off x="7758888" y="11320306"/>
            <a:ext cx="1585510" cy="1579718"/>
          </a:xfrm>
          <a:prstGeom prst="pie">
            <a:avLst>
              <a:gd name="adj1" fmla="val 15300000"/>
              <a:gd name="adj2" fmla="val 17100000"/>
            </a:avLst>
          </a:prstGeom>
          <a:solidFill>
            <a:schemeClr val="bg1">
              <a:lumMod val="7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absoluteAnchor>
  <xdr:twoCellAnchor>
    <xdr:from>
      <xdr:col>14</xdr:col>
      <xdr:colOff>2019300</xdr:colOff>
      <xdr:row>46</xdr:row>
      <xdr:rowOff>0</xdr:rowOff>
    </xdr:from>
    <xdr:to>
      <xdr:col>21</xdr:col>
      <xdr:colOff>571500</xdr:colOff>
      <xdr:row>50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 Box 1">
              <a:extLst>
                <a:ext uri="{FF2B5EF4-FFF2-40B4-BE49-F238E27FC236}">
                  <a16:creationId xmlns:a16="http://schemas.microsoft.com/office/drawing/2014/main" id="{7FD2A933-9331-4CF1-A6CA-C485CFD33B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44000" y="8763000"/>
              <a:ext cx="4229100" cy="9144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𝑓𝑜𝑟𝑚𝑢𝑙𝑎𝑠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 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𝑢𝑠𝑒𝑑</m:t>
                    </m:r>
                    <m:r>
                      <a:rPr lang="en-US" sz="3600" b="0" i="1" u="none" strike="noStrike" baseline="0">
                        <a:solidFill>
                          <a:srgbClr val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Calibri"/>
                      </a:rPr>
                      <m:t>:</m:t>
                    </m:r>
                  </m:oMath>
                </m:oMathPara>
              </a14:m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Choice>
      <mc:Fallback xmlns="">
        <xdr:sp macro="" textlink="">
          <xdr:nvSpPr>
            <xdr:cNvPr id="34" name="Text Box 1">
              <a:extLst>
                <a:ext uri="{FF2B5EF4-FFF2-40B4-BE49-F238E27FC236}">
                  <a16:creationId xmlns:a16="http://schemas.microsoft.com/office/drawing/2014/main" id="{7FD2A933-9331-4CF1-A6CA-C485CFD33B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44000" y="8763000"/>
              <a:ext cx="4229100" cy="9144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0" bIns="0" anchor="ctr" upright="1"/>
            <a:lstStyle/>
            <a:p>
              <a:pPr algn="ctr" rtl="0">
                <a:defRPr sz="1000"/>
              </a:pPr>
              <a:r>
                <a:rPr lang="en-US" sz="36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alibri"/>
                </a:rPr>
                <a:t>𝑓𝑜𝑟𝑚𝑢𝑙𝑎𝑠 𝑢𝑠𝑒𝑑:</a:t>
              </a:r>
              <a:endParaRPr lang="en-US" sz="36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</mc:Fallback>
    </mc:AlternateContent>
    <xdr:clientData/>
  </xdr:twoCellAnchor>
  <xdr:absoluteAnchor>
    <xdr:pos x="17526000" y="6172200"/>
    <xdr:ext cx="8134350" cy="13868400"/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A5FAB683-0067-43A6-9948-F0F94CA56EC5}"/>
            </a:ext>
          </a:extLst>
        </xdr:cNvPr>
        <xdr:cNvSpPr/>
      </xdr:nvSpPr>
      <xdr:spPr>
        <a:xfrm>
          <a:off x="17526000" y="6172200"/>
          <a:ext cx="8134350" cy="13868400"/>
        </a:xfrm>
        <a:prstGeom prst="roundRect">
          <a:avLst>
            <a:gd name="adj" fmla="val 0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800">
            <a:solidFill>
              <a:sysClr val="windowText" lastClr="000000"/>
            </a:solidFill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3C8B-96FE-45F5-BEBF-067BC6C9CC2B}">
  <sheetPr codeName="Sheet4"/>
  <dimension ref="C1:W61"/>
  <sheetViews>
    <sheetView showGridLines="0" showRowColHeaders="0" tabSelected="1" topLeftCell="A31" zoomScale="50" zoomScaleNormal="50" workbookViewId="0">
      <selection activeCell="O34" sqref="O34"/>
    </sheetView>
  </sheetViews>
  <sheetFormatPr defaultRowHeight="15" x14ac:dyDescent="0.25"/>
  <cols>
    <col min="1" max="1" width="45.5703125" style="1" customWidth="1"/>
    <col min="2" max="2" width="9.140625" style="1" customWidth="1"/>
    <col min="3" max="3" width="14.42578125" style="1" customWidth="1"/>
    <col min="4" max="4" width="18" style="1" customWidth="1"/>
    <col min="5" max="5" width="18.5703125" style="1" customWidth="1"/>
    <col min="6" max="6" width="16.85546875" style="1" customWidth="1"/>
    <col min="7" max="7" width="17.7109375" style="1" hidden="1" customWidth="1"/>
    <col min="8" max="8" width="9.140625" style="1" customWidth="1"/>
    <col min="9" max="9" width="8.28515625" style="1" customWidth="1"/>
    <col min="10" max="10" width="9.140625" style="1"/>
    <col min="11" max="11" width="1.28515625" style="1" customWidth="1"/>
    <col min="12" max="12" width="41.140625" style="1" customWidth="1"/>
    <col min="13" max="13" width="1.140625" style="1" customWidth="1"/>
    <col min="14" max="15" width="30.7109375" style="1" customWidth="1"/>
    <col min="16" max="16" width="1.140625" style="1" customWidth="1"/>
    <col min="17" max="17" width="9.7109375" style="1" customWidth="1"/>
    <col min="18" max="18" width="39.140625" style="1" customWidth="1"/>
    <col min="19" max="22" width="9.140625" style="1"/>
    <col min="23" max="23" width="20.42578125" style="1" customWidth="1"/>
    <col min="24" max="16384" width="9.140625" style="1"/>
  </cols>
  <sheetData>
    <row r="1" spans="3:18" ht="2.25" customHeight="1" x14ac:dyDescent="0.25"/>
    <row r="2" spans="3:18" ht="2.25" hidden="1" customHeight="1" x14ac:dyDescent="0.25"/>
    <row r="3" spans="3:18" hidden="1" x14ac:dyDescent="0.25"/>
    <row r="4" spans="3:18" hidden="1" x14ac:dyDescent="0.25"/>
    <row r="5" spans="3:18" hidden="1" x14ac:dyDescent="0.25">
      <c r="C5" s="11" t="s">
        <v>13</v>
      </c>
      <c r="D5" s="11"/>
      <c r="E5" s="11"/>
      <c r="F5" s="11"/>
      <c r="G5" s="11"/>
    </row>
    <row r="6" spans="3:18" hidden="1" x14ac:dyDescent="0.25">
      <c r="C6" s="11" t="s">
        <v>12</v>
      </c>
      <c r="D6" s="11" t="s">
        <v>11</v>
      </c>
      <c r="E6" s="11" t="s">
        <v>7</v>
      </c>
      <c r="F6" s="11" t="s">
        <v>10</v>
      </c>
      <c r="G6" s="11"/>
    </row>
    <row r="7" spans="3:18" hidden="1" x14ac:dyDescent="0.25">
      <c r="C7" s="11" t="s">
        <v>5</v>
      </c>
      <c r="D7" s="11" t="s">
        <v>9</v>
      </c>
      <c r="E7" s="11" t="s">
        <v>8</v>
      </c>
      <c r="F7" s="11" t="s">
        <v>7</v>
      </c>
      <c r="G7" s="11" t="s">
        <v>6</v>
      </c>
    </row>
    <row r="8" spans="3:18" hidden="1" x14ac:dyDescent="0.25">
      <c r="C8" s="10">
        <v>1</v>
      </c>
      <c r="D8" s="10">
        <f>$R$34</f>
        <v>0</v>
      </c>
      <c r="E8" s="10">
        <f>ROUNDDOWN(C8*SIN(D8*PI()/180),9)</f>
        <v>0</v>
      </c>
      <c r="F8" s="10" t="str" cm="1">
        <f t="array" aca="1" ref="F8" ca="1">IFERROR(IF(ROUND(SQRT((C8^2)-(E8^2)),9)=INDIRECT("circle!$C$8"),"",ROUNDDOWN(SQRT((C8^2)-(E8^2)),9)),"")</f>
        <v/>
      </c>
      <c r="G8" s="10" t="e">
        <f ca="1">IF(SQRT((F8^2)+(E8^2))=C8,TRUE,FALSE)</f>
        <v>#VALUE!</v>
      </c>
    </row>
    <row r="9" spans="3:18" hidden="1" x14ac:dyDescent="0.25">
      <c r="F9" s="1" t="str">
        <f ca="1">IFERROR(IF(D8&gt;90,IF(D8&gt;270,F8,F8*-1),F8),"")</f>
        <v/>
      </c>
    </row>
    <row r="10" spans="3:18" hidden="1" x14ac:dyDescent="0.25">
      <c r="F10" s="1" t="str">
        <f ca="1">IFERROR(IF(ABS(ROUND(F9,3))&lt;&gt;0,ROUND(F9,3),""),"")</f>
        <v/>
      </c>
    </row>
    <row r="11" spans="3:18" hidden="1" x14ac:dyDescent="0.25"/>
    <row r="12" spans="3:18" hidden="1" x14ac:dyDescent="0.25"/>
    <row r="13" spans="3:18" ht="18" hidden="1" x14ac:dyDescent="0.25">
      <c r="L13" s="6"/>
      <c r="M13" s="6"/>
      <c r="N13" s="6"/>
      <c r="O13" s="6"/>
      <c r="P13" s="6"/>
      <c r="Q13" s="6"/>
      <c r="R13" s="6"/>
    </row>
    <row r="14" spans="3:18" ht="12" hidden="1" customHeight="1" x14ac:dyDescent="0.25">
      <c r="L14" s="6"/>
      <c r="M14" s="6"/>
      <c r="N14" s="6"/>
      <c r="O14" s="6"/>
      <c r="P14" s="6"/>
      <c r="Q14" s="6"/>
      <c r="R14" s="6"/>
    </row>
    <row r="15" spans="3:18" ht="18" hidden="1" x14ac:dyDescent="0.25">
      <c r="L15" s="6"/>
      <c r="M15" s="6"/>
      <c r="N15" s="6"/>
      <c r="O15" s="6"/>
      <c r="P15" s="6"/>
      <c r="Q15" s="6"/>
      <c r="R15" s="6"/>
    </row>
    <row r="16" spans="3:18" ht="18" hidden="1" x14ac:dyDescent="0.25">
      <c r="L16" s="6"/>
      <c r="M16" s="6"/>
      <c r="N16" s="6"/>
      <c r="O16" s="6"/>
      <c r="P16" s="6"/>
      <c r="Q16" s="6"/>
      <c r="R16" s="6"/>
    </row>
    <row r="17" spans="4:18" ht="18" hidden="1" x14ac:dyDescent="0.25">
      <c r="D17" s="1" t="str">
        <f xml:space="preserve"> $D$8 &amp; "°"</f>
        <v>0°</v>
      </c>
      <c r="L17" s="6"/>
      <c r="M17" s="6"/>
      <c r="N17" s="6"/>
      <c r="O17" s="6"/>
      <c r="P17" s="6"/>
      <c r="Q17" s="6"/>
      <c r="R17" s="6"/>
    </row>
    <row r="18" spans="4:18" ht="24" hidden="1" x14ac:dyDescent="0.25">
      <c r="L18" s="9" t="s">
        <v>5</v>
      </c>
      <c r="M18" s="6"/>
      <c r="N18" s="6"/>
      <c r="O18" s="6"/>
      <c r="P18" s="6"/>
      <c r="Q18" s="6"/>
      <c r="R18" s="6"/>
    </row>
    <row r="19" spans="4:18" ht="27.75" hidden="1" x14ac:dyDescent="0.25">
      <c r="L19" s="8" t="s">
        <v>4</v>
      </c>
      <c r="M19" s="6"/>
      <c r="N19" s="8" t="s">
        <v>3</v>
      </c>
      <c r="O19" s="8" t="s">
        <v>2</v>
      </c>
      <c r="P19" s="6"/>
      <c r="Q19" s="6"/>
      <c r="R19" s="6"/>
    </row>
    <row r="20" spans="4:18" ht="33" hidden="1" x14ac:dyDescent="0.25">
      <c r="L20" s="7">
        <v>1</v>
      </c>
      <c r="M20" s="7"/>
      <c r="N20" s="7" t="str" cm="1">
        <f t="array" aca="1" ref="N20" ca="1">IF(INDIRECT("circle!$E$8")=0,"",INDIRECT("circle!$E$8"))</f>
        <v/>
      </c>
      <c r="O20" s="7" t="str" cm="1">
        <f t="array" aca="1" ref="O20" ca="1">IF(INDIRECT("circle!$F$9") = INDIRECT("circle!$L$20"),"",INDIRECT("circle!$F$9"))</f>
        <v/>
      </c>
      <c r="P20" s="6"/>
      <c r="Q20" s="6"/>
      <c r="R20" s="6"/>
    </row>
    <row r="21" spans="4:18" ht="18" hidden="1" x14ac:dyDescent="0.25">
      <c r="L21" s="6"/>
      <c r="M21" s="6"/>
      <c r="N21" s="6" t="str">
        <f ca="1">IFERROR(IF(ABS(ROUND($N$20,3))&lt;&gt;1,ROUND($N$20,3),""),"")</f>
        <v/>
      </c>
      <c r="O21" s="6"/>
      <c r="P21" s="6"/>
      <c r="Q21" s="6"/>
      <c r="R21" s="6"/>
    </row>
    <row r="22" spans="4:18" ht="27.75" hidden="1" x14ac:dyDescent="0.25">
      <c r="L22" s="8"/>
      <c r="M22" s="6"/>
      <c r="N22" s="6"/>
      <c r="O22" s="6"/>
      <c r="P22" s="6"/>
      <c r="Q22" s="6"/>
      <c r="R22" s="6"/>
    </row>
    <row r="23" spans="4:18" ht="33" hidden="1" x14ac:dyDescent="0.25">
      <c r="L23" s="7">
        <v>0</v>
      </c>
      <c r="M23" s="6"/>
      <c r="N23" s="6"/>
      <c r="O23" s="6"/>
      <c r="P23" s="6"/>
      <c r="Q23" s="6"/>
      <c r="R23" s="6"/>
    </row>
    <row r="24" spans="4:18" ht="18" hidden="1" x14ac:dyDescent="0.25">
      <c r="L24" s="6"/>
      <c r="M24" s="6"/>
      <c r="N24" s="6"/>
      <c r="O24" s="6"/>
      <c r="P24" s="6"/>
      <c r="Q24" s="6"/>
      <c r="R24" s="6"/>
    </row>
    <row r="25" spans="4:18" ht="18" hidden="1" x14ac:dyDescent="0.25">
      <c r="L25" s="6"/>
      <c r="M25" s="6"/>
      <c r="N25" s="6"/>
      <c r="O25" s="6"/>
      <c r="P25" s="6"/>
      <c r="Q25" s="6"/>
      <c r="R25" s="6"/>
    </row>
    <row r="26" spans="4:18" ht="18" hidden="1" x14ac:dyDescent="0.25">
      <c r="L26" s="6"/>
      <c r="M26" s="6"/>
      <c r="N26" s="6"/>
      <c r="O26" s="6"/>
      <c r="P26" s="6"/>
      <c r="Q26" s="6"/>
      <c r="R26" s="6"/>
    </row>
    <row r="27" spans="4:18" ht="18" hidden="1" x14ac:dyDescent="0.25">
      <c r="L27" s="6"/>
      <c r="M27" s="6"/>
      <c r="N27" s="6"/>
      <c r="O27" s="6"/>
      <c r="P27" s="6"/>
      <c r="Q27" s="6"/>
      <c r="R27" s="6"/>
    </row>
    <row r="28" spans="4:18" ht="18" hidden="1" x14ac:dyDescent="0.25">
      <c r="L28" s="6"/>
      <c r="M28" s="6"/>
      <c r="N28" s="6"/>
      <c r="O28" s="6"/>
      <c r="P28" s="6"/>
      <c r="Q28" s="6"/>
      <c r="R28" s="6"/>
    </row>
    <row r="29" spans="4:18" ht="217.5" customHeight="1" x14ac:dyDescent="0.25">
      <c r="L29" s="6"/>
      <c r="M29" s="6"/>
      <c r="N29" s="6"/>
      <c r="O29" s="6"/>
      <c r="P29" s="6"/>
      <c r="Q29" s="6"/>
      <c r="R29" s="6"/>
    </row>
    <row r="30" spans="4:18" ht="199.5" customHeight="1" x14ac:dyDescent="0.25"/>
    <row r="31" spans="4:18" ht="36.75" customHeight="1" x14ac:dyDescent="0.25"/>
    <row r="32" spans="4:18" ht="72" customHeight="1" thickBot="1" x14ac:dyDescent="0.3">
      <c r="L32" s="1" t="str" cm="1">
        <f t="array" aca="1" ref="L32" ca="1">IFERROR(IF(INDIRECT("circle!$O$20")&lt;&gt;"","√("&amp; ROUND(INDIRECT("circle!$N$20"),8) &amp; "^2 + " &amp; ROUND(INDIRECT("circle!$O$20"),8) &amp; "^2) = " &amp; ROUND(SQRT((INDIRECT("circle!$N$20")^2) +  (INDIRECT("circle!$O$20")^2)),8),""),"")</f>
        <v/>
      </c>
    </row>
    <row r="33" spans="14:23" ht="108.75" customHeight="1" x14ac:dyDescent="0.35">
      <c r="R33" s="5" t="s">
        <v>1</v>
      </c>
      <c r="W33" s="2"/>
    </row>
    <row r="34" spans="14:23" ht="34.5" customHeight="1" thickBot="1" x14ac:dyDescent="0.5">
      <c r="N34" s="1" t="s">
        <v>0</v>
      </c>
      <c r="R34" s="4">
        <v>0</v>
      </c>
      <c r="W34" s="3"/>
    </row>
    <row r="35" spans="14:23" ht="21" x14ac:dyDescent="0.35">
      <c r="W35" s="2"/>
    </row>
    <row r="61" ht="33.75" customHeight="1" x14ac:dyDescent="0.25"/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2022-06-27T22:30:58Z</dcterms:created>
  <dcterms:modified xsi:type="dcterms:W3CDTF">2022-06-27T23:00:39Z</dcterms:modified>
</cp:coreProperties>
</file>