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" i="1"/>
</calcChain>
</file>

<file path=xl/sharedStrings.xml><?xml version="1.0" encoding="utf-8"?>
<sst xmlns="http://schemas.openxmlformats.org/spreadsheetml/2006/main" count="1083" uniqueCount="866">
  <si>
    <t>PB0</t>
  </si>
  <si>
    <t>PB1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</si>
  <si>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</si>
  <si>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</si>
  <si>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</si>
  <si>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</si>
  <si>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</si>
  <si>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</si>
  <si>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</si>
  <si>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</si>
  <si>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</si>
  <si>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</si>
  <si>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</si>
  <si>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</si>
  <si>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</si>
  <si>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</si>
  <si>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UART2-RTS</t>
  </si>
  <si>
    <t>UART2-CTS</t>
  </si>
  <si>
    <t>PB-EINT0</t>
  </si>
  <si>
    <t>PB-EINT1</t>
  </si>
  <si>
    <t>PB-EINT2</t>
  </si>
  <si>
    <t>PB-EINT3</t>
  </si>
  <si>
    <t>AIF2-DIN</t>
  </si>
  <si>
    <t>PC8</t>
  </si>
  <si>
    <t>PC9</t>
  </si>
  <si>
    <t>SDC2-D0</t>
  </si>
  <si>
    <t>SDC2-D1</t>
  </si>
  <si>
    <t>SDC2-D2</t>
  </si>
  <si>
    <t>SDC2-D3</t>
  </si>
  <si>
    <t>SDC2-D4</t>
  </si>
  <si>
    <t>SDC2-D5</t>
  </si>
  <si>
    <t>SDC2-D6</t>
  </si>
  <si>
    <t>SDC2-D7</t>
  </si>
  <si>
    <t>SDC2-RST</t>
  </si>
  <si>
    <t>SDC1-CLK</t>
  </si>
  <si>
    <t>SDC1-CMD</t>
  </si>
  <si>
    <t>SDC1-D0</t>
  </si>
  <si>
    <t>SDC1-D1</t>
  </si>
  <si>
    <t>SDC1-D2</t>
  </si>
  <si>
    <t>SDC1-D3</t>
  </si>
  <si>
    <t>UART1-TX</t>
  </si>
  <si>
    <t>UART1-RX</t>
  </si>
  <si>
    <t>UART1-RTS</t>
  </si>
  <si>
    <t>UART1-CTS</t>
  </si>
  <si>
    <t>PC10</t>
  </si>
  <si>
    <t>PC11</t>
  </si>
  <si>
    <t>PC12</t>
  </si>
  <si>
    <t>PC13</t>
  </si>
  <si>
    <t>PC14</t>
  </si>
  <si>
    <t>PC15</t>
  </si>
  <si>
    <t>PC16</t>
  </si>
  <si>
    <t>PD2</t>
  </si>
  <si>
    <t>PD3</t>
  </si>
  <si>
    <t>PD4</t>
  </si>
  <si>
    <t>PD5</t>
  </si>
  <si>
    <t>PD6</t>
  </si>
  <si>
    <t>LCD-D3</t>
  </si>
  <si>
    <t>LCD-D4</t>
  </si>
  <si>
    <t>LCD-D5</t>
  </si>
  <si>
    <t>LCD-D6</t>
  </si>
  <si>
    <t>PD7</t>
  </si>
  <si>
    <t>LCD-D7</t>
  </si>
  <si>
    <t>PD10</t>
  </si>
  <si>
    <t>PD11</t>
  </si>
  <si>
    <t>PD12</t>
  </si>
  <si>
    <t>PD13</t>
  </si>
  <si>
    <t>PD14</t>
  </si>
  <si>
    <t>PD15</t>
  </si>
  <si>
    <t>PD18</t>
  </si>
  <si>
    <t>PD19</t>
  </si>
  <si>
    <t>PD20</t>
  </si>
  <si>
    <t>PD21</t>
  </si>
  <si>
    <t>PD22</t>
  </si>
  <si>
    <t>PD23</t>
  </si>
  <si>
    <t>PD24</t>
  </si>
  <si>
    <t>PD25</t>
  </si>
  <si>
    <t>LCD-D10</t>
  </si>
  <si>
    <t>LCD-D11</t>
  </si>
  <si>
    <t>LCD-D12</t>
  </si>
  <si>
    <t>LCD-D13</t>
  </si>
  <si>
    <t>LCD-D14</t>
  </si>
  <si>
    <t>LCD-D15</t>
  </si>
  <si>
    <t>LCD-D18</t>
  </si>
  <si>
    <t>LCD-D19</t>
  </si>
  <si>
    <t>LCD-D20</t>
  </si>
  <si>
    <t>LCD-D21</t>
  </si>
  <si>
    <t>LCD-D22</t>
  </si>
  <si>
    <t>LCD-D23</t>
  </si>
  <si>
    <t>LCD-CLK</t>
  </si>
  <si>
    <t>LCD-DE</t>
  </si>
  <si>
    <t>LVDS-VP0</t>
  </si>
  <si>
    <t>LVDS-VN0</t>
  </si>
  <si>
    <t>LVDS-VP1</t>
  </si>
  <si>
    <t>LVDS-VN1</t>
  </si>
  <si>
    <t>LVDS-VP2</t>
  </si>
  <si>
    <t>LVDS-VN2</t>
  </si>
  <si>
    <t>LVDS-VPC</t>
  </si>
  <si>
    <t>LVDS-VNC</t>
  </si>
  <si>
    <t>PD26</t>
  </si>
  <si>
    <t>PD27</t>
  </si>
  <si>
    <t>PE0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</si>
  <si>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</si>
  <si>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</si>
  <si>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</si>
  <si>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</si>
  <si>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</si>
  <si>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</si>
  <si>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</si>
  <si>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</si>
  <si>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</si>
  <si>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</si>
  <si>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</si>
  <si>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</si>
  <si>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</si>
  <si>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</si>
  <si>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</si>
  <si>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PE16</t>
  </si>
  <si>
    <t>PE17</t>
  </si>
  <si>
    <t>PF0</t>
  </si>
  <si>
    <t>LCD-HSYNC</t>
  </si>
  <si>
    <t>LCD-VSYNC</t>
  </si>
  <si>
    <t>CSI-PCLK</t>
  </si>
  <si>
    <t>CSI-MCLK</t>
  </si>
  <si>
    <t>CSI-HSYNC</t>
  </si>
  <si>
    <t>CSI-VSYNC</t>
  </si>
  <si>
    <t>CSI-D0</t>
  </si>
  <si>
    <t>CSI-D1</t>
  </si>
  <si>
    <t>CSI-D2</t>
  </si>
  <si>
    <t>CSI-D3</t>
  </si>
  <si>
    <t>CSI-D4</t>
  </si>
  <si>
    <t>CSI-D5</t>
  </si>
  <si>
    <t>CSI-D6</t>
  </si>
  <si>
    <t>CSI-D7</t>
  </si>
  <si>
    <t>CSI-SCK</t>
  </si>
  <si>
    <t>LVDS-VP3</t>
  </si>
  <si>
    <t>LVDS-VN3</t>
  </si>
  <si>
    <t>TWI2-SCK</t>
  </si>
  <si>
    <t>TWI2-SDA</t>
  </si>
  <si>
    <t>SDC0-D1</t>
  </si>
  <si>
    <t>SDC0-D0</t>
  </si>
  <si>
    <t>SDC0-CLK</t>
  </si>
  <si>
    <t>PF1</t>
  </si>
  <si>
    <t>PF2</t>
  </si>
  <si>
    <t>PF3</t>
  </si>
  <si>
    <t>PF4</t>
  </si>
  <si>
    <t>PF5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</si>
  <si>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</si>
  <si>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</si>
  <si>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</si>
  <si>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</si>
  <si>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</si>
  <si>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</si>
  <si>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</si>
  <si>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</si>
  <si>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</si>
  <si>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</si>
  <si>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</si>
  <si>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</si>
  <si>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</si>
  <si>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</si>
  <si>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</si>
  <si>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</si>
  <si>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</si>
  <si>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</si>
  <si>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</si>
  <si>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</si>
  <si>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</si>
  <si>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</si>
  <si>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</si>
  <si>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</si>
  <si>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PL0</t>
  </si>
  <si>
    <t>PG-EINT0</t>
  </si>
  <si>
    <t>PG-EINT1</t>
  </si>
  <si>
    <t>PG-EINT2</t>
  </si>
  <si>
    <t>PG-EINT3</t>
  </si>
  <si>
    <t>PG-EINT4</t>
  </si>
  <si>
    <t>PG-EINT5</t>
  </si>
  <si>
    <t>PG-EINT6</t>
  </si>
  <si>
    <t>PG-EINT7</t>
  </si>
  <si>
    <t>PG-EINT8</t>
  </si>
  <si>
    <t>PG-EINT9</t>
  </si>
  <si>
    <t>PG-EINT10</t>
  </si>
  <si>
    <t>PG-EINT11</t>
  </si>
  <si>
    <t>PG-EINT12</t>
  </si>
  <si>
    <t>PG-EINT13</t>
  </si>
  <si>
    <t>URAT1-RTS</t>
  </si>
  <si>
    <t>PCM1-SYNC</t>
  </si>
  <si>
    <t>PCM1-CLK</t>
  </si>
  <si>
    <t>PCM1-DOUT</t>
  </si>
  <si>
    <t>PCM1-DIN</t>
  </si>
  <si>
    <t>PWM0</t>
  </si>
  <si>
    <t>AIF3-SYNC</t>
  </si>
  <si>
    <t>AIF3-BCLK</t>
  </si>
  <si>
    <t>AIF3-DOUT</t>
  </si>
  <si>
    <t>AIF3-DIN</t>
  </si>
  <si>
    <t>PWM1</t>
  </si>
  <si>
    <t>TWI0-SCK</t>
  </si>
  <si>
    <t>TWI0-SDA</t>
  </si>
  <si>
    <t>TWI1-SCK</t>
  </si>
  <si>
    <t>TWI1-SDA</t>
  </si>
  <si>
    <t>SPI0-CS</t>
  </si>
  <si>
    <t>SPI0-CLK</t>
  </si>
  <si>
    <t>SPI0-MOSI</t>
  </si>
  <si>
    <t>SPI0-MISO</t>
  </si>
  <si>
    <t>S-RSB-SCK</t>
  </si>
  <si>
    <t>S-RSB-SDA</t>
  </si>
  <si>
    <t>S-UART-TX</t>
  </si>
  <si>
    <t>S-UART-RX</t>
  </si>
  <si>
    <t>S-JTAG-MS</t>
  </si>
  <si>
    <t>UART3-TX</t>
  </si>
  <si>
    <t>UART3-RX</t>
  </si>
  <si>
    <t>UART3-RTS</t>
  </si>
  <si>
    <t>UART3-CTS</t>
  </si>
  <si>
    <t>S-TWI-SCK</t>
  </si>
  <si>
    <t>S-TWI-SDA</t>
  </si>
  <si>
    <t>S-PL-EINT0</t>
  </si>
  <si>
    <t>S-PL-EINT1</t>
  </si>
  <si>
    <t>S-PL-EINT2</t>
  </si>
  <si>
    <t>S-PL-EINT3</t>
  </si>
  <si>
    <t>S-PL-EINT4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</si>
  <si>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</si>
  <si>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</si>
  <si>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</si>
  <si>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</si>
  <si>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</si>
  <si>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</si>
  <si>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</si>
  <si>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</si>
  <si>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</si>
  <si>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</si>
  <si>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</si>
  <si>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S-JTAG-CK</t>
  </si>
  <si>
    <t>S-JTAG-DO</t>
  </si>
  <si>
    <t>S-JTAG-DI</t>
  </si>
  <si>
    <t>S-PWM</t>
  </si>
  <si>
    <t>S-PL-EINT5</t>
  </si>
  <si>
    <t>S-PL-EINT6</t>
  </si>
  <si>
    <t>S-PL-EINT7</t>
  </si>
  <si>
    <t>S-PL-EINT8</t>
  </si>
  <si>
    <t>S-PL-EINT9</t>
  </si>
  <si>
    <t>S-PL-EINT10</t>
  </si>
  <si>
    <t>S-PL-EINT11</t>
  </si>
  <si>
    <t>PD26</t>
    <phoneticPr fontId="2" type="noConversion"/>
  </si>
  <si>
    <t>PF1</t>
    <phoneticPr fontId="2" type="noConversion"/>
  </si>
  <si>
    <t>PF5</t>
    <phoneticPr fontId="2" type="noConversion"/>
  </si>
  <si>
    <t>PG0</t>
    <phoneticPr fontId="2" type="noConversion"/>
  </si>
  <si>
    <t>DIS</t>
    <phoneticPr fontId="2" type="noConversion"/>
  </si>
  <si>
    <t>JTAG</t>
    <phoneticPr fontId="2" type="noConversion"/>
  </si>
  <si>
    <t>JTAG</t>
    <phoneticPr fontId="2" type="noConversion"/>
  </si>
  <si>
    <t>DIS</t>
    <phoneticPr fontId="2" type="noConversion"/>
  </si>
  <si>
    <t>PCM0-SYNC</t>
    <phoneticPr fontId="2" type="noConversion"/>
  </si>
  <si>
    <t>NAND-RE</t>
    <phoneticPr fontId="2" type="noConversion"/>
  </si>
  <si>
    <t>NAND-RB1</t>
  </si>
  <si>
    <t>LCD-D2</t>
    <phoneticPr fontId="2" type="noConversion"/>
  </si>
  <si>
    <t>SPI0-MOSI</t>
    <phoneticPr fontId="2" type="noConversion"/>
  </si>
  <si>
    <t>SPI0-MISO</t>
    <phoneticPr fontId="2" type="noConversion"/>
  </si>
  <si>
    <t>SPI0-CLK</t>
    <phoneticPr fontId="2" type="noConversion"/>
  </si>
  <si>
    <t>SPI0-CS</t>
    <phoneticPr fontId="2" type="noConversion"/>
  </si>
  <si>
    <t>SDC2-CLK</t>
    <phoneticPr fontId="2" type="noConversion"/>
  </si>
  <si>
    <t>SDC2-CMD</t>
    <phoneticPr fontId="2" type="noConversion"/>
  </si>
  <si>
    <t>PB-EINT4</t>
  </si>
  <si>
    <t>PB-EINT5</t>
  </si>
  <si>
    <t>PB-EINT6</t>
  </si>
  <si>
    <t>PB-EINT7</t>
  </si>
  <si>
    <t>SDC0-CMD</t>
    <phoneticPr fontId="2" type="noConversion"/>
  </si>
  <si>
    <t>SDC0-D3</t>
    <phoneticPr fontId="2" type="noConversion"/>
  </si>
  <si>
    <t>SDC0-D2</t>
    <phoneticPr fontId="2" type="noConversion"/>
  </si>
  <si>
    <t>PORT</t>
    <phoneticPr fontId="2" type="noConversion"/>
  </si>
  <si>
    <t>Function 1</t>
    <phoneticPr fontId="2" type="noConversion"/>
  </si>
  <si>
    <t>Function 2</t>
    <phoneticPr fontId="2" type="noConversion"/>
  </si>
  <si>
    <t>Function 3</t>
    <phoneticPr fontId="2" type="noConversion"/>
  </si>
  <si>
    <t>Default IO State</t>
    <phoneticPr fontId="2" type="noConversion"/>
  </si>
  <si>
    <t>GPIO</t>
    <phoneticPr fontId="2" type="noConversion"/>
  </si>
  <si>
    <t>BALL</t>
    <phoneticPr fontId="2" type="noConversion"/>
  </si>
  <si>
    <t>Pin Name</t>
    <phoneticPr fontId="2" type="noConversion"/>
  </si>
  <si>
    <t>M1</t>
  </si>
  <si>
    <t>M2</t>
  </si>
  <si>
    <t>L1</t>
  </si>
  <si>
    <t>L2</t>
  </si>
  <si>
    <t>J1</t>
  </si>
  <si>
    <t>J2</t>
  </si>
  <si>
    <t>H2</t>
  </si>
  <si>
    <t>U3</t>
  </si>
  <si>
    <t>U1</t>
  </si>
  <si>
    <t>U2</t>
  </si>
  <si>
    <t>T2</t>
  </si>
  <si>
    <t>R2</t>
  </si>
  <si>
    <t>P1</t>
  </si>
  <si>
    <t>P2</t>
  </si>
  <si>
    <t>N1</t>
  </si>
  <si>
    <t>M4</t>
  </si>
  <si>
    <t>R1</t>
  </si>
  <si>
    <t>T1</t>
  </si>
  <si>
    <t>T3</t>
  </si>
  <si>
    <t>K2</t>
  </si>
  <si>
    <t>K1</t>
  </si>
  <si>
    <t>N2</t>
  </si>
  <si>
    <t>H1</t>
    <phoneticPr fontId="2" type="noConversion"/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</si>
  <si>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</si>
  <si>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</si>
  <si>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</si>
  <si>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</si>
  <si>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</si>
  <si>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</si>
  <si>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</si>
  <si>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</si>
  <si>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</si>
  <si>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</si>
  <si>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</si>
  <si>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</si>
  <si>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</si>
  <si>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</si>
  <si>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</si>
  <si>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</si>
  <si>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DVREF</t>
  </si>
  <si>
    <t>DQS1</t>
  </si>
  <si>
    <t>DQS1B</t>
  </si>
  <si>
    <t>DQM1</t>
  </si>
  <si>
    <t>DQS0</t>
  </si>
  <si>
    <t>DQS0B</t>
  </si>
  <si>
    <t>DQM0</t>
  </si>
  <si>
    <t>G2</t>
  </si>
  <si>
    <t>G1</t>
  </si>
  <si>
    <t>J4</t>
  </si>
  <si>
    <t>N7</t>
  </si>
  <si>
    <t>E4</t>
  </si>
  <si>
    <t>D1</t>
  </si>
  <si>
    <t>F2</t>
  </si>
  <si>
    <t>H3</t>
  </si>
  <si>
    <t>D2</t>
  </si>
  <si>
    <t>F1</t>
  </si>
  <si>
    <t>A1</t>
  </si>
  <si>
    <t>G4</t>
  </si>
  <si>
    <t>B1</t>
  </si>
  <si>
    <t>F4</t>
  </si>
  <si>
    <t>E2</t>
  </si>
  <si>
    <t>C2</t>
  </si>
  <si>
    <t>E1</t>
  </si>
  <si>
    <t>F3</t>
  </si>
  <si>
    <t>C1</t>
  </si>
  <si>
    <t>E3</t>
  </si>
  <si>
    <t>J3</t>
  </si>
  <si>
    <t>K4</t>
  </si>
  <si>
    <t>H4</t>
  </si>
  <si>
    <t>K3</t>
  </si>
  <si>
    <t>M3</t>
  </si>
  <si>
    <t>L4</t>
  </si>
  <si>
    <t>N3</t>
  </si>
  <si>
    <t>N5</t>
  </si>
  <si>
    <t>L3</t>
  </si>
  <si>
    <t>L7</t>
  </si>
  <si>
    <t>R3</t>
  </si>
  <si>
    <t>G3</t>
  </si>
  <si>
    <t>P3</t>
  </si>
  <si>
    <t>DCKB</t>
  </si>
  <si>
    <t>DCK</t>
  </si>
  <si>
    <t>DCKE</t>
  </si>
  <si>
    <t>DCKE1</t>
  </si>
  <si>
    <t>DA0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</si>
  <si>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</si>
  <si>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</si>
  <si>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</si>
  <si>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</si>
  <si>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</si>
  <si>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</si>
  <si>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</si>
  <si>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</si>
  <si>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</si>
  <si>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</si>
  <si>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</si>
  <si>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</si>
  <si>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</si>
  <si>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</si>
  <si>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</si>
  <si>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DBA0</t>
  </si>
  <si>
    <t>DBA1</t>
  </si>
  <si>
    <t>DBA2</t>
  </si>
  <si>
    <t>DWE</t>
  </si>
  <si>
    <t>DCAS</t>
  </si>
  <si>
    <t>DRAS</t>
  </si>
  <si>
    <t>DCS</t>
  </si>
  <si>
    <t>DCS1</t>
  </si>
  <si>
    <t>DODT</t>
  </si>
  <si>
    <t>DODT1</t>
    <phoneticPr fontId="2" type="noConversion"/>
  </si>
  <si>
    <t>DZQ</t>
    <phoneticPr fontId="2" type="noConversion"/>
  </si>
  <si>
    <t>DRST</t>
    <phoneticPr fontId="2" type="noConversion"/>
  </si>
  <si>
    <t>VDD-DLL</t>
    <phoneticPr fontId="2" type="noConversion"/>
  </si>
  <si>
    <t>H5</t>
    <phoneticPr fontId="2" type="noConversion"/>
  </si>
  <si>
    <t>J5</t>
    <phoneticPr fontId="2" type="noConversion"/>
  </si>
  <si>
    <t>K5</t>
    <phoneticPr fontId="2" type="noConversion"/>
  </si>
  <si>
    <t>L5</t>
    <phoneticPr fontId="2" type="noConversion"/>
  </si>
  <si>
    <t>H6</t>
    <phoneticPr fontId="2" type="noConversion"/>
  </si>
  <si>
    <t>J6</t>
    <phoneticPr fontId="2" type="noConversion"/>
  </si>
  <si>
    <t>G17</t>
    <phoneticPr fontId="2" type="noConversion"/>
  </si>
  <si>
    <t>G16</t>
  </si>
  <si>
    <t>F17</t>
  </si>
  <si>
    <t>F16</t>
  </si>
  <si>
    <t>G14</t>
  </si>
  <si>
    <t>G15</t>
  </si>
  <si>
    <t>F14</t>
  </si>
  <si>
    <t>F15</t>
  </si>
  <si>
    <t>D12</t>
    <phoneticPr fontId="2" type="noConversion"/>
  </si>
  <si>
    <t>C12</t>
  </si>
  <si>
    <t>C11</t>
  </si>
  <si>
    <t>D11</t>
  </si>
  <si>
    <t>B11</t>
  </si>
  <si>
    <t>D10</t>
  </si>
  <si>
    <t>A12</t>
  </si>
  <si>
    <t>A11</t>
  </si>
  <si>
    <t>B10</t>
  </si>
  <si>
    <t>A10</t>
  </si>
  <si>
    <t>B9</t>
  </si>
  <si>
    <t>A9</t>
  </si>
  <si>
    <t>B8</t>
  </si>
  <si>
    <t>A8</t>
  </si>
  <si>
    <t>C10</t>
    <phoneticPr fontId="2" type="noConversion"/>
  </si>
  <si>
    <t>B7</t>
    <phoneticPr fontId="2" type="noConversion"/>
  </si>
  <si>
    <t>A7</t>
    <phoneticPr fontId="2" type="noConversion"/>
  </si>
  <si>
    <t>R12</t>
  </si>
  <si>
    <t>P12</t>
  </si>
  <si>
    <t>R11</t>
  </si>
  <si>
    <t>P11</t>
  </si>
  <si>
    <t>R10</t>
  </si>
  <si>
    <t>P10</t>
  </si>
  <si>
    <t>R9</t>
  </si>
  <si>
    <t>P9</t>
  </si>
  <si>
    <t>R8</t>
  </si>
  <si>
    <t>P8</t>
  </si>
  <si>
    <t>R7</t>
  </si>
  <si>
    <t>P7</t>
    <phoneticPr fontId="2" type="noConversion"/>
  </si>
  <si>
    <t>U11</t>
  </si>
  <si>
    <t>T11</t>
  </si>
  <si>
    <t>U10</t>
  </si>
  <si>
    <t>T10</t>
  </si>
  <si>
    <t>U9</t>
  </si>
  <si>
    <t>T9</t>
    <phoneticPr fontId="2" type="noConversion"/>
  </si>
  <si>
    <t>U8</t>
  </si>
  <si>
    <t>T8</t>
  </si>
  <si>
    <t>U7</t>
  </si>
  <si>
    <t>T7</t>
  </si>
  <si>
    <t>PD7</t>
    <phoneticPr fontId="2" type="noConversion"/>
  </si>
  <si>
    <t>M11</t>
    <phoneticPr fontId="2" type="noConversion"/>
  </si>
  <si>
    <t>N11</t>
    <phoneticPr fontId="2" type="noConversion"/>
  </si>
  <si>
    <t>VCC-PD1</t>
    <phoneticPr fontId="2" type="noConversion"/>
  </si>
  <si>
    <t>VCC-PD2</t>
  </si>
  <si>
    <t>D5</t>
  </si>
  <si>
    <t>C6</t>
  </si>
  <si>
    <t>D6</t>
  </si>
  <si>
    <t>A6</t>
  </si>
  <si>
    <t>B6</t>
  </si>
  <si>
    <t>A5</t>
  </si>
  <si>
    <t>B5</t>
  </si>
  <si>
    <t>A4</t>
  </si>
  <si>
    <t>B4</t>
  </si>
  <si>
    <t>A3</t>
  </si>
  <si>
    <t>B3</t>
  </si>
  <si>
    <t>A2</t>
  </si>
  <si>
    <t>C5</t>
    <phoneticPr fontId="2" type="noConversion"/>
  </si>
  <si>
    <t>C3</t>
  </si>
  <si>
    <t>D3</t>
  </si>
  <si>
    <t>C4</t>
  </si>
  <si>
    <t>D4</t>
  </si>
  <si>
    <t>B2</t>
    <phoneticPr fontId="2" type="noConversion"/>
  </si>
  <si>
    <t>D9</t>
  </si>
  <si>
    <t>C9</t>
  </si>
  <si>
    <t>D8</t>
  </si>
  <si>
    <t>C8</t>
  </si>
  <si>
    <t>D7</t>
  </si>
  <si>
    <t>C7</t>
  </si>
  <si>
    <t>A15</t>
  </si>
  <si>
    <t>B15</t>
  </si>
  <si>
    <t>A14</t>
  </si>
  <si>
    <t>B14</t>
  </si>
  <si>
    <t>A13</t>
  </si>
  <si>
    <t>B13</t>
  </si>
  <si>
    <t>A17</t>
  </si>
  <si>
    <t>B17</t>
  </si>
  <si>
    <t>A16</t>
  </si>
  <si>
    <t>B16</t>
  </si>
  <si>
    <t>C17</t>
  </si>
  <si>
    <t>C16</t>
  </si>
  <si>
    <t>C15</t>
  </si>
  <si>
    <t>C14</t>
  </si>
  <si>
    <t>D16</t>
  </si>
  <si>
    <t>D15</t>
  </si>
  <si>
    <t>D14</t>
  </si>
  <si>
    <t>D13</t>
  </si>
  <si>
    <t>C13</t>
  </si>
  <si>
    <t>E17</t>
  </si>
  <si>
    <t>E16</t>
  </si>
  <si>
    <t>E15</t>
  </si>
  <si>
    <t>E14</t>
  </si>
  <si>
    <t>D17</t>
    <phoneticPr fontId="2" type="noConversion"/>
  </si>
  <si>
    <t>PH0</t>
    <phoneticPr fontId="2" type="noConversion"/>
  </si>
  <si>
    <t>P16</t>
  </si>
  <si>
    <t>P15</t>
  </si>
  <si>
    <t>U14</t>
  </si>
  <si>
    <t>T14</t>
  </si>
  <si>
    <t>R14</t>
  </si>
  <si>
    <t>P14</t>
  </si>
  <si>
    <t>U13</t>
  </si>
  <si>
    <t>T13</t>
  </si>
  <si>
    <t>R13</t>
  </si>
  <si>
    <t>P13</t>
  </si>
  <si>
    <t>U12</t>
  </si>
  <si>
    <t>T12</t>
  </si>
  <si>
    <t>P17</t>
  </si>
  <si>
    <t>N14</t>
    <phoneticPr fontId="2" type="noConversion"/>
  </si>
  <si>
    <t>NMI</t>
  </si>
  <si>
    <t>RESET</t>
  </si>
  <si>
    <t>T16</t>
  </si>
  <si>
    <t>T17</t>
  </si>
  <si>
    <t>U16</t>
  </si>
  <si>
    <t>U17</t>
  </si>
  <si>
    <t>L12</t>
  </si>
  <si>
    <t>USB-DM0</t>
  </si>
  <si>
    <t>USB-DP0</t>
  </si>
  <si>
    <t>USB-DM1</t>
  </si>
  <si>
    <t>USB-DP1</t>
  </si>
  <si>
    <t>VCC-USB</t>
  </si>
  <si>
    <t>N12</t>
  </si>
  <si>
    <t>T15</t>
  </si>
  <si>
    <t>U15</t>
  </si>
  <si>
    <t>VCC-HSIC</t>
  </si>
  <si>
    <t>HSIC-STR</t>
  </si>
  <si>
    <t>HSIC-DAT</t>
  </si>
  <si>
    <t>M16</t>
  </si>
  <si>
    <t>M17</t>
  </si>
  <si>
    <t>N16</t>
  </si>
  <si>
    <t>N17</t>
  </si>
  <si>
    <t>J15</t>
  </si>
  <si>
    <t>H15</t>
  </si>
  <si>
    <t>K16</t>
  </si>
  <si>
    <t>K17</t>
  </si>
  <si>
    <t>L16</t>
  </si>
  <si>
    <t>L17</t>
  </si>
  <si>
    <t>M15</t>
  </si>
  <si>
    <t>K15</t>
  </si>
  <si>
    <t>L15</t>
  </si>
  <si>
    <t>N15</t>
    <phoneticPr fontId="2" type="noConversion"/>
  </si>
  <si>
    <t>J14</t>
    <phoneticPr fontId="2" type="noConversion"/>
  </si>
  <si>
    <t>K14</t>
  </si>
  <si>
    <t>H13</t>
  </si>
  <si>
    <t>J16</t>
  </si>
  <si>
    <t>J17</t>
  </si>
  <si>
    <t>H14</t>
  </si>
  <si>
    <t>H16</t>
  </si>
  <si>
    <t>H17</t>
  </si>
  <si>
    <t>K13</t>
  </si>
  <si>
    <t>MIC1N</t>
  </si>
  <si>
    <t>MIC1P</t>
  </si>
  <si>
    <t>MIC2N</t>
  </si>
  <si>
    <t>MIC2P</t>
  </si>
  <si>
    <t>LINEINR</t>
  </si>
  <si>
    <t>LINEINL</t>
  </si>
  <si>
    <t>VRA1</t>
  </si>
  <si>
    <t>VRA2</t>
  </si>
  <si>
    <t>AVCC</t>
  </si>
  <si>
    <t>VRP</t>
  </si>
  <si>
    <t>PHONEINN</t>
  </si>
  <si>
    <t>PHONEINP</t>
  </si>
  <si>
    <t>HBIAS</t>
  </si>
  <si>
    <t>MBIAS</t>
    <phoneticPr fontId="2" type="noConversion"/>
  </si>
  <si>
    <t>AGND</t>
    <phoneticPr fontId="2" type="noConversion"/>
  </si>
  <si>
    <t>HPOUTR</t>
    <phoneticPr fontId="2" type="noConversion"/>
  </si>
  <si>
    <t>HPOUTL</t>
  </si>
  <si>
    <t>HPCOM</t>
  </si>
  <si>
    <t>HPCOMFB</t>
  </si>
  <si>
    <t>HPVCCBP</t>
  </si>
  <si>
    <t>HPVCCIN</t>
  </si>
  <si>
    <t>L14</t>
  </si>
  <si>
    <t>LRADC0</t>
  </si>
  <si>
    <t>R4</t>
  </si>
  <si>
    <t>P4</t>
  </si>
  <si>
    <t>R5</t>
  </si>
  <si>
    <t>P5</t>
  </si>
  <si>
    <t>U6</t>
  </si>
  <si>
    <t>T6</t>
  </si>
  <si>
    <t>R6</t>
  </si>
  <si>
    <t>P6</t>
  </si>
  <si>
    <t>U5</t>
  </si>
  <si>
    <t>T5</t>
  </si>
  <si>
    <t>N6</t>
  </si>
  <si>
    <t>DSI-D0N</t>
  </si>
  <si>
    <t>DSI-D0P</t>
  </si>
  <si>
    <t>DSI-D1N</t>
  </si>
  <si>
    <t>DSI-D1P</t>
  </si>
  <si>
    <t>DSI-D2N</t>
  </si>
  <si>
    <t>DSI-D2P</t>
  </si>
  <si>
    <t>DSI-D3N</t>
  </si>
  <si>
    <t>DSI-D3P</t>
  </si>
  <si>
    <t>DSI-CKN</t>
  </si>
  <si>
    <t>DSI-CKP</t>
  </si>
  <si>
    <t>VCC-DSI</t>
  </si>
  <si>
    <t>R17</t>
  </si>
  <si>
    <t>R16</t>
  </si>
  <si>
    <t>R15</t>
  </si>
  <si>
    <t>M13</t>
  </si>
  <si>
    <t>M12</t>
  </si>
  <si>
    <t>U4</t>
  </si>
  <si>
    <t>T4</t>
  </si>
  <si>
    <t>M5</t>
  </si>
  <si>
    <t>X32KIN</t>
  </si>
  <si>
    <t>X32KOUT</t>
  </si>
  <si>
    <t>X32KFOUT</t>
  </si>
  <si>
    <t>RTCVIO</t>
  </si>
  <si>
    <t>VCC-RTC</t>
  </si>
  <si>
    <t>X24MIN</t>
  </si>
  <si>
    <t>X24MOUT</t>
  </si>
  <si>
    <t>VCC-PLL</t>
  </si>
  <si>
    <t>M8</t>
  </si>
  <si>
    <t>M14</t>
  </si>
  <si>
    <t>VDD-CPUS</t>
  </si>
  <si>
    <t>E5</t>
    <phoneticPr fontId="2" type="noConversion"/>
  </si>
  <si>
    <t>E6</t>
    <phoneticPr fontId="2" type="noConversion"/>
  </si>
  <si>
    <t>E7</t>
    <phoneticPr fontId="2" type="noConversion"/>
  </si>
  <si>
    <t>F5</t>
    <phoneticPr fontId="2" type="noConversion"/>
  </si>
  <si>
    <t>F6</t>
    <phoneticPr fontId="2" type="noConversion"/>
  </si>
  <si>
    <t>F7</t>
    <phoneticPr fontId="2" type="noConversion"/>
  </si>
  <si>
    <t>G5</t>
    <phoneticPr fontId="2" type="noConversion"/>
  </si>
  <si>
    <t>G6</t>
    <phoneticPr fontId="2" type="noConversion"/>
  </si>
  <si>
    <t>VDD-CPU1</t>
    <phoneticPr fontId="2" type="noConversion"/>
  </si>
  <si>
    <t>VDD-CPU2</t>
  </si>
  <si>
    <t>VDD-CPU3</t>
  </si>
  <si>
    <t>VDD-CPU4</t>
  </si>
  <si>
    <t>VDD-CPU5</t>
  </si>
  <si>
    <t>VDD-CPU6</t>
  </si>
  <si>
    <t>VDD-CPU7</t>
  </si>
  <si>
    <t>VDD-CPU8</t>
  </si>
  <si>
    <t>E8</t>
    <phoneticPr fontId="2" type="noConversion"/>
  </si>
  <si>
    <t>E9</t>
    <phoneticPr fontId="2" type="noConversion"/>
  </si>
  <si>
    <t>E10</t>
    <phoneticPr fontId="2" type="noConversion"/>
  </si>
  <si>
    <t>K6</t>
    <phoneticPr fontId="2" type="noConversion"/>
  </si>
  <si>
    <t>L6</t>
    <phoneticPr fontId="2" type="noConversion"/>
  </si>
  <si>
    <t>M6</t>
    <phoneticPr fontId="2" type="noConversion"/>
  </si>
  <si>
    <t>M7</t>
    <phoneticPr fontId="2" type="noConversion"/>
  </si>
  <si>
    <t>N8</t>
    <phoneticPr fontId="2" type="noConversion"/>
  </si>
  <si>
    <t>N9</t>
    <phoneticPr fontId="2" type="noConversion"/>
  </si>
  <si>
    <t>N10</t>
    <phoneticPr fontId="2" type="noConversion"/>
  </si>
  <si>
    <t>VDD-SYS1</t>
    <phoneticPr fontId="2" type="noConversion"/>
  </si>
  <si>
    <t>VDD-SYS2</t>
  </si>
  <si>
    <t>VDD-SYS3</t>
  </si>
  <si>
    <t>VDD-SYS4</t>
  </si>
  <si>
    <t>VDD-SYS5</t>
  </si>
  <si>
    <t>VDD-SYS6</t>
  </si>
  <si>
    <t>VDD-SYS7</t>
  </si>
  <si>
    <t>VDD-SYS8</t>
  </si>
  <si>
    <t>VDD-SYS9</t>
  </si>
  <si>
    <t>VDD-SYS10</t>
  </si>
  <si>
    <t>E11</t>
    <phoneticPr fontId="2" type="noConversion"/>
  </si>
  <si>
    <t>E12</t>
    <phoneticPr fontId="2" type="noConversion"/>
  </si>
  <si>
    <t>F11</t>
    <phoneticPr fontId="2" type="noConversion"/>
  </si>
  <si>
    <t>F12</t>
    <phoneticPr fontId="2" type="noConversion"/>
  </si>
  <si>
    <t>G12</t>
    <phoneticPr fontId="2" type="noConversion"/>
  </si>
  <si>
    <t>VCC-IO</t>
    <phoneticPr fontId="2" type="noConversion"/>
  </si>
  <si>
    <t>N4</t>
    <phoneticPr fontId="2" type="noConversion"/>
  </si>
  <si>
    <t>F8</t>
    <phoneticPr fontId="2" type="noConversion"/>
  </si>
  <si>
    <t>F9</t>
    <phoneticPr fontId="2" type="noConversion"/>
  </si>
  <si>
    <t>F10</t>
    <phoneticPr fontId="2" type="noConversion"/>
  </si>
  <si>
    <t>G7</t>
    <phoneticPr fontId="2" type="noConversion"/>
  </si>
  <si>
    <t>G8</t>
    <phoneticPr fontId="2" type="noConversion"/>
  </si>
  <si>
    <t>G9</t>
    <phoneticPr fontId="2" type="noConversion"/>
  </si>
  <si>
    <t>G10</t>
    <phoneticPr fontId="2" type="noConversion"/>
  </si>
  <si>
    <t>G11</t>
    <phoneticPr fontId="2" type="noConversion"/>
  </si>
  <si>
    <t>H8</t>
    <phoneticPr fontId="2" type="noConversion"/>
  </si>
  <si>
    <t>H9</t>
    <phoneticPr fontId="2" type="noConversion"/>
  </si>
  <si>
    <t>H10</t>
    <phoneticPr fontId="2" type="noConversion"/>
  </si>
  <si>
    <t>H11</t>
    <phoneticPr fontId="2" type="noConversion"/>
  </si>
  <si>
    <t>H12</t>
    <phoneticPr fontId="2" type="noConversion"/>
  </si>
  <si>
    <t>J8</t>
    <phoneticPr fontId="2" type="noConversion"/>
  </si>
  <si>
    <t>J9</t>
  </si>
  <si>
    <t>J10</t>
  </si>
  <si>
    <t>J11</t>
  </si>
  <si>
    <t>J12</t>
  </si>
  <si>
    <t>K7</t>
    <phoneticPr fontId="2" type="noConversion"/>
  </si>
  <si>
    <t>K8</t>
  </si>
  <si>
    <t>K9</t>
  </si>
  <si>
    <t>K10</t>
  </si>
  <si>
    <t>K11</t>
  </si>
  <si>
    <t>K12</t>
  </si>
  <si>
    <t>L8</t>
    <phoneticPr fontId="2" type="noConversion"/>
  </si>
  <si>
    <t>L9</t>
  </si>
  <si>
    <t>L10</t>
  </si>
  <si>
    <t>L11</t>
  </si>
  <si>
    <t>M9</t>
    <phoneticPr fontId="2" type="noConversion"/>
  </si>
  <si>
    <t>M10</t>
    <phoneticPr fontId="2" type="noConversion"/>
  </si>
  <si>
    <t>GND1</t>
    <phoneticPr fontId="2" type="noConversion"/>
  </si>
  <si>
    <t>GND2</t>
  </si>
  <si>
    <t>GND3</t>
  </si>
  <si>
    <t>GND4</t>
  </si>
  <si>
    <t>GND5</t>
  </si>
  <si>
    <t>GND6</t>
  </si>
  <si>
    <t>GND7</t>
  </si>
  <si>
    <t>GND8</t>
  </si>
  <si>
    <t>GND9</t>
  </si>
  <si>
    <t>GND10</t>
  </si>
  <si>
    <t>GND11</t>
  </si>
  <si>
    <t>GND12</t>
  </si>
  <si>
    <t>GND13</t>
  </si>
  <si>
    <t>GND14</t>
  </si>
  <si>
    <t>GND15</t>
  </si>
  <si>
    <t>GND16</t>
  </si>
  <si>
    <t>GND17</t>
  </si>
  <si>
    <t>GND18</t>
  </si>
  <si>
    <t>GND19</t>
  </si>
  <si>
    <t>GND20</t>
  </si>
  <si>
    <t>GND21</t>
  </si>
  <si>
    <t>GND22</t>
  </si>
  <si>
    <t>GND23</t>
  </si>
  <si>
    <t>GND24</t>
  </si>
  <si>
    <t>GND25</t>
  </si>
  <si>
    <t>GND26</t>
  </si>
  <si>
    <t>GND27</t>
  </si>
  <si>
    <t>GND28</t>
  </si>
  <si>
    <t>GND29</t>
  </si>
  <si>
    <t>GND30</t>
  </si>
  <si>
    <t>GND31</t>
  </si>
  <si>
    <t>GND32</t>
  </si>
  <si>
    <t>J7</t>
    <phoneticPr fontId="2" type="noConversion"/>
  </si>
  <si>
    <t>GND33</t>
  </si>
  <si>
    <t>H7</t>
    <phoneticPr fontId="2" type="noConversion"/>
  </si>
  <si>
    <t>VCC-EFUSE</t>
    <phoneticPr fontId="2" type="noConversion"/>
  </si>
  <si>
    <t>PHONEOUTN</t>
    <phoneticPr fontId="2" type="noConversion"/>
  </si>
  <si>
    <t>PHONEOUTP</t>
    <phoneticPr fontId="2" type="noConversion"/>
  </si>
  <si>
    <t>UART0-TX</t>
    <phoneticPr fontId="2" type="noConversion"/>
  </si>
  <si>
    <t>PCM0-DIN</t>
    <phoneticPr fontId="2" type="noConversion"/>
  </si>
  <si>
    <t>NAND-WE</t>
    <phoneticPr fontId="2" type="noConversion"/>
  </si>
  <si>
    <t>NAND-ALE</t>
    <phoneticPr fontId="2" type="noConversion"/>
  </si>
  <si>
    <t>NAND-CLE</t>
    <phoneticPr fontId="2" type="noConversion"/>
  </si>
  <si>
    <t>NAND-CE1</t>
    <phoneticPr fontId="2" type="noConversion"/>
  </si>
  <si>
    <t>NAND-CE0</t>
    <phoneticPr fontId="2" type="noConversion"/>
  </si>
  <si>
    <t>NAND-RB0</t>
    <phoneticPr fontId="2" type="noConversion"/>
  </si>
  <si>
    <t>UART0-RX</t>
    <phoneticPr fontId="2" type="noConversion"/>
  </si>
  <si>
    <t>UART2-RX</t>
    <phoneticPr fontId="2" type="noConversion"/>
  </si>
  <si>
    <t>UART2-TX</t>
    <phoneticPr fontId="2" type="noConversion"/>
  </si>
  <si>
    <t>Name to Orcad</t>
    <phoneticPr fontId="2" type="noConversion"/>
  </si>
  <si>
    <t>VCC-DRAM1</t>
    <phoneticPr fontId="2" type="noConversion"/>
  </si>
  <si>
    <t>VCC-DRAM2</t>
    <phoneticPr fontId="2" type="noConversion"/>
  </si>
  <si>
    <t>PC10</t>
    <phoneticPr fontId="2" type="noConversion"/>
  </si>
  <si>
    <t>PC11</t>
    <phoneticPr fontId="2" type="noConversion"/>
  </si>
  <si>
    <t>VCC-DRAM6</t>
    <phoneticPr fontId="2" type="noConversion"/>
  </si>
  <si>
    <t>VCC-DRAM5</t>
    <phoneticPr fontId="2" type="noConversion"/>
  </si>
  <si>
    <t>VCC-DRAM4</t>
    <phoneticPr fontId="2" type="noConversion"/>
  </si>
  <si>
    <t>VCC-DRAM3</t>
    <phoneticPr fontId="2" type="noConversion"/>
  </si>
  <si>
    <t>AIF2-SYNC</t>
    <phoneticPr fontId="2" type="noConversion"/>
  </si>
  <si>
    <t>AIF2-BCLK</t>
    <phoneticPr fontId="2" type="noConversion"/>
  </si>
  <si>
    <t>AIF2-DOUT</t>
    <phoneticPr fontId="2" type="noConversion"/>
  </si>
  <si>
    <t>PCM0-CLK</t>
    <phoneticPr fontId="2" type="noConversion"/>
  </si>
  <si>
    <t>PCM0-DOUT</t>
    <phoneticPr fontId="2" type="noConversion"/>
  </si>
  <si>
    <t>NAND-DQ0</t>
    <phoneticPr fontId="2" type="noConversion"/>
  </si>
  <si>
    <t>CSI-SDA</t>
    <phoneticPr fontId="2" type="noConversion"/>
  </si>
  <si>
    <t>NAND-DQ1</t>
    <phoneticPr fontId="2" type="noConversion"/>
  </si>
  <si>
    <t>NAND-DQ2</t>
    <phoneticPr fontId="2" type="noConversion"/>
  </si>
  <si>
    <t>NAND-DQ3</t>
    <phoneticPr fontId="2" type="noConversion"/>
  </si>
  <si>
    <t>NAND-DQ4</t>
    <phoneticPr fontId="2" type="noConversion"/>
  </si>
  <si>
    <t>NAND-DQ5</t>
    <phoneticPr fontId="2" type="noConversion"/>
  </si>
  <si>
    <t>NAND-DQ6</t>
    <phoneticPr fontId="2" type="noConversion"/>
  </si>
  <si>
    <t>NAND-DQ7</t>
    <phoneticPr fontId="2" type="noConversion"/>
  </si>
  <si>
    <t>NAND-DQS</t>
    <phoneticPr fontId="2" type="noConversion"/>
  </si>
  <si>
    <t>PB0__UART2-TX__UART0-TX__PB-EINT0</t>
  </si>
  <si>
    <t>PB1__UART2-RX__UART0-RX__PB-EINT1</t>
  </si>
  <si>
    <t>PB2__UART2-RTS____PB-EINT2</t>
  </si>
  <si>
    <t>PB3__UART2-CTS____PB-EINT3</t>
  </si>
  <si>
    <t>PB4__PCM0-SYNC__AIF2-SYNC__PB-EINT4</t>
  </si>
  <si>
    <t>PB5__PCM0-CLK__AIF2-BCLK__PB-EINT5</t>
  </si>
  <si>
    <t>PB6__PCM0-DOUT__AIF2-DOUT__PB-EINT6</t>
  </si>
  <si>
    <t>PB7__PCM0-DIN__AIF2-DIN__PB-EINT7</t>
  </si>
  <si>
    <t>PG0__SDC1-CLK____PG-EINT0</t>
  </si>
  <si>
    <t>PG1__SDC1-CMD____PG-EINT1</t>
  </si>
  <si>
    <t>PG2__SDC1-D0____PG-EINT2</t>
  </si>
  <si>
    <t>PG3__SDC1-D1____PG-EINT3</t>
  </si>
  <si>
    <t>PG4__SDC1-D2____PG-EINT4</t>
  </si>
  <si>
    <t>PG5__SDC1-D3____PG-EINT5</t>
  </si>
  <si>
    <t>PG6__UART1-TX____PG-EINT6</t>
  </si>
  <si>
    <t>PG7__UART1-RX____PG-EINT7</t>
  </si>
  <si>
    <t>PG8__URAT1-RTS____PG-EINT8</t>
  </si>
  <si>
    <t>PG9__UART1-CTS____PG-EINT9</t>
  </si>
  <si>
    <t>PG10__PCM1-SYNC__AIF3-SYNC__PG-EINT10</t>
  </si>
  <si>
    <t>PG11__PCM1-CLK__AIF3-BCLK__PG-EINT11</t>
  </si>
  <si>
    <t>PG12__PCM1-DOUT__AIF3-DOUT__PG-EINT12</t>
  </si>
  <si>
    <t>PG13__PCM1-DIN__AIF3-DIN__PG-EINT13</t>
  </si>
  <si>
    <t>PL0__S-RSB-SCK__S-TWI-SCK__S-PL-EINT0</t>
  </si>
  <si>
    <t>PL1__S-RSB-SDA__S-TWI-SDA__S-PL-EINT1</t>
  </si>
  <si>
    <t>PL2__S-UART-TX____S-PL-EINT2</t>
  </si>
  <si>
    <t>PL3__S-UART-RX____S-PL-EINT3</t>
  </si>
  <si>
    <t>PL4__S-JTAG-MS____S-PL-EINT4</t>
  </si>
  <si>
    <t>PL5__S-JTAG-CK____S-PL-EINT5</t>
  </si>
  <si>
    <t>PL6__S-JTAG-DO____S-PL-EINT6</t>
  </si>
  <si>
    <t>PL7__S-JTAG-DI____S-PL-EINT7</t>
  </si>
  <si>
    <t>PL8__S-TWI-SCK____S-PL-EINT8</t>
  </si>
  <si>
    <t>PL9__S-TWI-SDA____S-PL-EINT9</t>
  </si>
  <si>
    <t>PL10__S-PWM____S-PL-EINT10</t>
  </si>
  <si>
    <t>PC0__NAND-WE__SPI0-MOSI</t>
    <phoneticPr fontId="2" type="noConversion"/>
  </si>
  <si>
    <t>PC1__NAND-ALE__SPI0-MISO</t>
    <phoneticPr fontId="2" type="noConversion"/>
  </si>
  <si>
    <t>PC2__NAND-CLE__SPI0-CLK</t>
    <phoneticPr fontId="2" type="noConversion"/>
  </si>
  <si>
    <t>PC3__NAND-CE1__SPI0-CS</t>
    <phoneticPr fontId="2" type="noConversion"/>
  </si>
  <si>
    <t>PC4__NAND-CE0</t>
    <phoneticPr fontId="2" type="noConversion"/>
  </si>
  <si>
    <t>PC5__NAND-RE__SDC2-CLK</t>
    <phoneticPr fontId="2" type="noConversion"/>
  </si>
  <si>
    <t>PC6__NAND-RB0__SDC2-CMD</t>
    <phoneticPr fontId="2" type="noConversion"/>
  </si>
  <si>
    <t>PC7__NAND-RB1</t>
    <phoneticPr fontId="2" type="noConversion"/>
  </si>
  <si>
    <t>PC8__NAND-DQ0__SDC2-D0</t>
    <phoneticPr fontId="2" type="noConversion"/>
  </si>
  <si>
    <t>PC9__NAND-DQ1__SDC2-D1</t>
    <phoneticPr fontId="2" type="noConversion"/>
  </si>
  <si>
    <t>PC10__NAND-DQ2__SDC2-D2</t>
    <phoneticPr fontId="2" type="noConversion"/>
  </si>
  <si>
    <t>PC11__NAND-DQ3__SDC2-D3</t>
    <phoneticPr fontId="2" type="noConversion"/>
  </si>
  <si>
    <t>PC12__NAND-DQ4__SDC2-D4</t>
    <phoneticPr fontId="2" type="noConversion"/>
  </si>
  <si>
    <t>PC13__NAND-DQ5__SDC2-D5</t>
    <phoneticPr fontId="2" type="noConversion"/>
  </si>
  <si>
    <t>PC14__NAND-DQ6__SDC2-D6</t>
    <phoneticPr fontId="2" type="noConversion"/>
  </si>
  <si>
    <t>PC15__NAND-DQ7__SDC2-D7</t>
    <phoneticPr fontId="2" type="noConversion"/>
  </si>
  <si>
    <t>PC16__NAND-DQS__SDC2-RST</t>
    <phoneticPr fontId="2" type="noConversion"/>
  </si>
  <si>
    <t>PD2__LCD-D2__SDC1-CLK</t>
    <phoneticPr fontId="2" type="noConversion"/>
  </si>
  <si>
    <t>PD3__LCD-D3__SDC1-CMD</t>
    <phoneticPr fontId="2" type="noConversion"/>
  </si>
  <si>
    <t>PD4__LCD-D4__SDC1-D0</t>
    <phoneticPr fontId="2" type="noConversion"/>
  </si>
  <si>
    <t>PD5__LCD-D5__SDC1-D1</t>
    <phoneticPr fontId="2" type="noConversion"/>
  </si>
  <si>
    <t>PD6__LCD-D6__SDC1-D2</t>
    <phoneticPr fontId="2" type="noConversion"/>
  </si>
  <si>
    <t>PD7__LCD-D7__SDC1-D3</t>
    <phoneticPr fontId="2" type="noConversion"/>
  </si>
  <si>
    <t>PD10__LCD-D10__UART1-TX</t>
    <phoneticPr fontId="2" type="noConversion"/>
  </si>
  <si>
    <t>PD11__LCD-D11__UART1-RX</t>
    <phoneticPr fontId="2" type="noConversion"/>
  </si>
  <si>
    <t>PD12__LCD-D12__UART1-RTS</t>
    <phoneticPr fontId="2" type="noConversion"/>
  </si>
  <si>
    <t>PD13__LCD-D13__UART1-CTS</t>
    <phoneticPr fontId="2" type="noConversion"/>
  </si>
  <si>
    <t>PD14__LCD-D14</t>
    <phoneticPr fontId="2" type="noConversion"/>
  </si>
  <si>
    <t>PD15__LCD-D15</t>
    <phoneticPr fontId="2" type="noConversion"/>
  </si>
  <si>
    <t>PD18__LCD-D18__LVDS-VP0</t>
    <phoneticPr fontId="2" type="noConversion"/>
  </si>
  <si>
    <t>PD19__LCD-D19__LVDS-VN0</t>
    <phoneticPr fontId="2" type="noConversion"/>
  </si>
  <si>
    <t>PD20__LCD-D20__LVDS-VP1</t>
    <phoneticPr fontId="2" type="noConversion"/>
  </si>
  <si>
    <t>PL11______S-PL-EINT11</t>
    <phoneticPr fontId="2" type="noConversion"/>
  </si>
  <si>
    <t>PD21__LCD-D21__LVDS-VN1</t>
    <phoneticPr fontId="2" type="noConversion"/>
  </si>
  <si>
    <t>PD22__LCD-D22__LVDS-VP2</t>
    <phoneticPr fontId="2" type="noConversion"/>
  </si>
  <si>
    <t>PD23__LCD-D23__LVDS-VN2</t>
    <phoneticPr fontId="2" type="noConversion"/>
  </si>
  <si>
    <t>PD24__LCD-CLK__LVDS-VPC</t>
    <phoneticPr fontId="2" type="noConversion"/>
  </si>
  <si>
    <t>PD25__LCD-DE__LVDS-VNC</t>
    <phoneticPr fontId="2" type="noConversion"/>
  </si>
  <si>
    <t>PD26__LCD-HSYNC__LVDS-VP3</t>
    <phoneticPr fontId="2" type="noConversion"/>
  </si>
  <si>
    <t>PD27__LCD-VSYNC__LVDS-VN3</t>
    <phoneticPr fontId="2" type="noConversion"/>
  </si>
  <si>
    <t>PE0__CSI-PCLK</t>
    <phoneticPr fontId="2" type="noConversion"/>
  </si>
  <si>
    <t>PE1__CSI-MCLK</t>
    <phoneticPr fontId="2" type="noConversion"/>
  </si>
  <si>
    <t>PE2__CSI-HSYNC</t>
    <phoneticPr fontId="2" type="noConversion"/>
  </si>
  <si>
    <t>PE3__CSI-VSYNC</t>
    <phoneticPr fontId="2" type="noConversion"/>
  </si>
  <si>
    <t>PE4__CSI-D0</t>
    <phoneticPr fontId="2" type="noConversion"/>
  </si>
  <si>
    <t>PE5__CSI-D1</t>
    <phoneticPr fontId="2" type="noConversion"/>
  </si>
  <si>
    <t>PE6__CSI-D2</t>
    <phoneticPr fontId="2" type="noConversion"/>
  </si>
  <si>
    <t>PE7__CSI-D3</t>
    <phoneticPr fontId="2" type="noConversion"/>
  </si>
  <si>
    <t>PE8__CSI-D4</t>
    <phoneticPr fontId="2" type="noConversion"/>
  </si>
  <si>
    <t>PE9__CSI-D5</t>
    <phoneticPr fontId="2" type="noConversion"/>
  </si>
  <si>
    <t>PE10__CSI-D6</t>
    <phoneticPr fontId="2" type="noConversion"/>
  </si>
  <si>
    <t>PE11__CSI-D7</t>
    <phoneticPr fontId="2" type="noConversion"/>
  </si>
  <si>
    <t>PE12__CSI-SCK__TWI2-SCK</t>
    <phoneticPr fontId="2" type="noConversion"/>
  </si>
  <si>
    <t>PE13__CSI-SDA__TWI2-SDA</t>
    <phoneticPr fontId="2" type="noConversion"/>
  </si>
  <si>
    <t>PE14</t>
    <phoneticPr fontId="2" type="noConversion"/>
  </si>
  <si>
    <t>PE15</t>
    <phoneticPr fontId="2" type="noConversion"/>
  </si>
  <si>
    <t>PE16</t>
    <phoneticPr fontId="2" type="noConversion"/>
  </si>
  <si>
    <t>PE17</t>
    <phoneticPr fontId="2" type="noConversion"/>
  </si>
  <si>
    <t>PF0__SDC0-D1</t>
    <phoneticPr fontId="2" type="noConversion"/>
  </si>
  <si>
    <t>PF1__SDC0-D0</t>
    <phoneticPr fontId="2" type="noConversion"/>
  </si>
  <si>
    <t>PF2__SDC0-CLK</t>
    <phoneticPr fontId="2" type="noConversion"/>
  </si>
  <si>
    <t>PF3__SDC0-CMD</t>
    <phoneticPr fontId="2" type="noConversion"/>
  </si>
  <si>
    <t>PF4__SDC0-D3</t>
    <phoneticPr fontId="2" type="noConversion"/>
  </si>
  <si>
    <t>PF5__SDC0-D2</t>
    <phoneticPr fontId="2" type="noConversion"/>
  </si>
  <si>
    <t>PH0__PWM0</t>
    <phoneticPr fontId="2" type="noConversion"/>
  </si>
  <si>
    <t>PH1__PWM1</t>
    <phoneticPr fontId="2" type="noConversion"/>
  </si>
  <si>
    <t>PH2__TWI0-SCK</t>
    <phoneticPr fontId="2" type="noConversion"/>
  </si>
  <si>
    <t>PH3__TWI0-SDA</t>
    <phoneticPr fontId="2" type="noConversion"/>
  </si>
  <si>
    <t>PH4__TWI1-SCK</t>
    <phoneticPr fontId="2" type="noConversion"/>
  </si>
  <si>
    <t>PH5__TWI1-SDA</t>
    <phoneticPr fontId="2" type="noConversion"/>
  </si>
  <si>
    <t>PH6__SPI0-CS__UART3-TX</t>
    <phoneticPr fontId="2" type="noConversion"/>
  </si>
  <si>
    <t>PH7__SPI0-CLK__UART3-RX</t>
    <phoneticPr fontId="2" type="noConversion"/>
  </si>
  <si>
    <t>PH8__SPI0-MOSI__UART3-RTS</t>
    <phoneticPr fontId="2" type="noConversion"/>
  </si>
  <si>
    <t>PH9__SPI0-MISO__UART3-CTS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</si>
</sst>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9"/>
      <name val="等线"/>
      <family val="3"/>
      <charset val="134"/>
      <scheme val="minor"/>
    </font>
    <font>
      <sz val="9"/>
      <color rgb="FF2523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345</xdr:row>
      <xdr:rowOff>95250</xdr:rowOff>
    </xdr:from>
    <xdr:to>
      <xdr:col>10</xdr:col>
      <xdr:colOff>180975</xdr:colOff>
      <xdr:row>385</xdr:row>
      <xdr:rowOff>66675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2169675"/>
          <a:ext cx="6505575" cy="721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523875</xdr:colOff>
      <xdr:row>780</xdr:row>
      <xdr:rowOff>152400</xdr:rowOff>
    </xdr:from>
    <xdr:to>
      <xdr:col>10</xdr:col>
      <xdr:colOff>171450</xdr:colOff>
      <xdr:row>826</xdr:row>
      <xdr:rowOff>142875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40950950"/>
          <a:ext cx="6505575" cy="831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514350</xdr:colOff>
      <xdr:row>333</xdr:row>
      <xdr:rowOff>104775</xdr:rowOff>
    </xdr:from>
    <xdr:to>
      <xdr:col>3</xdr:col>
      <xdr:colOff>123825</xdr:colOff>
      <xdr:row>336</xdr:row>
      <xdr:rowOff>9525</xdr:rowOff>
    </xdr:to>
    <xdr:pic>
      <xdr:nvPicPr>
        <xdr:cNvPr id="40" name="图片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60007500"/>
          <a:ext cx="16668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514350</xdr:colOff>
      <xdr:row>774</xdr:row>
      <xdr:rowOff>104775</xdr:rowOff>
    </xdr:from>
    <xdr:to>
      <xdr:col>3</xdr:col>
      <xdr:colOff>123825</xdr:colOff>
      <xdr:row>777</xdr:row>
      <xdr:rowOff>9525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39817475"/>
          <a:ext cx="16668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523875</xdr:colOff>
      <xdr:row>388</xdr:row>
      <xdr:rowOff>142875</xdr:rowOff>
    </xdr:from>
    <xdr:to>
      <xdr:col>10</xdr:col>
      <xdr:colOff>171450</xdr:colOff>
      <xdr:row>389</xdr:row>
      <xdr:rowOff>0</xdr:rowOff>
    </xdr:to>
    <xdr:pic>
      <xdr:nvPicPr>
        <xdr:cNvPr id="42" name="图片 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9999225"/>
          <a:ext cx="650557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523875</xdr:colOff>
      <xdr:row>829</xdr:row>
      <xdr:rowOff>142875</xdr:rowOff>
    </xdr:from>
    <xdr:to>
      <xdr:col>10</xdr:col>
      <xdr:colOff>171450</xdr:colOff>
      <xdr:row>830</xdr:row>
      <xdr:rowOff>0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49809200"/>
          <a:ext cx="650557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tabSelected="1" topLeftCell="G85" zoomScale="115" zoomScaleNormal="115" workbookViewId="0">
      <selection activeCell="Q97" sqref="Q97"/>
    </sheetView>
  </sheetViews>
  <sheetFormatPr defaultRowHeight="14.25" x14ac:dyDescent="0.2"/>
  <cols>
    <col min="3" max="3" width="20.125" customWidth="1"/>
    <col min="4" max="4" width="14.5" customWidth="1"/>
    <col min="5" max="5" width="16" customWidth="1"/>
    <col min="6" max="6" width="39.125" customWidth="1"/>
    <col min="7" max="7" width="10.75" customWidth="1"/>
    <col min="8" max="8" width="9.375" customWidth="1"/>
    <col min="9" max="9" width="14.75" customWidth="1"/>
    <col min="10" max="10" width="11.5" customWidth="1"/>
    <col min="12" max="12" width="11" customWidth="1"/>
    <col min="13" max="13" width="11.375" customWidth="1"/>
    <col min="15" max="15" width="15.5" customWidth="1"/>
    <col min="17" max="17" width="39.75" customWidth="1"/>
    <col min="18" max="18" width="43.125" customWidth="1"/>
    <col min="19" max="19" width="41" customWidth="1"/>
  </cols>
  <sheetData>
    <row r="1" spans="1:18" x14ac:dyDescent="0.2">
      <c r="A1" s="8" t="s">
        <v>272</v>
      </c>
      <c r="B1" s="8"/>
      <c r="C1" s="8"/>
      <c r="D1" s="8"/>
      <c r="E1" s="8"/>
    </row>
    <row r="2" spans="1:18" ht="15" customHeight="1" x14ac:dyDescent="0.2">
      <c r="A2" t="s">
        <v>267</v>
      </c>
      <c r="B2" t="s">
        <v>271</v>
      </c>
      <c r="C2" t="s">
        <v>268</v>
      </c>
      <c r="D2" t="s">
        <v>269</v>
      </c>
      <c r="E2" t="s">
        <v>270</v>
      </c>
      <c r="F2" t="s">
        <v>735</v>
      </c>
      <c r="H2" t="s">
        <v>273</v>
      </c>
      <c r="I2" t="s">
        <v>274</v>
      </c>
    </row>
    <row r="3" spans="1:18" x14ac:dyDescent="0.2">
      <c r="A3" s="1" t="s">
        <v>0</v>
      </c>
      <c r="B3" t="s">
        <v>246</v>
      </c>
      <c r="C3" s="1" t="s">
        <v>734</v>
      </c>
      <c r="D3" s="1" t="s">
        <v>724</v>
      </c>
      <c r="E3" s="2" t="s">
        <v>18</v>
      </c>
      <c r="F3" s="7" t="str">
        <f>A3&amp;"__"&amp;C3&amp;"__"&amp;D3&amp;"__"&amp;E3</f>
        <v>PB0__UART2-TX__UART0-TX__PB-EINT0</v>
      </c>
      <c r="H3" s="1" t="s">
        <v>275</v>
      </c>
      <c r="I3" s="1" t="s">
        <v>298</v>
      </c>
      <c r="K3" s="1" t="s">
        <v>457</v>
      </c>
      <c r="L3" s="1" t="s">
        <v>100</v>
      </c>
      <c r="N3" s="1" t="s">
        <v>594</v>
      </c>
      <c r="O3" s="1" t="s">
        <v>602</v>
      </c>
      <c r="Q3" s="7" t="s">
        <v>759</v>
      </c>
      <c r="R3" s="6"/>
    </row>
    <row r="4" spans="1:18" x14ac:dyDescent="0.2">
      <c r="A4" s="1" t="s">
        <v>1</v>
      </c>
      <c r="B4" t="s">
        <v>246</v>
      </c>
      <c r="C4" s="1" t="s">
        <v>733</v>
      </c>
      <c r="D4" s="1" t="s">
        <v>732</v>
      </c>
      <c r="E4" s="2" t="s">
        <v>19</v>
      </c>
      <c r="F4" s="7" t="str">
        <f t="shared" ref="F4:F67" si="0">A4&amp;"__"&amp;C4&amp;"__"&amp;D4&amp;"__"&amp;E4</f>
        <v>PB1__UART2-RX__UART0-RX__PB-EINT1</v>
      </c>
      <c r="H4" s="1" t="s">
        <v>276</v>
      </c>
      <c r="I4" s="1" t="s">
        <v>299</v>
      </c>
      <c r="K4" s="1" t="s">
        <v>445</v>
      </c>
      <c r="L4" s="1" t="s">
        <v>101</v>
      </c>
      <c r="N4" s="1" t="s">
        <v>595</v>
      </c>
      <c r="O4" s="1" t="s">
        <v>603</v>
      </c>
      <c r="Q4" s="7" t="s">
        <v>760</v>
      </c>
      <c r="R4" s="6"/>
    </row>
    <row r="5" spans="1:18" x14ac:dyDescent="0.2">
      <c r="A5" s="1" t="s">
        <v>2</v>
      </c>
      <c r="B5" t="s">
        <v>246</v>
      </c>
      <c r="C5" s="1" t="s">
        <v>16</v>
      </c>
      <c r="E5" s="2" t="s">
        <v>20</v>
      </c>
      <c r="F5" s="7" t="str">
        <f t="shared" si="0"/>
        <v>PB2__UART2-RTS____PB-EINT2</v>
      </c>
      <c r="H5" s="1" t="s">
        <v>277</v>
      </c>
      <c r="I5" s="1" t="s">
        <v>300</v>
      </c>
      <c r="K5" s="1" t="s">
        <v>446</v>
      </c>
      <c r="L5" s="1" t="s">
        <v>102</v>
      </c>
      <c r="N5" s="1" t="s">
        <v>596</v>
      </c>
      <c r="O5" s="1" t="s">
        <v>604</v>
      </c>
      <c r="Q5" s="7" t="s">
        <v>761</v>
      </c>
      <c r="R5" s="6"/>
    </row>
    <row r="6" spans="1:18" x14ac:dyDescent="0.2">
      <c r="A6" s="1" t="s">
        <v>3</v>
      </c>
      <c r="B6" t="s">
        <v>246</v>
      </c>
      <c r="C6" s="1" t="s">
        <v>17</v>
      </c>
      <c r="E6" s="2" t="s">
        <v>21</v>
      </c>
      <c r="F6" s="7" t="str">
        <f t="shared" si="0"/>
        <v>PB3__UART2-CTS____PB-EINT3</v>
      </c>
      <c r="H6" s="1" t="s">
        <v>278</v>
      </c>
      <c r="I6" s="1" t="s">
        <v>301</v>
      </c>
      <c r="K6" s="1" t="s">
        <v>447</v>
      </c>
      <c r="L6" s="1" t="s">
        <v>103</v>
      </c>
      <c r="N6" s="1" t="s">
        <v>597</v>
      </c>
      <c r="O6" s="1" t="s">
        <v>605</v>
      </c>
      <c r="Q6" s="7" t="s">
        <v>762</v>
      </c>
      <c r="R6" s="6"/>
    </row>
    <row r="7" spans="1:18" x14ac:dyDescent="0.2">
      <c r="A7" s="1" t="s">
        <v>4</v>
      </c>
      <c r="B7" t="s">
        <v>246</v>
      </c>
      <c r="C7" s="1" t="s">
        <v>250</v>
      </c>
      <c r="D7" s="1" t="s">
        <v>744</v>
      </c>
      <c r="E7" s="2" t="s">
        <v>260</v>
      </c>
      <c r="F7" s="7" t="str">
        <f t="shared" si="0"/>
        <v>PB4__PCM0-SYNC__AIF2-SYNC__PB-EINT4</v>
      </c>
      <c r="H7" s="1" t="s">
        <v>279</v>
      </c>
      <c r="I7" s="1" t="s">
        <v>302</v>
      </c>
      <c r="K7" s="1" t="s">
        <v>448</v>
      </c>
      <c r="L7" s="1" t="s">
        <v>104</v>
      </c>
      <c r="N7" s="5" t="s">
        <v>598</v>
      </c>
      <c r="O7" s="5" t="s">
        <v>606</v>
      </c>
      <c r="Q7" s="7" t="s">
        <v>763</v>
      </c>
      <c r="R7" s="6"/>
    </row>
    <row r="8" spans="1:18" x14ac:dyDescent="0.2">
      <c r="A8" s="1" t="s">
        <v>5</v>
      </c>
      <c r="B8" t="s">
        <v>246</v>
      </c>
      <c r="C8" s="1" t="s">
        <v>747</v>
      </c>
      <c r="D8" s="1" t="s">
        <v>745</v>
      </c>
      <c r="E8" s="2" t="s">
        <v>261</v>
      </c>
      <c r="F8" s="7" t="str">
        <f t="shared" si="0"/>
        <v>PB5__PCM0-CLK__AIF2-BCLK__PB-EINT5</v>
      </c>
      <c r="H8" s="1" t="s">
        <v>280</v>
      </c>
      <c r="I8" s="1" t="s">
        <v>303</v>
      </c>
      <c r="K8" s="1" t="s">
        <v>449</v>
      </c>
      <c r="L8" s="1" t="s">
        <v>105</v>
      </c>
      <c r="N8" s="1" t="s">
        <v>599</v>
      </c>
      <c r="O8" s="1" t="s">
        <v>607</v>
      </c>
      <c r="Q8" s="7" t="s">
        <v>764</v>
      </c>
      <c r="R8" s="6"/>
    </row>
    <row r="9" spans="1:18" x14ac:dyDescent="0.2">
      <c r="A9" s="1" t="s">
        <v>6</v>
      </c>
      <c r="B9" t="s">
        <v>246</v>
      </c>
      <c r="C9" s="1" t="s">
        <v>748</v>
      </c>
      <c r="D9" s="1" t="s">
        <v>746</v>
      </c>
      <c r="E9" s="2" t="s">
        <v>262</v>
      </c>
      <c r="F9" s="7" t="str">
        <f t="shared" si="0"/>
        <v>PB6__PCM0-DOUT__AIF2-DOUT__PB-EINT6</v>
      </c>
      <c r="H9" s="1" t="s">
        <v>297</v>
      </c>
      <c r="I9" s="1" t="s">
        <v>304</v>
      </c>
      <c r="K9" s="1" t="s">
        <v>450</v>
      </c>
      <c r="L9" s="1" t="s">
        <v>106</v>
      </c>
      <c r="N9" s="1" t="s">
        <v>600</v>
      </c>
      <c r="O9" s="1" t="s">
        <v>608</v>
      </c>
      <c r="Q9" s="7" t="s">
        <v>765</v>
      </c>
      <c r="R9" s="6"/>
    </row>
    <row r="10" spans="1:18" x14ac:dyDescent="0.2">
      <c r="A10" s="1" t="s">
        <v>7</v>
      </c>
      <c r="B10" t="s">
        <v>246</v>
      </c>
      <c r="C10" s="1" t="s">
        <v>725</v>
      </c>
      <c r="D10" s="1" t="s">
        <v>22</v>
      </c>
      <c r="E10" s="2" t="s">
        <v>263</v>
      </c>
      <c r="F10" s="7" t="str">
        <f t="shared" si="0"/>
        <v>PB7__PCM0-DIN__AIF2-DIN__PB-EINT7</v>
      </c>
      <c r="H10" s="1" t="s">
        <v>281</v>
      </c>
      <c r="I10" s="1" t="s">
        <v>305</v>
      </c>
      <c r="K10" s="1" t="s">
        <v>451</v>
      </c>
      <c r="L10" s="1" t="s">
        <v>107</v>
      </c>
      <c r="N10" s="1" t="s">
        <v>601</v>
      </c>
      <c r="O10" s="1" t="s">
        <v>609</v>
      </c>
      <c r="Q10" s="7" t="s">
        <v>766</v>
      </c>
      <c r="R10" s="6"/>
    </row>
    <row r="11" spans="1:18" x14ac:dyDescent="0.2">
      <c r="A11" s="1" t="s">
        <v>8</v>
      </c>
      <c r="B11" t="s">
        <v>246</v>
      </c>
      <c r="C11" s="1" t="s">
        <v>726</v>
      </c>
      <c r="D11" s="1" t="s">
        <v>254</v>
      </c>
      <c r="F11" s="7" t="str">
        <f t="shared" si="0"/>
        <v>PC0__NAND-WE__SPI0-MOSI__</v>
      </c>
      <c r="H11" s="1" t="s">
        <v>282</v>
      </c>
      <c r="I11" s="1" t="s">
        <v>306</v>
      </c>
      <c r="K11" s="1" t="s">
        <v>452</v>
      </c>
      <c r="L11" s="1" t="s">
        <v>108</v>
      </c>
      <c r="N11" s="1" t="s">
        <v>610</v>
      </c>
      <c r="O11" s="1" t="s">
        <v>721</v>
      </c>
      <c r="Q11" s="7" t="s">
        <v>792</v>
      </c>
      <c r="R11" s="6"/>
    </row>
    <row r="12" spans="1:18" x14ac:dyDescent="0.2">
      <c r="A12" s="1" t="s">
        <v>9</v>
      </c>
      <c r="B12" t="s">
        <v>246</v>
      </c>
      <c r="C12" s="1" t="s">
        <v>727</v>
      </c>
      <c r="D12" s="1" t="s">
        <v>255</v>
      </c>
      <c r="F12" s="7" t="str">
        <f t="shared" si="0"/>
        <v>PC1__NAND-ALE__SPI0-MISO__</v>
      </c>
      <c r="H12" s="1" t="s">
        <v>283</v>
      </c>
      <c r="I12" s="1" t="s">
        <v>307</v>
      </c>
      <c r="K12" s="1" t="s">
        <v>453</v>
      </c>
      <c r="L12" s="1" t="s">
        <v>109</v>
      </c>
      <c r="N12" s="1" t="s">
        <v>611</v>
      </c>
      <c r="O12" s="1" t="s">
        <v>612</v>
      </c>
      <c r="Q12" s="7" t="s">
        <v>793</v>
      </c>
      <c r="R12" s="6"/>
    </row>
    <row r="13" spans="1:18" x14ac:dyDescent="0.2">
      <c r="A13" s="1" t="s">
        <v>10</v>
      </c>
      <c r="B13" t="s">
        <v>246</v>
      </c>
      <c r="C13" s="1" t="s">
        <v>728</v>
      </c>
      <c r="D13" s="1" t="s">
        <v>256</v>
      </c>
      <c r="F13" s="7" t="str">
        <f t="shared" si="0"/>
        <v>PC2__NAND-CLE__SPI0-CLK__</v>
      </c>
      <c r="H13" s="1" t="s">
        <v>284</v>
      </c>
      <c r="I13" s="1" t="s">
        <v>308</v>
      </c>
      <c r="K13" s="1" t="s">
        <v>454</v>
      </c>
      <c r="L13" s="1" t="s">
        <v>110</v>
      </c>
      <c r="N13" s="1" t="s">
        <v>613</v>
      </c>
      <c r="O13" s="1" t="s">
        <v>621</v>
      </c>
      <c r="Q13" s="7" t="s">
        <v>794</v>
      </c>
      <c r="R13" s="6"/>
    </row>
    <row r="14" spans="1:18" x14ac:dyDescent="0.2">
      <c r="A14" s="1" t="s">
        <v>11</v>
      </c>
      <c r="B14" t="s">
        <v>246</v>
      </c>
      <c r="C14" s="1" t="s">
        <v>729</v>
      </c>
      <c r="D14" s="1" t="s">
        <v>257</v>
      </c>
      <c r="F14" s="7" t="str">
        <f t="shared" si="0"/>
        <v>PC3__NAND-CE1__SPI0-CS__</v>
      </c>
      <c r="H14" s="1" t="s">
        <v>285</v>
      </c>
      <c r="I14" s="1" t="s">
        <v>309</v>
      </c>
      <c r="K14" s="1" t="s">
        <v>455</v>
      </c>
      <c r="L14" s="1" t="s">
        <v>111</v>
      </c>
      <c r="N14" s="1" t="s">
        <v>614</v>
      </c>
      <c r="O14" s="1" t="s">
        <v>622</v>
      </c>
      <c r="Q14" s="7" t="s">
        <v>795</v>
      </c>
      <c r="R14" s="6"/>
    </row>
    <row r="15" spans="1:18" x14ac:dyDescent="0.2">
      <c r="A15" s="1" t="s">
        <v>12</v>
      </c>
      <c r="B15" t="s">
        <v>246</v>
      </c>
      <c r="C15" s="1" t="s">
        <v>730</v>
      </c>
      <c r="F15" s="7" t="str">
        <f t="shared" si="0"/>
        <v>PC4__NAND-CE0____</v>
      </c>
      <c r="H15" s="1" t="s">
        <v>286</v>
      </c>
      <c r="I15" s="1" t="s">
        <v>310</v>
      </c>
      <c r="K15" s="1" t="s">
        <v>456</v>
      </c>
      <c r="L15" s="1" t="s">
        <v>112</v>
      </c>
      <c r="N15" s="1" t="s">
        <v>615</v>
      </c>
      <c r="O15" s="1" t="s">
        <v>623</v>
      </c>
      <c r="Q15" s="7" t="s">
        <v>796</v>
      </c>
      <c r="R15" s="6"/>
    </row>
    <row r="16" spans="1:18" x14ac:dyDescent="0.2">
      <c r="A16" s="1" t="s">
        <v>13</v>
      </c>
      <c r="B16" t="s">
        <v>246</v>
      </c>
      <c r="C16" s="1" t="s">
        <v>251</v>
      </c>
      <c r="D16" s="1" t="s">
        <v>258</v>
      </c>
      <c r="F16" s="7" t="str">
        <f t="shared" si="0"/>
        <v>PC5__NAND-RE__SDC2-CLK__</v>
      </c>
      <c r="H16" s="1" t="s">
        <v>287</v>
      </c>
      <c r="I16" s="1" t="s">
        <v>311</v>
      </c>
      <c r="K16" s="1" t="s">
        <v>462</v>
      </c>
      <c r="L16" s="1" t="s">
        <v>113</v>
      </c>
      <c r="N16" s="1" t="s">
        <v>616</v>
      </c>
      <c r="O16" s="1" t="s">
        <v>624</v>
      </c>
      <c r="Q16" s="7" t="s">
        <v>797</v>
      </c>
      <c r="R16" s="6"/>
    </row>
    <row r="17" spans="1:18" x14ac:dyDescent="0.2">
      <c r="A17" s="1" t="s">
        <v>14</v>
      </c>
      <c r="B17" t="s">
        <v>246</v>
      </c>
      <c r="C17" s="1" t="s">
        <v>731</v>
      </c>
      <c r="D17" s="1" t="s">
        <v>259</v>
      </c>
      <c r="F17" s="7" t="str">
        <f t="shared" si="0"/>
        <v>PC6__NAND-RB0__SDC2-CMD__</v>
      </c>
      <c r="H17" s="1" t="s">
        <v>288</v>
      </c>
      <c r="I17" s="1" t="s">
        <v>312</v>
      </c>
      <c r="K17" s="1" t="s">
        <v>458</v>
      </c>
      <c r="L17" s="1" t="s">
        <v>114</v>
      </c>
      <c r="N17" s="1" t="s">
        <v>617</v>
      </c>
      <c r="O17" s="1" t="s">
        <v>625</v>
      </c>
      <c r="Q17" s="7" t="s">
        <v>798</v>
      </c>
      <c r="R17" s="6"/>
    </row>
    <row r="18" spans="1:18" x14ac:dyDescent="0.2">
      <c r="A18" s="1" t="s">
        <v>15</v>
      </c>
      <c r="B18" t="s">
        <v>246</v>
      </c>
      <c r="C18" s="1" t="s">
        <v>252</v>
      </c>
      <c r="F18" s="7" t="str">
        <f t="shared" si="0"/>
        <v>PC7__NAND-RB1____</v>
      </c>
      <c r="H18" s="1" t="s">
        <v>289</v>
      </c>
      <c r="I18" s="1" t="s">
        <v>313</v>
      </c>
      <c r="K18" s="1" t="s">
        <v>459</v>
      </c>
      <c r="L18" s="1" t="s">
        <v>115</v>
      </c>
      <c r="N18" s="1" t="s">
        <v>618</v>
      </c>
      <c r="O18" s="1" t="s">
        <v>626</v>
      </c>
      <c r="Q18" s="7" t="s">
        <v>799</v>
      </c>
      <c r="R18" s="6"/>
    </row>
    <row r="19" spans="1:18" x14ac:dyDescent="0.2">
      <c r="A19" s="1" t="s">
        <v>23</v>
      </c>
      <c r="B19" t="s">
        <v>246</v>
      </c>
      <c r="C19" s="1" t="s">
        <v>749</v>
      </c>
      <c r="D19" s="1" t="s">
        <v>25</v>
      </c>
      <c r="F19" s="7" t="str">
        <f t="shared" si="0"/>
        <v>PC8__NAND-DQ0__SDC2-D0__</v>
      </c>
      <c r="H19" s="1" t="s">
        <v>290</v>
      </c>
      <c r="I19" s="1" t="s">
        <v>314</v>
      </c>
      <c r="K19" s="1" t="s">
        <v>460</v>
      </c>
      <c r="L19" s="1" t="s">
        <v>116</v>
      </c>
      <c r="N19" s="1" t="s">
        <v>619</v>
      </c>
      <c r="O19" s="1" t="s">
        <v>627</v>
      </c>
      <c r="Q19" s="7" t="s">
        <v>800</v>
      </c>
      <c r="R19" s="6"/>
    </row>
    <row r="20" spans="1:18" x14ac:dyDescent="0.2">
      <c r="A20" s="1" t="s">
        <v>24</v>
      </c>
      <c r="B20" t="s">
        <v>246</v>
      </c>
      <c r="C20" s="1" t="s">
        <v>751</v>
      </c>
      <c r="D20" s="1" t="s">
        <v>26</v>
      </c>
      <c r="F20" s="7" t="str">
        <f t="shared" si="0"/>
        <v>PC9__NAND-DQ1__SDC2-D1__</v>
      </c>
      <c r="H20" s="1" t="s">
        <v>291</v>
      </c>
      <c r="I20" s="1" t="s">
        <v>315</v>
      </c>
      <c r="K20" s="1" t="s">
        <v>461</v>
      </c>
      <c r="L20" s="2" t="s">
        <v>117</v>
      </c>
      <c r="N20" s="1" t="s">
        <v>620</v>
      </c>
      <c r="O20" s="1" t="s">
        <v>628</v>
      </c>
      <c r="Q20" s="7" t="s">
        <v>801</v>
      </c>
      <c r="R20" s="6"/>
    </row>
    <row r="21" spans="1:18" x14ac:dyDescent="0.2">
      <c r="A21" s="1" t="s">
        <v>44</v>
      </c>
      <c r="B21" t="s">
        <v>246</v>
      </c>
      <c r="C21" s="1" t="s">
        <v>752</v>
      </c>
      <c r="D21" s="1" t="s">
        <v>27</v>
      </c>
      <c r="F21" s="7" t="str">
        <f t="shared" si="0"/>
        <v>PC10__NAND-DQ2__SDC2-D2__</v>
      </c>
      <c r="H21" s="1" t="s">
        <v>292</v>
      </c>
      <c r="I21" s="1" t="s">
        <v>316</v>
      </c>
      <c r="K21" s="1" t="s">
        <v>463</v>
      </c>
      <c r="L21" s="1" t="s">
        <v>118</v>
      </c>
      <c r="N21" s="1" t="s">
        <v>629</v>
      </c>
      <c r="O21" s="1" t="s">
        <v>639</v>
      </c>
      <c r="Q21" s="7" t="s">
        <v>802</v>
      </c>
      <c r="R21" s="6"/>
    </row>
    <row r="22" spans="1:18" x14ac:dyDescent="0.2">
      <c r="A22" s="1" t="s">
        <v>45</v>
      </c>
      <c r="B22" t="s">
        <v>246</v>
      </c>
      <c r="C22" s="1" t="s">
        <v>753</v>
      </c>
      <c r="D22" s="1" t="s">
        <v>28</v>
      </c>
      <c r="F22" s="7" t="str">
        <f t="shared" si="0"/>
        <v>PC11__NAND-DQ3__SDC2-D3__</v>
      </c>
      <c r="H22" s="1" t="s">
        <v>293</v>
      </c>
      <c r="I22" s="1" t="s">
        <v>317</v>
      </c>
      <c r="K22" s="1" t="s">
        <v>464</v>
      </c>
      <c r="L22" s="1" t="s">
        <v>141</v>
      </c>
      <c r="N22" s="1" t="s">
        <v>630</v>
      </c>
      <c r="O22" s="1" t="s">
        <v>640</v>
      </c>
      <c r="Q22" s="7" t="s">
        <v>803</v>
      </c>
      <c r="R22" s="6"/>
    </row>
    <row r="23" spans="1:18" x14ac:dyDescent="0.2">
      <c r="A23" s="1" t="s">
        <v>46</v>
      </c>
      <c r="B23" t="s">
        <v>246</v>
      </c>
      <c r="C23" s="1" t="s">
        <v>754</v>
      </c>
      <c r="D23" s="1" t="s">
        <v>29</v>
      </c>
      <c r="F23" s="7" t="str">
        <f t="shared" si="0"/>
        <v>PC12__NAND-DQ4__SDC2-D4__</v>
      </c>
      <c r="H23" s="1" t="s">
        <v>294</v>
      </c>
      <c r="I23" s="1" t="s">
        <v>318</v>
      </c>
      <c r="K23" s="1" t="s">
        <v>465</v>
      </c>
      <c r="L23" s="1" t="s">
        <v>142</v>
      </c>
      <c r="N23" s="1" t="s">
        <v>631</v>
      </c>
      <c r="O23" s="1" t="s">
        <v>641</v>
      </c>
      <c r="Q23" s="7" t="s">
        <v>804</v>
      </c>
      <c r="R23" s="6"/>
    </row>
    <row r="24" spans="1:18" x14ac:dyDescent="0.2">
      <c r="A24" s="1" t="s">
        <v>47</v>
      </c>
      <c r="B24" t="s">
        <v>246</v>
      </c>
      <c r="C24" s="1" t="s">
        <v>755</v>
      </c>
      <c r="D24" s="1" t="s">
        <v>30</v>
      </c>
      <c r="F24" s="7" t="str">
        <f t="shared" si="0"/>
        <v>PC13__NAND-DQ5__SDC2-D5__</v>
      </c>
      <c r="H24" s="1" t="s">
        <v>295</v>
      </c>
      <c r="I24" s="1" t="s">
        <v>319</v>
      </c>
      <c r="K24" s="1" t="s">
        <v>466</v>
      </c>
      <c r="L24" s="1" t="s">
        <v>143</v>
      </c>
      <c r="N24" s="1" t="s">
        <v>632</v>
      </c>
      <c r="O24" s="1" t="s">
        <v>642</v>
      </c>
      <c r="Q24" s="7" t="s">
        <v>805</v>
      </c>
      <c r="R24" s="6"/>
    </row>
    <row r="25" spans="1:18" x14ac:dyDescent="0.2">
      <c r="A25" s="1" t="s">
        <v>48</v>
      </c>
      <c r="B25" t="s">
        <v>246</v>
      </c>
      <c r="C25" s="1" t="s">
        <v>756</v>
      </c>
      <c r="D25" s="1" t="s">
        <v>31</v>
      </c>
      <c r="F25" s="7" t="str">
        <f t="shared" si="0"/>
        <v>PC14__NAND-DQ6__SDC2-D6__</v>
      </c>
      <c r="H25" s="1" t="s">
        <v>296</v>
      </c>
      <c r="I25" s="1" t="s">
        <v>320</v>
      </c>
      <c r="K25" s="1" t="s">
        <v>467</v>
      </c>
      <c r="L25" s="1" t="s">
        <v>144</v>
      </c>
      <c r="N25" s="1" t="s">
        <v>633</v>
      </c>
      <c r="O25" s="1" t="s">
        <v>643</v>
      </c>
      <c r="Q25" s="7" t="s">
        <v>806</v>
      </c>
      <c r="R25" s="6"/>
    </row>
    <row r="26" spans="1:18" x14ac:dyDescent="0.2">
      <c r="A26" s="1" t="s">
        <v>49</v>
      </c>
      <c r="B26" t="s">
        <v>246</v>
      </c>
      <c r="C26" s="1" t="s">
        <v>757</v>
      </c>
      <c r="D26" s="1" t="s">
        <v>32</v>
      </c>
      <c r="F26" s="7" t="str">
        <f t="shared" si="0"/>
        <v>PC15__NAND-DQ7__SDC2-D7__</v>
      </c>
      <c r="H26" s="1" t="s">
        <v>321</v>
      </c>
      <c r="I26" s="1" t="s">
        <v>354</v>
      </c>
      <c r="K26" s="1" t="s">
        <v>468</v>
      </c>
      <c r="L26" s="1" t="s">
        <v>145</v>
      </c>
      <c r="N26" s="1" t="s">
        <v>634</v>
      </c>
      <c r="O26" s="1" t="s">
        <v>644</v>
      </c>
      <c r="Q26" s="7" t="s">
        <v>807</v>
      </c>
      <c r="R26" s="6"/>
    </row>
    <row r="27" spans="1:18" x14ac:dyDescent="0.2">
      <c r="A27" s="1" t="s">
        <v>50</v>
      </c>
      <c r="B27" t="s">
        <v>246</v>
      </c>
      <c r="C27" s="1" t="s">
        <v>758</v>
      </c>
      <c r="D27" s="1" t="s">
        <v>33</v>
      </c>
      <c r="F27" s="7" t="str">
        <f t="shared" si="0"/>
        <v>PC16__NAND-DQS__SDC2-RST__</v>
      </c>
      <c r="H27" s="1" t="s">
        <v>322</v>
      </c>
      <c r="I27" s="1" t="s">
        <v>355</v>
      </c>
      <c r="K27" s="1" t="s">
        <v>469</v>
      </c>
      <c r="L27" s="1" t="s">
        <v>146</v>
      </c>
      <c r="N27" s="1" t="s">
        <v>635</v>
      </c>
      <c r="O27" s="1" t="s">
        <v>645</v>
      </c>
      <c r="Q27" s="7" t="s">
        <v>808</v>
      </c>
      <c r="R27" s="6"/>
    </row>
    <row r="28" spans="1:18" x14ac:dyDescent="0.2">
      <c r="A28" s="1" t="s">
        <v>51</v>
      </c>
      <c r="B28" t="s">
        <v>246</v>
      </c>
      <c r="C28" s="1" t="s">
        <v>253</v>
      </c>
      <c r="D28" s="1" t="s">
        <v>34</v>
      </c>
      <c r="F28" s="7" t="str">
        <f t="shared" si="0"/>
        <v>PD2__LCD-D2__SDC1-CLK__</v>
      </c>
      <c r="H28" s="1" t="s">
        <v>323</v>
      </c>
      <c r="I28" s="1" t="s">
        <v>356</v>
      </c>
      <c r="K28" s="1" t="s">
        <v>470</v>
      </c>
      <c r="L28" s="1" t="s">
        <v>147</v>
      </c>
      <c r="N28" s="1" t="s">
        <v>636</v>
      </c>
      <c r="O28" s="1" t="s">
        <v>646</v>
      </c>
      <c r="Q28" s="7" t="s">
        <v>809</v>
      </c>
      <c r="R28" s="6"/>
    </row>
    <row r="29" spans="1:18" x14ac:dyDescent="0.2">
      <c r="A29" s="1" t="s">
        <v>52</v>
      </c>
      <c r="B29" t="s">
        <v>246</v>
      </c>
      <c r="C29" s="1" t="s">
        <v>56</v>
      </c>
      <c r="D29" s="1" t="s">
        <v>35</v>
      </c>
      <c r="F29" s="7" t="str">
        <f t="shared" si="0"/>
        <v>PD3__LCD-D3__SDC1-CMD__</v>
      </c>
      <c r="H29" s="1" t="s">
        <v>324</v>
      </c>
      <c r="I29" s="1" t="s">
        <v>357</v>
      </c>
      <c r="K29" s="1" t="s">
        <v>471</v>
      </c>
      <c r="L29" s="1" t="s">
        <v>148</v>
      </c>
      <c r="N29" s="1" t="s">
        <v>637</v>
      </c>
      <c r="O29" s="1" t="s">
        <v>647</v>
      </c>
      <c r="Q29" s="7" t="s">
        <v>810</v>
      </c>
      <c r="R29" s="6"/>
    </row>
    <row r="30" spans="1:18" x14ac:dyDescent="0.2">
      <c r="A30" s="1" t="s">
        <v>53</v>
      </c>
      <c r="B30" t="s">
        <v>246</v>
      </c>
      <c r="C30" s="1" t="s">
        <v>57</v>
      </c>
      <c r="D30" s="1" t="s">
        <v>36</v>
      </c>
      <c r="F30" s="7" t="str">
        <f t="shared" si="0"/>
        <v>PD4__LCD-D4__SDC1-D0__</v>
      </c>
      <c r="H30" s="1" t="s">
        <v>325</v>
      </c>
      <c r="I30" s="1" t="s">
        <v>358</v>
      </c>
      <c r="K30" s="1" t="s">
        <v>472</v>
      </c>
      <c r="L30" s="1" t="s">
        <v>149</v>
      </c>
      <c r="N30" s="1" t="s">
        <v>638</v>
      </c>
      <c r="O30" s="1" t="s">
        <v>648</v>
      </c>
      <c r="Q30" s="7" t="s">
        <v>811</v>
      </c>
      <c r="R30" s="6"/>
    </row>
    <row r="31" spans="1:18" x14ac:dyDescent="0.2">
      <c r="A31" s="1" t="s">
        <v>54</v>
      </c>
      <c r="B31" t="s">
        <v>246</v>
      </c>
      <c r="C31" s="1" t="s">
        <v>58</v>
      </c>
      <c r="D31" s="1" t="s">
        <v>37</v>
      </c>
      <c r="F31" s="7" t="str">
        <f t="shared" si="0"/>
        <v>PD5__LCD-D5__SDC1-D1__</v>
      </c>
      <c r="H31" s="1" t="s">
        <v>326</v>
      </c>
      <c r="I31" s="1" t="s">
        <v>359</v>
      </c>
      <c r="K31" s="1" t="s">
        <v>473</v>
      </c>
      <c r="L31" s="1" t="s">
        <v>150</v>
      </c>
      <c r="N31" s="1" t="s">
        <v>649</v>
      </c>
      <c r="O31" s="1" t="s">
        <v>654</v>
      </c>
      <c r="Q31" s="7" t="s">
        <v>812</v>
      </c>
      <c r="R31" s="6"/>
    </row>
    <row r="32" spans="1:18" x14ac:dyDescent="0.2">
      <c r="A32" s="1" t="s">
        <v>55</v>
      </c>
      <c r="B32" t="s">
        <v>246</v>
      </c>
      <c r="C32" s="1" t="s">
        <v>59</v>
      </c>
      <c r="D32" s="1" t="s">
        <v>38</v>
      </c>
      <c r="F32" s="7" t="str">
        <f t="shared" si="0"/>
        <v>PD6__LCD-D6__SDC1-D2__</v>
      </c>
      <c r="H32" s="1" t="s">
        <v>327</v>
      </c>
      <c r="I32" s="1" t="s">
        <v>360</v>
      </c>
      <c r="K32" s="1" t="s">
        <v>474</v>
      </c>
      <c r="L32" s="1" t="s">
        <v>151</v>
      </c>
      <c r="N32" s="1" t="s">
        <v>650</v>
      </c>
      <c r="O32" s="1" t="s">
        <v>654</v>
      </c>
      <c r="Q32" s="7" t="s">
        <v>813</v>
      </c>
      <c r="R32" s="6"/>
    </row>
    <row r="33" spans="1:18" x14ac:dyDescent="0.2">
      <c r="A33" s="1" t="s">
        <v>60</v>
      </c>
      <c r="B33" t="s">
        <v>246</v>
      </c>
      <c r="C33" s="1" t="s">
        <v>61</v>
      </c>
      <c r="D33" s="1" t="s">
        <v>39</v>
      </c>
      <c r="F33" s="7" t="str">
        <f t="shared" si="0"/>
        <v>PD7__LCD-D7__SDC1-D3__</v>
      </c>
      <c r="H33" s="1" t="s">
        <v>328</v>
      </c>
      <c r="I33" s="1" t="s">
        <v>361</v>
      </c>
      <c r="K33" s="1" t="s">
        <v>475</v>
      </c>
      <c r="L33" s="1" t="s">
        <v>152</v>
      </c>
      <c r="N33" s="1" t="s">
        <v>651</v>
      </c>
      <c r="O33" s="1" t="s">
        <v>654</v>
      </c>
      <c r="Q33" s="7" t="s">
        <v>814</v>
      </c>
      <c r="R33" s="6"/>
    </row>
    <row r="34" spans="1:18" x14ac:dyDescent="0.2">
      <c r="A34" s="1" t="s">
        <v>62</v>
      </c>
      <c r="B34" t="s">
        <v>246</v>
      </c>
      <c r="C34" s="1" t="s">
        <v>76</v>
      </c>
      <c r="D34" s="1" t="s">
        <v>40</v>
      </c>
      <c r="F34" s="7" t="str">
        <f t="shared" si="0"/>
        <v>PD10__LCD-D10__UART1-TX__</v>
      </c>
      <c r="H34" s="1" t="s">
        <v>329</v>
      </c>
      <c r="I34" s="1" t="s">
        <v>362</v>
      </c>
      <c r="K34" s="1" t="s">
        <v>476</v>
      </c>
      <c r="L34" s="1" t="s">
        <v>153</v>
      </c>
      <c r="N34" s="1" t="s">
        <v>652</v>
      </c>
      <c r="O34" s="1" t="s">
        <v>654</v>
      </c>
      <c r="Q34" s="7" t="s">
        <v>815</v>
      </c>
      <c r="R34" s="6"/>
    </row>
    <row r="35" spans="1:18" x14ac:dyDescent="0.2">
      <c r="A35" s="1" t="s">
        <v>63</v>
      </c>
      <c r="B35" t="s">
        <v>246</v>
      </c>
      <c r="C35" s="1" t="s">
        <v>77</v>
      </c>
      <c r="D35" s="1" t="s">
        <v>41</v>
      </c>
      <c r="F35" s="7" t="str">
        <f t="shared" si="0"/>
        <v>PD11__LCD-D11__UART1-RX__</v>
      </c>
      <c r="H35" s="1" t="s">
        <v>330</v>
      </c>
      <c r="I35" s="1" t="s">
        <v>363</v>
      </c>
      <c r="K35" s="1" t="s">
        <v>477</v>
      </c>
      <c r="L35" s="1" t="s">
        <v>154</v>
      </c>
      <c r="N35" s="1" t="s">
        <v>653</v>
      </c>
      <c r="O35" s="1" t="s">
        <v>654</v>
      </c>
      <c r="Q35" s="7" t="s">
        <v>816</v>
      </c>
      <c r="R35" s="6"/>
    </row>
    <row r="36" spans="1:18" x14ac:dyDescent="0.2">
      <c r="A36" s="1" t="s">
        <v>64</v>
      </c>
      <c r="B36" t="s">
        <v>246</v>
      </c>
      <c r="C36" s="1" t="s">
        <v>78</v>
      </c>
      <c r="D36" s="1" t="s">
        <v>42</v>
      </c>
      <c r="F36" s="7" t="str">
        <f t="shared" si="0"/>
        <v>PD12__LCD-D12__UART1-RTS__</v>
      </c>
      <c r="H36" s="1" t="s">
        <v>331</v>
      </c>
      <c r="I36" s="1" t="s">
        <v>364</v>
      </c>
      <c r="K36" s="1" t="s">
        <v>478</v>
      </c>
      <c r="L36" s="1" t="s">
        <v>155</v>
      </c>
      <c r="N36" s="1" t="s">
        <v>655</v>
      </c>
      <c r="O36" s="1" t="s">
        <v>686</v>
      </c>
      <c r="Q36" s="7" t="s">
        <v>817</v>
      </c>
      <c r="R36" s="6"/>
    </row>
    <row r="37" spans="1:18" x14ac:dyDescent="0.2">
      <c r="A37" s="1" t="s">
        <v>65</v>
      </c>
      <c r="B37" t="s">
        <v>246</v>
      </c>
      <c r="C37" s="1" t="s">
        <v>79</v>
      </c>
      <c r="D37" s="1" t="s">
        <v>43</v>
      </c>
      <c r="F37" s="7" t="str">
        <f t="shared" si="0"/>
        <v>PD13__LCD-D13__UART1-CTS__</v>
      </c>
      <c r="H37" s="1" t="s">
        <v>332</v>
      </c>
      <c r="I37" s="1" t="s">
        <v>365</v>
      </c>
      <c r="K37" s="1" t="s">
        <v>479</v>
      </c>
      <c r="L37" s="1" t="s">
        <v>156</v>
      </c>
      <c r="N37" s="1" t="s">
        <v>656</v>
      </c>
      <c r="O37" s="1" t="s">
        <v>687</v>
      </c>
      <c r="Q37" s="7" t="s">
        <v>818</v>
      </c>
      <c r="R37" s="6"/>
    </row>
    <row r="38" spans="1:18" x14ac:dyDescent="0.2">
      <c r="A38" s="1" t="s">
        <v>66</v>
      </c>
      <c r="B38" t="s">
        <v>246</v>
      </c>
      <c r="C38" s="1" t="s">
        <v>80</v>
      </c>
      <c r="F38" s="7" t="str">
        <f t="shared" si="0"/>
        <v>PD14__LCD-D14____</v>
      </c>
      <c r="H38" s="1" t="s">
        <v>333</v>
      </c>
      <c r="I38" s="1" t="s">
        <v>366</v>
      </c>
      <c r="K38" s="1" t="s">
        <v>480</v>
      </c>
      <c r="L38" s="1" t="s">
        <v>157</v>
      </c>
      <c r="N38" s="1" t="s">
        <v>657</v>
      </c>
      <c r="O38" s="1" t="s">
        <v>688</v>
      </c>
      <c r="Q38" s="7" t="s">
        <v>819</v>
      </c>
      <c r="R38" s="6"/>
    </row>
    <row r="39" spans="1:18" x14ac:dyDescent="0.2">
      <c r="A39" s="1" t="s">
        <v>67</v>
      </c>
      <c r="B39" t="s">
        <v>246</v>
      </c>
      <c r="C39" s="1" t="s">
        <v>81</v>
      </c>
      <c r="F39" s="7" t="str">
        <f t="shared" si="0"/>
        <v>PD15__LCD-D15____</v>
      </c>
      <c r="H39" s="1" t="s">
        <v>334</v>
      </c>
      <c r="I39" s="1" t="s">
        <v>367</v>
      </c>
      <c r="K39" s="1" t="s">
        <v>481</v>
      </c>
      <c r="L39" s="1" t="s">
        <v>158</v>
      </c>
      <c r="N39" s="1" t="s">
        <v>658</v>
      </c>
      <c r="O39" s="1" t="s">
        <v>689</v>
      </c>
      <c r="Q39" s="7" t="s">
        <v>820</v>
      </c>
      <c r="R39" s="6"/>
    </row>
    <row r="40" spans="1:18" x14ac:dyDescent="0.2">
      <c r="A40" s="1" t="s">
        <v>68</v>
      </c>
      <c r="B40" t="s">
        <v>246</v>
      </c>
      <c r="C40" s="1" t="s">
        <v>82</v>
      </c>
      <c r="D40" s="1" t="s">
        <v>90</v>
      </c>
      <c r="F40" s="7" t="str">
        <f t="shared" si="0"/>
        <v>PD18__LCD-D18__LVDS-VP0__</v>
      </c>
      <c r="H40" s="1" t="s">
        <v>335</v>
      </c>
      <c r="I40" s="1" t="s">
        <v>368</v>
      </c>
      <c r="K40" s="1" t="s">
        <v>482</v>
      </c>
      <c r="L40" s="1" t="s">
        <v>159</v>
      </c>
      <c r="N40" s="1" t="s">
        <v>659</v>
      </c>
      <c r="O40" s="1" t="s">
        <v>690</v>
      </c>
      <c r="Q40" s="7" t="s">
        <v>821</v>
      </c>
      <c r="R40" s="6"/>
    </row>
    <row r="41" spans="1:18" x14ac:dyDescent="0.2">
      <c r="A41" s="1" t="s">
        <v>69</v>
      </c>
      <c r="B41" t="s">
        <v>246</v>
      </c>
      <c r="C41" s="1" t="s">
        <v>83</v>
      </c>
      <c r="D41" s="1" t="s">
        <v>91</v>
      </c>
      <c r="F41" s="7" t="str">
        <f t="shared" si="0"/>
        <v>PD19__LCD-D19__LVDS-VN0__</v>
      </c>
      <c r="H41" s="1" t="s">
        <v>336</v>
      </c>
      <c r="I41" s="1" t="s">
        <v>369</v>
      </c>
      <c r="K41" s="1" t="s">
        <v>492</v>
      </c>
      <c r="L41" s="1" t="s">
        <v>493</v>
      </c>
      <c r="N41" s="1" t="s">
        <v>660</v>
      </c>
      <c r="O41" s="1" t="s">
        <v>691</v>
      </c>
      <c r="Q41" s="7" t="s">
        <v>822</v>
      </c>
      <c r="R41" s="6"/>
    </row>
    <row r="42" spans="1:18" x14ac:dyDescent="0.2">
      <c r="A42" s="1" t="s">
        <v>70</v>
      </c>
      <c r="B42" t="s">
        <v>246</v>
      </c>
      <c r="C42" s="1" t="s">
        <v>84</v>
      </c>
      <c r="D42" s="1" t="s">
        <v>92</v>
      </c>
      <c r="F42" s="7" t="str">
        <f t="shared" si="0"/>
        <v>PD20__LCD-D20__LVDS-VP1__</v>
      </c>
      <c r="H42" s="1" t="s">
        <v>337</v>
      </c>
      <c r="I42" s="1" t="s">
        <v>370</v>
      </c>
      <c r="K42" s="1" t="s">
        <v>483</v>
      </c>
      <c r="L42" s="1" t="s">
        <v>161</v>
      </c>
      <c r="N42" s="1" t="s">
        <v>661</v>
      </c>
      <c r="O42" s="1" t="s">
        <v>692</v>
      </c>
      <c r="Q42" s="7" t="s">
        <v>823</v>
      </c>
      <c r="R42" s="6"/>
    </row>
    <row r="43" spans="1:18" x14ac:dyDescent="0.2">
      <c r="A43" s="1" t="s">
        <v>71</v>
      </c>
      <c r="B43" t="s">
        <v>246</v>
      </c>
      <c r="C43" s="1" t="s">
        <v>85</v>
      </c>
      <c r="D43" s="1" t="s">
        <v>93</v>
      </c>
      <c r="F43" s="7" t="str">
        <f t="shared" si="0"/>
        <v>PD21__LCD-D21__LVDS-VN1__</v>
      </c>
      <c r="H43" s="1" t="s">
        <v>338</v>
      </c>
      <c r="I43" s="1" t="s">
        <v>371</v>
      </c>
      <c r="K43" s="1" t="s">
        <v>484</v>
      </c>
      <c r="L43" s="1" t="s">
        <v>162</v>
      </c>
      <c r="N43" s="1" t="s">
        <v>662</v>
      </c>
      <c r="O43" s="1" t="s">
        <v>693</v>
      </c>
      <c r="Q43" s="7" t="s">
        <v>825</v>
      </c>
      <c r="R43" s="6"/>
    </row>
    <row r="44" spans="1:18" x14ac:dyDescent="0.2">
      <c r="A44" s="1" t="s">
        <v>72</v>
      </c>
      <c r="B44" t="s">
        <v>246</v>
      </c>
      <c r="C44" s="1" t="s">
        <v>86</v>
      </c>
      <c r="D44" s="1" t="s">
        <v>94</v>
      </c>
      <c r="F44" s="7" t="str">
        <f t="shared" si="0"/>
        <v>PD22__LCD-D22__LVDS-VP2__</v>
      </c>
      <c r="H44" s="1" t="s">
        <v>339</v>
      </c>
      <c r="I44" s="1" t="s">
        <v>372</v>
      </c>
      <c r="K44" s="1" t="s">
        <v>485</v>
      </c>
      <c r="L44" s="1" t="s">
        <v>163</v>
      </c>
      <c r="N44" s="1" t="s">
        <v>663</v>
      </c>
      <c r="O44" s="1" t="s">
        <v>694</v>
      </c>
      <c r="Q44" s="7" t="s">
        <v>826</v>
      </c>
      <c r="R44" s="6"/>
    </row>
    <row r="45" spans="1:18" x14ac:dyDescent="0.2">
      <c r="A45" s="1" t="s">
        <v>73</v>
      </c>
      <c r="B45" t="s">
        <v>246</v>
      </c>
      <c r="C45" s="1" t="s">
        <v>87</v>
      </c>
      <c r="D45" s="1" t="s">
        <v>95</v>
      </c>
      <c r="F45" s="7" t="str">
        <f t="shared" si="0"/>
        <v>PD23__LCD-D23__LVDS-VN2__</v>
      </c>
      <c r="H45" s="1" t="s">
        <v>340</v>
      </c>
      <c r="I45" s="1" t="s">
        <v>373</v>
      </c>
      <c r="K45" s="1" t="s">
        <v>486</v>
      </c>
      <c r="L45" s="1" t="s">
        <v>164</v>
      </c>
      <c r="N45" s="1" t="s">
        <v>720</v>
      </c>
      <c r="O45" s="1" t="s">
        <v>695</v>
      </c>
      <c r="Q45" s="7" t="s">
        <v>827</v>
      </c>
      <c r="R45" s="6"/>
    </row>
    <row r="46" spans="1:18" x14ac:dyDescent="0.2">
      <c r="A46" s="1" t="s">
        <v>74</v>
      </c>
      <c r="B46" t="s">
        <v>246</v>
      </c>
      <c r="C46" s="1" t="s">
        <v>88</v>
      </c>
      <c r="D46" s="1" t="s">
        <v>96</v>
      </c>
      <c r="F46" s="7" t="str">
        <f t="shared" si="0"/>
        <v>PD24__LCD-CLK__LVDS-VPC__</v>
      </c>
      <c r="H46" s="1" t="s">
        <v>341</v>
      </c>
      <c r="I46" s="1" t="s">
        <v>374</v>
      </c>
      <c r="K46" s="1" t="s">
        <v>487</v>
      </c>
      <c r="L46" s="1" t="s">
        <v>165</v>
      </c>
      <c r="N46" s="1" t="s">
        <v>664</v>
      </c>
      <c r="O46" s="1" t="s">
        <v>696</v>
      </c>
      <c r="Q46" s="7" t="s">
        <v>828</v>
      </c>
      <c r="R46" s="6"/>
    </row>
    <row r="47" spans="1:18" x14ac:dyDescent="0.2">
      <c r="A47" s="1" t="s">
        <v>75</v>
      </c>
      <c r="B47" t="s">
        <v>246</v>
      </c>
      <c r="C47" s="1" t="s">
        <v>89</v>
      </c>
      <c r="D47" s="1" t="s">
        <v>97</v>
      </c>
      <c r="F47" s="7" t="str">
        <f t="shared" si="0"/>
        <v>PD25__LCD-DE__LVDS-VNC__</v>
      </c>
      <c r="H47" s="1" t="s">
        <v>342</v>
      </c>
      <c r="I47" s="1" t="s">
        <v>375</v>
      </c>
      <c r="K47" s="1" t="s">
        <v>488</v>
      </c>
      <c r="L47" s="1" t="s">
        <v>166</v>
      </c>
      <c r="N47" s="1" t="s">
        <v>665</v>
      </c>
      <c r="O47" s="1" t="s">
        <v>697</v>
      </c>
      <c r="Q47" s="7" t="s">
        <v>829</v>
      </c>
      <c r="R47" s="6"/>
    </row>
    <row r="48" spans="1:18" x14ac:dyDescent="0.2">
      <c r="A48" s="1" t="s">
        <v>242</v>
      </c>
      <c r="B48" t="s">
        <v>246</v>
      </c>
      <c r="C48" s="1" t="s">
        <v>119</v>
      </c>
      <c r="D48" s="1" t="s">
        <v>134</v>
      </c>
      <c r="F48" s="7" t="str">
        <f t="shared" si="0"/>
        <v>PD26__LCD-HSYNC__LVDS-VP3__</v>
      </c>
      <c r="H48" s="1" t="s">
        <v>343</v>
      </c>
      <c r="I48" s="1" t="s">
        <v>376</v>
      </c>
      <c r="K48" s="1" t="s">
        <v>489</v>
      </c>
      <c r="L48" s="1" t="s">
        <v>167</v>
      </c>
      <c r="N48" s="1" t="s">
        <v>666</v>
      </c>
      <c r="O48" s="1" t="s">
        <v>698</v>
      </c>
      <c r="Q48" s="7" t="s">
        <v>830</v>
      </c>
      <c r="R48" s="6"/>
    </row>
    <row r="49" spans="1:18" x14ac:dyDescent="0.2">
      <c r="A49" s="1" t="s">
        <v>99</v>
      </c>
      <c r="B49" t="s">
        <v>246</v>
      </c>
      <c r="C49" s="1" t="s">
        <v>120</v>
      </c>
      <c r="D49" s="1" t="s">
        <v>135</v>
      </c>
      <c r="F49" s="7" t="str">
        <f t="shared" si="0"/>
        <v>PD27__LCD-VSYNC__LVDS-VN3__</v>
      </c>
      <c r="H49" s="1" t="s">
        <v>344</v>
      </c>
      <c r="I49" s="1" t="s">
        <v>377</v>
      </c>
      <c r="K49" s="1" t="s">
        <v>490</v>
      </c>
      <c r="L49" s="1" t="s">
        <v>168</v>
      </c>
      <c r="N49" s="1" t="s">
        <v>667</v>
      </c>
      <c r="O49" s="1" t="s">
        <v>699</v>
      </c>
      <c r="Q49" s="7" t="s">
        <v>831</v>
      </c>
      <c r="R49" s="6"/>
    </row>
    <row r="50" spans="1:18" x14ac:dyDescent="0.2">
      <c r="A50" s="1" t="s">
        <v>100</v>
      </c>
      <c r="B50" t="s">
        <v>246</v>
      </c>
      <c r="C50" s="1" t="s">
        <v>121</v>
      </c>
      <c r="D50" s="1"/>
      <c r="F50" s="7" t="str">
        <f t="shared" si="0"/>
        <v>PE0__CSI-PCLK____</v>
      </c>
      <c r="H50" s="1" t="s">
        <v>345</v>
      </c>
      <c r="I50" s="1" t="s">
        <v>378</v>
      </c>
      <c r="K50" s="1" t="s">
        <v>491</v>
      </c>
      <c r="L50" s="1" t="s">
        <v>169</v>
      </c>
      <c r="N50" s="1" t="s">
        <v>668</v>
      </c>
      <c r="O50" s="1" t="s">
        <v>700</v>
      </c>
      <c r="Q50" s="7" t="s">
        <v>832</v>
      </c>
      <c r="R50" s="6"/>
    </row>
    <row r="51" spans="1:18" x14ac:dyDescent="0.2">
      <c r="A51" s="1" t="s">
        <v>101</v>
      </c>
      <c r="B51" t="s">
        <v>246</v>
      </c>
      <c r="C51" s="1" t="s">
        <v>122</v>
      </c>
      <c r="D51" s="1"/>
      <c r="F51" s="7" t="str">
        <f t="shared" si="0"/>
        <v>PE1__CSI-MCLK____</v>
      </c>
      <c r="H51" s="1" t="s">
        <v>346</v>
      </c>
      <c r="I51" s="1" t="s">
        <v>379</v>
      </c>
      <c r="K51" s="1" t="s">
        <v>494</v>
      </c>
      <c r="L51" s="1" t="s">
        <v>170</v>
      </c>
      <c r="N51" s="1" t="s">
        <v>718</v>
      </c>
      <c r="O51" s="1" t="s">
        <v>701</v>
      </c>
      <c r="Q51" s="7" t="s">
        <v>833</v>
      </c>
      <c r="R51" s="6"/>
    </row>
    <row r="52" spans="1:18" x14ac:dyDescent="0.2">
      <c r="A52" s="1" t="s">
        <v>102</v>
      </c>
      <c r="B52" t="s">
        <v>246</v>
      </c>
      <c r="C52" s="1" t="s">
        <v>123</v>
      </c>
      <c r="D52" s="1"/>
      <c r="F52" s="7" t="str">
        <f t="shared" si="0"/>
        <v>PE2__CSI-HSYNC____</v>
      </c>
      <c r="H52" s="1" t="s">
        <v>347</v>
      </c>
      <c r="I52" s="1" t="s">
        <v>380</v>
      </c>
      <c r="K52" s="1" t="s">
        <v>495</v>
      </c>
      <c r="L52" s="1" t="s">
        <v>220</v>
      </c>
      <c r="N52" s="1" t="s">
        <v>669</v>
      </c>
      <c r="O52" s="1" t="s">
        <v>702</v>
      </c>
      <c r="Q52" s="7" t="s">
        <v>834</v>
      </c>
      <c r="R52" s="6"/>
    </row>
    <row r="53" spans="1:18" x14ac:dyDescent="0.2">
      <c r="A53" s="1" t="s">
        <v>103</v>
      </c>
      <c r="B53" t="s">
        <v>246</v>
      </c>
      <c r="C53" s="1" t="s">
        <v>124</v>
      </c>
      <c r="D53" s="1"/>
      <c r="F53" s="7" t="str">
        <f t="shared" si="0"/>
        <v>PE3__CSI-VSYNC____</v>
      </c>
      <c r="H53" s="1" t="s">
        <v>348</v>
      </c>
      <c r="I53" s="1" t="s">
        <v>381</v>
      </c>
      <c r="K53" s="1" t="s">
        <v>496</v>
      </c>
      <c r="L53" s="1" t="s">
        <v>221</v>
      </c>
      <c r="N53" s="1" t="s">
        <v>670</v>
      </c>
      <c r="O53" s="1" t="s">
        <v>703</v>
      </c>
      <c r="Q53" s="7" t="s">
        <v>835</v>
      </c>
      <c r="R53" s="6"/>
    </row>
    <row r="54" spans="1:18" x14ac:dyDescent="0.2">
      <c r="A54" s="1" t="s">
        <v>104</v>
      </c>
      <c r="B54" t="s">
        <v>246</v>
      </c>
      <c r="C54" s="1" t="s">
        <v>125</v>
      </c>
      <c r="D54" s="1"/>
      <c r="F54" s="7" t="str">
        <f t="shared" si="0"/>
        <v>PE4__CSI-D0____</v>
      </c>
      <c r="H54" s="1" t="s">
        <v>349</v>
      </c>
      <c r="I54" s="1" t="s">
        <v>382</v>
      </c>
      <c r="K54" s="1" t="s">
        <v>497</v>
      </c>
      <c r="L54" s="1" t="s">
        <v>222</v>
      </c>
      <c r="N54" s="1" t="s">
        <v>671</v>
      </c>
      <c r="O54" s="1" t="s">
        <v>704</v>
      </c>
      <c r="Q54" s="7" t="s">
        <v>836</v>
      </c>
      <c r="R54" s="6"/>
    </row>
    <row r="55" spans="1:18" x14ac:dyDescent="0.2">
      <c r="A55" s="1" t="s">
        <v>105</v>
      </c>
      <c r="B55" t="s">
        <v>246</v>
      </c>
      <c r="C55" s="1" t="s">
        <v>126</v>
      </c>
      <c r="D55" s="1"/>
      <c r="F55" s="7" t="str">
        <f t="shared" si="0"/>
        <v>PE5__CSI-D1____</v>
      </c>
      <c r="H55" s="1" t="s">
        <v>350</v>
      </c>
      <c r="I55" s="1" t="s">
        <v>383</v>
      </c>
      <c r="K55" s="1" t="s">
        <v>498</v>
      </c>
      <c r="L55" s="1" t="s">
        <v>223</v>
      </c>
      <c r="N55" s="1" t="s">
        <v>672</v>
      </c>
      <c r="O55" s="1" t="s">
        <v>705</v>
      </c>
      <c r="Q55" s="7" t="s">
        <v>837</v>
      </c>
      <c r="R55" s="6"/>
    </row>
    <row r="56" spans="1:18" x14ac:dyDescent="0.2">
      <c r="A56" s="1" t="s">
        <v>106</v>
      </c>
      <c r="B56" t="s">
        <v>246</v>
      </c>
      <c r="C56" s="1" t="s">
        <v>127</v>
      </c>
      <c r="D56" s="1"/>
      <c r="F56" s="7" t="str">
        <f t="shared" si="0"/>
        <v>PE6__CSI-D2____</v>
      </c>
      <c r="H56" s="1" t="s">
        <v>351</v>
      </c>
      <c r="I56" s="1" t="s">
        <v>384</v>
      </c>
      <c r="K56" s="1" t="s">
        <v>499</v>
      </c>
      <c r="L56" s="1" t="s">
        <v>224</v>
      </c>
      <c r="N56" s="1" t="s">
        <v>673</v>
      </c>
      <c r="O56" s="1" t="s">
        <v>706</v>
      </c>
      <c r="Q56" s="7" t="s">
        <v>838</v>
      </c>
      <c r="R56" s="6"/>
    </row>
    <row r="57" spans="1:18" x14ac:dyDescent="0.2">
      <c r="A57" s="1" t="s">
        <v>107</v>
      </c>
      <c r="B57" t="s">
        <v>246</v>
      </c>
      <c r="C57" s="1" t="s">
        <v>128</v>
      </c>
      <c r="D57" s="1"/>
      <c r="F57" s="7" t="str">
        <f t="shared" si="0"/>
        <v>PE7__CSI-D3____</v>
      </c>
      <c r="H57" s="1" t="s">
        <v>352</v>
      </c>
      <c r="I57" s="1" t="s">
        <v>385</v>
      </c>
      <c r="K57" s="1" t="s">
        <v>500</v>
      </c>
      <c r="L57" s="1" t="s">
        <v>225</v>
      </c>
      <c r="N57" s="1" t="s">
        <v>674</v>
      </c>
      <c r="O57" s="1" t="s">
        <v>707</v>
      </c>
      <c r="Q57" s="7" t="s">
        <v>839</v>
      </c>
      <c r="R57" s="6"/>
    </row>
    <row r="58" spans="1:18" x14ac:dyDescent="0.2">
      <c r="A58" s="1" t="s">
        <v>108</v>
      </c>
      <c r="B58" t="s">
        <v>246</v>
      </c>
      <c r="C58" s="1" t="s">
        <v>129</v>
      </c>
      <c r="D58" s="1"/>
      <c r="F58" s="7" t="str">
        <f t="shared" si="0"/>
        <v>PE8__CSI-D4____</v>
      </c>
      <c r="H58" s="1" t="s">
        <v>353</v>
      </c>
      <c r="I58" s="1" t="s">
        <v>386</v>
      </c>
      <c r="K58" s="1" t="s">
        <v>501</v>
      </c>
      <c r="L58" s="1" t="s">
        <v>226</v>
      </c>
      <c r="N58" s="1" t="s">
        <v>675</v>
      </c>
      <c r="O58" s="1" t="s">
        <v>708</v>
      </c>
      <c r="Q58" s="7" t="s">
        <v>840</v>
      </c>
      <c r="R58" s="6"/>
    </row>
    <row r="59" spans="1:18" x14ac:dyDescent="0.2">
      <c r="A59" s="1" t="s">
        <v>109</v>
      </c>
      <c r="B59" t="s">
        <v>246</v>
      </c>
      <c r="C59" s="1" t="s">
        <v>130</v>
      </c>
      <c r="D59" s="1"/>
      <c r="F59" s="7" t="str">
        <f t="shared" si="0"/>
        <v>PE9__CSI-D5____</v>
      </c>
      <c r="H59" s="1" t="s">
        <v>387</v>
      </c>
      <c r="I59" s="1" t="s">
        <v>736</v>
      </c>
      <c r="K59" s="1" t="s">
        <v>502</v>
      </c>
      <c r="L59" s="1" t="s">
        <v>227</v>
      </c>
      <c r="N59" s="1" t="s">
        <v>676</v>
      </c>
      <c r="O59" s="1" t="s">
        <v>709</v>
      </c>
      <c r="Q59" s="7" t="s">
        <v>841</v>
      </c>
      <c r="R59" s="6"/>
    </row>
    <row r="60" spans="1:18" x14ac:dyDescent="0.2">
      <c r="A60" s="1" t="s">
        <v>110</v>
      </c>
      <c r="B60" t="s">
        <v>246</v>
      </c>
      <c r="C60" s="1" t="s">
        <v>131</v>
      </c>
      <c r="D60" s="1"/>
      <c r="F60" s="7" t="str">
        <f t="shared" si="0"/>
        <v>PE10__CSI-D6____</v>
      </c>
      <c r="H60" s="1" t="s">
        <v>388</v>
      </c>
      <c r="I60" s="1" t="s">
        <v>737</v>
      </c>
      <c r="K60" s="1" t="s">
        <v>503</v>
      </c>
      <c r="L60" s="1" t="s">
        <v>228</v>
      </c>
      <c r="N60" s="1" t="s">
        <v>677</v>
      </c>
      <c r="O60" s="1" t="s">
        <v>710</v>
      </c>
      <c r="Q60" s="7" t="s">
        <v>842</v>
      </c>
      <c r="R60" s="6"/>
    </row>
    <row r="61" spans="1:18" x14ac:dyDescent="0.2">
      <c r="A61" s="1" t="s">
        <v>111</v>
      </c>
      <c r="B61" t="s">
        <v>246</v>
      </c>
      <c r="C61" s="1" t="s">
        <v>132</v>
      </c>
      <c r="D61" s="1"/>
      <c r="F61" s="7" t="str">
        <f t="shared" si="0"/>
        <v>PE11__CSI-D7____</v>
      </c>
      <c r="H61" s="1" t="s">
        <v>389</v>
      </c>
      <c r="I61" s="1" t="s">
        <v>743</v>
      </c>
      <c r="K61" s="1" t="s">
        <v>504</v>
      </c>
      <c r="L61" s="1" t="s">
        <v>229</v>
      </c>
      <c r="N61" s="1" t="s">
        <v>678</v>
      </c>
      <c r="O61" s="1" t="s">
        <v>711</v>
      </c>
      <c r="Q61" s="7" t="s">
        <v>843</v>
      </c>
      <c r="R61" s="6"/>
    </row>
    <row r="62" spans="1:18" x14ac:dyDescent="0.2">
      <c r="A62" s="1" t="s">
        <v>112</v>
      </c>
      <c r="B62" t="s">
        <v>246</v>
      </c>
      <c r="C62" s="1" t="s">
        <v>133</v>
      </c>
      <c r="D62" s="1" t="s">
        <v>136</v>
      </c>
      <c r="F62" s="7" t="str">
        <f t="shared" si="0"/>
        <v>PE12__CSI-SCK__TWI2-SCK__</v>
      </c>
      <c r="H62" s="1" t="s">
        <v>390</v>
      </c>
      <c r="I62" s="1" t="s">
        <v>742</v>
      </c>
      <c r="K62" s="1" t="s">
        <v>505</v>
      </c>
      <c r="L62" s="1" t="s">
        <v>230</v>
      </c>
      <c r="N62" s="1" t="s">
        <v>679</v>
      </c>
      <c r="O62" s="1" t="s">
        <v>712</v>
      </c>
      <c r="Q62" s="7" t="s">
        <v>844</v>
      </c>
      <c r="R62" s="6"/>
    </row>
    <row r="63" spans="1:18" x14ac:dyDescent="0.2">
      <c r="A63" s="1" t="s">
        <v>113</v>
      </c>
      <c r="B63" t="s">
        <v>246</v>
      </c>
      <c r="C63" s="1" t="s">
        <v>750</v>
      </c>
      <c r="D63" s="1" t="s">
        <v>137</v>
      </c>
      <c r="F63" s="7" t="str">
        <f t="shared" si="0"/>
        <v>PE13__CSI-SDA__TWI2-SDA__</v>
      </c>
      <c r="H63" s="1" t="s">
        <v>391</v>
      </c>
      <c r="I63" s="1" t="s">
        <v>741</v>
      </c>
      <c r="K63" s="1" t="s">
        <v>507</v>
      </c>
      <c r="L63" s="1" t="s">
        <v>508</v>
      </c>
      <c r="N63" s="1" t="s">
        <v>680</v>
      </c>
      <c r="O63" s="1" t="s">
        <v>713</v>
      </c>
      <c r="Q63" s="7" t="s">
        <v>845</v>
      </c>
      <c r="R63" s="6"/>
    </row>
    <row r="64" spans="1:18" x14ac:dyDescent="0.2">
      <c r="A64" s="1" t="s">
        <v>114</v>
      </c>
      <c r="B64" t="s">
        <v>246</v>
      </c>
      <c r="D64" s="1"/>
      <c r="F64" s="7" t="str">
        <f t="shared" si="0"/>
        <v>PE14______</v>
      </c>
      <c r="H64" s="1" t="s">
        <v>392</v>
      </c>
      <c r="I64" s="1" t="s">
        <v>740</v>
      </c>
      <c r="K64" s="1" t="s">
        <v>506</v>
      </c>
      <c r="L64" s="1" t="s">
        <v>509</v>
      </c>
      <c r="N64" s="1" t="s">
        <v>681</v>
      </c>
      <c r="O64" s="1" t="s">
        <v>714</v>
      </c>
      <c r="Q64" s="7" t="s">
        <v>846</v>
      </c>
      <c r="R64" s="6"/>
    </row>
    <row r="65" spans="1:18" x14ac:dyDescent="0.2">
      <c r="A65" s="1" t="s">
        <v>115</v>
      </c>
      <c r="B65" t="s">
        <v>246</v>
      </c>
      <c r="D65" s="1"/>
      <c r="F65" s="7" t="str">
        <f t="shared" si="0"/>
        <v>PE15______</v>
      </c>
      <c r="H65" s="1" t="s">
        <v>393</v>
      </c>
      <c r="I65" s="1" t="s">
        <v>0</v>
      </c>
      <c r="K65" s="3" t="s">
        <v>510</v>
      </c>
      <c r="L65" s="1" t="s">
        <v>515</v>
      </c>
      <c r="N65" s="1" t="s">
        <v>682</v>
      </c>
      <c r="O65" s="1" t="s">
        <v>715</v>
      </c>
      <c r="Q65" s="7" t="s">
        <v>847</v>
      </c>
      <c r="R65" s="6"/>
    </row>
    <row r="66" spans="1:18" x14ac:dyDescent="0.2">
      <c r="A66" s="1" t="s">
        <v>116</v>
      </c>
      <c r="B66" t="s">
        <v>246</v>
      </c>
      <c r="D66" s="1"/>
      <c r="F66" s="7" t="str">
        <f t="shared" si="0"/>
        <v>PE16______</v>
      </c>
      <c r="H66" s="1" t="s">
        <v>394</v>
      </c>
      <c r="I66" s="1" t="s">
        <v>1</v>
      </c>
      <c r="K66" s="1" t="s">
        <v>511</v>
      </c>
      <c r="L66" s="1" t="s">
        <v>516</v>
      </c>
      <c r="N66" s="1" t="s">
        <v>683</v>
      </c>
      <c r="O66" s="1" t="s">
        <v>716</v>
      </c>
      <c r="Q66" s="7" t="s">
        <v>848</v>
      </c>
      <c r="R66" s="6"/>
    </row>
    <row r="67" spans="1:18" x14ac:dyDescent="0.2">
      <c r="A67" s="1" t="s">
        <v>117</v>
      </c>
      <c r="B67" t="s">
        <v>246</v>
      </c>
      <c r="D67" s="1"/>
      <c r="F67" s="7" t="str">
        <f t="shared" si="0"/>
        <v>PE17______</v>
      </c>
      <c r="H67" s="1" t="s">
        <v>395</v>
      </c>
      <c r="I67" s="1" t="s">
        <v>2</v>
      </c>
      <c r="K67" s="1" t="s">
        <v>512</v>
      </c>
      <c r="L67" s="1" t="s">
        <v>517</v>
      </c>
      <c r="N67" s="1" t="s">
        <v>684</v>
      </c>
      <c r="O67" s="1" t="s">
        <v>717</v>
      </c>
      <c r="Q67" s="7" t="s">
        <v>849</v>
      </c>
      <c r="R67" s="6"/>
    </row>
    <row r="68" spans="1:18" x14ac:dyDescent="0.2">
      <c r="A68" s="1" t="s">
        <v>118</v>
      </c>
      <c r="B68" t="s">
        <v>247</v>
      </c>
      <c r="C68" s="1" t="s">
        <v>138</v>
      </c>
      <c r="D68" s="1"/>
      <c r="F68" s="7" t="str">
        <f t="shared" ref="F68:F109" si="1">A68&amp;"__"&amp;C68&amp;"__"&amp;D68&amp;"__"&amp;E68</f>
        <v>PF0__SDC0-D1____</v>
      </c>
      <c r="H68" s="1" t="s">
        <v>396</v>
      </c>
      <c r="I68" s="1" t="s">
        <v>3</v>
      </c>
      <c r="K68" s="1" t="s">
        <v>513</v>
      </c>
      <c r="L68" s="1" t="s">
        <v>518</v>
      </c>
      <c r="N68" s="1" t="s">
        <v>685</v>
      </c>
      <c r="O68" s="1" t="s">
        <v>719</v>
      </c>
      <c r="Q68" s="7" t="s">
        <v>850</v>
      </c>
      <c r="R68" s="6"/>
    </row>
    <row r="69" spans="1:18" x14ac:dyDescent="0.2">
      <c r="A69" s="1" t="s">
        <v>243</v>
      </c>
      <c r="B69" t="s">
        <v>247</v>
      </c>
      <c r="C69" s="1" t="s">
        <v>139</v>
      </c>
      <c r="D69" s="1"/>
      <c r="F69" s="7" t="str">
        <f t="shared" si="1"/>
        <v>PF1__SDC0-D0____</v>
      </c>
      <c r="H69" s="1" t="s">
        <v>397</v>
      </c>
      <c r="I69" s="1" t="s">
        <v>4</v>
      </c>
      <c r="K69" s="1" t="s">
        <v>514</v>
      </c>
      <c r="L69" s="1" t="s">
        <v>519</v>
      </c>
      <c r="Q69" s="7" t="s">
        <v>851</v>
      </c>
      <c r="R69" s="6"/>
    </row>
    <row r="70" spans="1:18" x14ac:dyDescent="0.2">
      <c r="A70" s="1" t="s">
        <v>142</v>
      </c>
      <c r="B70" t="s">
        <v>246</v>
      </c>
      <c r="C70" s="1" t="s">
        <v>140</v>
      </c>
      <c r="D70" s="1"/>
      <c r="F70" s="7" t="str">
        <f t="shared" si="1"/>
        <v>PF2__SDC0-CLK____</v>
      </c>
      <c r="H70" s="1" t="s">
        <v>398</v>
      </c>
      <c r="I70" s="1" t="s">
        <v>5</v>
      </c>
      <c r="K70" s="3" t="s">
        <v>520</v>
      </c>
      <c r="L70" s="1" t="s">
        <v>523</v>
      </c>
      <c r="Q70" s="7" t="s">
        <v>852</v>
      </c>
      <c r="R70" s="6"/>
    </row>
    <row r="71" spans="1:18" x14ac:dyDescent="0.2">
      <c r="A71" s="1" t="s">
        <v>143</v>
      </c>
      <c r="B71" t="s">
        <v>248</v>
      </c>
      <c r="C71" s="1" t="s">
        <v>264</v>
      </c>
      <c r="D71" s="1"/>
      <c r="F71" s="7" t="str">
        <f t="shared" si="1"/>
        <v>PF3__SDC0-CMD____</v>
      </c>
      <c r="H71" s="1" t="s">
        <v>399</v>
      </c>
      <c r="I71" s="1" t="s">
        <v>6</v>
      </c>
      <c r="K71" s="3" t="s">
        <v>521</v>
      </c>
      <c r="L71" s="1" t="s">
        <v>524</v>
      </c>
      <c r="Q71" s="7" t="s">
        <v>853</v>
      </c>
      <c r="R71" s="6"/>
    </row>
    <row r="72" spans="1:18" x14ac:dyDescent="0.2">
      <c r="A72" s="1" t="s">
        <v>144</v>
      </c>
      <c r="B72" t="s">
        <v>246</v>
      </c>
      <c r="C72" s="1" t="s">
        <v>265</v>
      </c>
      <c r="D72" s="1"/>
      <c r="F72" s="7" t="str">
        <f t="shared" si="1"/>
        <v>PF4__SDC0-D3____</v>
      </c>
      <c r="H72" s="1" t="s">
        <v>400</v>
      </c>
      <c r="I72" s="1" t="s">
        <v>7</v>
      </c>
      <c r="K72" s="4" t="s">
        <v>522</v>
      </c>
      <c r="L72" s="1" t="s">
        <v>525</v>
      </c>
      <c r="Q72" s="7" t="s">
        <v>854</v>
      </c>
      <c r="R72" s="6"/>
    </row>
    <row r="73" spans="1:18" x14ac:dyDescent="0.2">
      <c r="A73" s="1" t="s">
        <v>244</v>
      </c>
      <c r="B73" t="s">
        <v>247</v>
      </c>
      <c r="C73" s="1" t="s">
        <v>266</v>
      </c>
      <c r="D73" s="1"/>
      <c r="F73" s="7" t="str">
        <f t="shared" si="1"/>
        <v>PF5__SDC0-D2____</v>
      </c>
      <c r="H73" s="3" t="s">
        <v>401</v>
      </c>
      <c r="I73" s="1" t="s">
        <v>8</v>
      </c>
      <c r="K73" s="3" t="s">
        <v>526</v>
      </c>
      <c r="L73" s="1" t="s">
        <v>549</v>
      </c>
      <c r="Q73" s="7" t="s">
        <v>855</v>
      </c>
      <c r="R73" s="6"/>
    </row>
    <row r="74" spans="1:18" x14ac:dyDescent="0.2">
      <c r="A74" s="1" t="s">
        <v>245</v>
      </c>
      <c r="B74" t="s">
        <v>249</v>
      </c>
      <c r="C74" s="1" t="s">
        <v>34</v>
      </c>
      <c r="D74" s="1"/>
      <c r="E74" s="1" t="s">
        <v>171</v>
      </c>
      <c r="F74" s="7" t="str">
        <f t="shared" si="1"/>
        <v>PG0__SDC1-CLK____PG-EINT0</v>
      </c>
      <c r="H74" s="1" t="s">
        <v>402</v>
      </c>
      <c r="I74" s="1" t="s">
        <v>9</v>
      </c>
      <c r="K74" s="3" t="s">
        <v>527</v>
      </c>
      <c r="L74" s="1" t="s">
        <v>550</v>
      </c>
      <c r="Q74" s="7" t="s">
        <v>767</v>
      </c>
      <c r="R74" s="6"/>
    </row>
    <row r="75" spans="1:18" x14ac:dyDescent="0.2">
      <c r="A75" s="1" t="s">
        <v>147</v>
      </c>
      <c r="B75" t="s">
        <v>249</v>
      </c>
      <c r="C75" s="1" t="s">
        <v>35</v>
      </c>
      <c r="D75" s="1"/>
      <c r="E75" s="1" t="s">
        <v>172</v>
      </c>
      <c r="F75" s="7" t="str">
        <f t="shared" si="1"/>
        <v>PG1__SDC1-CMD____PG-EINT1</v>
      </c>
      <c r="H75" s="1" t="s">
        <v>403</v>
      </c>
      <c r="I75" s="1" t="s">
        <v>10</v>
      </c>
      <c r="K75" s="3" t="s">
        <v>528</v>
      </c>
      <c r="L75" s="1" t="s">
        <v>551</v>
      </c>
      <c r="Q75" s="7" t="s">
        <v>768</v>
      </c>
      <c r="R75" s="6"/>
    </row>
    <row r="76" spans="1:18" x14ac:dyDescent="0.2">
      <c r="A76" s="1" t="s">
        <v>148</v>
      </c>
      <c r="B76" t="s">
        <v>249</v>
      </c>
      <c r="C76" s="1" t="s">
        <v>36</v>
      </c>
      <c r="D76" s="1"/>
      <c r="E76" s="1" t="s">
        <v>173</v>
      </c>
      <c r="F76" s="7" t="str">
        <f t="shared" si="1"/>
        <v>PG2__SDC1-D0____PG-EINT2</v>
      </c>
      <c r="H76" s="1" t="s">
        <v>404</v>
      </c>
      <c r="I76" s="1" t="s">
        <v>11</v>
      </c>
      <c r="K76" s="3" t="s">
        <v>529</v>
      </c>
      <c r="L76" s="1" t="s">
        <v>552</v>
      </c>
      <c r="Q76" s="7" t="s">
        <v>769</v>
      </c>
      <c r="R76" s="6"/>
    </row>
    <row r="77" spans="1:18" x14ac:dyDescent="0.2">
      <c r="A77" s="1" t="s">
        <v>149</v>
      </c>
      <c r="B77" t="s">
        <v>249</v>
      </c>
      <c r="C77" s="1" t="s">
        <v>37</v>
      </c>
      <c r="D77" s="1"/>
      <c r="E77" s="1" t="s">
        <v>174</v>
      </c>
      <c r="F77" s="7" t="str">
        <f t="shared" si="1"/>
        <v>PG3__SDC1-D1____PG-EINT3</v>
      </c>
      <c r="H77" s="1" t="s">
        <v>405</v>
      </c>
      <c r="I77" s="1" t="s">
        <v>12</v>
      </c>
      <c r="K77" s="4" t="s">
        <v>530</v>
      </c>
      <c r="L77" s="1" t="s">
        <v>553</v>
      </c>
      <c r="Q77" s="7" t="s">
        <v>770</v>
      </c>
      <c r="R77" s="6"/>
    </row>
    <row r="78" spans="1:18" x14ac:dyDescent="0.2">
      <c r="A78" s="1" t="s">
        <v>150</v>
      </c>
      <c r="B78" t="s">
        <v>249</v>
      </c>
      <c r="C78" s="1" t="s">
        <v>38</v>
      </c>
      <c r="E78" s="1" t="s">
        <v>175</v>
      </c>
      <c r="F78" s="7" t="str">
        <f t="shared" si="1"/>
        <v>PG4__SDC1-D2____PG-EINT4</v>
      </c>
      <c r="H78" s="1" t="s">
        <v>415</v>
      </c>
      <c r="I78" s="1" t="s">
        <v>13</v>
      </c>
      <c r="K78" s="1" t="s">
        <v>531</v>
      </c>
      <c r="L78" s="1" t="s">
        <v>554</v>
      </c>
      <c r="Q78" s="7" t="s">
        <v>771</v>
      </c>
      <c r="R78" s="6"/>
    </row>
    <row r="79" spans="1:18" x14ac:dyDescent="0.2">
      <c r="A79" s="1" t="s">
        <v>151</v>
      </c>
      <c r="B79" t="s">
        <v>249</v>
      </c>
      <c r="C79" s="1" t="s">
        <v>39</v>
      </c>
      <c r="E79" s="1" t="s">
        <v>176</v>
      </c>
      <c r="F79" s="7" t="str">
        <f t="shared" si="1"/>
        <v>PG5__SDC1-D3____PG-EINT5</v>
      </c>
      <c r="H79" s="1" t="s">
        <v>406</v>
      </c>
      <c r="I79" s="1" t="s">
        <v>14</v>
      </c>
      <c r="K79" s="1" t="s">
        <v>532</v>
      </c>
      <c r="L79" s="1" t="s">
        <v>555</v>
      </c>
      <c r="Q79" s="7" t="s">
        <v>772</v>
      </c>
      <c r="R79" s="6"/>
    </row>
    <row r="80" spans="1:18" x14ac:dyDescent="0.2">
      <c r="A80" s="1" t="s">
        <v>152</v>
      </c>
      <c r="B80" t="s">
        <v>249</v>
      </c>
      <c r="C80" s="1" t="s">
        <v>40</v>
      </c>
      <c r="E80" s="1" t="s">
        <v>177</v>
      </c>
      <c r="F80" s="7" t="str">
        <f t="shared" si="1"/>
        <v>PG6__UART1-TX____PG-EINT6</v>
      </c>
      <c r="H80" s="1" t="s">
        <v>407</v>
      </c>
      <c r="I80" s="1" t="s">
        <v>15</v>
      </c>
      <c r="K80" s="1" t="s">
        <v>533</v>
      </c>
      <c r="L80" s="1" t="s">
        <v>556</v>
      </c>
      <c r="Q80" s="7" t="s">
        <v>773</v>
      </c>
      <c r="R80" s="6"/>
    </row>
    <row r="81" spans="1:18" x14ac:dyDescent="0.2">
      <c r="A81" s="1" t="s">
        <v>153</v>
      </c>
      <c r="B81" t="s">
        <v>249</v>
      </c>
      <c r="C81" s="1" t="s">
        <v>41</v>
      </c>
      <c r="E81" s="1" t="s">
        <v>178</v>
      </c>
      <c r="F81" s="7" t="str">
        <f t="shared" si="1"/>
        <v>PG7__UART1-RX____PG-EINT7</v>
      </c>
      <c r="H81" s="1" t="s">
        <v>408</v>
      </c>
      <c r="I81" s="1" t="s">
        <v>23</v>
      </c>
      <c r="K81" s="1" t="s">
        <v>534</v>
      </c>
      <c r="L81" s="1" t="s">
        <v>557</v>
      </c>
      <c r="Q81" s="7" t="s">
        <v>774</v>
      </c>
      <c r="R81" s="6"/>
    </row>
    <row r="82" spans="1:18" x14ac:dyDescent="0.2">
      <c r="A82" s="1" t="s">
        <v>154</v>
      </c>
      <c r="B82" t="s">
        <v>249</v>
      </c>
      <c r="C82" s="1" t="s">
        <v>185</v>
      </c>
      <c r="E82" s="1" t="s">
        <v>179</v>
      </c>
      <c r="F82" s="7" t="str">
        <f t="shared" si="1"/>
        <v>PG8__URAT1-RTS____PG-EINT8</v>
      </c>
      <c r="H82" s="1" t="s">
        <v>409</v>
      </c>
      <c r="I82" s="1" t="s">
        <v>24</v>
      </c>
      <c r="K82" s="1" t="s">
        <v>535</v>
      </c>
      <c r="L82" s="1" t="s">
        <v>558</v>
      </c>
      <c r="Q82" s="7" t="s">
        <v>775</v>
      </c>
      <c r="R82" s="6"/>
    </row>
    <row r="83" spans="1:18" x14ac:dyDescent="0.2">
      <c r="A83" s="1" t="s">
        <v>155</v>
      </c>
      <c r="B83" t="s">
        <v>249</v>
      </c>
      <c r="C83" s="1" t="s">
        <v>43</v>
      </c>
      <c r="E83" s="1" t="s">
        <v>180</v>
      </c>
      <c r="F83" s="7" t="str">
        <f t="shared" si="1"/>
        <v>PG9__UART1-CTS____PG-EINT9</v>
      </c>
      <c r="H83" s="1" t="s">
        <v>410</v>
      </c>
      <c r="I83" s="1" t="s">
        <v>738</v>
      </c>
      <c r="K83" s="1" t="s">
        <v>539</v>
      </c>
      <c r="L83" s="1" t="s">
        <v>722</v>
      </c>
      <c r="Q83" s="7" t="s">
        <v>776</v>
      </c>
      <c r="R83" s="6"/>
    </row>
    <row r="84" spans="1:18" x14ac:dyDescent="0.2">
      <c r="A84" s="1" t="s">
        <v>156</v>
      </c>
      <c r="B84" t="s">
        <v>249</v>
      </c>
      <c r="C84" s="1" t="s">
        <v>186</v>
      </c>
      <c r="D84" s="1" t="s">
        <v>191</v>
      </c>
      <c r="E84" s="1" t="s">
        <v>181</v>
      </c>
      <c r="F84" s="7" t="str">
        <f t="shared" si="1"/>
        <v>PG10__PCM1-SYNC__AIF3-SYNC__PG-EINT10</v>
      </c>
      <c r="H84" s="1" t="s">
        <v>411</v>
      </c>
      <c r="I84" s="1" t="s">
        <v>739</v>
      </c>
      <c r="K84" s="1" t="s">
        <v>536</v>
      </c>
      <c r="L84" s="1" t="s">
        <v>723</v>
      </c>
      <c r="Q84" s="7" t="s">
        <v>777</v>
      </c>
      <c r="R84" s="6"/>
    </row>
    <row r="85" spans="1:18" x14ac:dyDescent="0.2">
      <c r="A85" s="1" t="s">
        <v>157</v>
      </c>
      <c r="B85" t="s">
        <v>249</v>
      </c>
      <c r="C85" s="1" t="s">
        <v>187</v>
      </c>
      <c r="D85" s="1" t="s">
        <v>192</v>
      </c>
      <c r="E85" s="1" t="s">
        <v>182</v>
      </c>
      <c r="F85" s="7" t="str">
        <f t="shared" si="1"/>
        <v>PG11__PCM1-CLK__AIF3-BCLK__PG-EINT11</v>
      </c>
      <c r="H85" s="1" t="s">
        <v>412</v>
      </c>
      <c r="I85" s="1" t="s">
        <v>46</v>
      </c>
      <c r="K85" s="1" t="s">
        <v>537</v>
      </c>
      <c r="L85" s="1" t="s">
        <v>559</v>
      </c>
      <c r="Q85" s="7" t="s">
        <v>778</v>
      </c>
      <c r="R85" s="6"/>
    </row>
    <row r="86" spans="1:18" x14ac:dyDescent="0.2">
      <c r="A86" s="1" t="s">
        <v>158</v>
      </c>
      <c r="B86" t="s">
        <v>249</v>
      </c>
      <c r="C86" s="1" t="s">
        <v>188</v>
      </c>
      <c r="D86" s="1" t="s">
        <v>193</v>
      </c>
      <c r="E86" s="1" t="s">
        <v>183</v>
      </c>
      <c r="F86" s="7" t="str">
        <f t="shared" si="1"/>
        <v>PG12__PCM1-DOUT__AIF3-DOUT__PG-EINT12</v>
      </c>
      <c r="H86" s="1" t="s">
        <v>413</v>
      </c>
      <c r="I86" s="1" t="s">
        <v>47</v>
      </c>
      <c r="K86" s="1" t="s">
        <v>538</v>
      </c>
      <c r="L86" s="1" t="s">
        <v>560</v>
      </c>
      <c r="Q86" s="7" t="s">
        <v>779</v>
      </c>
      <c r="R86" s="6"/>
    </row>
    <row r="87" spans="1:18" x14ac:dyDescent="0.2">
      <c r="A87" s="1" t="s">
        <v>159</v>
      </c>
      <c r="B87" t="s">
        <v>249</v>
      </c>
      <c r="C87" s="1" t="s">
        <v>189</v>
      </c>
      <c r="D87" s="1" t="s">
        <v>194</v>
      </c>
      <c r="E87" s="1" t="s">
        <v>184</v>
      </c>
      <c r="F87" s="7" t="str">
        <f t="shared" si="1"/>
        <v>PG13__PCM1-DIN__AIF3-DIN__PG-EINT13</v>
      </c>
      <c r="H87" s="2" t="s">
        <v>414</v>
      </c>
      <c r="I87" s="1" t="s">
        <v>48</v>
      </c>
      <c r="K87" s="1" t="s">
        <v>540</v>
      </c>
      <c r="L87" s="2" t="s">
        <v>561</v>
      </c>
      <c r="Q87" s="7" t="s">
        <v>780</v>
      </c>
      <c r="R87" s="6"/>
    </row>
    <row r="88" spans="1:18" x14ac:dyDescent="0.2">
      <c r="A88" s="1" t="s">
        <v>160</v>
      </c>
      <c r="B88" t="s">
        <v>249</v>
      </c>
      <c r="C88" s="1" t="s">
        <v>190</v>
      </c>
      <c r="F88" s="7" t="str">
        <f t="shared" si="1"/>
        <v>PH0__PWM0____</v>
      </c>
      <c r="H88" s="1" t="s">
        <v>416</v>
      </c>
      <c r="I88" s="1" t="s">
        <v>49</v>
      </c>
      <c r="K88" s="1" t="s">
        <v>541</v>
      </c>
      <c r="L88" s="1" t="s">
        <v>562</v>
      </c>
      <c r="Q88" s="7" t="s">
        <v>856</v>
      </c>
      <c r="R88" s="6"/>
    </row>
    <row r="89" spans="1:18" x14ac:dyDescent="0.2">
      <c r="A89" s="1" t="s">
        <v>161</v>
      </c>
      <c r="B89" t="s">
        <v>249</v>
      </c>
      <c r="C89" s="1" t="s">
        <v>195</v>
      </c>
      <c r="F89" s="7" t="str">
        <f t="shared" si="1"/>
        <v>PH1__PWM1____</v>
      </c>
      <c r="H89" s="1" t="s">
        <v>417</v>
      </c>
      <c r="I89" s="1" t="s">
        <v>50</v>
      </c>
      <c r="K89" s="1" t="s">
        <v>542</v>
      </c>
      <c r="L89" s="1" t="s">
        <v>563</v>
      </c>
      <c r="Q89" s="7" t="s">
        <v>857</v>
      </c>
      <c r="R89" s="6"/>
    </row>
    <row r="90" spans="1:18" x14ac:dyDescent="0.2">
      <c r="A90" s="1" t="s">
        <v>162</v>
      </c>
      <c r="B90" t="s">
        <v>249</v>
      </c>
      <c r="C90" s="1" t="s">
        <v>196</v>
      </c>
      <c r="F90" s="7" t="str">
        <f t="shared" si="1"/>
        <v>PH2__TWI0-SCK____</v>
      </c>
      <c r="H90" s="1" t="s">
        <v>418</v>
      </c>
      <c r="I90" s="1" t="s">
        <v>51</v>
      </c>
      <c r="K90" s="1" t="s">
        <v>543</v>
      </c>
      <c r="L90" s="1" t="s">
        <v>564</v>
      </c>
      <c r="Q90" s="7" t="s">
        <v>858</v>
      </c>
      <c r="R90" s="6"/>
    </row>
    <row r="91" spans="1:18" x14ac:dyDescent="0.2">
      <c r="A91" s="1" t="s">
        <v>163</v>
      </c>
      <c r="B91" t="s">
        <v>249</v>
      </c>
      <c r="C91" s="1" t="s">
        <v>197</v>
      </c>
      <c r="F91" s="7" t="str">
        <f t="shared" si="1"/>
        <v>PH3__TWI0-SDA____</v>
      </c>
      <c r="H91" s="1" t="s">
        <v>419</v>
      </c>
      <c r="I91" s="1" t="s">
        <v>52</v>
      </c>
      <c r="K91" s="1" t="s">
        <v>544</v>
      </c>
      <c r="L91" s="1" t="s">
        <v>565</v>
      </c>
      <c r="Q91" s="7" t="s">
        <v>859</v>
      </c>
      <c r="R91" s="6"/>
    </row>
    <row r="92" spans="1:18" x14ac:dyDescent="0.2">
      <c r="A92" s="1" t="s">
        <v>164</v>
      </c>
      <c r="B92" t="s">
        <v>249</v>
      </c>
      <c r="C92" s="1" t="s">
        <v>198</v>
      </c>
      <c r="F92" s="7" t="str">
        <f t="shared" si="1"/>
        <v>PH4__TWI1-SCK____</v>
      </c>
      <c r="H92" s="1" t="s">
        <v>420</v>
      </c>
      <c r="I92" s="1" t="s">
        <v>53</v>
      </c>
      <c r="K92" s="3" t="s">
        <v>545</v>
      </c>
      <c r="L92" s="1" t="s">
        <v>566</v>
      </c>
      <c r="Q92" s="7" t="s">
        <v>860</v>
      </c>
      <c r="R92" s="6"/>
    </row>
    <row r="93" spans="1:18" x14ac:dyDescent="0.2">
      <c r="A93" s="1" t="s">
        <v>165</v>
      </c>
      <c r="B93" t="s">
        <v>249</v>
      </c>
      <c r="C93" s="1" t="s">
        <v>199</v>
      </c>
      <c r="F93" s="7" t="str">
        <f t="shared" si="1"/>
        <v>PH5__TWI1-SDA____</v>
      </c>
      <c r="H93" s="1" t="s">
        <v>421</v>
      </c>
      <c r="I93" s="1" t="s">
        <v>54</v>
      </c>
      <c r="K93" s="3" t="s">
        <v>546</v>
      </c>
      <c r="L93" s="1" t="s">
        <v>567</v>
      </c>
      <c r="Q93" s="7" t="s">
        <v>861</v>
      </c>
      <c r="R93" s="6"/>
    </row>
    <row r="94" spans="1:18" x14ac:dyDescent="0.2">
      <c r="A94" s="1" t="s">
        <v>166</v>
      </c>
      <c r="B94" t="s">
        <v>249</v>
      </c>
      <c r="C94" s="1" t="s">
        <v>200</v>
      </c>
      <c r="D94" s="1" t="s">
        <v>209</v>
      </c>
      <c r="F94" s="7" t="str">
        <f t="shared" si="1"/>
        <v>PH6__SPI0-CS__UART3-TX__</v>
      </c>
      <c r="H94" s="1" t="s">
        <v>422</v>
      </c>
      <c r="I94" s="1" t="s">
        <v>55</v>
      </c>
      <c r="K94" s="3" t="s">
        <v>547</v>
      </c>
      <c r="L94" s="1" t="s">
        <v>568</v>
      </c>
      <c r="Q94" s="7" t="s">
        <v>862</v>
      </c>
      <c r="R94" s="6"/>
    </row>
    <row r="95" spans="1:18" x14ac:dyDescent="0.2">
      <c r="A95" s="1" t="s">
        <v>167</v>
      </c>
      <c r="B95" t="s">
        <v>249</v>
      </c>
      <c r="C95" s="1" t="s">
        <v>201</v>
      </c>
      <c r="D95" s="1" t="s">
        <v>210</v>
      </c>
      <c r="F95" s="7" t="str">
        <f t="shared" si="1"/>
        <v>PH7__SPI0-CLK__UART3-RX__</v>
      </c>
      <c r="H95" s="1" t="s">
        <v>423</v>
      </c>
      <c r="I95" s="1" t="s">
        <v>440</v>
      </c>
      <c r="K95" s="4" t="s">
        <v>548</v>
      </c>
      <c r="L95" s="1" t="s">
        <v>569</v>
      </c>
      <c r="Q95" s="7" t="s">
        <v>863</v>
      </c>
      <c r="R95" s="6"/>
    </row>
    <row r="96" spans="1:18" x14ac:dyDescent="0.2">
      <c r="A96" s="1" t="s">
        <v>168</v>
      </c>
      <c r="B96" t="s">
        <v>249</v>
      </c>
      <c r="C96" s="1" t="s">
        <v>202</v>
      </c>
      <c r="D96" s="1" t="s">
        <v>211</v>
      </c>
      <c r="F96" s="7" t="str">
        <f t="shared" si="1"/>
        <v>PH8__SPI0-MOSI__UART3-RTS__</v>
      </c>
      <c r="H96" s="1" t="s">
        <v>424</v>
      </c>
      <c r="I96" s="1" t="s">
        <v>62</v>
      </c>
      <c r="K96" s="2" t="s">
        <v>570</v>
      </c>
      <c r="L96" s="1" t="s">
        <v>571</v>
      </c>
      <c r="Q96" s="7" t="s">
        <v>864</v>
      </c>
      <c r="R96" s="6"/>
    </row>
    <row r="97" spans="1:18" x14ac:dyDescent="0.2">
      <c r="A97" s="1" t="s">
        <v>169</v>
      </c>
      <c r="B97" t="s">
        <v>249</v>
      </c>
      <c r="C97" s="1" t="s">
        <v>203</v>
      </c>
      <c r="D97" s="1" t="s">
        <v>212</v>
      </c>
      <c r="F97" s="7" t="str">
        <f t="shared" si="1"/>
        <v>PH9__SPI0-MISO__UART3-CTS__</v>
      </c>
      <c r="H97" s="1" t="s">
        <v>425</v>
      </c>
      <c r="I97" s="1" t="s">
        <v>63</v>
      </c>
      <c r="K97" s="3" t="s">
        <v>572</v>
      </c>
      <c r="L97" s="1" t="s">
        <v>583</v>
      </c>
      <c r="Q97" s="7" t="s">
        <v>865</v>
      </c>
      <c r="R97" s="6"/>
    </row>
    <row r="98" spans="1:18" x14ac:dyDescent="0.2">
      <c r="A98" s="1" t="s">
        <v>170</v>
      </c>
      <c r="B98" t="s">
        <v>249</v>
      </c>
      <c r="C98" s="1" t="s">
        <v>204</v>
      </c>
      <c r="D98" s="1" t="s">
        <v>213</v>
      </c>
      <c r="E98" s="1" t="s">
        <v>215</v>
      </c>
      <c r="F98" s="7" t="str">
        <f t="shared" si="1"/>
        <v>PL0__S-RSB-SCK__S-TWI-SCK__S-PL-EINT0</v>
      </c>
      <c r="H98" s="1" t="s">
        <v>426</v>
      </c>
      <c r="I98" s="1" t="s">
        <v>64</v>
      </c>
      <c r="K98" s="1" t="s">
        <v>573</v>
      </c>
      <c r="L98" s="1" t="s">
        <v>584</v>
      </c>
      <c r="Q98" s="7" t="s">
        <v>781</v>
      </c>
      <c r="R98" s="6"/>
    </row>
    <row r="99" spans="1:18" x14ac:dyDescent="0.2">
      <c r="A99" s="1" t="s">
        <v>220</v>
      </c>
      <c r="B99" t="s">
        <v>249</v>
      </c>
      <c r="C99" s="1" t="s">
        <v>205</v>
      </c>
      <c r="D99" s="1" t="s">
        <v>214</v>
      </c>
      <c r="E99" s="1" t="s">
        <v>216</v>
      </c>
      <c r="F99" s="7" t="str">
        <f t="shared" si="1"/>
        <v>PL1__S-RSB-SDA__S-TWI-SDA__S-PL-EINT1</v>
      </c>
      <c r="H99" s="1" t="s">
        <v>427</v>
      </c>
      <c r="I99" s="1" t="s">
        <v>65</v>
      </c>
      <c r="K99" s="1" t="s">
        <v>574</v>
      </c>
      <c r="L99" s="1" t="s">
        <v>585</v>
      </c>
      <c r="Q99" s="7" t="s">
        <v>782</v>
      </c>
      <c r="R99" s="6"/>
    </row>
    <row r="100" spans="1:18" x14ac:dyDescent="0.2">
      <c r="A100" s="1" t="s">
        <v>221</v>
      </c>
      <c r="B100" t="s">
        <v>249</v>
      </c>
      <c r="C100" s="1" t="s">
        <v>206</v>
      </c>
      <c r="E100" s="1" t="s">
        <v>217</v>
      </c>
      <c r="F100" s="7" t="str">
        <f t="shared" si="1"/>
        <v>PL2__S-UART-TX____S-PL-EINT2</v>
      </c>
      <c r="H100" s="1" t="s">
        <v>428</v>
      </c>
      <c r="I100" s="1" t="s">
        <v>66</v>
      </c>
      <c r="K100" s="1" t="s">
        <v>575</v>
      </c>
      <c r="L100" s="1" t="s">
        <v>586</v>
      </c>
      <c r="Q100" s="7" t="s">
        <v>783</v>
      </c>
      <c r="R100" s="6"/>
    </row>
    <row r="101" spans="1:18" x14ac:dyDescent="0.2">
      <c r="A101" s="1" t="s">
        <v>222</v>
      </c>
      <c r="B101" t="s">
        <v>249</v>
      </c>
      <c r="C101" s="1" t="s">
        <v>207</v>
      </c>
      <c r="E101" s="1" t="s">
        <v>218</v>
      </c>
      <c r="F101" s="7" t="str">
        <f t="shared" si="1"/>
        <v>PL3__S-UART-RX____S-PL-EINT3</v>
      </c>
      <c r="H101" s="1" t="s">
        <v>429</v>
      </c>
      <c r="I101" s="1" t="s">
        <v>67</v>
      </c>
      <c r="K101" s="1" t="s">
        <v>576</v>
      </c>
      <c r="L101" s="1" t="s">
        <v>587</v>
      </c>
      <c r="Q101" s="7" t="s">
        <v>784</v>
      </c>
      <c r="R101" s="6"/>
    </row>
    <row r="102" spans="1:18" x14ac:dyDescent="0.2">
      <c r="A102" s="2" t="s">
        <v>223</v>
      </c>
      <c r="B102" t="s">
        <v>249</v>
      </c>
      <c r="C102" s="1" t="s">
        <v>208</v>
      </c>
      <c r="E102" s="1" t="s">
        <v>219</v>
      </c>
      <c r="F102" s="7" t="str">
        <f t="shared" si="1"/>
        <v>PL4__S-JTAG-MS____S-PL-EINT4</v>
      </c>
      <c r="H102" s="1" t="s">
        <v>430</v>
      </c>
      <c r="I102" s="1" t="s">
        <v>68</v>
      </c>
      <c r="K102" s="1" t="s">
        <v>577</v>
      </c>
      <c r="L102" s="1" t="s">
        <v>588</v>
      </c>
      <c r="Q102" s="7" t="s">
        <v>785</v>
      </c>
      <c r="R102" s="6"/>
    </row>
    <row r="103" spans="1:18" x14ac:dyDescent="0.2">
      <c r="A103" s="1" t="s">
        <v>224</v>
      </c>
      <c r="B103" t="s">
        <v>249</v>
      </c>
      <c r="C103" s="1" t="s">
        <v>231</v>
      </c>
      <c r="E103" s="1" t="s">
        <v>235</v>
      </c>
      <c r="F103" s="7" t="str">
        <f t="shared" si="1"/>
        <v>PL5__S-JTAG-CK____S-PL-EINT5</v>
      </c>
      <c r="H103" s="1" t="s">
        <v>431</v>
      </c>
      <c r="I103" s="1" t="s">
        <v>69</v>
      </c>
      <c r="K103" s="1" t="s">
        <v>578</v>
      </c>
      <c r="L103" s="1" t="s">
        <v>589</v>
      </c>
      <c r="Q103" s="7" t="s">
        <v>786</v>
      </c>
      <c r="R103" s="6"/>
    </row>
    <row r="104" spans="1:18" x14ac:dyDescent="0.2">
      <c r="A104" s="1" t="s">
        <v>225</v>
      </c>
      <c r="B104" t="s">
        <v>249</v>
      </c>
      <c r="C104" s="1" t="s">
        <v>232</v>
      </c>
      <c r="E104" s="1" t="s">
        <v>236</v>
      </c>
      <c r="F104" s="7" t="str">
        <f t="shared" si="1"/>
        <v>PL6__S-JTAG-DO____S-PL-EINT6</v>
      </c>
      <c r="H104" s="1" t="s">
        <v>432</v>
      </c>
      <c r="I104" s="1" t="s">
        <v>70</v>
      </c>
      <c r="K104" s="1" t="s">
        <v>579</v>
      </c>
      <c r="L104" s="1" t="s">
        <v>590</v>
      </c>
      <c r="Q104" s="7" t="s">
        <v>787</v>
      </c>
      <c r="R104" s="6"/>
    </row>
    <row r="105" spans="1:18" x14ac:dyDescent="0.2">
      <c r="A105" s="1" t="s">
        <v>226</v>
      </c>
      <c r="B105" t="s">
        <v>249</v>
      </c>
      <c r="C105" s="1" t="s">
        <v>233</v>
      </c>
      <c r="E105" s="1" t="s">
        <v>237</v>
      </c>
      <c r="F105" s="7" t="str">
        <f t="shared" si="1"/>
        <v>PL7__S-JTAG-DI____S-PL-EINT7</v>
      </c>
      <c r="H105" s="1" t="s">
        <v>433</v>
      </c>
      <c r="I105" s="2" t="s">
        <v>71</v>
      </c>
      <c r="K105" s="1" t="s">
        <v>580</v>
      </c>
      <c r="L105" s="1" t="s">
        <v>591</v>
      </c>
      <c r="Q105" s="7" t="s">
        <v>788</v>
      </c>
      <c r="R105" s="6"/>
    </row>
    <row r="106" spans="1:18" x14ac:dyDescent="0.2">
      <c r="A106" s="1" t="s">
        <v>227</v>
      </c>
      <c r="B106" t="s">
        <v>249</v>
      </c>
      <c r="C106" s="1" t="s">
        <v>213</v>
      </c>
      <c r="E106" s="1" t="s">
        <v>238</v>
      </c>
      <c r="F106" s="7" t="str">
        <f t="shared" si="1"/>
        <v>PL8__S-TWI-SCK____S-PL-EINT8</v>
      </c>
      <c r="H106" s="1" t="s">
        <v>434</v>
      </c>
      <c r="I106" s="2" t="s">
        <v>72</v>
      </c>
      <c r="K106" s="1" t="s">
        <v>581</v>
      </c>
      <c r="L106" s="1" t="s">
        <v>592</v>
      </c>
      <c r="Q106" s="7" t="s">
        <v>789</v>
      </c>
      <c r="R106" s="6"/>
    </row>
    <row r="107" spans="1:18" x14ac:dyDescent="0.2">
      <c r="A107" s="1" t="s">
        <v>228</v>
      </c>
      <c r="B107" t="s">
        <v>249</v>
      </c>
      <c r="C107" s="1" t="s">
        <v>214</v>
      </c>
      <c r="E107" s="1" t="s">
        <v>239</v>
      </c>
      <c r="F107" s="7" t="str">
        <f t="shared" si="1"/>
        <v>PL9__S-TWI-SDA____S-PL-EINT9</v>
      </c>
      <c r="H107" s="1" t="s">
        <v>435</v>
      </c>
      <c r="I107" s="2" t="s">
        <v>73</v>
      </c>
      <c r="K107" s="2" t="s">
        <v>582</v>
      </c>
      <c r="L107" s="1" t="s">
        <v>593</v>
      </c>
      <c r="Q107" s="7" t="s">
        <v>790</v>
      </c>
      <c r="R107" s="6"/>
    </row>
    <row r="108" spans="1:18" x14ac:dyDescent="0.2">
      <c r="A108" s="1" t="s">
        <v>229</v>
      </c>
      <c r="B108" t="s">
        <v>249</v>
      </c>
      <c r="C108" s="1" t="s">
        <v>234</v>
      </c>
      <c r="E108" s="1" t="s">
        <v>240</v>
      </c>
      <c r="F108" s="7" t="str">
        <f t="shared" si="1"/>
        <v>PL10__S-PWM____S-PL-EINT10</v>
      </c>
      <c r="H108" s="1" t="s">
        <v>436</v>
      </c>
      <c r="I108" s="2" t="s">
        <v>74</v>
      </c>
      <c r="Q108" s="7" t="s">
        <v>791</v>
      </c>
      <c r="R108" s="6"/>
    </row>
    <row r="109" spans="1:18" x14ac:dyDescent="0.2">
      <c r="A109" s="1" t="s">
        <v>230</v>
      </c>
      <c r="B109" t="s">
        <v>249</v>
      </c>
      <c r="E109" s="1" t="s">
        <v>241</v>
      </c>
      <c r="F109" s="7" t="str">
        <f t="shared" si="1"/>
        <v>PL11______S-PL-EINT11</v>
      </c>
      <c r="H109" s="1" t="s">
        <v>437</v>
      </c>
      <c r="I109" s="2" t="s">
        <v>75</v>
      </c>
      <c r="Q109" s="7" t="s">
        <v>824</v>
      </c>
      <c r="R109" s="6"/>
    </row>
    <row r="110" spans="1:18" x14ac:dyDescent="0.2">
      <c r="H110" s="1" t="s">
        <v>438</v>
      </c>
      <c r="I110" s="2" t="s">
        <v>98</v>
      </c>
    </row>
    <row r="111" spans="1:18" x14ac:dyDescent="0.2">
      <c r="H111" s="1" t="s">
        <v>439</v>
      </c>
      <c r="I111" s="2" t="s">
        <v>99</v>
      </c>
    </row>
    <row r="112" spans="1:18" x14ac:dyDescent="0.2">
      <c r="H112" s="1" t="s">
        <v>441</v>
      </c>
      <c r="I112" s="2" t="s">
        <v>443</v>
      </c>
    </row>
    <row r="113" spans="8:9" x14ac:dyDescent="0.2">
      <c r="H113" s="1" t="s">
        <v>442</v>
      </c>
      <c r="I113" s="2" t="s">
        <v>444</v>
      </c>
    </row>
    <row r="285" spans="6:6" x14ac:dyDescent="0.2">
      <c r="F285" s="1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2019-10-08T14:57:59Z</dcterms:modified>
</cp:coreProperties>
</file>