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UM progetto\Progetto-IUM-21-22\Questionari\SUS\"/>
    </mc:Choice>
  </mc:AlternateContent>
  <xr:revisionPtr revIDLastSave="0" documentId="13_ncr:1_{7527EAC8-DD8F-4353-99DB-160A442F43DF}" xr6:coauthVersionLast="47" xr6:coauthVersionMax="47" xr10:uidLastSave="{00000000-0000-0000-0000-000000000000}"/>
  <bookViews>
    <workbookView xWindow="10020" yWindow="5910" windowWidth="28800" windowHeight="15435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7" i="1"/>
  <c r="D13" i="1"/>
  <c r="J12" i="1"/>
  <c r="J11" i="1"/>
  <c r="J10" i="1"/>
  <c r="J9" i="1"/>
  <c r="J8" i="1"/>
  <c r="J7" i="1"/>
  <c r="J6" i="1"/>
  <c r="J5" i="1"/>
  <c r="J4" i="1"/>
  <c r="J3" i="1"/>
  <c r="H12" i="1"/>
  <c r="H11" i="1"/>
  <c r="H10" i="1"/>
  <c r="H9" i="1"/>
  <c r="H6" i="1"/>
  <c r="H5" i="1"/>
  <c r="H4" i="1"/>
  <c r="H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13" i="1" l="1"/>
  <c r="J13" i="1"/>
  <c r="H13" i="1"/>
</calcChain>
</file>

<file path=xl/sharedStrings.xml><?xml version="1.0" encoding="utf-8"?>
<sst xmlns="http://schemas.openxmlformats.org/spreadsheetml/2006/main" count="21" uniqueCount="18">
  <si>
    <r>
      <rPr>
        <b/>
        <sz val="14"/>
        <color rgb="FF0066CC"/>
        <rFont val="Titillium Web"/>
      </rPr>
      <t xml:space="preserve">Questionario SUS </t>
    </r>
    <r>
      <rPr>
        <sz val="14"/>
        <color rgb="FF0066CC"/>
        <rFont val="Titillium Web"/>
      </rPr>
      <t>Calcolo delle valutazioni</t>
    </r>
  </si>
  <si>
    <t>Domanda</t>
  </si>
  <si>
    <t>Partecipante n.1</t>
  </si>
  <si>
    <t>Punteggio risultante</t>
  </si>
  <si>
    <t>Partecipante n.2</t>
  </si>
  <si>
    <t>Penso che mi piacerebbe utilizzare questo sito frequentemente</t>
  </si>
  <si>
    <t>Ho trovato il sito inutilmente complesso</t>
  </si>
  <si>
    <t>Ho trovato il sito molto semplice da usare</t>
  </si>
  <si>
    <t>Penso che avrei bisogno del supporto di una persona già in grado di utilizzare il sito</t>
  </si>
  <si>
    <t>Ho trovato le varie funzionalità del sito bene integrate</t>
  </si>
  <si>
    <t>Ho trovato incoerenze tra le varie funzionalità del sito</t>
  </si>
  <si>
    <t>Penso che la maggior parte delle persone possano imparare ad utilizzare il sito facilmente</t>
  </si>
  <si>
    <t>Ho trovato il sito molto difficile da utilizzare</t>
  </si>
  <si>
    <t>Mi sono sentito a mio agio nell'utilizzare il sito</t>
  </si>
  <si>
    <t>Ho avuto bisogno di imparare molti processi prima di riuscire ad utilizzare al meglio il sito</t>
  </si>
  <si>
    <t>Voto totale</t>
  </si>
  <si>
    <t>Partecipante n.3</t>
  </si>
  <si>
    <t>Partecipante n.4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</si>
</sst>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4"/>
      <color rgb="FF0066CC"/>
      <name val="Titillium Web"/>
    </font>
    <font>
      <b/>
      <sz val="10"/>
      <color rgb="FF666666"/>
      <name val="Titillium Web"/>
    </font>
    <font>
      <sz val="10"/>
      <color rgb="FF666666"/>
      <name val="Titillium Web"/>
    </font>
    <font>
      <sz val="10"/>
      <color rgb="FF666666"/>
      <name val="Titillium Web"/>
    </font>
    <font>
      <sz val="10"/>
      <name val="Titillium Web"/>
    </font>
    <font>
      <b/>
      <sz val="10"/>
      <color rgb="FFFFFFFF"/>
      <name val="Titillium Web"/>
    </font>
    <font>
      <b/>
      <sz val="10"/>
      <name val="Titillium Web"/>
    </font>
    <font>
      <sz val="14"/>
      <color rgb="FF0066CC"/>
      <name val="Titillium Web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066CC"/>
        <bgColor rgb="FF0066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right"/>
    </xf>
    <xf numFmtId="0" fontId="5" fillId="0" borderId="0" xfId="0" applyFont="1"/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right" vertical="center"/>
    </xf>
    <xf numFmtId="0" fontId="7" fillId="3" borderId="0" xfId="0" applyFont="1" applyFill="1"/>
    <xf numFmtId="0" fontId="1" fillId="2" borderId="0" xfId="0" applyFont="1" applyFill="1" applyAlignment="1">
      <alignment vertical="center"/>
    </xf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0" fillId="4" borderId="0" xfId="0" applyFont="1" applyFill="1" applyAlignment="1"/>
    <xf numFmtId="0" fontId="0" fillId="5" borderId="0" xfId="0" applyFont="1" applyFill="1" applyAlignment="1"/>
    <xf numFmtId="0" fontId="9" fillId="5" borderId="0" xfId="0" applyFont="1" applyFill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3"/>
  <sheetViews>
    <sheetView tabSelected="1" workbookViewId="0">
      <selection activeCell="E3" sqref="E3"/>
    </sheetView>
  </sheetViews>
  <sheetFormatPr defaultColWidth="12.5703125" defaultRowHeight="15.75" customHeight="1"/>
  <cols>
    <col min="1" max="1" width="6.28515625" customWidth="1"/>
    <col min="2" max="2" width="25.7109375" customWidth="1"/>
    <col min="3" max="6" width="19.7109375" customWidth="1"/>
    <col min="7" max="7" width="23" customWidth="1"/>
    <col min="8" max="8" width="19.140625" customWidth="1"/>
    <col min="9" max="9" width="19.85546875" customWidth="1"/>
    <col min="10" max="10" width="21.28515625" customWidth="1"/>
  </cols>
  <sheetData>
    <row r="1" spans="1:10" ht="24.75" customHeight="1">
      <c r="A1" s="9" t="s">
        <v>0</v>
      </c>
      <c r="B1" s="10"/>
      <c r="C1" s="10"/>
      <c r="D1" s="10"/>
      <c r="E1" s="10"/>
      <c r="F1" s="10"/>
      <c r="G1" s="12"/>
      <c r="H1" s="12"/>
      <c r="I1" s="12"/>
      <c r="J1" s="12"/>
    </row>
    <row r="2" spans="1:10" ht="15.75" customHeight="1">
      <c r="A2" s="11" t="s">
        <v>1</v>
      </c>
      <c r="B2" s="10"/>
      <c r="C2" s="1" t="s">
        <v>2</v>
      </c>
      <c r="D2" s="1" t="s">
        <v>3</v>
      </c>
      <c r="E2" s="1" t="s">
        <v>4</v>
      </c>
      <c r="F2" s="1" t="s">
        <v>3</v>
      </c>
      <c r="G2" s="1" t="s">
        <v>16</v>
      </c>
      <c r="H2" s="1" t="s">
        <v>3</v>
      </c>
      <c r="I2" s="1" t="s">
        <v>17</v>
      </c>
      <c r="J2" s="1" t="s">
        <v>3</v>
      </c>
    </row>
    <row r="3" spans="1:10" ht="38.25">
      <c r="A3" s="2">
        <v>1</v>
      </c>
      <c r="B3" s="3" t="s">
        <v>5</v>
      </c>
      <c r="C3" s="4">
        <v>2</v>
      </c>
      <c r="D3" s="5">
        <f>C3-1</f>
        <v>1</v>
      </c>
      <c r="E3" s="4">
        <v>3</v>
      </c>
      <c r="F3" s="5">
        <f>E3-1</f>
        <v>2</v>
      </c>
      <c r="G3">
        <v>3</v>
      </c>
      <c r="H3">
        <f>G3-1</f>
        <v>2</v>
      </c>
      <c r="I3">
        <v>3</v>
      </c>
      <c r="J3">
        <f>I3 -1</f>
        <v>2</v>
      </c>
    </row>
    <row r="4" spans="1:10" ht="25.5">
      <c r="A4" s="2">
        <v>2</v>
      </c>
      <c r="B4" s="3" t="s">
        <v>6</v>
      </c>
      <c r="C4" s="4">
        <v>3</v>
      </c>
      <c r="D4" s="5">
        <f>5-C4</f>
        <v>2</v>
      </c>
      <c r="E4" s="4">
        <v>2</v>
      </c>
      <c r="F4" s="5">
        <f>5-E4</f>
        <v>3</v>
      </c>
      <c r="G4">
        <v>4</v>
      </c>
      <c r="H4">
        <f xml:space="preserve"> 5-G4</f>
        <v>1</v>
      </c>
      <c r="I4">
        <v>3</v>
      </c>
      <c r="J4">
        <f>5-I4</f>
        <v>2</v>
      </c>
    </row>
    <row r="5" spans="1:10" ht="25.5">
      <c r="A5" s="2">
        <v>3</v>
      </c>
      <c r="B5" s="3" t="s">
        <v>7</v>
      </c>
      <c r="C5" s="4">
        <v>2</v>
      </c>
      <c r="D5" s="5">
        <f>C5-1</f>
        <v>1</v>
      </c>
      <c r="E5" s="4">
        <v>4</v>
      </c>
      <c r="F5" s="5">
        <f>E5-1</f>
        <v>3</v>
      </c>
      <c r="G5">
        <v>2</v>
      </c>
      <c r="H5">
        <f>G5 -1</f>
        <v>1</v>
      </c>
      <c r="I5">
        <v>2</v>
      </c>
      <c r="J5">
        <f>I5-1</f>
        <v>1</v>
      </c>
    </row>
    <row r="6" spans="1:10" ht="38.25">
      <c r="A6" s="2">
        <v>4</v>
      </c>
      <c r="B6" s="3" t="s">
        <v>8</v>
      </c>
      <c r="C6" s="4">
        <v>1</v>
      </c>
      <c r="D6" s="5">
        <f>5-C6</f>
        <v>4</v>
      </c>
      <c r="E6" s="4">
        <v>5</v>
      </c>
      <c r="F6" s="5">
        <f>5-E6</f>
        <v>0</v>
      </c>
      <c r="G6">
        <v>3</v>
      </c>
      <c r="H6">
        <f xml:space="preserve"> 5 - G6</f>
        <v>2</v>
      </c>
      <c r="I6">
        <v>4</v>
      </c>
      <c r="J6">
        <f>5-I6</f>
        <v>1</v>
      </c>
    </row>
    <row r="7" spans="1:10" ht="38.25">
      <c r="A7" s="2">
        <v>5</v>
      </c>
      <c r="B7" s="3" t="s">
        <v>9</v>
      </c>
      <c r="C7" s="4">
        <v>2</v>
      </c>
      <c r="D7" s="5">
        <f>C7-1</f>
        <v>1</v>
      </c>
      <c r="E7" s="4">
        <v>1</v>
      </c>
      <c r="F7" s="5">
        <f>E7-1</f>
        <v>0</v>
      </c>
      <c r="G7">
        <v>2</v>
      </c>
      <c r="H7">
        <f xml:space="preserve"> G7 -1</f>
        <v>1</v>
      </c>
      <c r="I7">
        <v>2</v>
      </c>
      <c r="J7">
        <f>I7-1</f>
        <v>1</v>
      </c>
    </row>
    <row r="8" spans="1:10" ht="25.5">
      <c r="A8" s="2">
        <v>6</v>
      </c>
      <c r="B8" s="3" t="s">
        <v>10</v>
      </c>
      <c r="C8" s="4">
        <v>3</v>
      </c>
      <c r="D8" s="5">
        <f>5-C8</f>
        <v>2</v>
      </c>
      <c r="E8" s="4">
        <v>3</v>
      </c>
      <c r="F8" s="5">
        <f>5-E8</f>
        <v>2</v>
      </c>
      <c r="G8">
        <v>5</v>
      </c>
      <c r="H8">
        <f xml:space="preserve"> 5 - G8</f>
        <v>0</v>
      </c>
      <c r="I8">
        <v>1</v>
      </c>
      <c r="J8">
        <f>5-I8</f>
        <v>4</v>
      </c>
    </row>
    <row r="9" spans="1:10" ht="51">
      <c r="A9" s="2">
        <v>7</v>
      </c>
      <c r="B9" s="3" t="s">
        <v>11</v>
      </c>
      <c r="C9" s="4">
        <v>3</v>
      </c>
      <c r="D9" s="5">
        <f>C9-1</f>
        <v>2</v>
      </c>
      <c r="E9" s="4">
        <v>2</v>
      </c>
      <c r="F9" s="5">
        <f>E9-1</f>
        <v>1</v>
      </c>
      <c r="G9">
        <v>1</v>
      </c>
      <c r="H9">
        <f xml:space="preserve"> G9 - 1</f>
        <v>0</v>
      </c>
      <c r="I9">
        <v>4</v>
      </c>
      <c r="J9">
        <f>I9-1</f>
        <v>3</v>
      </c>
    </row>
    <row r="10" spans="1:10" ht="25.5">
      <c r="A10" s="2">
        <v>8</v>
      </c>
      <c r="B10" s="3" t="s">
        <v>12</v>
      </c>
      <c r="C10" s="4">
        <v>2</v>
      </c>
      <c r="D10" s="5">
        <f>5-C10</f>
        <v>3</v>
      </c>
      <c r="E10" s="4">
        <v>4</v>
      </c>
      <c r="F10" s="5">
        <f>5-E10</f>
        <v>1</v>
      </c>
      <c r="G10">
        <v>3</v>
      </c>
      <c r="H10">
        <f xml:space="preserve"> 5 - G10</f>
        <v>2</v>
      </c>
      <c r="I10">
        <v>2</v>
      </c>
      <c r="J10">
        <f>5-I10</f>
        <v>3</v>
      </c>
    </row>
    <row r="11" spans="1:10" ht="25.5">
      <c r="A11" s="2">
        <v>9</v>
      </c>
      <c r="B11" s="3" t="s">
        <v>13</v>
      </c>
      <c r="C11" s="4">
        <v>3</v>
      </c>
      <c r="D11" s="5">
        <f>C11-1</f>
        <v>2</v>
      </c>
      <c r="E11" s="4">
        <v>4</v>
      </c>
      <c r="F11" s="5">
        <f>E11-1</f>
        <v>3</v>
      </c>
      <c r="G11">
        <v>2</v>
      </c>
      <c r="H11">
        <f xml:space="preserve"> G11 - 1</f>
        <v>1</v>
      </c>
      <c r="I11">
        <v>2</v>
      </c>
      <c r="J11">
        <f>I11-1</f>
        <v>1</v>
      </c>
    </row>
    <row r="12" spans="1:10" ht="51">
      <c r="A12" s="2">
        <v>10</v>
      </c>
      <c r="B12" s="3" t="s">
        <v>14</v>
      </c>
      <c r="C12" s="4">
        <v>2</v>
      </c>
      <c r="D12" s="5">
        <f>5-C12</f>
        <v>3</v>
      </c>
      <c r="E12" s="4">
        <v>1</v>
      </c>
      <c r="F12" s="5">
        <f>5-E12</f>
        <v>4</v>
      </c>
      <c r="G12">
        <v>4</v>
      </c>
      <c r="H12">
        <f xml:space="preserve"> 5 - G12</f>
        <v>1</v>
      </c>
      <c r="I12">
        <v>3</v>
      </c>
      <c r="J12">
        <f>5-I12</f>
        <v>2</v>
      </c>
    </row>
    <row r="13" spans="1:10" ht="27" customHeight="1">
      <c r="A13" s="6"/>
      <c r="B13" s="6" t="s">
        <v>15</v>
      </c>
      <c r="C13" s="6"/>
      <c r="D13" s="7">
        <f>SUM(D3:D12)*2.5</f>
        <v>52.5</v>
      </c>
      <c r="E13" s="8"/>
      <c r="F13" s="7">
        <f>SUM(F3:F12)*2.5</f>
        <v>47.5</v>
      </c>
      <c r="G13" s="13"/>
      <c r="H13" s="14">
        <f>SUM(H3:H12)*2.5</f>
        <v>27.5</v>
      </c>
      <c r="I13" s="13"/>
      <c r="J13" s="14">
        <f>SUM(J3:J12)*2.5</f>
        <v>50</v>
      </c>
    </row>
  </sheetData>
  <mergeCells count="2">
    <mergeCell ref="A1:F1"/>
    <mergeCell ref="A2:B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2022-06-17T14:27:17Z</dcterms:modified>
</cp:coreProperties>
</file>