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defaultThemeVersion="124226"/>
  <mc:AlternateContent xmlns:mc="http://schemas.openxmlformats.org/markup-compatibility/2006">
    <mc:Choice Requires="x15">
      <x15ac:absPath xmlns:x15ac="http://schemas.microsoft.com/office/spreadsheetml/2010/11/ac" url="D:\An3\VVS\proiect_vss_DoubleD\Docs\Lab01\"/>
    </mc:Choice>
  </mc:AlternateContent>
  <xr:revisionPtr revIDLastSave="0" documentId="13_ncr:1_{F5A24C6B-CE5C-4B57-A5E8-ED5E4F10C421}" xr6:coauthVersionLast="47" xr6:coauthVersionMax="47" xr10:uidLastSave="{00000000-0000-0000-0000-000000000000}"/>
  <bookViews>
    <workbookView xWindow="40380" yWindow="0" windowWidth="17220" windowHeight="15600" tabRatio="650" activeTab="2" xr2:uid="{00000000-000D-0000-FFFF-FFFF00000000}"/>
  </bookViews>
  <sheets>
    <sheet name="Requirements Phase Defects" sheetId="7" r:id="rId1"/>
    <sheet name="Architect. Design Phase Defects" sheetId="6" r:id="rId2"/>
    <sheet name="Coding Phase Defects" sheetId="5" r:id="rId3"/>
    <sheet name="Tool-basedCodeAnalysis" sheetId="8" r:id="rId4"/>
  </sheets>
  <calcPr calcId="191029"/>
</workbook>
</file>

<file path=xl/calcChain.xml><?xml version="1.0" encoding="utf-8"?>
<calcChain xmlns="http://schemas.openxmlformats.org/spreadsheetml/2006/main">
  <c r="B11" i="8" l="1"/>
  <c r="B12" i="8" s="1"/>
  <c r="B13" i="8" s="1"/>
  <c r="B14" i="8" s="1"/>
  <c r="B15" i="8" s="1"/>
  <c r="B16" i="8" s="1"/>
  <c r="B17" i="8" s="1"/>
  <c r="B18" i="8" s="1"/>
  <c r="B19" i="8" s="1"/>
  <c r="B20" i="8" s="1"/>
  <c r="B21" i="8" s="1"/>
  <c r="B22" i="8" s="1"/>
  <c r="B23" i="8" s="1"/>
  <c r="B24" i="8" s="1"/>
  <c r="B25" i="8" s="1"/>
  <c r="B26" i="8" s="1"/>
  <c r="B27" i="8" s="1"/>
  <c r="B28" i="8" s="1"/>
  <c r="B29" i="8" s="1"/>
  <c r="B30" i="8" s="1"/>
  <c r="B11" i="7" l="1"/>
  <c r="B12" i="7" s="1"/>
  <c r="B13" i="7" s="1"/>
  <c r="B14" i="7" s="1"/>
  <c r="B15" i="7" s="1"/>
  <c r="B16" i="7" s="1"/>
  <c r="B17" i="7" s="1"/>
  <c r="B18" i="7" s="1"/>
  <c r="B19" i="7" s="1"/>
  <c r="B20" i="7" s="1"/>
  <c r="B21" i="7" s="1"/>
  <c r="B22" i="7" s="1"/>
  <c r="B23" i="7" s="1"/>
  <c r="B24" i="7" s="1"/>
  <c r="B25" i="7" s="1"/>
  <c r="B11" i="6"/>
  <c r="B12" i="6" s="1"/>
  <c r="B13" i="6" s="1"/>
  <c r="B14" i="6" s="1"/>
  <c r="B15" i="6" s="1"/>
  <c r="B16" i="6" s="1"/>
  <c r="B17" i="6" s="1"/>
  <c r="B18" i="6" s="1"/>
  <c r="B19" i="6" s="1"/>
  <c r="B20" i="6" s="1"/>
  <c r="B21" i="6" s="1"/>
  <c r="B22" i="6" s="1"/>
  <c r="B23" i="6" s="1"/>
  <c r="B24" i="6" s="1"/>
  <c r="B25" i="6" s="1"/>
  <c r="B26" i="6" s="1"/>
  <c r="B11" i="5"/>
  <c r="B12" i="5" s="1"/>
  <c r="B13" i="5" s="1"/>
  <c r="B14" i="5" s="1"/>
  <c r="B15" i="5" s="1"/>
  <c r="B16" i="5" s="1"/>
  <c r="B17" i="5" s="1"/>
  <c r="B18" i="5" s="1"/>
  <c r="B19" i="5" s="1"/>
  <c r="B20" i="5" s="1"/>
  <c r="B21" i="5" s="1"/>
  <c r="B22" i="5" s="1"/>
  <c r="B23" i="5" s="1"/>
  <c r="B24" i="5" s="1"/>
  <c r="B25" i="5" s="1"/>
  <c r="B26" i="5" s="1"/>
  <c r="B27" i="5" s="1"/>
  <c r="B28" i="5" s="1"/>
  <c r="B29" i="5" s="1"/>
  <c r="B30" i="5" s="1"/>
</calcChain>
</file>

<file path=xl/sharedStrings.xml><?xml version="1.0" encoding="utf-8"?>
<sst xmlns="http://schemas.openxmlformats.org/spreadsheetml/2006/main" count="149" uniqueCount="99">
  <si>
    <t>Document  Title:</t>
  </si>
  <si>
    <t xml:space="preserve">Review date: </t>
  </si>
  <si>
    <t>Reviewer Name:</t>
  </si>
  <si>
    <t>do not print this form</t>
  </si>
  <si>
    <t>Crt. No.</t>
  </si>
  <si>
    <t>Checked Item</t>
  </si>
  <si>
    <t>Doc. page/line</t>
  </si>
  <si>
    <t>Comments/ improvements</t>
  </si>
  <si>
    <t>Effort to review document (hours):</t>
  </si>
  <si>
    <t>Author Name:</t>
  </si>
  <si>
    <t xml:space="preserve">Author Name: </t>
  </si>
  <si>
    <t>Popescu Ionel</t>
  </si>
  <si>
    <t>Georgescu Anca</t>
  </si>
  <si>
    <t>Firicescu George</t>
  </si>
  <si>
    <t>Requirements Document</t>
  </si>
  <si>
    <t>Architectural Design Document</t>
  </si>
  <si>
    <t>Coding Document</t>
  </si>
  <si>
    <t>Review Form. Coding Defects</t>
  </si>
  <si>
    <t>Review Form. Architectural Design Defects</t>
  </si>
  <si>
    <t>Review Form. Requirements Defects</t>
  </si>
  <si>
    <t>Student 1:</t>
  </si>
  <si>
    <t>Student 2:</t>
  </si>
  <si>
    <t>Student 3:</t>
  </si>
  <si>
    <t>Echipa</t>
  </si>
  <si>
    <t>Grupa</t>
  </si>
  <si>
    <t>Tool used:</t>
  </si>
  <si>
    <t>Before</t>
  </si>
  <si>
    <t>Issue</t>
  </si>
  <si>
    <t>File, Line</t>
  </si>
  <si>
    <t>After/Argument</t>
  </si>
  <si>
    <t>Numele si prenumele</t>
  </si>
  <si>
    <t>Tool-based Code Analysis</t>
  </si>
  <si>
    <t>R01</t>
  </si>
  <si>
    <t>R02</t>
  </si>
  <si>
    <t>F01</t>
  </si>
  <si>
    <t>F02</t>
  </si>
  <si>
    <t>Ateodoresi Denisa</t>
  </si>
  <si>
    <t>Ardelean Daniel-George</t>
  </si>
  <si>
    <t>30min</t>
  </si>
  <si>
    <t>InventoryRepository.java, liniile 37, 39, 90, 92, 158</t>
  </si>
  <si>
    <t>C01</t>
  </si>
  <si>
    <t>F04</t>
  </si>
  <si>
    <t>C07</t>
  </si>
  <si>
    <t>AddPartController.java, 171, AddProductController.java, 219, ModifyPartController.java, 204, ModifyProductController.java, 214</t>
  </si>
  <si>
    <t>30 min</t>
  </si>
  <si>
    <t>In momentul verificarii input ului primit din UI, se arunca NumberFormatException in cazul in care campurile care trebuie transformate in numere sunt goale sau sunt completate cu valori care nu reprezinta numere. In acest caz, user ul primeste ca si output un mesaj care ii spune ca unele campuri sunt goale, insa acest lucru este incorect, iar mesajul afisat ar trebui sa surprinda concret cauza problemei. In plus, alertul ar trebui sa fie de tip ERROR, nu INFORMATION.</t>
  </si>
  <si>
    <t>A01</t>
  </si>
  <si>
    <t>A02</t>
  </si>
  <si>
    <t>A03</t>
  </si>
  <si>
    <t>Da codul este impartit intr-un mod corect. Logica programului este corect in parti distincte: repo, service, domain.</t>
  </si>
  <si>
    <t>Da sistemul de pachete si layering-ul separa in mod corect logica programului si creeaza o arhitectura stratificata coerenta.</t>
  </si>
  <si>
    <t>Da. Arhitectura satisface cerintele specificate in documentul cu cerinte. Exista cate o metoda specifica pentru functionalitatile specificate in partea de cerinte.</t>
  </si>
  <si>
    <t>A06</t>
  </si>
  <si>
    <t>A07</t>
  </si>
  <si>
    <t>Use isEmpty() to check wheteher the collection is empty or not</t>
  </si>
  <si>
    <t>if (parts.size() &lt; 1)</t>
  </si>
  <si>
    <t>associatedParts = associatedParts;</t>
  </si>
  <si>
    <t>Variables should not be self-assigned</t>
  </si>
  <si>
    <t>Product.java line 61</t>
  </si>
  <si>
    <t>Product.java line 142</t>
  </si>
  <si>
    <t>Part.java line 16</t>
  </si>
  <si>
    <t>Constructors of an abstract class should not be declared public</t>
  </si>
  <si>
    <t>public Part()</t>
  </si>
  <si>
    <t>if(result.get() == ButtonType.OK)</t>
  </si>
  <si>
    <t>Optional value should only be accesed after  calling isPresent()</t>
  </si>
  <si>
    <t>ModifyProductController.java lines 175, 210
ModifyPartController.java
line 162
MainScreenController.java
lines 142, 165, 232
AddProductController.java
lines 150,172
AddPartController.java
line 108</t>
  </si>
  <si>
    <t>Resources should be closed</t>
  </si>
  <si>
    <t>try {
br = new BufferedReader(new FileReader(file));</t>
  </si>
  <si>
    <r>
      <rPr>
        <i/>
        <sz val="11"/>
        <color rgb="FF00B050"/>
        <rFont val="Calibri"/>
        <family val="2"/>
        <scheme val="minor"/>
      </rPr>
      <t xml:space="preserve">try(BufferedReader br = new BufferedReader(new FileReader(file))) </t>
    </r>
    <r>
      <rPr>
        <i/>
        <sz val="11"/>
        <color theme="1"/>
        <rFont val="Calibri"/>
        <family val="2"/>
        <scheme val="minor"/>
      </rPr>
      <t xml:space="preserve">
/
try-with-resource ne asigura ca in moomentul in care intalnim o exceptie, conexiunea va fi incheiata</t>
    </r>
  </si>
  <si>
    <r>
      <rPr>
        <i/>
        <sz val="11"/>
        <color rgb="FF00B050"/>
        <rFont val="Calibri"/>
        <family val="2"/>
        <scheme val="minor"/>
      </rPr>
      <t>if(result.isPresent())
        {
            if(result.get() == ButtonType.OK) {</t>
    </r>
    <r>
      <rPr>
        <i/>
        <sz val="11"/>
        <color theme="1"/>
        <rFont val="Calibri"/>
        <family val="2"/>
        <scheme val="minor"/>
      </rPr>
      <t xml:space="preserve">  
/ Ne asiguram ca tipul optional result exista innainte sa facem operatii cu el. Altfel s-ar putea sa avem sideffects la care nu ne asteptam.</t>
    </r>
  </si>
  <si>
    <r>
      <rPr>
        <i/>
        <sz val="11"/>
        <color rgb="FF00B050"/>
        <rFont val="Calibri"/>
        <family val="2"/>
        <scheme val="minor"/>
      </rPr>
      <t>protected Part()</t>
    </r>
    <r>
      <rPr>
        <i/>
        <sz val="11"/>
        <color theme="1"/>
        <rFont val="Calibri"/>
        <family val="2"/>
        <scheme val="minor"/>
      </rPr>
      <t xml:space="preserve"> 
/ Clasele abstracte nu ar trebui sa aiba constructorele publice, deoarece dinnafara ar trebui sa fie apelat doar constructorul claselor derivate</t>
    </r>
  </si>
  <si>
    <r>
      <rPr>
        <i/>
        <sz val="11"/>
        <color rgb="FF00B050"/>
        <rFont val="Calibri"/>
        <family val="2"/>
        <scheme val="minor"/>
      </rPr>
      <t>if (parts.isEmpty())</t>
    </r>
    <r>
      <rPr>
        <i/>
        <sz val="11"/>
        <color theme="1"/>
        <rFont val="Calibri"/>
        <family val="2"/>
        <scheme val="minor"/>
      </rPr>
      <t xml:space="preserve">  
/ Avand in vedere ca parts este o structura de date de tip List. Este mai concis si mai corect sa folosim metode deja existente ale listei pentru a nu aduce confuzii.</t>
    </r>
  </si>
  <si>
    <r>
      <rPr>
        <i/>
        <sz val="11"/>
        <color rgb="FF00B050"/>
        <rFont val="Calibri"/>
        <family val="2"/>
        <scheme val="minor"/>
      </rPr>
      <t xml:space="preserve">this.associatedParts = associatedParts;
</t>
    </r>
    <r>
      <rPr>
        <i/>
        <sz val="11"/>
        <color theme="1"/>
        <rFont val="Calibri"/>
        <family val="2"/>
        <scheme val="minor"/>
      </rPr>
      <t xml:space="preserve"> / Aceasta linie se afla intr-o metoda setter. Functionalitatea ei normala ar fi sa seteze campul associatedParts din obiectul Product.</t>
    </r>
  </si>
  <si>
    <t>InventoryRepository.java
line 81,137,28</t>
  </si>
  <si>
    <t>Da clasele au nume descriptive si descriu in mod clar obiectivul pentru care au fost create</t>
  </si>
  <si>
    <t>Effort to perform tool-based code analysis (hours):30 min</t>
  </si>
  <si>
    <t>Nu se specifica tipul aplicatiei cerute (web, desktop, mobilă, etc).</t>
  </si>
  <si>
    <t xml:space="preserve">Desi se mentioneaza ca "aplicatia gestioneaza" doua tipuri de obiecte, ceea ce duce cu gandul la operatii CRUD, nu se mentioneaza exact ce actiuni sa permita aplicatia in acest sens. </t>
  </si>
  <si>
    <t>R05</t>
  </si>
  <si>
    <t>Nu se specifica rezultatul cautarii (cum se afiseaza elementele obtinute).</t>
  </si>
  <si>
    <t>F04 mentioneaza stergerea unui produs sau a unei piese, insa cerinta ar trebui sa ofere explicatii si pentru ceea ce se intampla atunci cand se incearca stergerea unei piese care este folosita la unul sau la mai multe produse (daca este sau nu un impediment).</t>
  </si>
  <si>
    <t>F03</t>
  </si>
  <si>
    <t>Nu se specifica informatiile pe care le poate actualiza userul.</t>
  </si>
  <si>
    <t>R04</t>
  </si>
  <si>
    <t xml:space="preserve"> - </t>
  </si>
  <si>
    <t>Nu se mentioneaza comportamentul aplicatiei la pornire/initializare.</t>
  </si>
  <si>
    <t>Cerintele nu surprind interactiunea dintre utilizator si interfata aplicatiei</t>
  </si>
  <si>
    <t xml:space="preserve"> -</t>
  </si>
  <si>
    <t>F01 mentioneaza adaugarea obiectelor cu anumite detalii, insa nu se specifica daca si fisierul text contine acele informatii si sub ce forma.</t>
  </si>
  <si>
    <t>C04</t>
  </si>
  <si>
    <t>Product.java, Part.java</t>
  </si>
  <si>
    <t>Logica pentru validarea unei entitati ar trebui sa se afle intr-o clasa separata (un validator, de exemplu) si nu in interiorul entitatii respective.</t>
  </si>
  <si>
    <t>C06</t>
  </si>
  <si>
    <t>In cazul in care se incearca deschiderea unui fisier, iar acesta nu exista, se intra in block-ul de catch unde nu sunt procesate mesaje de eroare personalizate, ci doar se afiseaza eroarea complexa returnata de exceptie in terminal.</t>
  </si>
  <si>
    <t>La citirea din fisier nu se verifica daca valorile sunt de tipul cerut; de exemplu, daca se asteapta o valoare de tip int, nu se verifica daca acea valoare citita din fisier este int sau string; aplicatia se comporta ca si cum ar fi int.</t>
  </si>
  <si>
    <t>InventoryRepository.java, liniile 43, 96</t>
  </si>
  <si>
    <t>Inventory.java, liniile 44, 99</t>
  </si>
  <si>
    <t>Cautarea ar trebui facuta dupa nume, insa codul returneaza un produs/o piesa si in cazul in care nu exista o potrivire cu numele, dar exista cu ID-ul.</t>
  </si>
  <si>
    <t>Da. Poate fi identificat pattern-ul MVC. Exista separare clara a claselor in cele 3 parti ale pattern-ului Model/View/Controller.
Si pattern-ul Observer, pe liste.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</si>
</sst>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charset val="23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2"/>
      <color rgb="FF000080"/>
      <name val="Calibri"/>
      <family val="2"/>
      <scheme val="minor"/>
    </font>
    <font>
      <i/>
      <sz val="9"/>
      <color rgb="FFC00000"/>
      <name val="Calibri"/>
      <family val="2"/>
      <scheme val="minor"/>
    </font>
    <font>
      <b/>
      <i/>
      <sz val="11"/>
      <color theme="1"/>
      <name val="Calibri"/>
      <family val="2"/>
      <scheme val="minor"/>
    </font>
    <font>
      <i/>
      <sz val="11"/>
      <color rgb="FF00B050"/>
      <name val="Calibri"/>
      <family val="2"/>
      <scheme val="minor"/>
    </font>
  </fonts>
  <fills count="12">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2" tint="-9.9978637043366805E-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57">
    <xf numFmtId="0" fontId="0" fillId="0" borderId="0" xfId="0"/>
    <xf numFmtId="0" fontId="9" fillId="0" borderId="1" xfId="0" applyFont="1" applyBorder="1"/>
    <xf numFmtId="0" fontId="9" fillId="0" borderId="1" xfId="0" applyFont="1" applyBorder="1" applyAlignment="1">
      <alignment wrapText="1"/>
    </xf>
    <xf numFmtId="0" fontId="7" fillId="0" borderId="1" xfId="0" applyFont="1" applyBorder="1"/>
    <xf numFmtId="0" fontId="10" fillId="0" borderId="0" xfId="0" applyFont="1"/>
    <xf numFmtId="0" fontId="11" fillId="0" borderId="0" xfId="0" applyFont="1"/>
    <xf numFmtId="0" fontId="7" fillId="0" borderId="0" xfId="0" applyFont="1"/>
    <xf numFmtId="0" fontId="8" fillId="3" borderId="1" xfId="0" applyFont="1" applyFill="1" applyBorder="1"/>
    <xf numFmtId="0" fontId="8" fillId="0" borderId="0" xfId="0" applyFont="1"/>
    <xf numFmtId="0" fontId="8" fillId="0" borderId="1" xfId="0" applyFont="1" applyBorder="1"/>
    <xf numFmtId="0" fontId="8" fillId="0" borderId="1" xfId="0" applyFont="1" applyBorder="1" applyAlignment="1">
      <alignment horizontal="center" vertical="center"/>
    </xf>
    <xf numFmtId="0" fontId="8" fillId="0" borderId="2" xfId="0" applyFont="1" applyBorder="1"/>
    <xf numFmtId="0" fontId="8" fillId="0" borderId="3" xfId="0" applyFont="1" applyBorder="1"/>
    <xf numFmtId="0" fontId="8" fillId="2" borderId="1" xfId="0" applyFont="1" applyFill="1" applyBorder="1"/>
    <xf numFmtId="0" fontId="8" fillId="0" borderId="1" xfId="0" applyFont="1" applyBorder="1" applyAlignment="1">
      <alignment horizontal="center" vertical="center" wrapText="1"/>
    </xf>
    <xf numFmtId="0" fontId="7" fillId="0" borderId="1" xfId="0" applyFont="1" applyBorder="1" applyAlignment="1">
      <alignment wrapText="1"/>
    </xf>
    <xf numFmtId="0" fontId="8" fillId="4" borderId="1" xfId="0" applyFont="1" applyFill="1" applyBorder="1"/>
    <xf numFmtId="0" fontId="6" fillId="0" borderId="1" xfId="0" applyFont="1" applyBorder="1"/>
    <xf numFmtId="0" fontId="9" fillId="0" borderId="0" xfId="0" applyFont="1"/>
    <xf numFmtId="0" fontId="5" fillId="0" borderId="1" xfId="0" applyFont="1" applyBorder="1"/>
    <xf numFmtId="0" fontId="4" fillId="0" borderId="0" xfId="0" applyFont="1"/>
    <xf numFmtId="0" fontId="4" fillId="0" borderId="1" xfId="0" applyFont="1" applyBorder="1"/>
    <xf numFmtId="0" fontId="3" fillId="0" borderId="1" xfId="0" applyFont="1" applyBorder="1"/>
    <xf numFmtId="0" fontId="2" fillId="0" borderId="1" xfId="0" applyFont="1" applyBorder="1"/>
    <xf numFmtId="0" fontId="2" fillId="0" borderId="0" xfId="0" applyFont="1"/>
    <xf numFmtId="0" fontId="2" fillId="0" borderId="0" xfId="0" applyFont="1" applyAlignment="1">
      <alignment wrapText="1"/>
    </xf>
    <xf numFmtId="0" fontId="7" fillId="0" borderId="0" xfId="0" applyFont="1" applyAlignment="1">
      <alignment wrapText="1"/>
    </xf>
    <xf numFmtId="0" fontId="8" fillId="0" borderId="2" xfId="0" applyFont="1" applyBorder="1" applyAlignment="1">
      <alignment wrapText="1"/>
    </xf>
    <xf numFmtId="0" fontId="8" fillId="0" borderId="3" xfId="0" applyFont="1" applyBorder="1" applyAlignment="1">
      <alignment wrapText="1"/>
    </xf>
    <xf numFmtId="0" fontId="9" fillId="0" borderId="1" xfId="0" applyFont="1" applyBorder="1" applyAlignment="1">
      <alignment horizontal="center" vertical="center"/>
    </xf>
    <xf numFmtId="0" fontId="9" fillId="0" borderId="1" xfId="0" applyFont="1" applyBorder="1" applyAlignment="1">
      <alignment horizontal="center" vertical="center" wrapText="1"/>
    </xf>
    <xf numFmtId="0" fontId="9" fillId="5"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9" fillId="7" borderId="1" xfId="0" applyFont="1" applyFill="1" applyBorder="1" applyAlignment="1">
      <alignment horizontal="center" vertical="center" wrapText="1"/>
    </xf>
    <xf numFmtId="0" fontId="9" fillId="8" borderId="1" xfId="0" applyFont="1" applyFill="1" applyBorder="1" applyAlignment="1">
      <alignment horizontal="center" vertical="center" wrapText="1"/>
    </xf>
    <xf numFmtId="0" fontId="9" fillId="9" borderId="1" xfId="0" applyFont="1" applyFill="1" applyBorder="1" applyAlignment="1">
      <alignment horizontal="center" vertical="center" wrapText="1"/>
    </xf>
    <xf numFmtId="0" fontId="9" fillId="10" borderId="1" xfId="0" applyFont="1" applyFill="1" applyBorder="1" applyAlignment="1">
      <alignment horizontal="center" vertical="center" wrapText="1"/>
    </xf>
    <xf numFmtId="0" fontId="9" fillId="11" borderId="1" xfId="0" applyFont="1" applyFill="1" applyBorder="1" applyAlignment="1">
      <alignment horizontal="center" vertical="center" wrapText="1"/>
    </xf>
    <xf numFmtId="0" fontId="9" fillId="0" borderId="6" xfId="0" applyFont="1" applyBorder="1" applyAlignment="1">
      <alignment horizontal="center" vertical="center"/>
    </xf>
    <xf numFmtId="0" fontId="9" fillId="0" borderId="7" xfId="0" applyFont="1" applyBorder="1" applyAlignment="1">
      <alignment horizontal="center" vertical="center"/>
    </xf>
    <xf numFmtId="0" fontId="9" fillId="0" borderId="8" xfId="0" applyFont="1" applyBorder="1" applyAlignment="1">
      <alignment horizontal="center" vertical="center"/>
    </xf>
    <xf numFmtId="14" fontId="8" fillId="0" borderId="1" xfId="0" applyNumberFormat="1" applyFont="1" applyBorder="1" applyAlignment="1">
      <alignment horizontal="right"/>
    </xf>
    <xf numFmtId="0" fontId="8" fillId="0" borderId="1" xfId="0" applyFont="1" applyBorder="1" applyAlignment="1">
      <alignment horizontal="right"/>
    </xf>
    <xf numFmtId="0" fontId="6" fillId="0" borderId="1" xfId="0" applyFont="1" applyBorder="1" applyAlignment="1">
      <alignment horizontal="center"/>
    </xf>
    <xf numFmtId="0" fontId="8" fillId="0" borderId="0" xfId="0" applyFont="1" applyAlignment="1">
      <alignment horizontal="center"/>
    </xf>
    <xf numFmtId="0" fontId="8" fillId="2" borderId="1" xfId="0" applyFont="1" applyFill="1" applyBorder="1" applyAlignment="1">
      <alignment horizontal="right"/>
    </xf>
    <xf numFmtId="0" fontId="12" fillId="2" borderId="2" xfId="0" applyFont="1" applyFill="1" applyBorder="1" applyAlignment="1">
      <alignment horizontal="right"/>
    </xf>
    <xf numFmtId="0" fontId="12" fillId="2" borderId="4" xfId="0" applyFont="1" applyFill="1" applyBorder="1" applyAlignment="1">
      <alignment horizontal="right"/>
    </xf>
    <xf numFmtId="0" fontId="8" fillId="3" borderId="1" xfId="0" applyFont="1" applyFill="1" applyBorder="1" applyAlignment="1">
      <alignment horizontal="right"/>
    </xf>
    <xf numFmtId="0" fontId="12" fillId="3" borderId="2" xfId="0" applyFont="1" applyFill="1" applyBorder="1" applyAlignment="1">
      <alignment horizontal="right"/>
    </xf>
    <xf numFmtId="0" fontId="12" fillId="3" borderId="4" xfId="0" applyFont="1" applyFill="1" applyBorder="1" applyAlignment="1">
      <alignment horizontal="right"/>
    </xf>
    <xf numFmtId="0" fontId="8" fillId="4" borderId="1" xfId="0" applyFont="1" applyFill="1" applyBorder="1" applyAlignment="1">
      <alignment horizontal="right"/>
    </xf>
    <xf numFmtId="0" fontId="12" fillId="4" borderId="2" xfId="0" applyFont="1" applyFill="1" applyBorder="1" applyAlignment="1">
      <alignment horizontal="right"/>
    </xf>
    <xf numFmtId="0" fontId="12" fillId="4" borderId="4" xfId="0" applyFont="1" applyFill="1" applyBorder="1" applyAlignment="1">
      <alignment horizontal="right"/>
    </xf>
    <xf numFmtId="0" fontId="8" fillId="0" borderId="5" xfId="0" applyFont="1" applyBorder="1" applyAlignment="1">
      <alignment horizontal="left"/>
    </xf>
    <xf numFmtId="0" fontId="8" fillId="0" borderId="0" xfId="0" applyFont="1" applyAlignment="1">
      <alignment horizontal="left"/>
    </xf>
    <xf numFmtId="0" fontId="1" fillId="0" borderId="0" xfId="0" applyFont="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J27"/>
  <sheetViews>
    <sheetView topLeftCell="A9" zoomScale="130" zoomScaleNormal="130" workbookViewId="0">
      <selection activeCell="E20" sqref="E20"/>
    </sheetView>
  </sheetViews>
  <sheetFormatPr defaultColWidth="8.88671875" defaultRowHeight="14.4" x14ac:dyDescent="0.3"/>
  <cols>
    <col min="1" max="1" width="8.88671875" style="6"/>
    <col min="2" max="2" width="12.33203125" style="6" customWidth="1"/>
    <col min="3" max="4" width="16.33203125" style="6" customWidth="1"/>
    <col min="5" max="5" width="68.33203125" style="6" customWidth="1"/>
    <col min="6" max="8" width="8.88671875" style="6"/>
    <col min="9" max="9" width="21" style="6" customWidth="1"/>
    <col min="10" max="10" width="14.44140625" style="6" customWidth="1"/>
    <col min="11" max="16384" width="8.88671875" style="6"/>
  </cols>
  <sheetData>
    <row r="1" spans="1:10" ht="15.6" x14ac:dyDescent="0.3">
      <c r="A1" s="4"/>
      <c r="B1" s="5" t="s">
        <v>3</v>
      </c>
      <c r="H1" s="43" t="s">
        <v>23</v>
      </c>
      <c r="I1" s="43"/>
      <c r="J1" s="43"/>
    </row>
    <row r="2" spans="1:10" x14ac:dyDescent="0.3">
      <c r="B2" s="44" t="s">
        <v>19</v>
      </c>
      <c r="C2" s="44"/>
      <c r="D2" s="44"/>
      <c r="E2" s="44"/>
      <c r="H2" s="3"/>
      <c r="I2" s="19" t="s">
        <v>30</v>
      </c>
      <c r="J2" s="17" t="s">
        <v>24</v>
      </c>
    </row>
    <row r="3" spans="1:10" x14ac:dyDescent="0.3">
      <c r="H3" s="17" t="s">
        <v>20</v>
      </c>
      <c r="I3" s="21" t="s">
        <v>36</v>
      </c>
      <c r="J3" s="17">
        <v>231</v>
      </c>
    </row>
    <row r="4" spans="1:10" x14ac:dyDescent="0.3">
      <c r="C4" s="13" t="s">
        <v>0</v>
      </c>
      <c r="D4" s="45" t="s">
        <v>14</v>
      </c>
      <c r="E4" s="45"/>
      <c r="H4" s="17" t="s">
        <v>21</v>
      </c>
      <c r="I4" s="21" t="s">
        <v>37</v>
      </c>
      <c r="J4" s="3">
        <v>231</v>
      </c>
    </row>
    <row r="5" spans="1:10" x14ac:dyDescent="0.3">
      <c r="C5" s="13" t="s">
        <v>9</v>
      </c>
      <c r="D5" s="46" t="s">
        <v>13</v>
      </c>
      <c r="E5" s="47"/>
      <c r="H5" s="17" t="s">
        <v>22</v>
      </c>
      <c r="I5" s="3"/>
      <c r="J5" s="3"/>
    </row>
    <row r="6" spans="1:10" x14ac:dyDescent="0.3">
      <c r="B6" s="8"/>
      <c r="C6" s="9" t="s">
        <v>2</v>
      </c>
      <c r="D6" s="42"/>
      <c r="E6" s="42"/>
    </row>
    <row r="7" spans="1:10" x14ac:dyDescent="0.3">
      <c r="C7" s="9" t="s">
        <v>1</v>
      </c>
      <c r="D7" s="41">
        <v>44995</v>
      </c>
      <c r="E7" s="42"/>
    </row>
    <row r="9" spans="1:10" x14ac:dyDescent="0.3">
      <c r="B9" s="10" t="s">
        <v>4</v>
      </c>
      <c r="C9" s="10" t="s">
        <v>5</v>
      </c>
      <c r="D9" s="10" t="s">
        <v>6</v>
      </c>
      <c r="E9" s="14" t="s">
        <v>7</v>
      </c>
    </row>
    <row r="10" spans="1:10" ht="58.2" customHeight="1" x14ac:dyDescent="0.3">
      <c r="B10" s="3">
        <v>1</v>
      </c>
      <c r="C10" s="38" t="s">
        <v>32</v>
      </c>
      <c r="D10" s="29" t="s">
        <v>84</v>
      </c>
      <c r="E10" s="31" t="s">
        <v>77</v>
      </c>
    </row>
    <row r="11" spans="1:10" ht="43.8" customHeight="1" x14ac:dyDescent="0.3">
      <c r="B11" s="3">
        <f>B10+1</f>
        <v>2</v>
      </c>
      <c r="C11" s="39"/>
      <c r="D11" s="30" t="s">
        <v>34</v>
      </c>
      <c r="E11" s="33" t="s">
        <v>88</v>
      </c>
    </row>
    <row r="12" spans="1:10" ht="25.2" customHeight="1" x14ac:dyDescent="0.3">
      <c r="B12" s="3">
        <f t="shared" ref="B12:B25" si="0">B11+1</f>
        <v>3</v>
      </c>
      <c r="C12" s="29" t="s">
        <v>33</v>
      </c>
      <c r="D12" s="29" t="s">
        <v>87</v>
      </c>
      <c r="E12" s="37" t="s">
        <v>76</v>
      </c>
    </row>
    <row r="13" spans="1:10" ht="21" customHeight="1" x14ac:dyDescent="0.3">
      <c r="B13" s="3">
        <f t="shared" si="0"/>
        <v>4</v>
      </c>
      <c r="C13" s="38" t="s">
        <v>78</v>
      </c>
      <c r="D13" s="29" t="s">
        <v>35</v>
      </c>
      <c r="E13" s="34" t="s">
        <v>79</v>
      </c>
    </row>
    <row r="14" spans="1:10" ht="68.400000000000006" customHeight="1" x14ac:dyDescent="0.3">
      <c r="B14" s="3">
        <f t="shared" si="0"/>
        <v>5</v>
      </c>
      <c r="C14" s="40"/>
      <c r="D14" s="29" t="s">
        <v>41</v>
      </c>
      <c r="E14" s="35" t="s">
        <v>80</v>
      </c>
    </row>
    <row r="15" spans="1:10" ht="21.6" customHeight="1" x14ac:dyDescent="0.3">
      <c r="B15" s="3">
        <f t="shared" si="0"/>
        <v>6</v>
      </c>
      <c r="C15" s="40"/>
      <c r="D15" s="29" t="s">
        <v>81</v>
      </c>
      <c r="E15" s="36" t="s">
        <v>82</v>
      </c>
    </row>
    <row r="16" spans="1:10" ht="23.4" customHeight="1" x14ac:dyDescent="0.3">
      <c r="B16" s="3">
        <f t="shared" si="0"/>
        <v>7</v>
      </c>
      <c r="C16" s="39"/>
      <c r="D16" s="29" t="s">
        <v>84</v>
      </c>
      <c r="E16" s="30" t="s">
        <v>86</v>
      </c>
    </row>
    <row r="17" spans="2:5" ht="20.399999999999999" customHeight="1" x14ac:dyDescent="0.3">
      <c r="B17" s="3">
        <f t="shared" si="0"/>
        <v>8</v>
      </c>
      <c r="C17" s="29" t="s">
        <v>83</v>
      </c>
      <c r="D17" s="29" t="s">
        <v>84</v>
      </c>
      <c r="E17" s="32" t="s">
        <v>85</v>
      </c>
    </row>
    <row r="18" spans="2:5" x14ac:dyDescent="0.3">
      <c r="B18" s="3">
        <f t="shared" si="0"/>
        <v>9</v>
      </c>
      <c r="C18" s="3"/>
      <c r="D18" s="3"/>
      <c r="E18" s="15"/>
    </row>
    <row r="19" spans="2:5" x14ac:dyDescent="0.3">
      <c r="B19" s="3">
        <f t="shared" si="0"/>
        <v>10</v>
      </c>
      <c r="C19" s="3"/>
      <c r="D19" s="3"/>
      <c r="E19" s="15"/>
    </row>
    <row r="20" spans="2:5" x14ac:dyDescent="0.3">
      <c r="B20" s="3">
        <f t="shared" si="0"/>
        <v>11</v>
      </c>
      <c r="C20" s="3"/>
      <c r="D20" s="3"/>
      <c r="E20" s="15"/>
    </row>
    <row r="21" spans="2:5" x14ac:dyDescent="0.3">
      <c r="B21" s="3">
        <f t="shared" si="0"/>
        <v>12</v>
      </c>
      <c r="C21" s="3"/>
      <c r="D21" s="3"/>
      <c r="E21" s="15"/>
    </row>
    <row r="22" spans="2:5" x14ac:dyDescent="0.3">
      <c r="B22" s="3">
        <f t="shared" si="0"/>
        <v>13</v>
      </c>
      <c r="C22" s="3"/>
      <c r="D22" s="3"/>
      <c r="E22" s="15"/>
    </row>
    <row r="23" spans="2:5" x14ac:dyDescent="0.3">
      <c r="B23" s="3">
        <f t="shared" si="0"/>
        <v>14</v>
      </c>
      <c r="C23" s="3"/>
      <c r="D23" s="3"/>
      <c r="E23" s="15"/>
    </row>
    <row r="24" spans="2:5" x14ac:dyDescent="0.3">
      <c r="B24" s="3">
        <f t="shared" si="0"/>
        <v>15</v>
      </c>
      <c r="C24" s="3"/>
      <c r="D24" s="3"/>
      <c r="E24" s="15"/>
    </row>
    <row r="25" spans="2:5" x14ac:dyDescent="0.3">
      <c r="B25" s="3">
        <f t="shared" si="0"/>
        <v>16</v>
      </c>
      <c r="C25" s="3"/>
      <c r="D25" s="3"/>
      <c r="E25" s="15"/>
    </row>
    <row r="27" spans="2:5" x14ac:dyDescent="0.3">
      <c r="C27" s="11" t="s">
        <v>8</v>
      </c>
      <c r="D27" s="12"/>
      <c r="E27" s="1" t="s">
        <v>38</v>
      </c>
    </row>
  </sheetData>
  <mergeCells count="8">
    <mergeCell ref="C10:C11"/>
    <mergeCell ref="C13:C16"/>
    <mergeCell ref="D7:E7"/>
    <mergeCell ref="H1:J1"/>
    <mergeCell ref="B2:E2"/>
    <mergeCell ref="D4:E4"/>
    <mergeCell ref="D6:E6"/>
    <mergeCell ref="D5:E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A1:J28"/>
  <sheetViews>
    <sheetView topLeftCell="B10" zoomScale="130" zoomScaleNormal="130" workbookViewId="0">
      <selection activeCell="E11" sqref="E11"/>
    </sheetView>
  </sheetViews>
  <sheetFormatPr defaultColWidth="8.88671875" defaultRowHeight="14.4" x14ac:dyDescent="0.3"/>
  <cols>
    <col min="1" max="1" width="8.88671875" style="6"/>
    <col min="2" max="2" width="12.33203125" style="6" customWidth="1"/>
    <col min="3" max="4" width="16.33203125" style="6" customWidth="1"/>
    <col min="5" max="5" width="41.44140625" style="6" customWidth="1"/>
    <col min="6" max="8" width="8.88671875" style="6"/>
    <col min="9" max="9" width="22" style="6" customWidth="1"/>
    <col min="10" max="16384" width="8.88671875" style="6"/>
  </cols>
  <sheetData>
    <row r="1" spans="1:10" ht="15.6" x14ac:dyDescent="0.3">
      <c r="A1" s="4"/>
      <c r="B1" s="5" t="s">
        <v>3</v>
      </c>
      <c r="H1" s="43" t="s">
        <v>23</v>
      </c>
      <c r="I1" s="43"/>
      <c r="J1" s="43"/>
    </row>
    <row r="2" spans="1:10" x14ac:dyDescent="0.3">
      <c r="B2" s="44" t="s">
        <v>18</v>
      </c>
      <c r="C2" s="44"/>
      <c r="D2" s="44"/>
      <c r="E2" s="44"/>
      <c r="H2" s="3"/>
      <c r="I2" s="19" t="s">
        <v>30</v>
      </c>
      <c r="J2" s="17" t="s">
        <v>24</v>
      </c>
    </row>
    <row r="3" spans="1:10" x14ac:dyDescent="0.3">
      <c r="H3" s="17" t="s">
        <v>20</v>
      </c>
      <c r="I3" s="22" t="s">
        <v>36</v>
      </c>
      <c r="J3" s="17">
        <v>231</v>
      </c>
    </row>
    <row r="4" spans="1:10" x14ac:dyDescent="0.3">
      <c r="C4" s="7" t="s">
        <v>0</v>
      </c>
      <c r="D4" s="48" t="s">
        <v>15</v>
      </c>
      <c r="E4" s="48"/>
      <c r="H4" s="17" t="s">
        <v>21</v>
      </c>
      <c r="I4" s="22" t="s">
        <v>37</v>
      </c>
      <c r="J4" s="3">
        <v>231</v>
      </c>
    </row>
    <row r="5" spans="1:10" x14ac:dyDescent="0.3">
      <c r="C5" s="7" t="s">
        <v>10</v>
      </c>
      <c r="D5" s="49" t="s">
        <v>12</v>
      </c>
      <c r="E5" s="50"/>
      <c r="H5" s="17" t="s">
        <v>22</v>
      </c>
      <c r="I5" s="3"/>
      <c r="J5" s="3"/>
    </row>
    <row r="6" spans="1:10" x14ac:dyDescent="0.3">
      <c r="B6" s="8"/>
      <c r="C6" s="9" t="s">
        <v>2</v>
      </c>
      <c r="D6" s="42"/>
      <c r="E6" s="42"/>
    </row>
    <row r="7" spans="1:10" x14ac:dyDescent="0.3">
      <c r="C7" s="9" t="s">
        <v>1</v>
      </c>
      <c r="D7" s="42"/>
      <c r="E7" s="42"/>
    </row>
    <row r="9" spans="1:10" x14ac:dyDescent="0.3">
      <c r="B9" s="14" t="s">
        <v>4</v>
      </c>
      <c r="C9" s="14" t="s">
        <v>5</v>
      </c>
      <c r="D9" s="14" t="s">
        <v>6</v>
      </c>
      <c r="E9" s="14" t="s">
        <v>7</v>
      </c>
    </row>
    <row r="10" spans="1:10" ht="43.2" x14ac:dyDescent="0.3">
      <c r="B10" s="15">
        <v>1</v>
      </c>
      <c r="C10" s="2" t="s">
        <v>46</v>
      </c>
      <c r="D10" s="2"/>
      <c r="E10" s="2" t="s">
        <v>49</v>
      </c>
    </row>
    <row r="11" spans="1:10" ht="43.2" x14ac:dyDescent="0.3">
      <c r="B11" s="15">
        <f>B10+1</f>
        <v>2</v>
      </c>
      <c r="C11" s="2" t="s">
        <v>47</v>
      </c>
      <c r="D11" s="2"/>
      <c r="E11" s="2" t="s">
        <v>50</v>
      </c>
    </row>
    <row r="12" spans="1:10" ht="57.6" x14ac:dyDescent="0.3">
      <c r="B12" s="15">
        <f t="shared" ref="B12:B26" si="0">B11+1</f>
        <v>3</v>
      </c>
      <c r="C12" s="2" t="s">
        <v>48</v>
      </c>
      <c r="D12" s="2"/>
      <c r="E12" s="2" t="s">
        <v>51</v>
      </c>
    </row>
    <row r="13" spans="1:10" ht="72" x14ac:dyDescent="0.3">
      <c r="B13" s="15">
        <f t="shared" si="0"/>
        <v>4</v>
      </c>
      <c r="C13" s="2" t="s">
        <v>52</v>
      </c>
      <c r="D13" s="2"/>
      <c r="E13" s="2" t="s">
        <v>98</v>
      </c>
    </row>
    <row r="14" spans="1:10" ht="28.8" x14ac:dyDescent="0.3">
      <c r="B14" s="15">
        <f t="shared" si="0"/>
        <v>5</v>
      </c>
      <c r="C14" s="25" t="s">
        <v>53</v>
      </c>
      <c r="D14" s="2"/>
      <c r="E14" s="56" t="s">
        <v>74</v>
      </c>
    </row>
    <row r="15" spans="1:10" x14ac:dyDescent="0.3">
      <c r="B15" s="15">
        <f t="shared" si="0"/>
        <v>6</v>
      </c>
      <c r="C15" s="2"/>
      <c r="D15" s="2"/>
      <c r="E15" s="2"/>
    </row>
    <row r="16" spans="1:10" x14ac:dyDescent="0.3">
      <c r="B16" s="15">
        <f t="shared" si="0"/>
        <v>7</v>
      </c>
      <c r="C16" s="2"/>
      <c r="D16" s="2"/>
      <c r="E16" s="2"/>
    </row>
    <row r="17" spans="2:5" x14ac:dyDescent="0.3">
      <c r="B17" s="15">
        <f t="shared" si="0"/>
        <v>8</v>
      </c>
      <c r="C17" s="2"/>
      <c r="D17" s="2"/>
      <c r="E17" s="2"/>
    </row>
    <row r="18" spans="2:5" x14ac:dyDescent="0.3">
      <c r="B18" s="15">
        <f t="shared" si="0"/>
        <v>9</v>
      </c>
      <c r="C18" s="2"/>
      <c r="D18" s="2"/>
      <c r="E18" s="2"/>
    </row>
    <row r="19" spans="2:5" x14ac:dyDescent="0.3">
      <c r="B19" s="15">
        <f t="shared" si="0"/>
        <v>10</v>
      </c>
      <c r="C19" s="2"/>
      <c r="D19" s="2"/>
      <c r="E19" s="2"/>
    </row>
    <row r="20" spans="2:5" x14ac:dyDescent="0.3">
      <c r="B20" s="15">
        <f t="shared" si="0"/>
        <v>11</v>
      </c>
      <c r="C20" s="2"/>
      <c r="D20" s="2"/>
      <c r="E20" s="2"/>
    </row>
    <row r="21" spans="2:5" x14ac:dyDescent="0.3">
      <c r="B21" s="15">
        <f t="shared" si="0"/>
        <v>12</v>
      </c>
      <c r="C21" s="2"/>
      <c r="D21" s="2"/>
      <c r="E21" s="2"/>
    </row>
    <row r="22" spans="2:5" x14ac:dyDescent="0.3">
      <c r="B22" s="15">
        <f t="shared" si="0"/>
        <v>13</v>
      </c>
      <c r="C22" s="2"/>
      <c r="D22" s="2"/>
      <c r="E22" s="2"/>
    </row>
    <row r="23" spans="2:5" x14ac:dyDescent="0.3">
      <c r="B23" s="15">
        <f t="shared" si="0"/>
        <v>14</v>
      </c>
      <c r="C23" s="2"/>
      <c r="D23" s="2"/>
      <c r="E23" s="2"/>
    </row>
    <row r="24" spans="2:5" x14ac:dyDescent="0.3">
      <c r="B24" s="15">
        <f t="shared" si="0"/>
        <v>15</v>
      </c>
      <c r="C24" s="2"/>
      <c r="D24" s="2"/>
      <c r="E24" s="2"/>
    </row>
    <row r="25" spans="2:5" x14ac:dyDescent="0.3">
      <c r="B25" s="15">
        <f t="shared" si="0"/>
        <v>16</v>
      </c>
      <c r="C25" s="2"/>
      <c r="D25" s="2"/>
      <c r="E25" s="2"/>
    </row>
    <row r="26" spans="2:5" x14ac:dyDescent="0.3">
      <c r="B26" s="15">
        <f t="shared" si="0"/>
        <v>17</v>
      </c>
      <c r="C26" s="2"/>
      <c r="D26" s="2"/>
      <c r="E26" s="2"/>
    </row>
    <row r="27" spans="2:5" x14ac:dyDescent="0.3">
      <c r="B27" s="26"/>
      <c r="C27" s="26"/>
      <c r="D27" s="26"/>
      <c r="E27" s="26"/>
    </row>
    <row r="28" spans="2:5" ht="43.2" x14ac:dyDescent="0.3">
      <c r="B28" s="26"/>
      <c r="C28" s="27" t="s">
        <v>8</v>
      </c>
      <c r="D28" s="28"/>
      <c r="E28" s="2" t="s">
        <v>44</v>
      </c>
    </row>
  </sheetData>
  <mergeCells count="6">
    <mergeCell ref="H1:J1"/>
    <mergeCell ref="B2:E2"/>
    <mergeCell ref="D4:E4"/>
    <mergeCell ref="D6:E6"/>
    <mergeCell ref="D7:E7"/>
    <mergeCell ref="D5:E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59999389629810485"/>
  </sheetPr>
  <dimension ref="A1:J32"/>
  <sheetViews>
    <sheetView tabSelected="1" topLeftCell="C7" zoomScale="130" zoomScaleNormal="130" workbookViewId="0">
      <selection activeCell="D10" sqref="D10"/>
    </sheetView>
  </sheetViews>
  <sheetFormatPr defaultColWidth="8.88671875" defaultRowHeight="14.4" x14ac:dyDescent="0.3"/>
  <cols>
    <col min="1" max="1" width="8.88671875" style="6"/>
    <col min="2" max="2" width="12.33203125" style="6" customWidth="1"/>
    <col min="3" max="3" width="16.33203125" style="6" customWidth="1"/>
    <col min="4" max="4" width="29.6640625" style="6" customWidth="1"/>
    <col min="5" max="5" width="64" style="6" customWidth="1"/>
    <col min="6" max="8" width="8.88671875" style="6"/>
    <col min="9" max="9" width="26.77734375" style="6" customWidth="1"/>
    <col min="10" max="16384" width="8.88671875" style="6"/>
  </cols>
  <sheetData>
    <row r="1" spans="1:10" ht="15.6" x14ac:dyDescent="0.3">
      <c r="A1" s="4"/>
      <c r="B1" s="5" t="s">
        <v>3</v>
      </c>
      <c r="H1" s="43" t="s">
        <v>23</v>
      </c>
      <c r="I1" s="43"/>
      <c r="J1" s="43"/>
    </row>
    <row r="2" spans="1:10" x14ac:dyDescent="0.3">
      <c r="B2" s="44" t="s">
        <v>17</v>
      </c>
      <c r="C2" s="44"/>
      <c r="D2" s="44"/>
      <c r="E2" s="44"/>
      <c r="H2" s="3"/>
      <c r="I2" s="19" t="s">
        <v>30</v>
      </c>
      <c r="J2" s="17" t="s">
        <v>24</v>
      </c>
    </row>
    <row r="3" spans="1:10" x14ac:dyDescent="0.3">
      <c r="H3" s="17" t="s">
        <v>20</v>
      </c>
      <c r="I3" s="21" t="s">
        <v>36</v>
      </c>
      <c r="J3" s="17">
        <v>231</v>
      </c>
    </row>
    <row r="4" spans="1:10" x14ac:dyDescent="0.3">
      <c r="C4" s="16" t="s">
        <v>0</v>
      </c>
      <c r="D4" s="51" t="s">
        <v>16</v>
      </c>
      <c r="E4" s="51"/>
      <c r="H4" s="17" t="s">
        <v>21</v>
      </c>
      <c r="I4" s="21" t="s">
        <v>37</v>
      </c>
      <c r="J4" s="3">
        <v>231</v>
      </c>
    </row>
    <row r="5" spans="1:10" x14ac:dyDescent="0.3">
      <c r="C5" s="16" t="s">
        <v>9</v>
      </c>
      <c r="D5" s="52" t="s">
        <v>11</v>
      </c>
      <c r="E5" s="53"/>
      <c r="H5" s="17" t="s">
        <v>22</v>
      </c>
      <c r="I5" s="3"/>
      <c r="J5" s="3"/>
    </row>
    <row r="6" spans="1:10" x14ac:dyDescent="0.3">
      <c r="B6" s="8"/>
      <c r="C6" s="9" t="s">
        <v>2</v>
      </c>
      <c r="D6" s="42"/>
      <c r="E6" s="42"/>
    </row>
    <row r="7" spans="1:10" x14ac:dyDescent="0.3">
      <c r="C7" s="9" t="s">
        <v>1</v>
      </c>
      <c r="D7" s="41">
        <v>44995</v>
      </c>
      <c r="E7" s="42"/>
    </row>
    <row r="9" spans="1:10" x14ac:dyDescent="0.3">
      <c r="B9" s="10" t="s">
        <v>4</v>
      </c>
      <c r="C9" s="10" t="s">
        <v>5</v>
      </c>
      <c r="D9" s="10" t="s">
        <v>6</v>
      </c>
      <c r="E9" s="10" t="s">
        <v>7</v>
      </c>
    </row>
    <row r="10" spans="1:10" ht="63.6" customHeight="1" x14ac:dyDescent="0.3">
      <c r="B10" s="3">
        <v>1</v>
      </c>
      <c r="C10" s="29" t="s">
        <v>89</v>
      </c>
      <c r="D10" s="30" t="s">
        <v>39</v>
      </c>
      <c r="E10" s="30" t="s">
        <v>93</v>
      </c>
    </row>
    <row r="11" spans="1:10" ht="121.8" customHeight="1" x14ac:dyDescent="0.3">
      <c r="B11" s="3">
        <f>B10+1</f>
        <v>2</v>
      </c>
      <c r="C11" s="29" t="s">
        <v>42</v>
      </c>
      <c r="D11" s="30" t="s">
        <v>43</v>
      </c>
      <c r="E11" s="30" t="s">
        <v>45</v>
      </c>
    </row>
    <row r="12" spans="1:10" ht="48" customHeight="1" x14ac:dyDescent="0.3">
      <c r="B12" s="3">
        <f t="shared" ref="B12:B30" si="0">B11+1</f>
        <v>3</v>
      </c>
      <c r="C12" s="38" t="s">
        <v>40</v>
      </c>
      <c r="D12" s="30" t="s">
        <v>90</v>
      </c>
      <c r="E12" s="30" t="s">
        <v>91</v>
      </c>
    </row>
    <row r="13" spans="1:10" ht="40.799999999999997" customHeight="1" x14ac:dyDescent="0.3">
      <c r="B13" s="3">
        <f t="shared" si="0"/>
        <v>4</v>
      </c>
      <c r="C13" s="39"/>
      <c r="D13" s="30" t="s">
        <v>96</v>
      </c>
      <c r="E13" s="30" t="s">
        <v>97</v>
      </c>
    </row>
    <row r="14" spans="1:10" ht="54" customHeight="1" x14ac:dyDescent="0.3">
      <c r="B14" s="3">
        <f t="shared" si="0"/>
        <v>5</v>
      </c>
      <c r="C14" s="29" t="s">
        <v>92</v>
      </c>
      <c r="D14" s="30" t="s">
        <v>95</v>
      </c>
      <c r="E14" s="30" t="s">
        <v>94</v>
      </c>
    </row>
    <row r="15" spans="1:10" x14ac:dyDescent="0.3">
      <c r="B15" s="3">
        <f t="shared" si="0"/>
        <v>6</v>
      </c>
      <c r="C15" s="1"/>
      <c r="D15" s="2"/>
      <c r="E15" s="2"/>
    </row>
    <row r="16" spans="1:10" x14ac:dyDescent="0.3">
      <c r="B16" s="3">
        <f t="shared" si="0"/>
        <v>7</v>
      </c>
      <c r="C16" s="1"/>
      <c r="D16" s="2"/>
      <c r="E16" s="2"/>
    </row>
    <row r="17" spans="2:5" x14ac:dyDescent="0.3">
      <c r="B17" s="3">
        <f t="shared" si="0"/>
        <v>8</v>
      </c>
      <c r="C17" s="1"/>
      <c r="D17" s="2"/>
      <c r="E17" s="2"/>
    </row>
    <row r="18" spans="2:5" x14ac:dyDescent="0.3">
      <c r="B18" s="3">
        <f t="shared" si="0"/>
        <v>9</v>
      </c>
      <c r="C18" s="1"/>
      <c r="D18" s="2"/>
      <c r="E18" s="2"/>
    </row>
    <row r="19" spans="2:5" x14ac:dyDescent="0.3">
      <c r="B19" s="3">
        <f t="shared" si="0"/>
        <v>10</v>
      </c>
      <c r="C19" s="1"/>
      <c r="D19" s="1"/>
      <c r="E19" s="2"/>
    </row>
    <row r="20" spans="2:5" x14ac:dyDescent="0.3">
      <c r="B20" s="3">
        <f t="shared" si="0"/>
        <v>11</v>
      </c>
      <c r="C20" s="1"/>
      <c r="D20" s="2"/>
      <c r="E20" s="2"/>
    </row>
    <row r="21" spans="2:5" x14ac:dyDescent="0.3">
      <c r="B21" s="3">
        <f t="shared" si="0"/>
        <v>12</v>
      </c>
      <c r="C21" s="1"/>
      <c r="D21" s="1"/>
      <c r="E21" s="2"/>
    </row>
    <row r="22" spans="2:5" x14ac:dyDescent="0.3">
      <c r="B22" s="3">
        <f t="shared" si="0"/>
        <v>13</v>
      </c>
      <c r="C22" s="1"/>
      <c r="D22" s="2"/>
      <c r="E22" s="2"/>
    </row>
    <row r="23" spans="2:5" x14ac:dyDescent="0.3">
      <c r="B23" s="3">
        <f t="shared" si="0"/>
        <v>14</v>
      </c>
      <c r="C23" s="1"/>
      <c r="D23" s="2"/>
      <c r="E23" s="2"/>
    </row>
    <row r="24" spans="2:5" x14ac:dyDescent="0.3">
      <c r="B24" s="3">
        <f t="shared" si="0"/>
        <v>15</v>
      </c>
      <c r="C24" s="1"/>
      <c r="D24" s="2"/>
      <c r="E24" s="2"/>
    </row>
    <row r="25" spans="2:5" x14ac:dyDescent="0.3">
      <c r="B25" s="3">
        <f t="shared" si="0"/>
        <v>16</v>
      </c>
      <c r="C25" s="1"/>
      <c r="D25" s="2"/>
      <c r="E25" s="2"/>
    </row>
    <row r="26" spans="2:5" x14ac:dyDescent="0.3">
      <c r="B26" s="3">
        <f t="shared" si="0"/>
        <v>17</v>
      </c>
      <c r="C26" s="1"/>
      <c r="D26" s="1"/>
      <c r="E26" s="2"/>
    </row>
    <row r="27" spans="2:5" x14ac:dyDescent="0.3">
      <c r="B27" s="3">
        <f t="shared" si="0"/>
        <v>18</v>
      </c>
      <c r="C27" s="1"/>
      <c r="D27" s="2"/>
      <c r="E27" s="1"/>
    </row>
    <row r="28" spans="2:5" x14ac:dyDescent="0.3">
      <c r="B28" s="3">
        <f t="shared" si="0"/>
        <v>19</v>
      </c>
      <c r="C28" s="1"/>
      <c r="D28" s="2"/>
      <c r="E28" s="2"/>
    </row>
    <row r="29" spans="2:5" x14ac:dyDescent="0.3">
      <c r="B29" s="3">
        <f t="shared" si="0"/>
        <v>20</v>
      </c>
      <c r="C29" s="1"/>
      <c r="D29" s="2"/>
      <c r="E29" s="2"/>
    </row>
    <row r="30" spans="2:5" x14ac:dyDescent="0.3">
      <c r="B30" s="3">
        <f t="shared" si="0"/>
        <v>21</v>
      </c>
      <c r="C30" s="1"/>
      <c r="D30" s="2"/>
      <c r="E30" s="2"/>
    </row>
    <row r="32" spans="2:5" x14ac:dyDescent="0.3">
      <c r="C32" s="11" t="s">
        <v>8</v>
      </c>
      <c r="D32" s="12"/>
      <c r="E32" s="1" t="s">
        <v>44</v>
      </c>
    </row>
  </sheetData>
  <mergeCells count="7">
    <mergeCell ref="C12:C13"/>
    <mergeCell ref="D7:E7"/>
    <mergeCell ref="H1:J1"/>
    <mergeCell ref="D4:E4"/>
    <mergeCell ref="D6:E6"/>
    <mergeCell ref="B2:E2"/>
    <mergeCell ref="D5:E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79998168889431442"/>
  </sheetPr>
  <dimension ref="A1:J32"/>
  <sheetViews>
    <sheetView topLeftCell="A7" zoomScale="115" zoomScaleNormal="115" workbookViewId="0">
      <selection activeCell="E10" sqref="E10"/>
    </sheetView>
  </sheetViews>
  <sheetFormatPr defaultColWidth="8.88671875" defaultRowHeight="14.4" x14ac:dyDescent="0.3"/>
  <cols>
    <col min="1" max="1" width="8.88671875" style="6"/>
    <col min="2" max="2" width="12.33203125" style="6" customWidth="1"/>
    <col min="3" max="3" width="24.5546875" style="6" customWidth="1"/>
    <col min="4" max="4" width="22.5546875" style="6" customWidth="1"/>
    <col min="5" max="5" width="32.88671875" style="6" customWidth="1"/>
    <col min="6" max="6" width="39.77734375" style="6" customWidth="1"/>
    <col min="7" max="8" width="8.88671875" style="6"/>
    <col min="9" max="9" width="26.77734375" style="6" customWidth="1"/>
    <col min="10" max="16384" width="8.88671875" style="6"/>
  </cols>
  <sheetData>
    <row r="1" spans="1:10" ht="15.6" x14ac:dyDescent="0.3">
      <c r="A1" s="4"/>
      <c r="B1" s="5" t="s">
        <v>3</v>
      </c>
      <c r="H1" s="43" t="s">
        <v>23</v>
      </c>
      <c r="I1" s="43"/>
      <c r="J1" s="43"/>
    </row>
    <row r="2" spans="1:10" x14ac:dyDescent="0.3">
      <c r="B2" s="44" t="s">
        <v>31</v>
      </c>
      <c r="C2" s="44"/>
      <c r="D2" s="44"/>
      <c r="E2" s="44"/>
      <c r="H2" s="3"/>
      <c r="I2" s="19" t="s">
        <v>30</v>
      </c>
      <c r="J2" s="17" t="s">
        <v>24</v>
      </c>
    </row>
    <row r="3" spans="1:10" x14ac:dyDescent="0.3">
      <c r="H3" s="17" t="s">
        <v>20</v>
      </c>
      <c r="I3" s="24" t="s">
        <v>36</v>
      </c>
      <c r="J3" s="17">
        <v>231</v>
      </c>
    </row>
    <row r="4" spans="1:10" x14ac:dyDescent="0.3">
      <c r="C4" s="16" t="s">
        <v>25</v>
      </c>
      <c r="D4" s="51"/>
      <c r="E4" s="51"/>
      <c r="H4" s="17" t="s">
        <v>21</v>
      </c>
      <c r="I4" s="23" t="s">
        <v>37</v>
      </c>
      <c r="J4" s="3">
        <v>231</v>
      </c>
    </row>
    <row r="5" spans="1:10" x14ac:dyDescent="0.3">
      <c r="C5" s="9" t="s">
        <v>2</v>
      </c>
      <c r="D5" s="42"/>
      <c r="E5" s="42"/>
      <c r="H5" s="17" t="s">
        <v>22</v>
      </c>
      <c r="I5" s="3"/>
      <c r="J5" s="3"/>
    </row>
    <row r="6" spans="1:10" x14ac:dyDescent="0.3">
      <c r="B6" s="8"/>
      <c r="C6" s="9" t="s">
        <v>1</v>
      </c>
      <c r="D6" s="42"/>
      <c r="E6" s="42"/>
      <c r="F6" s="20"/>
    </row>
    <row r="9" spans="1:10" x14ac:dyDescent="0.3">
      <c r="B9" s="14" t="s">
        <v>4</v>
      </c>
      <c r="C9" s="14" t="s">
        <v>28</v>
      </c>
      <c r="D9" s="14" t="s">
        <v>27</v>
      </c>
      <c r="E9" s="14" t="s">
        <v>26</v>
      </c>
      <c r="F9" s="14" t="s">
        <v>29</v>
      </c>
    </row>
    <row r="10" spans="1:10" ht="72" x14ac:dyDescent="0.3">
      <c r="B10" s="15">
        <v>1</v>
      </c>
      <c r="C10" s="2" t="s">
        <v>59</v>
      </c>
      <c r="D10" s="2" t="s">
        <v>54</v>
      </c>
      <c r="E10" s="2" t="s">
        <v>55</v>
      </c>
      <c r="F10" s="2" t="s">
        <v>71</v>
      </c>
    </row>
    <row r="11" spans="1:10" ht="57.6" x14ac:dyDescent="0.3">
      <c r="B11" s="15">
        <f>B10+1</f>
        <v>2</v>
      </c>
      <c r="C11" s="2" t="s">
        <v>58</v>
      </c>
      <c r="D11" s="2" t="s">
        <v>57</v>
      </c>
      <c r="E11" s="2" t="s">
        <v>56</v>
      </c>
      <c r="F11" s="2" t="s">
        <v>72</v>
      </c>
    </row>
    <row r="12" spans="1:10" ht="72" x14ac:dyDescent="0.3">
      <c r="B12" s="15">
        <f t="shared" ref="B12:B30" si="0">B11+1</f>
        <v>3</v>
      </c>
      <c r="C12" s="2" t="s">
        <v>60</v>
      </c>
      <c r="D12" s="2" t="s">
        <v>61</v>
      </c>
      <c r="E12" s="2" t="s">
        <v>62</v>
      </c>
      <c r="F12" s="2" t="s">
        <v>70</v>
      </c>
    </row>
    <row r="13" spans="1:10" ht="201.6" x14ac:dyDescent="0.3">
      <c r="B13" s="15">
        <f t="shared" si="0"/>
        <v>4</v>
      </c>
      <c r="C13" s="2" t="s">
        <v>65</v>
      </c>
      <c r="D13" s="2" t="s">
        <v>64</v>
      </c>
      <c r="E13" s="2" t="s">
        <v>63</v>
      </c>
      <c r="F13" s="2" t="s">
        <v>69</v>
      </c>
    </row>
    <row r="14" spans="1:10" ht="100.8" x14ac:dyDescent="0.3">
      <c r="B14" s="15">
        <f t="shared" si="0"/>
        <v>5</v>
      </c>
      <c r="C14" s="2" t="s">
        <v>73</v>
      </c>
      <c r="D14" s="2" t="s">
        <v>66</v>
      </c>
      <c r="E14" s="2" t="s">
        <v>67</v>
      </c>
      <c r="F14" s="2" t="s">
        <v>68</v>
      </c>
    </row>
    <row r="15" spans="1:10" x14ac:dyDescent="0.3">
      <c r="B15" s="15">
        <f t="shared" si="0"/>
        <v>6</v>
      </c>
      <c r="C15" s="2"/>
      <c r="D15" s="2"/>
      <c r="E15" s="2"/>
      <c r="F15" s="2"/>
    </row>
    <row r="16" spans="1:10" x14ac:dyDescent="0.3">
      <c r="B16" s="15">
        <f t="shared" si="0"/>
        <v>7</v>
      </c>
      <c r="C16" s="2"/>
      <c r="D16" s="2"/>
      <c r="E16" s="2"/>
      <c r="F16" s="2"/>
    </row>
    <row r="17" spans="2:6" x14ac:dyDescent="0.3">
      <c r="B17" s="15">
        <f t="shared" si="0"/>
        <v>8</v>
      </c>
      <c r="C17" s="2"/>
      <c r="D17" s="2"/>
      <c r="E17" s="2"/>
      <c r="F17" s="2"/>
    </row>
    <row r="18" spans="2:6" x14ac:dyDescent="0.3">
      <c r="B18" s="15">
        <f t="shared" si="0"/>
        <v>9</v>
      </c>
      <c r="C18" s="2"/>
      <c r="D18" s="2"/>
      <c r="E18" s="2"/>
      <c r="F18" s="2"/>
    </row>
    <row r="19" spans="2:6" x14ac:dyDescent="0.3">
      <c r="B19" s="15">
        <f t="shared" si="0"/>
        <v>10</v>
      </c>
      <c r="C19" s="2"/>
      <c r="D19" s="2"/>
      <c r="E19" s="2"/>
      <c r="F19" s="2"/>
    </row>
    <row r="20" spans="2:6" x14ac:dyDescent="0.3">
      <c r="B20" s="15">
        <f t="shared" si="0"/>
        <v>11</v>
      </c>
      <c r="C20" s="2"/>
      <c r="D20" s="2"/>
      <c r="E20" s="2"/>
      <c r="F20" s="2"/>
    </row>
    <row r="21" spans="2:6" x14ac:dyDescent="0.3">
      <c r="B21" s="15">
        <f t="shared" si="0"/>
        <v>12</v>
      </c>
      <c r="C21" s="2"/>
      <c r="D21" s="2"/>
      <c r="E21" s="2"/>
      <c r="F21" s="2"/>
    </row>
    <row r="22" spans="2:6" x14ac:dyDescent="0.3">
      <c r="B22" s="15">
        <f t="shared" si="0"/>
        <v>13</v>
      </c>
      <c r="C22" s="2"/>
      <c r="D22" s="2"/>
      <c r="E22" s="2"/>
      <c r="F22" s="2"/>
    </row>
    <row r="23" spans="2:6" x14ac:dyDescent="0.3">
      <c r="B23" s="15">
        <f t="shared" si="0"/>
        <v>14</v>
      </c>
      <c r="C23" s="2"/>
      <c r="D23" s="2"/>
      <c r="E23" s="2"/>
      <c r="F23" s="2"/>
    </row>
    <row r="24" spans="2:6" x14ac:dyDescent="0.3">
      <c r="B24" s="15">
        <f t="shared" si="0"/>
        <v>15</v>
      </c>
      <c r="C24" s="2"/>
      <c r="D24" s="2"/>
      <c r="E24" s="2"/>
      <c r="F24" s="2"/>
    </row>
    <row r="25" spans="2:6" x14ac:dyDescent="0.3">
      <c r="B25" s="15">
        <f t="shared" si="0"/>
        <v>16</v>
      </c>
      <c r="C25" s="2"/>
      <c r="D25" s="2"/>
      <c r="E25" s="2"/>
      <c r="F25" s="2"/>
    </row>
    <row r="26" spans="2:6" x14ac:dyDescent="0.3">
      <c r="B26" s="15">
        <f t="shared" si="0"/>
        <v>17</v>
      </c>
      <c r="C26" s="2"/>
      <c r="D26" s="2"/>
      <c r="E26" s="2"/>
      <c r="F26" s="2"/>
    </row>
    <row r="27" spans="2:6" x14ac:dyDescent="0.3">
      <c r="B27" s="15">
        <f t="shared" si="0"/>
        <v>18</v>
      </c>
      <c r="C27" s="2"/>
      <c r="D27" s="2"/>
      <c r="E27" s="2"/>
      <c r="F27" s="2"/>
    </row>
    <row r="28" spans="2:6" x14ac:dyDescent="0.3">
      <c r="B28" s="15">
        <f t="shared" si="0"/>
        <v>19</v>
      </c>
      <c r="C28" s="2"/>
      <c r="D28" s="2"/>
      <c r="E28" s="2"/>
      <c r="F28" s="2"/>
    </row>
    <row r="29" spans="2:6" x14ac:dyDescent="0.3">
      <c r="B29" s="15">
        <f t="shared" si="0"/>
        <v>20</v>
      </c>
      <c r="C29" s="2"/>
      <c r="D29" s="2"/>
      <c r="E29" s="2"/>
      <c r="F29" s="2"/>
    </row>
    <row r="30" spans="2:6" x14ac:dyDescent="0.3">
      <c r="B30" s="15">
        <f t="shared" si="0"/>
        <v>21</v>
      </c>
      <c r="C30" s="2"/>
      <c r="D30" s="2"/>
      <c r="E30" s="2"/>
      <c r="F30" s="2"/>
    </row>
    <row r="32" spans="2:6" x14ac:dyDescent="0.3">
      <c r="C32" s="54" t="s">
        <v>75</v>
      </c>
      <c r="D32" s="55"/>
      <c r="E32" s="55"/>
      <c r="F32" s="18"/>
    </row>
  </sheetData>
  <mergeCells count="6">
    <mergeCell ref="C32:E32"/>
    <mergeCell ref="H1:J1"/>
    <mergeCell ref="B2:E2"/>
    <mergeCell ref="D4:E4"/>
    <mergeCell ref="D5:E5"/>
    <mergeCell ref="D6:E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Requirements Phase Defects</vt:lpstr>
      <vt:lpstr>Architect. Design Phase Defects</vt:lpstr>
      <vt:lpstr>Coding Phase Defects</vt:lpstr>
      <vt:lpstr>Tool-basedCodeAnalysis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Andreea</dc:creator>
  <cp:lastModifiedBy>GIUCO</cp:lastModifiedBy>
  <dcterms:created xsi:type="dcterms:W3CDTF">2015-02-21T15:59:19Z</dcterms:created>
  <dcterms:modified xsi:type="dcterms:W3CDTF">2023-03-12T18:04:42Z</dcterms:modified>
</cp:coreProperties>
</file>