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00"/>
  </bookViews>
  <sheets>
    <sheet name="Foglio1" sheetId="1" r:id="rId1"/>
    <sheet name="Foglio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81" i="1" l="1"/>
  <c r="S781" i="1"/>
  <c r="T781" i="1"/>
  <c r="U781" i="1"/>
  <c r="V781" i="1"/>
  <c r="W781" i="1"/>
  <c r="X781" i="1"/>
  <c r="Y781" i="1"/>
  <c r="Q781" i="1"/>
  <c r="R779" i="1"/>
  <c r="S779" i="1"/>
  <c r="T779" i="1"/>
  <c r="U779" i="1"/>
  <c r="V779" i="1"/>
  <c r="W779" i="1"/>
  <c r="X779" i="1"/>
  <c r="Y779" i="1"/>
  <c r="Q779" i="1"/>
  <c r="Y780" i="1"/>
  <c r="Y778" i="1"/>
  <c r="X780" i="1"/>
  <c r="W780" i="1"/>
  <c r="V780" i="1"/>
  <c r="U780" i="1"/>
  <c r="T780" i="1"/>
  <c r="S780" i="1"/>
  <c r="R780" i="1"/>
  <c r="Q778" i="1"/>
  <c r="Q780" i="1"/>
  <c r="W778" i="1"/>
  <c r="V778" i="1"/>
  <c r="U778" i="1"/>
  <c r="T778" i="1"/>
  <c r="S778" i="1"/>
  <c r="R778" i="1"/>
  <c r="S759" i="1"/>
  <c r="S758" i="1"/>
  <c r="S757" i="1"/>
  <c r="S756" i="1"/>
  <c r="S755" i="1"/>
  <c r="S754" i="1"/>
  <c r="S753" i="1"/>
  <c r="W760" i="1"/>
  <c r="W759" i="1"/>
  <c r="W758" i="1"/>
  <c r="W757" i="1"/>
  <c r="W756" i="1"/>
  <c r="W755" i="1"/>
  <c r="W754" i="1"/>
  <c r="W753" i="1"/>
  <c r="S769" i="1"/>
  <c r="S768" i="1"/>
  <c r="S767" i="1"/>
  <c r="S766" i="1"/>
  <c r="S765" i="1"/>
  <c r="S764" i="1"/>
  <c r="S763" i="1"/>
  <c r="S762" i="1"/>
  <c r="W762" i="1" l="1"/>
  <c r="S770" i="1"/>
  <c r="T762" i="1" s="1"/>
  <c r="AI747" i="1"/>
  <c r="AJ747" i="1"/>
  <c r="S772" i="1"/>
  <c r="S761" i="1"/>
  <c r="T756" i="1" s="1"/>
  <c r="AC747" i="1"/>
  <c r="X747" i="1"/>
  <c r="W747" i="1"/>
  <c r="V747" i="1"/>
  <c r="U747" i="1"/>
  <c r="T747" i="1"/>
  <c r="S747" i="1"/>
  <c r="R747" i="1"/>
  <c r="AD747" i="1"/>
  <c r="AE747" i="1"/>
  <c r="AF747" i="1"/>
  <c r="AG747" i="1"/>
  <c r="AH747" i="1"/>
  <c r="T769" i="1" l="1"/>
  <c r="T767" i="1"/>
  <c r="T765" i="1"/>
  <c r="T763" i="1"/>
  <c r="T768" i="1"/>
  <c r="T766" i="1"/>
  <c r="T764" i="1"/>
  <c r="T758" i="1"/>
  <c r="T754" i="1"/>
  <c r="T755" i="1"/>
  <c r="T759" i="1"/>
  <c r="T757" i="1"/>
  <c r="T753" i="1"/>
  <c r="X756" i="1"/>
  <c r="X757" i="1"/>
  <c r="X753" i="1"/>
  <c r="X754" i="1"/>
  <c r="X758" i="1"/>
  <c r="X755" i="1"/>
  <c r="X759" i="1"/>
  <c r="X760" i="1"/>
  <c r="AX747" i="1"/>
  <c r="AY747" i="1"/>
  <c r="AZ747" i="1"/>
  <c r="BB747" i="1"/>
  <c r="BC747" i="1"/>
  <c r="BD747" i="1"/>
  <c r="BA747" i="1"/>
  <c r="T761" i="1" l="1"/>
  <c r="CK7" i="1"/>
  <c r="CB7" i="1"/>
  <c r="CK6" i="1"/>
  <c r="CB6" i="1"/>
  <c r="CB5" i="1"/>
  <c r="CB4" i="1"/>
  <c r="CK3" i="1"/>
  <c r="CB3" i="1"/>
  <c r="CK2" i="1"/>
  <c r="CB2" i="1"/>
  <c r="CK8" i="1" l="1"/>
  <c r="CL7" i="1" s="1"/>
  <c r="CB8" i="1"/>
  <c r="CC3" i="1" s="1"/>
  <c r="CL4" i="1" l="1"/>
  <c r="CL5" i="1"/>
  <c r="CL6" i="1"/>
  <c r="CL3" i="1"/>
  <c r="CL2" i="1"/>
  <c r="CL8" i="1" l="1"/>
  <c r="CC7" i="1"/>
  <c r="CC2" i="1"/>
  <c r="CC6" i="1" l="1"/>
  <c r="CC5" i="1"/>
  <c r="CC4" i="1"/>
  <c r="CC8" i="1" l="1"/>
  <c r="S773" i="1"/>
  <c r="S774" i="1" s="1"/>
  <c r="T770" i="1" l="1"/>
</calcChain>
</file>

<file path=xl/sharedStrings.xml><?xml version="1.0" encoding="utf-8"?>
<sst xmlns="http://schemas.openxmlformats.org/spreadsheetml/2006/main" count="15450" uniqueCount="3432">
  <si>
    <t>id</t>
  </si>
  <si>
    <t>StartDate</t>
  </si>
  <si>
    <t>EndDate</t>
  </si>
  <si>
    <t>IPAddress</t>
  </si>
  <si>
    <t>Progress</t>
  </si>
  <si>
    <t>Duration (in seconds)</t>
  </si>
  <si>
    <t>Finished</t>
  </si>
  <si>
    <t>RecordedDate</t>
  </si>
  <si>
    <t>ResponseId</t>
  </si>
  <si>
    <t>LocationLatitude</t>
  </si>
  <si>
    <t>LocationLongitude</t>
  </si>
  <si>
    <t>DistributionChannel</t>
  </si>
  <si>
    <t>UserLanguage</t>
  </si>
  <si>
    <t>37.161.188.136</t>
  </si>
  <si>
    <t>R_1q3PYg2HVvIz9vy</t>
  </si>
  <si>
    <t>anonymous</t>
  </si>
  <si>
    <t>IT</t>
  </si>
  <si>
    <t>79.46.246.135</t>
  </si>
  <si>
    <t>R_1my1Ri3i8nV6xZH</t>
  </si>
  <si>
    <t>R_1ese4kDgln6bwEr</t>
  </si>
  <si>
    <t>R_12axcGJkr24AS4y</t>
  </si>
  <si>
    <t>85.0.244.196</t>
  </si>
  <si>
    <t>R_1eRhEiM5WQYFMB5</t>
  </si>
  <si>
    <t>5.90.34.112</t>
  </si>
  <si>
    <t>R_11cMmrMSPyssoWV</t>
  </si>
  <si>
    <t>5.91.71.169</t>
  </si>
  <si>
    <t>R_1QneK70OA9W1DHJ</t>
  </si>
  <si>
    <t>79.31.154.95</t>
  </si>
  <si>
    <t>R_1q8uAhpHKp06pVQ</t>
  </si>
  <si>
    <t>37.119.10.76</t>
  </si>
  <si>
    <t>R_3O9yjK1wMT1R4R3</t>
  </si>
  <si>
    <t>151.32.128.152</t>
  </si>
  <si>
    <t>R_1F56lPQtIyOmVzo</t>
  </si>
  <si>
    <t>2.39.57.183</t>
  </si>
  <si>
    <t>R_3foRZ6Zj4y8plhn</t>
  </si>
  <si>
    <t>2.39.5.94</t>
  </si>
  <si>
    <t>R_2OIvXTIVMIveQRh</t>
  </si>
  <si>
    <t>151.20.63.177</t>
  </si>
  <si>
    <t>R_3m4s4BjiY2bBKQY</t>
  </si>
  <si>
    <t>93.42.187.119</t>
  </si>
  <si>
    <t>R_31zSZiHppozxcMA</t>
  </si>
  <si>
    <t>176.200.65.63</t>
  </si>
  <si>
    <t>R_2uKCxBiI53iAKE0</t>
  </si>
  <si>
    <t>151.18.30.202</t>
  </si>
  <si>
    <t>R_u95Xa2ToyLl3pOp</t>
  </si>
  <si>
    <t>87.0.236.228</t>
  </si>
  <si>
    <t>R_1oz5mXd7scJV6N7</t>
  </si>
  <si>
    <t>185.74.189.104</t>
  </si>
  <si>
    <t>R_2eUsEhrbCNJ5JOW</t>
  </si>
  <si>
    <t>95.244.39.229</t>
  </si>
  <si>
    <t>R_1HhsK8rz7Ospf5w</t>
  </si>
  <si>
    <t>79.54.38.247</t>
  </si>
  <si>
    <t>R_8exlqyRm9QY4Zpf</t>
  </si>
  <si>
    <t>151.51.12.27</t>
  </si>
  <si>
    <t>R_32PewGXNVi1Qn8R</t>
  </si>
  <si>
    <t>151.18.60.89</t>
  </si>
  <si>
    <t>R_2dFNl6uw9Utkyxw</t>
  </si>
  <si>
    <t>79.41.42.12</t>
  </si>
  <si>
    <t>R_9SLm38i48g35MvD</t>
  </si>
  <si>
    <t>79.43.140.14</t>
  </si>
  <si>
    <t>R_siEOeTn07HYUraV</t>
  </si>
  <si>
    <t>130.25.240.98</t>
  </si>
  <si>
    <t>R_3O1GBflewE8aFRh</t>
  </si>
  <si>
    <t>93.47.224.26</t>
  </si>
  <si>
    <t>R_2DNeqhpXjyDK6Rw</t>
  </si>
  <si>
    <t>151.68.78.32</t>
  </si>
  <si>
    <t>R_3MbrIY1aDJg3RiE</t>
  </si>
  <si>
    <t>68.63.114.120</t>
  </si>
  <si>
    <t>R_2UXH0Ww2RZYVIs6</t>
  </si>
  <si>
    <t>85.226.231.168</t>
  </si>
  <si>
    <t>R_2D5NH5DzoDG3V1D</t>
  </si>
  <si>
    <t>88.36.205.138</t>
  </si>
  <si>
    <t>R_agS0DXVJZlaQiBj</t>
  </si>
  <si>
    <t>109.119.198.55</t>
  </si>
  <si>
    <t>R_1HcazQpgptDUPTZ</t>
  </si>
  <si>
    <t>95.237.41.202</t>
  </si>
  <si>
    <t>R_1mtwySyFbEytZdg</t>
  </si>
  <si>
    <t>87.9.26.69</t>
  </si>
  <si>
    <t>R_27EFNLnYJd0dXI0</t>
  </si>
  <si>
    <t>151.36.137.208</t>
  </si>
  <si>
    <t>R_1JJIb664pic69rP</t>
  </si>
  <si>
    <t>93.66.67.150</t>
  </si>
  <si>
    <t>R_3Puk46OWCZx1L9r</t>
  </si>
  <si>
    <t>87.63.181.134</t>
  </si>
  <si>
    <t>R_3HoIadydVvP0jFT</t>
  </si>
  <si>
    <t>213.205.198.34</t>
  </si>
  <si>
    <t>R_3CWqHg8pth5MgvT</t>
  </si>
  <si>
    <t>EN-GB</t>
  </si>
  <si>
    <t>151.72.88.3</t>
  </si>
  <si>
    <t>R_BrzdqoFuIvsx4Y1</t>
  </si>
  <si>
    <t>79.59.72.8</t>
  </si>
  <si>
    <t>R_2ttlHB5zihEzAQX</t>
  </si>
  <si>
    <t>95.234.64.213</t>
  </si>
  <si>
    <t>R_3NPzxZ0Ut31UKUP</t>
  </si>
  <si>
    <t>92.104.56.118</t>
  </si>
  <si>
    <t>R_2wsrl071zzCPRk4</t>
  </si>
  <si>
    <t>188.153.202.250</t>
  </si>
  <si>
    <t>R_2wohBSVkEFHxgDC</t>
  </si>
  <si>
    <t>82.52.183.38</t>
  </si>
  <si>
    <t>R_2wKNQluLcvGZD29</t>
  </si>
  <si>
    <t>62.110.79.229</t>
  </si>
  <si>
    <t>R_12eZRXndHr8DHdI</t>
  </si>
  <si>
    <t>151.46.79.16</t>
  </si>
  <si>
    <t>R_2dQs4WYgPRNK4Iq</t>
  </si>
  <si>
    <t>151.71.142.18</t>
  </si>
  <si>
    <t>R_tFYrc0iU0shVaz7</t>
  </si>
  <si>
    <t>176.201.137.5</t>
  </si>
  <si>
    <t>R_ezymDIK7iRMRbmV</t>
  </si>
  <si>
    <t>93.56.160.143</t>
  </si>
  <si>
    <t>R_3dDIc8jVzXekcSl</t>
  </si>
  <si>
    <t>37.163.26.2</t>
  </si>
  <si>
    <t>R_1OOCNwUhCpTKk9j</t>
  </si>
  <si>
    <t>151.44.78.251</t>
  </si>
  <si>
    <t>R_0eb6USl7S19jYYx</t>
  </si>
  <si>
    <t>79.21.156.124</t>
  </si>
  <si>
    <t>R_2BsacpGFcEGejmx</t>
  </si>
  <si>
    <t>62.211.183.165</t>
  </si>
  <si>
    <t>R_2X1FXUsoz533o6Y</t>
  </si>
  <si>
    <t>151.48.153.153</t>
  </si>
  <si>
    <t>R_1jj2Nh5iCbBiJ4m</t>
  </si>
  <si>
    <t>93.146.33.139</t>
  </si>
  <si>
    <t>R_3sabuCQI2B5bXUc</t>
  </si>
  <si>
    <t>95.249.229.7</t>
  </si>
  <si>
    <t>R_W04trKwpFTaUE4p</t>
  </si>
  <si>
    <t>87.0.174.22</t>
  </si>
  <si>
    <t>R_2s6WPRCdKirNWJT</t>
  </si>
  <si>
    <t>R_u8Lca0Cbw5RFSvL</t>
  </si>
  <si>
    <t>151.65.174.181</t>
  </si>
  <si>
    <t>R_3lSKY91i5rRALSS</t>
  </si>
  <si>
    <t>37.163.56.37</t>
  </si>
  <si>
    <t>R_YQtnTT5aVzZM5G1</t>
  </si>
  <si>
    <t>151.21.47.232</t>
  </si>
  <si>
    <t>R_3HOLSliCfKvvPTW</t>
  </si>
  <si>
    <t>151.42.124.88</t>
  </si>
  <si>
    <t>R_2vcfhtXxS8QexqI</t>
  </si>
  <si>
    <t>93.34.229.180</t>
  </si>
  <si>
    <t>R_2OImIC8W82PE65w</t>
  </si>
  <si>
    <t>158.148.84.154</t>
  </si>
  <si>
    <t>R_2CEB4Rg6o7xa3Pi</t>
  </si>
  <si>
    <t>93.34.149.48</t>
  </si>
  <si>
    <t>R_3GBXFPxgwg3VGoB</t>
  </si>
  <si>
    <t>213.187.26.170</t>
  </si>
  <si>
    <t>R_1HiZtXdBCeLHvRd</t>
  </si>
  <si>
    <t>5.179.165.47</t>
  </si>
  <si>
    <t>R_3Dc4nf5ozAXNRQx</t>
  </si>
  <si>
    <t>87.5.187.21</t>
  </si>
  <si>
    <t>R_5aKyJ10fh5Un5qF</t>
  </si>
  <si>
    <t>176.201.202.225</t>
  </si>
  <si>
    <t>R_XIpi2vzSuHNDcyd</t>
  </si>
  <si>
    <t>93.34.224.223</t>
  </si>
  <si>
    <t>R_3HiU5oUJKCsoa94</t>
  </si>
  <si>
    <t>93.43.129.10</t>
  </si>
  <si>
    <t>R_a2zUrvTbf4RBSjn</t>
  </si>
  <si>
    <t>151.68.154.39</t>
  </si>
  <si>
    <t>R_3KZnMscizd3JtnE</t>
  </si>
  <si>
    <t>37.161.178.71</t>
  </si>
  <si>
    <t>R_ulSZc8xOm0kjOTL</t>
  </si>
  <si>
    <t>R_2uCmMOFSkXX1Pxt</t>
  </si>
  <si>
    <t>R_SCdyeXWkY6Wo0yl</t>
  </si>
  <si>
    <t>37.161.177.12</t>
  </si>
  <si>
    <t>R_3MQkIJEw04RDkxf</t>
  </si>
  <si>
    <t>93.34.149.132</t>
  </si>
  <si>
    <t>R_bDFgJGnoZ2g96eZ</t>
  </si>
  <si>
    <t>151.51.75.159</t>
  </si>
  <si>
    <t>R_1QhbLYVx9Cl0jKc</t>
  </si>
  <si>
    <t>151.18.94.216</t>
  </si>
  <si>
    <t>R_2tKiSv1n2f2dgG4</t>
  </si>
  <si>
    <t>151.71.137.2</t>
  </si>
  <si>
    <t>R_1CymvFEvsxpUSGI</t>
  </si>
  <si>
    <t>37.206.53.233</t>
  </si>
  <si>
    <t>R_3JF5MIJ3rzWR96q</t>
  </si>
  <si>
    <t>37.183.43.187</t>
  </si>
  <si>
    <t>R_2PjlHtVDU0aV9n0</t>
  </si>
  <si>
    <t>151.43.73.237</t>
  </si>
  <si>
    <t>R_0vPStHU1O8imvqV</t>
  </si>
  <si>
    <t>151.18.116.65</t>
  </si>
  <si>
    <t>R_RbpcPAi2w7zujbr</t>
  </si>
  <si>
    <t>93.34.227.122</t>
  </si>
  <si>
    <t>R_1P5zHgoX40YFuTi</t>
  </si>
  <si>
    <t>2.233.33.152</t>
  </si>
  <si>
    <t>R_2QmLl5Kl6zrwjZE</t>
  </si>
  <si>
    <t>87.0.188.242</t>
  </si>
  <si>
    <t>R_2upQFDCnZoKGtJp</t>
  </si>
  <si>
    <t>109.52.60.232</t>
  </si>
  <si>
    <t>R_2rHZsa3w7B2o0ex</t>
  </si>
  <si>
    <t>8.21.9.86</t>
  </si>
  <si>
    <t>R_3J58p0I9cai4rnq</t>
  </si>
  <si>
    <t>80.233.63.228</t>
  </si>
  <si>
    <t>R_elgzW1oHmbj7MNX</t>
  </si>
  <si>
    <t>193.207.177.198</t>
  </si>
  <si>
    <t>R_2v69TQlmYd8iZ57</t>
  </si>
  <si>
    <t>151.45.245.247</t>
  </si>
  <si>
    <t>R_22JEPRptFSAqkWN</t>
  </si>
  <si>
    <t>93.34.230.44</t>
  </si>
  <si>
    <t>R_ph18Q4Dyb4BWpSV</t>
  </si>
  <si>
    <t>151.38.150.74</t>
  </si>
  <si>
    <t>R_2B4YqU7tXJLLNjZ</t>
  </si>
  <si>
    <t>151.38.146.145</t>
  </si>
  <si>
    <t>R_3oI6bcCE9OrXqTg</t>
  </si>
  <si>
    <t>5.169.122.72</t>
  </si>
  <si>
    <t>R_2BkUVEQbGIh9Yk6</t>
  </si>
  <si>
    <t>85.27.88.122</t>
  </si>
  <si>
    <t>R_2v2CEkwQID8z306</t>
  </si>
  <si>
    <t>93.65.126.4</t>
  </si>
  <si>
    <t>R_wXLHh1aJLn7asXT</t>
  </si>
  <si>
    <t>80.180.92.185</t>
  </si>
  <si>
    <t>R_1iqiYemYeU8jAet</t>
  </si>
  <si>
    <t>5.91.27.61</t>
  </si>
  <si>
    <t>R_oYKsexhwpSDryfL</t>
  </si>
  <si>
    <t>95.236.188.134</t>
  </si>
  <si>
    <t>R_zehiii2WhUbeijf</t>
  </si>
  <si>
    <t>5.90.1.46</t>
  </si>
  <si>
    <t>R_1hXNXqItRabuQcd</t>
  </si>
  <si>
    <t>151.20.225.161</t>
  </si>
  <si>
    <t>R_XR4v0Fm5XQnOXol</t>
  </si>
  <si>
    <t>93.70.73.44</t>
  </si>
  <si>
    <t>R_2ymFDjo8IGFjHsZ</t>
  </si>
  <si>
    <t>2.198.121.44</t>
  </si>
  <si>
    <t>R_2qCQCRW9edQnRdb</t>
  </si>
  <si>
    <t>151.41.144.89</t>
  </si>
  <si>
    <t>R_1o5zkCVbt9LvQIv</t>
  </si>
  <si>
    <t>5.91.6.198</t>
  </si>
  <si>
    <t>R_3CILNVJHNlCQA3d</t>
  </si>
  <si>
    <t>93.34.231.27</t>
  </si>
  <si>
    <t>R_eya9gVas782ebEB</t>
  </si>
  <si>
    <t>79.41.196.147</t>
  </si>
  <si>
    <t>R_wNWFlkvGEOsXM09</t>
  </si>
  <si>
    <t>87.19.153.31</t>
  </si>
  <si>
    <t>R_1rIKPTPTB9dd2oS</t>
  </si>
  <si>
    <t>194.0.168.235</t>
  </si>
  <si>
    <t>R_12AqzjQGKIHcR1U</t>
  </si>
  <si>
    <t>R_2dAqYSykLwpfpbE</t>
  </si>
  <si>
    <t>93.66.74.178</t>
  </si>
  <si>
    <t>R_4OVOQvOx4bwhAKB</t>
  </si>
  <si>
    <t>93.70.101.80</t>
  </si>
  <si>
    <t>R_1mWrenfgopENNrp</t>
  </si>
  <si>
    <t>5.91.16.19</t>
  </si>
  <si>
    <t>R_2qfPH734Afp8VYx</t>
  </si>
  <si>
    <t>188.216.159.80</t>
  </si>
  <si>
    <t>R_2rO2g7Spg2zu0O6</t>
  </si>
  <si>
    <t>151.36.217.146</t>
  </si>
  <si>
    <t>R_3JmEeRGUJ4zXxSA</t>
  </si>
  <si>
    <t>93.70.100.208</t>
  </si>
  <si>
    <t>R_RXead3OXzowgx8Z</t>
  </si>
  <si>
    <t>213.82.68.241</t>
  </si>
  <si>
    <t>R_1hMxK9DayG7vOep</t>
  </si>
  <si>
    <t>151.68.97.34</t>
  </si>
  <si>
    <t>R_zZF6RPK2Oa98Tct</t>
  </si>
  <si>
    <t>93.70.76.160</t>
  </si>
  <si>
    <t>R_1mxvJ2qpuuLnlZN</t>
  </si>
  <si>
    <t>5.91.116.1</t>
  </si>
  <si>
    <t>R_1gIoRb9tjXRKA9k</t>
  </si>
  <si>
    <t>151.18.39.89</t>
  </si>
  <si>
    <t>R_3KwEwh210VrBOvd</t>
  </si>
  <si>
    <t>5.90.158.216</t>
  </si>
  <si>
    <t>R_6JwFagxQTI1zFiV</t>
  </si>
  <si>
    <t>62.19.136.243</t>
  </si>
  <si>
    <t>R_1LesffPpTIH88US</t>
  </si>
  <si>
    <t>151.68.155.189</t>
  </si>
  <si>
    <t>R_26gsMAvwulOWEQG</t>
  </si>
  <si>
    <t>80.183.46.5</t>
  </si>
  <si>
    <t>R_1imMtY8ROmzB40h</t>
  </si>
  <si>
    <t>151.38.20.159</t>
  </si>
  <si>
    <t>R_33lp1PfWbEdT1AD</t>
  </si>
  <si>
    <t>37.160.32.220</t>
  </si>
  <si>
    <t>R_2dQrhkurJCYAO4p</t>
  </si>
  <si>
    <t>93.70.103.147</t>
  </si>
  <si>
    <t>R_wMqOiUS9TqXwNkB</t>
  </si>
  <si>
    <t>95.248.28.169</t>
  </si>
  <si>
    <t>R_sngfmRmLQQYYbmh</t>
  </si>
  <si>
    <t>93.70.100.118</t>
  </si>
  <si>
    <t>R_3EyZIattsQUeXuo</t>
  </si>
  <si>
    <t>95.145.27.199</t>
  </si>
  <si>
    <t>R_BE88oq53sa2cQUh</t>
  </si>
  <si>
    <t>151.46.10.195</t>
  </si>
  <si>
    <t>R_ZxGpEUy9bPnhPfX</t>
  </si>
  <si>
    <t>151.68.40.147</t>
  </si>
  <si>
    <t>R_2YXN0WdcJs6Ity9</t>
  </si>
  <si>
    <t>37.162.187.27</t>
  </si>
  <si>
    <t>R_3j0XEaVbHUelo9g</t>
  </si>
  <si>
    <t>174.88.177.174</t>
  </si>
  <si>
    <t>R_3st8YEiNvsB3Dst</t>
  </si>
  <si>
    <t>93.41.16.255</t>
  </si>
  <si>
    <t>R_2DY4DCWfNRYXueO</t>
  </si>
  <si>
    <t>92.246.116.172</t>
  </si>
  <si>
    <t>R_2S9cqLN26eDpreN</t>
  </si>
  <si>
    <t>46.142.197.182</t>
  </si>
  <si>
    <t>R_1KdLNidpDS3KqAG</t>
  </si>
  <si>
    <t>37.162.14.149</t>
  </si>
  <si>
    <t>R_ABXIsZGbhAbhTOh</t>
  </si>
  <si>
    <t>151.46.29.44</t>
  </si>
  <si>
    <t>R_ByOWvYucIhxUe09</t>
  </si>
  <si>
    <t>109.118.119.210</t>
  </si>
  <si>
    <t>R_3atL1TVOwa0qklr</t>
  </si>
  <si>
    <t>37.163.11.183</t>
  </si>
  <si>
    <t>R_3Pw76Uuo4H4Pk5m</t>
  </si>
  <si>
    <t>187.168.188.228</t>
  </si>
  <si>
    <t>R_2ALmyYwDT0dxVcp</t>
  </si>
  <si>
    <t>95.74.54.141</t>
  </si>
  <si>
    <t>R_3iR7i4LZgTrbnkj</t>
  </si>
  <si>
    <t>188.218.224.232</t>
  </si>
  <si>
    <t>R_V3Y0Tl6GsG0BTsR</t>
  </si>
  <si>
    <t>79.17.150.247</t>
  </si>
  <si>
    <t>R_3F2mFfeDkVmsmou</t>
  </si>
  <si>
    <t>79.16.242.189</t>
  </si>
  <si>
    <t>R_VXuQV97DV7eNex3</t>
  </si>
  <si>
    <t>37.163.149.42</t>
  </si>
  <si>
    <t>R_3huUyebFpy7k8JQ</t>
  </si>
  <si>
    <t>80.117.188.66</t>
  </si>
  <si>
    <t>R_2Ybm1P0iJI5i6ME</t>
  </si>
  <si>
    <t>87.10.124.85</t>
  </si>
  <si>
    <t>R_1n9kMJVFRbnGkg3</t>
  </si>
  <si>
    <t>151.82.101.198</t>
  </si>
  <si>
    <t>R_0TlrrrWdVshga1X</t>
  </si>
  <si>
    <t>151.44.35.229</t>
  </si>
  <si>
    <t>R_22tskPQzAxAKbmj</t>
  </si>
  <si>
    <t>92.151.204.176</t>
  </si>
  <si>
    <t>R_31Yo6RHyMIiC3gt</t>
  </si>
  <si>
    <t>37.159.114.35</t>
  </si>
  <si>
    <t>R_Ap6a10aQcdXCFVv</t>
  </si>
  <si>
    <t>62.11.0.88</t>
  </si>
  <si>
    <t>R_1PUJRHZal1k1Tvu</t>
  </si>
  <si>
    <t>5.102.0.12</t>
  </si>
  <si>
    <t>R_2QGrZi2Q5nQ3X5O</t>
  </si>
  <si>
    <t>5.170.128.243</t>
  </si>
  <si>
    <t>R_BQTYJA5FHkhF8MF</t>
  </si>
  <si>
    <t>31.27.160.173</t>
  </si>
  <si>
    <t>R_BECoypbbMmU6rgl</t>
  </si>
  <si>
    <t>176.206.72.19</t>
  </si>
  <si>
    <t>R_0vVC9r0k84xS2TT</t>
  </si>
  <si>
    <t>93.70.76.92</t>
  </si>
  <si>
    <t>R_2PtZpEA45sU5KU0</t>
  </si>
  <si>
    <t>193.207.196.153</t>
  </si>
  <si>
    <t>R_0NH9XrFaYCgyHLP</t>
  </si>
  <si>
    <t>5.179.162.248</t>
  </si>
  <si>
    <t>R_ezGW9fV8dgVlnNf</t>
  </si>
  <si>
    <t>90.230.166.46</t>
  </si>
  <si>
    <t>R_pn3usi8AAxC1m3D</t>
  </si>
  <si>
    <t>95.245.68.169</t>
  </si>
  <si>
    <t>R_1Q5dJnHzwyj1IxW</t>
  </si>
  <si>
    <t>37.162.42.1</t>
  </si>
  <si>
    <t>R_2vc9YeXhaUCmLj8</t>
  </si>
  <si>
    <t>149.132.247.18</t>
  </si>
  <si>
    <t>R_pc6WWYfGqLU7iWR</t>
  </si>
  <si>
    <t>78.12.106.119</t>
  </si>
  <si>
    <t>R_31yKNJebzV1E68d</t>
  </si>
  <si>
    <t>93.38.168.36</t>
  </si>
  <si>
    <t>R_23gkfFlV2J6kFMd</t>
  </si>
  <si>
    <t>87.8.246.76</t>
  </si>
  <si>
    <t>R_1hHjhe7ZzFcJxww</t>
  </si>
  <si>
    <t>87.5.179.107</t>
  </si>
  <si>
    <t>R_3HYYtGCFiJzKXv4</t>
  </si>
  <si>
    <t>82.54.106.217</t>
  </si>
  <si>
    <t>R_BWhU0yt1aZnrux3</t>
  </si>
  <si>
    <t>79.22.180.186</t>
  </si>
  <si>
    <t>R_33p8WvHGEH5Uc2O</t>
  </si>
  <si>
    <t>87.49.45.29</t>
  </si>
  <si>
    <t>R_VVXBwWhbSZcr3gZ</t>
  </si>
  <si>
    <t>79.17.180.58</t>
  </si>
  <si>
    <t>R_2rup0bHXEWJ5eh1</t>
  </si>
  <si>
    <t>79.56.110.162</t>
  </si>
  <si>
    <t>R_27O9AnkDBz0iS0A</t>
  </si>
  <si>
    <t>5.90.74.81</t>
  </si>
  <si>
    <t>R_27qSZC7pdXVOUSt</t>
  </si>
  <si>
    <t>151.72.86.1</t>
  </si>
  <si>
    <t>R_21695whcn41isqm</t>
  </si>
  <si>
    <t>5.88.42.173</t>
  </si>
  <si>
    <t>R_3m7BFSEkMryDVN6</t>
  </si>
  <si>
    <t>37.162.48.216</t>
  </si>
  <si>
    <t>R_supTNCl33L1X2MN</t>
  </si>
  <si>
    <t>R_2fvUeixXx85kd6e</t>
  </si>
  <si>
    <t>2.198.161.68</t>
  </si>
  <si>
    <t>R_3PZfS9q9stsYSNA</t>
  </si>
  <si>
    <t>176.200.215.227</t>
  </si>
  <si>
    <t>R_3fvBNxvVwgVmNoy</t>
  </si>
  <si>
    <t>37.159.12.208</t>
  </si>
  <si>
    <t>R_2VmyeoRPNewBcNU</t>
  </si>
  <si>
    <t>151.42.122.23</t>
  </si>
  <si>
    <t>R_3mmcuTTra55GgsO</t>
  </si>
  <si>
    <t>5.90.208.167</t>
  </si>
  <si>
    <t>R_3R32Plun4hS1ey3</t>
  </si>
  <si>
    <t>46.234.212.54</t>
  </si>
  <si>
    <t>R_1NzAEVz4mmQMFMw</t>
  </si>
  <si>
    <t>134.0.7.214</t>
  </si>
  <si>
    <t>R_2ZDi6RYaC0shkZe</t>
  </si>
  <si>
    <t>93.34.225.49</t>
  </si>
  <si>
    <t>R_DcUOJmYVhMoF9dL</t>
  </si>
  <si>
    <t>109.118.115.234</t>
  </si>
  <si>
    <t>R_307P82OoQIZBpGs</t>
  </si>
  <si>
    <t>5.168.162.108</t>
  </si>
  <si>
    <t>R_3M5qT0KtXhrDPDv</t>
  </si>
  <si>
    <t>5.179.174.152</t>
  </si>
  <si>
    <t>R_3JeK4ExVQJegjSz</t>
  </si>
  <si>
    <t>95.244.36.6</t>
  </si>
  <si>
    <t>R_1E6uFBFTnaK0nDd</t>
  </si>
  <si>
    <t>93.40.185.232</t>
  </si>
  <si>
    <t>R_2bZfEItTomFdeWQ</t>
  </si>
  <si>
    <t>R_31R6H4PVQ7XrSOK</t>
  </si>
  <si>
    <t>37.163.155.119</t>
  </si>
  <si>
    <t>R_3h6f35XPOJmuWl6</t>
  </si>
  <si>
    <t>79.56.142.223</t>
  </si>
  <si>
    <t>R_2cqEuvTgFVPPwin</t>
  </si>
  <si>
    <t>80.117.185.84</t>
  </si>
  <si>
    <t>R_3GcS2oYUtL8loSf</t>
  </si>
  <si>
    <t>37.162.131.195</t>
  </si>
  <si>
    <t>R_3JErGBz1BWhO3HR</t>
  </si>
  <si>
    <t>93.70.102.203</t>
  </si>
  <si>
    <t>R_3gOBihewCNbnaYe</t>
  </si>
  <si>
    <t>185.219.47.133</t>
  </si>
  <si>
    <t>R_78rSSPNrqXgXyO5</t>
  </si>
  <si>
    <t>91.181.0.12</t>
  </si>
  <si>
    <t>R_1o6abZjhzYbB9zE</t>
  </si>
  <si>
    <t>87.8.190.63</t>
  </si>
  <si>
    <t>R_3O96If0AkNBQ89v</t>
  </si>
  <si>
    <t>37.161.139.186</t>
  </si>
  <si>
    <t>R_1JKtyx6jeiOQlYI</t>
  </si>
  <si>
    <t>109.118.109.43</t>
  </si>
  <si>
    <t>R_2c57z3kQCEOTeCc</t>
  </si>
  <si>
    <t>151.43.234.80</t>
  </si>
  <si>
    <t>R_ufXFPpl0rF2uI3T</t>
  </si>
  <si>
    <t>2.34.168.86</t>
  </si>
  <si>
    <t>R_Pv80dytyBTzF1Wp</t>
  </si>
  <si>
    <t>82.52.127.155</t>
  </si>
  <si>
    <t>R_UDEzR58SbPvjQkh</t>
  </si>
  <si>
    <t>109.136.125.126</t>
  </si>
  <si>
    <t>R_1kZATuYMcZdsZmr</t>
  </si>
  <si>
    <t>151.34.139.99</t>
  </si>
  <si>
    <t>R_QhKU5HeT6iKF4Jz</t>
  </si>
  <si>
    <t>151.34.63.133</t>
  </si>
  <si>
    <t>R_C8KPzewex02YdQB</t>
  </si>
  <si>
    <t>37.163.189.161</t>
  </si>
  <si>
    <t>R_bHQMlcqjW16zaWl</t>
  </si>
  <si>
    <t>78.14.21.244</t>
  </si>
  <si>
    <t>R_W9hluoSOpP2eHdf</t>
  </si>
  <si>
    <t>151.42.95.115</t>
  </si>
  <si>
    <t>R_3eaIe6UqX9WivSN</t>
  </si>
  <si>
    <t>80.117.18.154</t>
  </si>
  <si>
    <t>R_5q21NLcW4Z1Uiit</t>
  </si>
  <si>
    <t>128.127.1.203</t>
  </si>
  <si>
    <t>R_6xtY8oLsKFQ01UZ</t>
  </si>
  <si>
    <t>37.161.13.172</t>
  </si>
  <si>
    <t>R_2RTVZTLhnV9jl0u</t>
  </si>
  <si>
    <t>151.18.5.66</t>
  </si>
  <si>
    <t>R_1H2GeJIf3sdN4GJ</t>
  </si>
  <si>
    <t>R_BE5bMfCAXRMBjd7</t>
  </si>
  <si>
    <t>79.45.177.1</t>
  </si>
  <si>
    <t>R_3oAdELKda6MkzZI</t>
  </si>
  <si>
    <t>78.14.25.30</t>
  </si>
  <si>
    <t>R_3HSwSon7UwzDYmw</t>
  </si>
  <si>
    <t>158.148.145.171</t>
  </si>
  <si>
    <t>R_4HH8SVhh9sPpBSx</t>
  </si>
  <si>
    <t>93.34.226.178</t>
  </si>
  <si>
    <t>R_3plsnD3BBzk1rUe</t>
  </si>
  <si>
    <t>151.72.158.12</t>
  </si>
  <si>
    <t>R_3fkrmaykuLCmUm6</t>
  </si>
  <si>
    <t>5.168.50.197</t>
  </si>
  <si>
    <t>R_WkZEZ40KElhxQdj</t>
  </si>
  <si>
    <t>93.34.236.234</t>
  </si>
  <si>
    <t>R_2qfs0eYmMb7XEOX</t>
  </si>
  <si>
    <t>93.34.101.127</t>
  </si>
  <si>
    <t>R_1flUcU4hWGXWKHX</t>
  </si>
  <si>
    <t>5.171.247.235</t>
  </si>
  <si>
    <t>R_pAhMTvZszvCINAl</t>
  </si>
  <si>
    <t>79.37.242.39</t>
  </si>
  <si>
    <t>R_zYcxMufED1jRdS1</t>
  </si>
  <si>
    <t>151.34.72.44</t>
  </si>
  <si>
    <t>R_2zAVLr7UpEswRt2</t>
  </si>
  <si>
    <t>82.60.191.24</t>
  </si>
  <si>
    <t>R_2R9vLA6s8wgQJSU</t>
  </si>
  <si>
    <t>151.72.181.161</t>
  </si>
  <si>
    <t>R_e52zPtpEhTAfxjH</t>
  </si>
  <si>
    <t>78.110.186.78</t>
  </si>
  <si>
    <t>R_b8zIarjKGNvWfUB</t>
  </si>
  <si>
    <t>79.21.180.116</t>
  </si>
  <si>
    <t>R_3J2ijT1RQfWZrTg</t>
  </si>
  <si>
    <t>93.70.101.122</t>
  </si>
  <si>
    <t>R_bgwMFek6zkl0NcR</t>
  </si>
  <si>
    <t>37.160.32.195</t>
  </si>
  <si>
    <t>R_242d4nBeXOd4jHM</t>
  </si>
  <si>
    <t>82.52.8.136</t>
  </si>
  <si>
    <t>R_3Hzz7EfmXdPCssp</t>
  </si>
  <si>
    <t>151.38.172.57</t>
  </si>
  <si>
    <t>R_3GD5X0Ok8s8htZX</t>
  </si>
  <si>
    <t>2.41.162.105</t>
  </si>
  <si>
    <t>R_pMmMP8MhVEgybeN</t>
  </si>
  <si>
    <t>93.34.225.253</t>
  </si>
  <si>
    <t>R_1Ig5mNEbJyKSkkS</t>
  </si>
  <si>
    <t>151.61.154.248</t>
  </si>
  <si>
    <t>R_1gqfYljR9aBozv0</t>
  </si>
  <si>
    <t>79.54.143.252</t>
  </si>
  <si>
    <t>R_2bIDgYAL0DJ7mkp</t>
  </si>
  <si>
    <t>87.16.42.68</t>
  </si>
  <si>
    <t>R_3qe4eNK8KALnNLr</t>
  </si>
  <si>
    <t>5.88.238.187</t>
  </si>
  <si>
    <t>R_1o60dkbZvDLmaIy</t>
  </si>
  <si>
    <t>185.43.167.191</t>
  </si>
  <si>
    <t>R_2bW9sFOJTikh1eE</t>
  </si>
  <si>
    <t>151.72.86.17</t>
  </si>
  <si>
    <t>R_2TFNLP1B6ghKhxQ</t>
  </si>
  <si>
    <t>87.15.139.111</t>
  </si>
  <si>
    <t>R_2dmxQhOi1FSRQ6Y</t>
  </si>
  <si>
    <t>188.228.181.251</t>
  </si>
  <si>
    <t>R_1QKjJf4HOpwxcj0</t>
  </si>
  <si>
    <t>151.20.50.98</t>
  </si>
  <si>
    <t>R_pnodJqNVmm70n9T</t>
  </si>
  <si>
    <t>89.101.76.217</t>
  </si>
  <si>
    <t>R_1Io9Yk4civi7089</t>
  </si>
  <si>
    <t>151.82.221.19</t>
  </si>
  <si>
    <t>R_1llQT9jbedT7UWe</t>
  </si>
  <si>
    <t>87.50.130.11</t>
  </si>
  <si>
    <t>R_2uIqwBdFM9XWEcJ</t>
  </si>
  <si>
    <t>213.187.26.2</t>
  </si>
  <si>
    <t>R_2R8GNdYzxruhbeV</t>
  </si>
  <si>
    <t>79.47.47.49</t>
  </si>
  <si>
    <t>R_1MXvM0hbeqQtW3q</t>
  </si>
  <si>
    <t>93.34.146.159</t>
  </si>
  <si>
    <t>R_27x0Bm1jSTpQotA</t>
  </si>
  <si>
    <t>188.83.248.208</t>
  </si>
  <si>
    <t>R_10BnSAlJZKpr6eR</t>
  </si>
  <si>
    <t>93.36.176.77</t>
  </si>
  <si>
    <t>R_117vKBEfMJFxnSS</t>
  </si>
  <si>
    <t>120.18.238.173</t>
  </si>
  <si>
    <t>R_25Kn8642CwYYQXw</t>
  </si>
  <si>
    <t>37.163.169.1</t>
  </si>
  <si>
    <t>R_3R2g9y8W5NVMIMi</t>
  </si>
  <si>
    <t>93.45.85.166</t>
  </si>
  <si>
    <t>R_afvodZmO8FlQFy1</t>
  </si>
  <si>
    <t>93.146.58.182</t>
  </si>
  <si>
    <t>R_2QuCz4BQ9D7pMGG</t>
  </si>
  <si>
    <t>93.34.228.28</t>
  </si>
  <si>
    <t>R_3L750x7P7KmUoNI</t>
  </si>
  <si>
    <t>95.239.150.94</t>
  </si>
  <si>
    <t>R_4NPcTfpG8eewaK5</t>
  </si>
  <si>
    <t>93.37.208.205</t>
  </si>
  <si>
    <t>R_ahOEROXbtX4g4WR</t>
  </si>
  <si>
    <t>151.82.63.43</t>
  </si>
  <si>
    <t>R_3fJYGcolZSwmLnl</t>
  </si>
  <si>
    <t>95.238.38.174</t>
  </si>
  <si>
    <t>R_PTyGuU46eAYkULf</t>
  </si>
  <si>
    <t>5.90.243.40</t>
  </si>
  <si>
    <t>R_6u6h4q3tJL1tgd3</t>
  </si>
  <si>
    <t>109.130.155.120</t>
  </si>
  <si>
    <t>R_AzCrWZevOrf7zr3</t>
  </si>
  <si>
    <t>2.38.141.150</t>
  </si>
  <si>
    <t>R_2AYCP9c1TUBnrhM</t>
  </si>
  <si>
    <t>5.171.72.176</t>
  </si>
  <si>
    <t>R_eWDp2t1vStDAw13</t>
  </si>
  <si>
    <t>93.35.218.224</t>
  </si>
  <si>
    <t>R_3JdP0vN63iUXsCo</t>
  </si>
  <si>
    <t>151.43.206.240</t>
  </si>
  <si>
    <t>R_24NQKbhhvSpDhBB</t>
  </si>
  <si>
    <t>93.147.242.176</t>
  </si>
  <si>
    <t>R_3PNuQu7YGzEcT7D</t>
  </si>
  <si>
    <t>93.44.195.155</t>
  </si>
  <si>
    <t>R_1ONV0rKhRiHGlHd</t>
  </si>
  <si>
    <t>95.235.170.18</t>
  </si>
  <si>
    <t>R_2uJSfZwOf3ip4W8</t>
  </si>
  <si>
    <t>93.44.80.168</t>
  </si>
  <si>
    <t>R_2YyLXEcts3s2Tpi</t>
  </si>
  <si>
    <t>109.52.23.157</t>
  </si>
  <si>
    <t>R_2vZFqKkinsP0F6i</t>
  </si>
  <si>
    <t>93.34.227.107</t>
  </si>
  <si>
    <t>R_5tlzVnNFXXfsg5b</t>
  </si>
  <si>
    <t>151.57.188.19</t>
  </si>
  <si>
    <t>R_21t5zPIZSeDDTxn</t>
  </si>
  <si>
    <t>2.225.7.229</t>
  </si>
  <si>
    <t>R_bpwVcg6uSRIFOq5</t>
  </si>
  <si>
    <t>37.159.31.101</t>
  </si>
  <si>
    <t>R_2TBhP9Ko9X1IOmf</t>
  </si>
  <si>
    <t>5.168.87.219</t>
  </si>
  <si>
    <t>R_1MQkxary0U2XbDf</t>
  </si>
  <si>
    <t>37.161.154.218</t>
  </si>
  <si>
    <t>R_2QW2ejYnWqiXVIv</t>
  </si>
  <si>
    <t>151.36.9.158</t>
  </si>
  <si>
    <t>R_28CkAGNw6tHian9</t>
  </si>
  <si>
    <t>151.36.19.230</t>
  </si>
  <si>
    <t>R_1gOVNae50Ndl1H7</t>
  </si>
  <si>
    <t>24.16.229.90</t>
  </si>
  <si>
    <t>R_1CfigjyVjVXXTDz</t>
  </si>
  <si>
    <t>5.102.20.65</t>
  </si>
  <si>
    <t>R_2freMdyqnADAISS</t>
  </si>
  <si>
    <t>119.98.111.121</t>
  </si>
  <si>
    <t>R_3iOvEWGkxPBlUNz</t>
  </si>
  <si>
    <t>93.44.193.17</t>
  </si>
  <si>
    <t>R_1ITxfc30BP2WFYl</t>
  </si>
  <si>
    <t>110.147.172.74</t>
  </si>
  <si>
    <t>R_28UOJ9pF4iisH6j</t>
  </si>
  <si>
    <t>5.168.75.192</t>
  </si>
  <si>
    <t>R_RXIJnh0jYcGW6PL</t>
  </si>
  <si>
    <t>94.126.10.61</t>
  </si>
  <si>
    <t>R_2a9W3gBiJXIoUIO</t>
  </si>
  <si>
    <t>5.90.221.98</t>
  </si>
  <si>
    <t>R_1rlxlUILQyd2uZX</t>
  </si>
  <si>
    <t>151.52.223.197</t>
  </si>
  <si>
    <t>R_25EjBBJJdS9G4lA</t>
  </si>
  <si>
    <t>87.0.173.91</t>
  </si>
  <si>
    <t>R_24Mdzcxoz1WlRZd</t>
  </si>
  <si>
    <t>93.70.101.158</t>
  </si>
  <si>
    <t>R_2vZbSoLuA35DKJa</t>
  </si>
  <si>
    <t>93.44.195.230</t>
  </si>
  <si>
    <t>R_voF5uv9s2vhuCBz</t>
  </si>
  <si>
    <t>5.168.35.246</t>
  </si>
  <si>
    <t>R_8c8uhYCGEy0ZWjn</t>
  </si>
  <si>
    <t>5.90.79.175</t>
  </si>
  <si>
    <t>R_1N4dDZozJNwEsoQ</t>
  </si>
  <si>
    <t>93.44.194.143</t>
  </si>
  <si>
    <t>R_3kgZx7OTwUhDVaI</t>
  </si>
  <si>
    <t>93.33.119.233</t>
  </si>
  <si>
    <t>R_2VJxN48scHxhH60</t>
  </si>
  <si>
    <t>93.34.225.145</t>
  </si>
  <si>
    <t>R_2CUINy0ML6kkBoP</t>
  </si>
  <si>
    <t>151.72.93.75</t>
  </si>
  <si>
    <t>R_1jOfabDE6hna2Aw</t>
  </si>
  <si>
    <t>89.96.160.178</t>
  </si>
  <si>
    <t>R_28Y8hDKHPSm7Xba</t>
  </si>
  <si>
    <t>37.161.60.122</t>
  </si>
  <si>
    <t>R_1lt0wQc08AgC4GL</t>
  </si>
  <si>
    <t>93.42.32.251</t>
  </si>
  <si>
    <t>R_3n7boZ8gEQ24HmP</t>
  </si>
  <si>
    <t>82.57.8.244</t>
  </si>
  <si>
    <t>R_1gdV1oCue1iu67n</t>
  </si>
  <si>
    <t>93.44.194.113</t>
  </si>
  <si>
    <t>R_2P6d2wL2lYmiOjI</t>
  </si>
  <si>
    <t>94.34.96.227</t>
  </si>
  <si>
    <t>R_2fqieeqaIjSDUC8</t>
  </si>
  <si>
    <t>5.169.120.134</t>
  </si>
  <si>
    <t>R_2dFNcqcEynT0YG3</t>
  </si>
  <si>
    <t>93.71.36.21</t>
  </si>
  <si>
    <t>R_2VOpvfaF2n6IGwq</t>
  </si>
  <si>
    <t>93.55.58.143</t>
  </si>
  <si>
    <t>R_25KqaiUjiHuahUX</t>
  </si>
  <si>
    <t>176.200.154.242</t>
  </si>
  <si>
    <t>R_231sPhQRrOarnVs</t>
  </si>
  <si>
    <t>185.178.95.247</t>
  </si>
  <si>
    <t>R_1Nn8gpMEezsn7bU</t>
  </si>
  <si>
    <t>93.34.225.110</t>
  </si>
  <si>
    <t>R_3PzQ5mKLVGDGu4L</t>
  </si>
  <si>
    <t>151.82.46.5</t>
  </si>
  <si>
    <t>R_23d7nuHA64Y7CMR</t>
  </si>
  <si>
    <t>46.69.7.10</t>
  </si>
  <si>
    <t>R_R35Niy2aR1g4xkl</t>
  </si>
  <si>
    <t>79.31.208.208</t>
  </si>
  <si>
    <t>R_2104gDjwDkuTb0e</t>
  </si>
  <si>
    <t>151.47.23.114</t>
  </si>
  <si>
    <t>R_2RQFvIbm3jKpJle</t>
  </si>
  <si>
    <t>93.34.230.137</t>
  </si>
  <si>
    <t>R_2eR8nuxhmXYuNhU</t>
  </si>
  <si>
    <t>151.38.16.30</t>
  </si>
  <si>
    <t>R_3n6rLt6WGY6KJQJ</t>
  </si>
  <si>
    <t>5.90.78.155</t>
  </si>
  <si>
    <t>R_3g6E8x9bzWOEnCX</t>
  </si>
  <si>
    <t>93.34.147.144</t>
  </si>
  <si>
    <t>R_3CCq4F1GIA1ZnAN</t>
  </si>
  <si>
    <t>2.34.234.33</t>
  </si>
  <si>
    <t>R_2qDzgy2o6bsOgO7</t>
  </si>
  <si>
    <t>79.21.183.76</t>
  </si>
  <si>
    <t>R_VO55Z5qQChbv997</t>
  </si>
  <si>
    <t>151.68.46.109</t>
  </si>
  <si>
    <t>R_3jZCBpMYPoaQpM8</t>
  </si>
  <si>
    <t>31.185.100.13</t>
  </si>
  <si>
    <t>R_12D4DUQc1rD7krA</t>
  </si>
  <si>
    <t>151.36.82.112</t>
  </si>
  <si>
    <t>R_1plCq8WksXWXgle</t>
  </si>
  <si>
    <t>151.72.80.171</t>
  </si>
  <si>
    <t>R_2P86xdS8HP64TtV</t>
  </si>
  <si>
    <t>193.207.133.100</t>
  </si>
  <si>
    <t>R_WwFBUrcADTgG7El</t>
  </si>
  <si>
    <t>R_3M0Ah2lkCAx3bXQ</t>
  </si>
  <si>
    <t>R_1H8qelXIYPSrOBv</t>
  </si>
  <si>
    <t>95.244.180.12</t>
  </si>
  <si>
    <t>R_2yplqNKPJhIqrY6</t>
  </si>
  <si>
    <t>109.118.125.173</t>
  </si>
  <si>
    <t>R_1flMQG2Pq9PuV7m</t>
  </si>
  <si>
    <t>93.34.230.169</t>
  </si>
  <si>
    <t>R_3edZdWgTZx6qPip</t>
  </si>
  <si>
    <t>93.70.100.46</t>
  </si>
  <si>
    <t>R_2zRVPfxNe4Hvvlq</t>
  </si>
  <si>
    <t>151.42.223.115</t>
  </si>
  <si>
    <t>R_3Pk3zXsM2SYi64L</t>
  </si>
  <si>
    <t>R_z6TvTVdijjyYZZn</t>
  </si>
  <si>
    <t>5.91.125.62</t>
  </si>
  <si>
    <t>R_2ZV34ceWq7j1rr5</t>
  </si>
  <si>
    <t>146.241.131.90</t>
  </si>
  <si>
    <t>R_01TX0lsKwFY1yOR</t>
  </si>
  <si>
    <t>R_oYWiKu6B79tgvPH</t>
  </si>
  <si>
    <t>94.34.140.76</t>
  </si>
  <si>
    <t>R_YaeV3dXPtIT1LW1</t>
  </si>
  <si>
    <t>151.19.129.2</t>
  </si>
  <si>
    <t>R_YPUfvZDC3do6r6x</t>
  </si>
  <si>
    <t>93.34.230.106</t>
  </si>
  <si>
    <t>R_1jGHGZGQ9ZSCSQN</t>
  </si>
  <si>
    <t>37.159.94.198</t>
  </si>
  <si>
    <t>R_1IQxhyWQoMkUqHv</t>
  </si>
  <si>
    <t>109.52.29.105</t>
  </si>
  <si>
    <t>R_2yggNc7wbleEBHm</t>
  </si>
  <si>
    <t>217.162.12.89</t>
  </si>
  <si>
    <t>R_2E5AVsQN8LiZy68</t>
  </si>
  <si>
    <t>109.115.87.30</t>
  </si>
  <si>
    <t>R_3DirNTCAkJPH0gU</t>
  </si>
  <si>
    <t>151.38.166.27</t>
  </si>
  <si>
    <t>R_3iJYqHwlnsgJgs9</t>
  </si>
  <si>
    <t>93.33.56.107</t>
  </si>
  <si>
    <t>R_2VwmYFimRQxVnrU</t>
  </si>
  <si>
    <t>87.15.30.222</t>
  </si>
  <si>
    <t>R_3mmExpNYOn8kXHe</t>
  </si>
  <si>
    <t>91.114.79.246</t>
  </si>
  <si>
    <t>R_sRpRUOChf4npsYh</t>
  </si>
  <si>
    <t>79.21.183.50</t>
  </si>
  <si>
    <t>R_1q2OemZbVc4upDr</t>
  </si>
  <si>
    <t>5.91.13.175</t>
  </si>
  <si>
    <t>R_2dYjLCWWNxB5ThL</t>
  </si>
  <si>
    <t>82.60.219.81</t>
  </si>
  <si>
    <t>R_1Gyab8deKVtMnIM</t>
  </si>
  <si>
    <t>79.41.230.208</t>
  </si>
  <si>
    <t>R_3KV0eoCb2OUZO6U</t>
  </si>
  <si>
    <t>176.201.135.50</t>
  </si>
  <si>
    <t>R_2Sli96HoumGbFNV</t>
  </si>
  <si>
    <t>62.19.70.54</t>
  </si>
  <si>
    <t>R_uac7o8Q5YXCdecV</t>
  </si>
  <si>
    <t>37.162.15.29</t>
  </si>
  <si>
    <t>R_3Pvm9smjCHQ1IWD</t>
  </si>
  <si>
    <t>R_3DiksYOrOQBnNDP</t>
  </si>
  <si>
    <t>194.177.74.74</t>
  </si>
  <si>
    <t>R_2TUdEZKzr3cGoRB</t>
  </si>
  <si>
    <t>158.148.131.227</t>
  </si>
  <si>
    <t>R_8Ci2FPzYgInXFE5</t>
  </si>
  <si>
    <t>79.56.225.4</t>
  </si>
  <si>
    <t>R_2aIBNiHHNshQvr5</t>
  </si>
  <si>
    <t>51.182.215.79</t>
  </si>
  <si>
    <t>R_2ztKJ2j7hPMUFHC</t>
  </si>
  <si>
    <t>93.146.139.184</t>
  </si>
  <si>
    <t>R_2Tzv3Lo0AjHM0yP</t>
  </si>
  <si>
    <t>151.71.155.131</t>
  </si>
  <si>
    <t>R_2CxKmZFXMQWfA7M</t>
  </si>
  <si>
    <t>95.237.240.19</t>
  </si>
  <si>
    <t>R_1d6mcsUVr1pRBJ8</t>
  </si>
  <si>
    <t>151.43.232.31</t>
  </si>
  <si>
    <t>R_1PRAYODszDESh2X</t>
  </si>
  <si>
    <t>101.56.50.213</t>
  </si>
  <si>
    <t>R_3CIuPpW9F40zKKy</t>
  </si>
  <si>
    <t>92.107.232.237</t>
  </si>
  <si>
    <t>R_0wS4xrrQKVdJABz</t>
  </si>
  <si>
    <t>93.34.226.96</t>
  </si>
  <si>
    <t>R_cSF6kcCw1Onwyit</t>
  </si>
  <si>
    <t>5.91.8.198</t>
  </si>
  <si>
    <t>R_2fuGPzs5teElsIC</t>
  </si>
  <si>
    <t>37.163.169.242</t>
  </si>
  <si>
    <t>R_bxW5MqVkqLnNO8N</t>
  </si>
  <si>
    <t>93.34.229.47</t>
  </si>
  <si>
    <t>R_qzp1v0AJog7CaqZ</t>
  </si>
  <si>
    <t>93.70.100.126</t>
  </si>
  <si>
    <t>R_1eWPt2u3neZ4qw8</t>
  </si>
  <si>
    <t>79.16.107.85</t>
  </si>
  <si>
    <t>R_d5u1mWGaoiEUivD</t>
  </si>
  <si>
    <t>151.57.21.254</t>
  </si>
  <si>
    <t>R_3qBFAOAgFNLNMGT</t>
  </si>
  <si>
    <t>5.102.10.131</t>
  </si>
  <si>
    <t>R_1pAPpn2m2zIb7vh</t>
  </si>
  <si>
    <t>82.54.233.202</t>
  </si>
  <si>
    <t>R_qwIBpzvfaeS5oHL</t>
  </si>
  <si>
    <t>62.18.48.25</t>
  </si>
  <si>
    <t>R_AM6A5ZOoPNDlzHj</t>
  </si>
  <si>
    <t>82.57.4.44</t>
  </si>
  <si>
    <t>R_1JVkjQqWC9q1utk</t>
  </si>
  <si>
    <t>87.5.176.102</t>
  </si>
  <si>
    <t>R_3jVRs49IgtR3bKC</t>
  </si>
  <si>
    <t>87.15.110.213</t>
  </si>
  <si>
    <t>R_3UfkJxJKWYBWtah</t>
  </si>
  <si>
    <t>109.118.124.245</t>
  </si>
  <si>
    <t>R_3kdhLciR0xBkK3g</t>
  </si>
  <si>
    <t>95.131.43.101</t>
  </si>
  <si>
    <t>R_1NzCqKBdzXSPIu6</t>
  </si>
  <si>
    <t>46.114.92.75</t>
  </si>
  <si>
    <t>R_3phDHCLUvOOw4lD</t>
  </si>
  <si>
    <t>95.232.150.173</t>
  </si>
  <si>
    <t>R_2BlB1LpV2wLzxNu</t>
  </si>
  <si>
    <t>188.219.67.34</t>
  </si>
  <si>
    <t>R_1dGnswPUT9wLs0z</t>
  </si>
  <si>
    <t>95.244.177.119</t>
  </si>
  <si>
    <t>R_2YKTURoubu5Zc4z</t>
  </si>
  <si>
    <t>151.34.33.68</t>
  </si>
  <si>
    <t>R_3EbVZLB52EbY5c8</t>
  </si>
  <si>
    <t>94.36.167.78</t>
  </si>
  <si>
    <t>R_2EirE7oR9j2t4uG</t>
  </si>
  <si>
    <t>93.34.229.195</t>
  </si>
  <si>
    <t>R_1KwmQW2srTuT8e6</t>
  </si>
  <si>
    <t>79.50.56.84</t>
  </si>
  <si>
    <t>R_2QVT6CxNadfYDMf</t>
  </si>
  <si>
    <t>151.42.39.236</t>
  </si>
  <si>
    <t>R_2OZP1UwuhH7USFQ</t>
  </si>
  <si>
    <t>37.161.153.219</t>
  </si>
  <si>
    <t>R_2urfyRYstZkWYRe</t>
  </si>
  <si>
    <t>93.70.89.145</t>
  </si>
  <si>
    <t>R_3fQ4WUr5e6ijIN2</t>
  </si>
  <si>
    <t>5.179.132.182</t>
  </si>
  <si>
    <t>R_3sjMQ2dMEgUu7ry</t>
  </si>
  <si>
    <t>5.91.26.134</t>
  </si>
  <si>
    <t>R_wTLXdYU1nq9CyTT</t>
  </si>
  <si>
    <t>151.82.147.19</t>
  </si>
  <si>
    <t>R_XmFjWACuQcDsrVD</t>
  </si>
  <si>
    <t>80.116.149.156</t>
  </si>
  <si>
    <t>R_1la7wcQkwR8p88E</t>
  </si>
  <si>
    <t>37.163.60.19</t>
  </si>
  <si>
    <t>R_2CIWrzSCUDcv9fK</t>
  </si>
  <si>
    <t>5.90.220.174</t>
  </si>
  <si>
    <t>R_er4WrvsFHIw30nT</t>
  </si>
  <si>
    <t>151.41.150.85</t>
  </si>
  <si>
    <t>R_2QghOWLmWeLjQro</t>
  </si>
  <si>
    <t>185.43.165.105</t>
  </si>
  <si>
    <t>R_32OVb5hMEjfEmZZ</t>
  </si>
  <si>
    <t>87.11.181.39</t>
  </si>
  <si>
    <t>R_3CZ4BNXFhcKwRZP</t>
  </si>
  <si>
    <t>93.44.194.10</t>
  </si>
  <si>
    <t>R_3fdCkexQO6yeBa1</t>
  </si>
  <si>
    <t>80.180.175.188</t>
  </si>
  <si>
    <t>R_tGNAsyiVf4OzhPb</t>
  </si>
  <si>
    <t>151.36.96.195</t>
  </si>
  <si>
    <t>R_3NJ8f8GUWh0qcBu</t>
  </si>
  <si>
    <t>95.232.180.65</t>
  </si>
  <si>
    <t>R_SSIQjPqurZK9QRj</t>
  </si>
  <si>
    <t>151.41.159.153</t>
  </si>
  <si>
    <t>R_yrM5uUl9pQCd5tv</t>
  </si>
  <si>
    <t>178.196.244.94</t>
  </si>
  <si>
    <t>R_2Qixas7lUZFQSA9</t>
  </si>
  <si>
    <t>151.57.70.135</t>
  </si>
  <si>
    <t>R_1rwaukl4hXA1sgh</t>
  </si>
  <si>
    <t>93.42.108.53</t>
  </si>
  <si>
    <t>R_vMpwpAtxSLoVd5L</t>
  </si>
  <si>
    <t>95.236.135.212</t>
  </si>
  <si>
    <t>R_3fNPvrXs5GO3NuL</t>
  </si>
  <si>
    <t>151.43.206.207</t>
  </si>
  <si>
    <t>R_3LdUr3Is8FqBokH</t>
  </si>
  <si>
    <t>217.57.247.66</t>
  </si>
  <si>
    <t>R_2tqTiwRGostM6ro</t>
  </si>
  <si>
    <t>37.161.53.176</t>
  </si>
  <si>
    <t>R_1f8Y9mz9H7osqTq</t>
  </si>
  <si>
    <t>93.37.211.32</t>
  </si>
  <si>
    <t>R_2Wx3pZAvrKi4NqP</t>
  </si>
  <si>
    <t>151.34.205.124</t>
  </si>
  <si>
    <t>R_3NzaD500GHgZX4j</t>
  </si>
  <si>
    <t>151.61.147.188</t>
  </si>
  <si>
    <t>R_2ZWHDu6HOgTqP8K</t>
  </si>
  <si>
    <t>93.70.103.211</t>
  </si>
  <si>
    <t>R_1rMLqPW03GUeJ9f</t>
  </si>
  <si>
    <t>93.41.98.203</t>
  </si>
  <si>
    <t>R_XsQ8abt3l8QrhsZ</t>
  </si>
  <si>
    <t>188.218.136.219</t>
  </si>
  <si>
    <t>R_3oC8097dnNm5lVg</t>
  </si>
  <si>
    <t>82.84.66.172</t>
  </si>
  <si>
    <t>R_tQwN7pheVQRXEiZ</t>
  </si>
  <si>
    <t>151.42.111.192</t>
  </si>
  <si>
    <t>R_10plp7t3SVAyW3h</t>
  </si>
  <si>
    <t>5.90.27.36</t>
  </si>
  <si>
    <t>R_2wNPbI7mHuCMhki</t>
  </si>
  <si>
    <t>151.19.82.165</t>
  </si>
  <si>
    <t>R_3Dpi5XmyPvPUlm5</t>
  </si>
  <si>
    <t>87.7.177.9</t>
  </si>
  <si>
    <t>R_Ah2u6qYFvEjrMcN</t>
  </si>
  <si>
    <t>5.171.237.40</t>
  </si>
  <si>
    <t>R_25Xv8TisVU93Da3</t>
  </si>
  <si>
    <t>151.26.175.177</t>
  </si>
  <si>
    <t>R_3fMy4qyOg7xhvCp</t>
  </si>
  <si>
    <t>80.183.38.65</t>
  </si>
  <si>
    <t>R_3iEySYsJas5qHVw</t>
  </si>
  <si>
    <t>R_1nPz39RlaPWjFo2</t>
  </si>
  <si>
    <t>84.55.214.44</t>
  </si>
  <si>
    <t>R_3Ptaih9IVmoegjE</t>
  </si>
  <si>
    <t>82.57.159.104</t>
  </si>
  <si>
    <t>R_1LU70ls2lZleOBq</t>
  </si>
  <si>
    <t>176.201.212.226</t>
  </si>
  <si>
    <t>R_22REW475YjX1jKo</t>
  </si>
  <si>
    <t>151.37.2.207</t>
  </si>
  <si>
    <t>R_1FLAVEUuImTVrff</t>
  </si>
  <si>
    <t>37.103.112.184</t>
  </si>
  <si>
    <t>R_3RdZZCS9D7k3nLi</t>
  </si>
  <si>
    <t>213.147.178.230</t>
  </si>
  <si>
    <t>R_12AyeBAdPJBpqD3</t>
  </si>
  <si>
    <t>62.18.160.55</t>
  </si>
  <si>
    <t>R_2TS0Cbtjz7p6BoY</t>
  </si>
  <si>
    <t>82.49.159.180</t>
  </si>
  <si>
    <t>R_ue1Mo7QazGQFISR</t>
  </si>
  <si>
    <t>5.169.81.209</t>
  </si>
  <si>
    <t>R_2xFNU1AwCRlRwgC</t>
  </si>
  <si>
    <t>80.94.120.28</t>
  </si>
  <si>
    <t>R_2PbxQI4rPqCUFqi</t>
  </si>
  <si>
    <t>109.118.117.99</t>
  </si>
  <si>
    <t>R_2cuc5hMPdZQi3Bi</t>
  </si>
  <si>
    <t>37.161.17.37</t>
  </si>
  <si>
    <t>R_2Egee06uuvpU8SE</t>
  </si>
  <si>
    <t>79.54.175.133</t>
  </si>
  <si>
    <t>R_12hhFSFJk0lD0YE</t>
  </si>
  <si>
    <t>37.161.137.38</t>
  </si>
  <si>
    <t>R_302XZavQqwxqv0R</t>
  </si>
  <si>
    <t>151.95.37.64</t>
  </si>
  <si>
    <t>R_DqrF7Eih2YsXJ1n</t>
  </si>
  <si>
    <t>82.55.29.221</t>
  </si>
  <si>
    <t>R_2diFYu2Z64NSh1E</t>
  </si>
  <si>
    <t>188.152.139.161</t>
  </si>
  <si>
    <t>R_1BSmkWIjZiKnUkh</t>
  </si>
  <si>
    <t>151.46.76.49</t>
  </si>
  <si>
    <t>R_12F7QJItv5TKjRi</t>
  </si>
  <si>
    <t>217.194.178.121</t>
  </si>
  <si>
    <t>R_6n7nBUflBIYSik1</t>
  </si>
  <si>
    <t>2.40.58.180</t>
  </si>
  <si>
    <t>R_263ayYjKvcxGyBR</t>
  </si>
  <si>
    <t>62.18.64.52</t>
  </si>
  <si>
    <t>R_1K9XPeZcCK2TmeG</t>
  </si>
  <si>
    <t>87.5.184.55</t>
  </si>
  <si>
    <t>R_3EyANI3SMPPGUpA</t>
  </si>
  <si>
    <t>80.116.44.114</t>
  </si>
  <si>
    <t>R_3dZdsaRlcKF21Tt</t>
  </si>
  <si>
    <t>R_3JF2tM8Nf26sW6F</t>
  </si>
  <si>
    <t>2.34.170.22</t>
  </si>
  <si>
    <t>R_3Hkl6SU9ftw0PEY</t>
  </si>
  <si>
    <t>79.16.179.83</t>
  </si>
  <si>
    <t>R_1jDq9euRKVm1Nrs</t>
  </si>
  <si>
    <t>62.11.5.76</t>
  </si>
  <si>
    <t>R_0JkA7XdIphqnSmZ</t>
  </si>
  <si>
    <t>93.70.100.0</t>
  </si>
  <si>
    <t>R_2vi7KtOnOuwMx7M</t>
  </si>
  <si>
    <t>5.90.15.149</t>
  </si>
  <si>
    <t>R_26avSAs8nv8iV5I</t>
  </si>
  <si>
    <t>87.4.175.149</t>
  </si>
  <si>
    <t>R_1kYKVNfAd0VOsdD</t>
  </si>
  <si>
    <t>95.251.248.82</t>
  </si>
  <si>
    <t>R_24NlXhOIJPNF6Ox</t>
  </si>
  <si>
    <t>5.171.122.143</t>
  </si>
  <si>
    <t>R_UGYZ63qNYUrUG5z</t>
  </si>
  <si>
    <t>37.103.32.230</t>
  </si>
  <si>
    <t>R_1LbAH0tM4nFQw6X</t>
  </si>
  <si>
    <t>2.42.123.42</t>
  </si>
  <si>
    <t>R_1DqCovHksTnrvQo</t>
  </si>
  <si>
    <t>151.57.197.108</t>
  </si>
  <si>
    <t>R_3e2m1FZrPw8IAd0</t>
  </si>
  <si>
    <t>62.18.119.68</t>
  </si>
  <si>
    <t>R_3lAg8bPMYRsIxhn</t>
  </si>
  <si>
    <t>93.34.114.206</t>
  </si>
  <si>
    <t>R_enXJ9exrnkpC4WR</t>
  </si>
  <si>
    <t>37.161.3.107</t>
  </si>
  <si>
    <t>R_1puPaDY7DOXjQ8t</t>
  </si>
  <si>
    <t>79.16.181.73</t>
  </si>
  <si>
    <t>R_3nvY3wlMc936OYM</t>
  </si>
  <si>
    <t>93.70.103.45</t>
  </si>
  <si>
    <t>R_3CVo9B9OpSeghGW</t>
  </si>
  <si>
    <t>93.70.92.37</t>
  </si>
  <si>
    <t>R_3fBtSsHZQ7Bnmg9</t>
  </si>
  <si>
    <t>93.70.103.14</t>
  </si>
  <si>
    <t>R_3Lb7rI68e26E50m</t>
  </si>
  <si>
    <t>176.206.185.75</t>
  </si>
  <si>
    <t>R_3PQZpFvoTZEPelr</t>
  </si>
  <si>
    <t>93.44.189.118</t>
  </si>
  <si>
    <t>R_2CD0DZn01F4507b</t>
  </si>
  <si>
    <t>95.247.242.156</t>
  </si>
  <si>
    <t>R_W7oa75KU41furK1</t>
  </si>
  <si>
    <t>151.42.125.82</t>
  </si>
  <si>
    <t>R_1gRA9QaiHV9bcyZ</t>
  </si>
  <si>
    <t>2.37.189.150</t>
  </si>
  <si>
    <t>R_OPdUs5SGsUIa5AR</t>
  </si>
  <si>
    <t>151.36.76.45</t>
  </si>
  <si>
    <t>R_3D7uJ9e4zAMooZC</t>
  </si>
  <si>
    <t>37.163.160.78</t>
  </si>
  <si>
    <t>R_NWGqMi2NQqRGrrX</t>
  </si>
  <si>
    <t>193.207.197.134</t>
  </si>
  <si>
    <t>R_2YfzvygnMOmLCWx</t>
  </si>
  <si>
    <t>95.248.199.211</t>
  </si>
  <si>
    <t>R_2Va2zYrSmiemazt</t>
  </si>
  <si>
    <t>5.179.142.77</t>
  </si>
  <si>
    <t>R_3nOdrppkvOflPb1</t>
  </si>
  <si>
    <t>93.70.92.2</t>
  </si>
  <si>
    <t>R_3MA9fhs4OuUe9dS</t>
  </si>
  <si>
    <t>87.8.183.16</t>
  </si>
  <si>
    <t>R_xhEkhBJdIkanhWV</t>
  </si>
  <si>
    <t>82.213.32.139</t>
  </si>
  <si>
    <t>R_22XHZVIeCZrtRJE</t>
  </si>
  <si>
    <t>79.44.212.252</t>
  </si>
  <si>
    <t>R_29oX3XCcthQrq19</t>
  </si>
  <si>
    <t>5.90.18.23</t>
  </si>
  <si>
    <t>R_sIog8BGqVwC2ue5</t>
  </si>
  <si>
    <t>5.91.101.41</t>
  </si>
  <si>
    <t>R_2cocYRNY5Tw5jjx</t>
  </si>
  <si>
    <t>151.18.29.73</t>
  </si>
  <si>
    <t>R_2uWfgqx9Iqvwbg3</t>
  </si>
  <si>
    <t>197.156.86.76</t>
  </si>
  <si>
    <t>R_1ozG4eZwoRLXdwd</t>
  </si>
  <si>
    <t>46.229.95.89</t>
  </si>
  <si>
    <t>R_2uKfiRMRDYmfffJ</t>
  </si>
  <si>
    <t>79.1.33.244</t>
  </si>
  <si>
    <t>R_1IdhgGNOeVk7CRD</t>
  </si>
  <si>
    <t>87.12.110.47</t>
  </si>
  <si>
    <t>R_3I47iJklMf6Olwm</t>
  </si>
  <si>
    <t>2.198.62.37</t>
  </si>
  <si>
    <t>R_1QhKXethMPJ2kH0</t>
  </si>
  <si>
    <t>79.30.225.201</t>
  </si>
  <si>
    <t>R_1fdP2IW5VTb9cPi</t>
  </si>
  <si>
    <t>51.179.102.37</t>
  </si>
  <si>
    <t>R_10GFAuDQ5vSyN4u</t>
  </si>
  <si>
    <t>79.45.48.62</t>
  </si>
  <si>
    <t>R_sFq0LdEPnycVLnH</t>
  </si>
  <si>
    <t>146.241.247.73</t>
  </si>
  <si>
    <t>R_1qapeOf41eOd5GG</t>
  </si>
  <si>
    <t>109.118.101.193</t>
  </si>
  <si>
    <t>R_3HUEuEHdpOMw72n</t>
  </si>
  <si>
    <t>80.117.113.182</t>
  </si>
  <si>
    <t>R_dd6iu9csbjxAs6Z</t>
  </si>
  <si>
    <t>82.58.152.227</t>
  </si>
  <si>
    <t>R_3O04chs41BfAEdP</t>
  </si>
  <si>
    <t>151.18.72.20</t>
  </si>
  <si>
    <t>R_TvG0OG17EHHwMZr</t>
  </si>
  <si>
    <t>151.38.174.33</t>
  </si>
  <si>
    <t>R_2ffykb28F7FnWD0</t>
  </si>
  <si>
    <t>83.211.198.134</t>
  </si>
  <si>
    <t>R_3qHy9qkwhDyL18y</t>
  </si>
  <si>
    <t>151.82.74.8</t>
  </si>
  <si>
    <t>R_31aThrFutkSQJdv</t>
  </si>
  <si>
    <t>37.163.4.48</t>
  </si>
  <si>
    <t>R_1GxM1x7WsfqXY3W</t>
  </si>
  <si>
    <t>149.13.149.27</t>
  </si>
  <si>
    <t>R_XM4herrMzLvHpYd</t>
  </si>
  <si>
    <t>37.162.11.212</t>
  </si>
  <si>
    <t>R_22rGLJqsKDfn4Az</t>
  </si>
  <si>
    <t>5.90.39.224</t>
  </si>
  <si>
    <t>R_1QsyVCfSMtl2wqS</t>
  </si>
  <si>
    <t>R_3lrgzM659SMwPCe</t>
  </si>
  <si>
    <t>93.55.44.89</t>
  </si>
  <si>
    <t>R_2E05TQJ1rJe03Rf</t>
  </si>
  <si>
    <t>37.161.149.49</t>
  </si>
  <si>
    <t>R_3NFlDFM8IAbMOAo</t>
  </si>
  <si>
    <t>37.160.24.204</t>
  </si>
  <si>
    <t>R_1LbuubxbzO0SqxK</t>
  </si>
  <si>
    <t>37.160.13.42</t>
  </si>
  <si>
    <t>R_aWRCpk8k9Q6fKp3</t>
  </si>
  <si>
    <t>109.52.29.254</t>
  </si>
  <si>
    <t>R_31HQgIFopcA0yvR</t>
  </si>
  <si>
    <t>151.73.164.203</t>
  </si>
  <si>
    <t>R_UyVDjinfq2VoiQ1</t>
  </si>
  <si>
    <t>151.68.124.135</t>
  </si>
  <si>
    <t>R_30hN882w2gCFEUZ</t>
  </si>
  <si>
    <t>37.161.136.164</t>
  </si>
  <si>
    <t>R_Y3P3Ng7uwa48YMx</t>
  </si>
  <si>
    <t>95.232.12.243</t>
  </si>
  <si>
    <t>R_248jb3bziis3qqr</t>
  </si>
  <si>
    <t>93.70.102.68</t>
  </si>
  <si>
    <t>R_1PXm89nWOJ22eq5</t>
  </si>
  <si>
    <t>5.170.228.45</t>
  </si>
  <si>
    <t>R_1LCrjVkbCXLjn0t</t>
  </si>
  <si>
    <t>79.25.187.232</t>
  </si>
  <si>
    <t>R_263kOy91GmOyF3C</t>
  </si>
  <si>
    <t>5.102.16.81</t>
  </si>
  <si>
    <t>R_1GDqBYEhazdEsRI</t>
  </si>
  <si>
    <t>93.41.16.127</t>
  </si>
  <si>
    <t>R_1GZjA1HI2dxrWkS</t>
  </si>
  <si>
    <t>5.90.221.215</t>
  </si>
  <si>
    <t>R_1lnStUUvXVhIePv</t>
  </si>
  <si>
    <t>5.90.137.62</t>
  </si>
  <si>
    <t>R_2t0ce5bp9rVonCk</t>
  </si>
  <si>
    <t>151.60.238.254</t>
  </si>
  <si>
    <t>R_3PoGAJ3nPbnRS6X</t>
  </si>
  <si>
    <t>37.160.38.222</t>
  </si>
  <si>
    <t>R_3I4rMyVEg3hyZJw</t>
  </si>
  <si>
    <t>151.46.74.95</t>
  </si>
  <si>
    <t>R_1ohRKvKEpvXAe5Q</t>
  </si>
  <si>
    <t>87.2.243.15</t>
  </si>
  <si>
    <t>R_1Hi9mVlssvdgKJN</t>
  </si>
  <si>
    <t>31.217.30.248</t>
  </si>
  <si>
    <t>R_0dimBefSUs5hagx</t>
  </si>
  <si>
    <t>87.6.47.202</t>
  </si>
  <si>
    <t>R_7PcNwocs0Sp6gzn</t>
  </si>
  <si>
    <t>93.151.217.62</t>
  </si>
  <si>
    <t>R_1q3xzFDteUpCroU</t>
  </si>
  <si>
    <t>5.94.39.203</t>
  </si>
  <si>
    <t>R_1LScwrivXsyAC8N</t>
  </si>
  <si>
    <t>151.46.44.157</t>
  </si>
  <si>
    <t>R_3ha2Bo9c3aXdoEJ</t>
  </si>
  <si>
    <t>37.162.185.32</t>
  </si>
  <si>
    <t>R_25z7FJD405MbHDO</t>
  </si>
  <si>
    <t>151.36.170.86</t>
  </si>
  <si>
    <t>R_A4fCfeP6AcGUZtn</t>
  </si>
  <si>
    <t>5.91.11.55</t>
  </si>
  <si>
    <t>R_AaGztPeuX5erGQ9</t>
  </si>
  <si>
    <t>79.21.180.3</t>
  </si>
  <si>
    <t>R_3Ddbsx00fepUXBO</t>
  </si>
  <si>
    <t>37.182.58.167</t>
  </si>
  <si>
    <t>R_2SDD8gU7vxIoPcg</t>
  </si>
  <si>
    <t>114.187.18.69</t>
  </si>
  <si>
    <t>R_2bQ8DPQ2B0VmI10</t>
  </si>
  <si>
    <t>37.160.165.213</t>
  </si>
  <si>
    <t>R_1jBaWEwOXigAx6p</t>
  </si>
  <si>
    <t>5.91.16.23</t>
  </si>
  <si>
    <t>R_2ebbjZvHwRcyLAP</t>
  </si>
  <si>
    <t>151.38.153.161</t>
  </si>
  <si>
    <t>R_yEoEkyKLLIqouul</t>
  </si>
  <si>
    <t>84.33.99.236</t>
  </si>
  <si>
    <t>R_24eK6kSNHH0pHq6</t>
  </si>
  <si>
    <t>37.160.1.159</t>
  </si>
  <si>
    <t>R_3HMTqmTA9sMFF7e</t>
  </si>
  <si>
    <t>5.102.1.248</t>
  </si>
  <si>
    <t>R_26eCOaj9S2StcfJ</t>
  </si>
  <si>
    <t>79.42.162.52</t>
  </si>
  <si>
    <t>R_3HGhA9pMxzBdzoA</t>
  </si>
  <si>
    <t>151.36.137.1</t>
  </si>
  <si>
    <t>R_1QN5v3bvmymwC2I</t>
  </si>
  <si>
    <t>146.241.157.203</t>
  </si>
  <si>
    <t>R_UtqpLWt1WUChRrX</t>
  </si>
  <si>
    <t>151.68.75.26</t>
  </si>
  <si>
    <t>R_3DndybThA7hVdG8</t>
  </si>
  <si>
    <t>151.82.50.153</t>
  </si>
  <si>
    <t>R_1laF6BZPx1HUPS9</t>
  </si>
  <si>
    <t>5.90.45.104</t>
  </si>
  <si>
    <t>R_yDe4FwIIVt3TKj7</t>
  </si>
  <si>
    <t>93.34.144.247</t>
  </si>
  <si>
    <t>R_22S2yIeAXceVE1q</t>
  </si>
  <si>
    <t>5.179.177.171</t>
  </si>
  <si>
    <t>R_3EvdRZpgIWv0QAE</t>
  </si>
  <si>
    <t>93.47.224.28</t>
  </si>
  <si>
    <t>R_10xynaayh9VxGh3</t>
  </si>
  <si>
    <t>93.70.102.148</t>
  </si>
  <si>
    <t>R_3qfKetJeOSZN1vc</t>
  </si>
  <si>
    <t>151.71.14.44</t>
  </si>
  <si>
    <t>R_1GnayTyo7koo8KJ</t>
  </si>
  <si>
    <t>175.207.170.9</t>
  </si>
  <si>
    <t>R_OegCaNGqUjYZdjH</t>
  </si>
  <si>
    <t>176.200.48.36</t>
  </si>
  <si>
    <t>R_PS8iYn7GBkCo5Nv</t>
  </si>
  <si>
    <t>46.123.251.2</t>
  </si>
  <si>
    <t>R_vGoMS4rIpAr5Udz</t>
  </si>
  <si>
    <t>37.160.225.152</t>
  </si>
  <si>
    <t>R_3oYlgKuyYBpwONJ</t>
  </si>
  <si>
    <t>188.143.45.223</t>
  </si>
  <si>
    <t>R_2AF2ZtwFf8yBpoK</t>
  </si>
  <si>
    <t>80.180.92.99</t>
  </si>
  <si>
    <t>R_s549hZx2clg5VT3</t>
  </si>
  <si>
    <t>37.163.189.94</t>
  </si>
  <si>
    <t>R_dlZLfqgXxTY9IyJ</t>
  </si>
  <si>
    <t>5.179.184.108</t>
  </si>
  <si>
    <t>R_1nNEnm36YmZu2cL</t>
  </si>
  <si>
    <t>79.44.211.181</t>
  </si>
  <si>
    <t>R_2QzbE7FEtDLvugj</t>
  </si>
  <si>
    <t>37.159.4.74</t>
  </si>
  <si>
    <t>R_10NkbJho8qFNtW0</t>
  </si>
  <si>
    <t>146.241.161.254</t>
  </si>
  <si>
    <t>R_3FXrAIqvl8gX3DQ</t>
  </si>
  <si>
    <t>79.54.182.140</t>
  </si>
  <si>
    <t>R_1OPJpoFIiIWUXL9</t>
  </si>
  <si>
    <t>79.44.203.72</t>
  </si>
  <si>
    <t>R_1Lj0J3d3aBAed1x</t>
  </si>
  <si>
    <t>151.35.177.227</t>
  </si>
  <si>
    <t>R_2f96JTMBeIwXCVW</t>
  </si>
  <si>
    <t>99.53.214.236</t>
  </si>
  <si>
    <t>R_2vkyTxs1Y1eONBU</t>
  </si>
  <si>
    <t>185.94.135.158</t>
  </si>
  <si>
    <t>R_1IcOgP3yipCgqEO</t>
  </si>
  <si>
    <t>37.161.151.182</t>
  </si>
  <si>
    <t>R_3qJQwNN7USgdDQD</t>
  </si>
  <si>
    <t>89.233.20.13</t>
  </si>
  <si>
    <t>R_2EhDxumMCKhjS0e</t>
  </si>
  <si>
    <t>45.84.121.105</t>
  </si>
  <si>
    <t>R_3P511o3EHVFjkho</t>
  </si>
  <si>
    <t>176.201.91.7</t>
  </si>
  <si>
    <t>R_3J9IunfCnP2V9AL</t>
  </si>
  <si>
    <t>84.33.66.152</t>
  </si>
  <si>
    <t>R_232JIzcx9jm2bUu</t>
  </si>
  <si>
    <t>37.161.167.48</t>
  </si>
  <si>
    <t>R_1LbtgfuSlefiyjZ</t>
  </si>
  <si>
    <t>37.162.98.129</t>
  </si>
  <si>
    <t>R_2SChL9jfvByz0Q8</t>
  </si>
  <si>
    <t>87.15.43.26</t>
  </si>
  <si>
    <t>R_RW91K3onQrhMvpT</t>
  </si>
  <si>
    <t>151.65.230.50</t>
  </si>
  <si>
    <t>R_4PzvOXhwegO45k5</t>
  </si>
  <si>
    <t>93.34.146.125</t>
  </si>
  <si>
    <t>R_2Sqn1V9MteNqbfJ</t>
  </si>
  <si>
    <t>194.53.177.1</t>
  </si>
  <si>
    <t>R_1QASX35cB6Rroxz</t>
  </si>
  <si>
    <t>79.50.56.186</t>
  </si>
  <si>
    <t>R_1FE2RiIcYsf44RP</t>
  </si>
  <si>
    <t>93.34.81.13</t>
  </si>
  <si>
    <t>R_1CeehLVZcpAKI9g</t>
  </si>
  <si>
    <t>93.144.182.4</t>
  </si>
  <si>
    <t>R_2dBlomwoeI62eTQ</t>
  </si>
  <si>
    <t>87.21.42.148</t>
  </si>
  <si>
    <t>R_2s7NO6BYot9zpvT</t>
  </si>
  <si>
    <t>217.169.117.33</t>
  </si>
  <si>
    <t>R_1mRGZYjh1tXLUMJ</t>
  </si>
  <si>
    <t>5.170.80.229</t>
  </si>
  <si>
    <t>R_WrFSz2SNPdKqJcB</t>
  </si>
  <si>
    <t>2.34.147.238</t>
  </si>
  <si>
    <t>R_3fqSqUpzttY0V13</t>
  </si>
  <si>
    <t>176.130.116.88</t>
  </si>
  <si>
    <t>R_3jcGo9S1fbtjly3</t>
  </si>
  <si>
    <t>2.198.78.25</t>
  </si>
  <si>
    <t>R_31KnqMf8pjLTzcL</t>
  </si>
  <si>
    <t>93.47.173.122</t>
  </si>
  <si>
    <t>R_ClAsmqTG8lvAvMB</t>
  </si>
  <si>
    <t>108.238.154.199</t>
  </si>
  <si>
    <t>R_2S1qGkvS5ydpuG7</t>
  </si>
  <si>
    <t>2.198.138.17</t>
  </si>
  <si>
    <t>R_1rOfuDJsDO6f8gO</t>
  </si>
  <si>
    <t>37.160.163.176</t>
  </si>
  <si>
    <t>R_3pmoFieyfcVJ2KD</t>
  </si>
  <si>
    <t>79.17.247.113</t>
  </si>
  <si>
    <t>R_3fwL3P7DHi5i4Eq</t>
  </si>
  <si>
    <t>31.190.92.59</t>
  </si>
  <si>
    <t>R_sZPNNmx11dNj4Ah</t>
  </si>
  <si>
    <t>5.77.72.211</t>
  </si>
  <si>
    <t>R_pmvNreppXC8ydON</t>
  </si>
  <si>
    <t>101.56.208.23</t>
  </si>
  <si>
    <t>R_1K9KLVZt8dFjYFK</t>
  </si>
  <si>
    <t>176.201.255.250</t>
  </si>
  <si>
    <t>R_2TzTBdtHWUZP7eZ</t>
  </si>
  <si>
    <t>5.77.101.137</t>
  </si>
  <si>
    <t>R_vidutYXc1hjXovn</t>
  </si>
  <si>
    <t>5.171.201.0</t>
  </si>
  <si>
    <t>R_1gMEfHXaMtONGkX</t>
  </si>
  <si>
    <t>151.43.20.139</t>
  </si>
  <si>
    <t>R_2CdJaHYVUIIxMog</t>
  </si>
  <si>
    <t>37.159.114.230</t>
  </si>
  <si>
    <t>R_3qQhQiEf24apx4p</t>
  </si>
  <si>
    <t>151.18.222.122</t>
  </si>
  <si>
    <t>R_2D5YBCBSCP2Iiiu</t>
  </si>
  <si>
    <t>37.117.102.28</t>
  </si>
  <si>
    <t>R_sIrgXG9sWVN3V4Z</t>
  </si>
  <si>
    <t>95.249.253.218</t>
  </si>
  <si>
    <t>R_3es6aJytS20o8tO</t>
  </si>
  <si>
    <t>79.26.228.112</t>
  </si>
  <si>
    <t>R_C1YE4CpYUYexsYx</t>
  </si>
  <si>
    <t>81.108.152.80</t>
  </si>
  <si>
    <t>R_2xxWtWVvJWzb8oo</t>
  </si>
  <si>
    <t>158.148.112.92</t>
  </si>
  <si>
    <t>R_1eIYjWGTs87dJwG</t>
  </si>
  <si>
    <t>146.255.164.176</t>
  </si>
  <si>
    <t>R_28Yc7o66CkkVrsE</t>
  </si>
  <si>
    <t>158.148.85.212</t>
  </si>
  <si>
    <t>R_3EiEN8XC6CeHenB</t>
  </si>
  <si>
    <t>79.49.65.32</t>
  </si>
  <si>
    <t>R_3gYgijXtrDhNtp7</t>
  </si>
  <si>
    <t>185.186.104.245</t>
  </si>
  <si>
    <t>R_sYWaeYfgiMeCRyN</t>
  </si>
  <si>
    <t>93.34.147.247</t>
  </si>
  <si>
    <t>R_1JOB9ULIp2Ybr6o</t>
  </si>
  <si>
    <t>86.167.248.232</t>
  </si>
  <si>
    <t>R_2dvfRnPBnKpDTJp</t>
  </si>
  <si>
    <t>151.95.163.154</t>
  </si>
  <si>
    <t>R_1MSROYDOtONjopf</t>
  </si>
  <si>
    <t>80.117.102.158</t>
  </si>
  <si>
    <t>R_1CfK3OhMGnPNO1z</t>
  </si>
  <si>
    <t>37.159.112.217</t>
  </si>
  <si>
    <t>R_3pt0KCg6LWmVxHV</t>
  </si>
  <si>
    <t>178.249.205.209</t>
  </si>
  <si>
    <t>R_1M3aJjl3T0lIWCB</t>
  </si>
  <si>
    <t>151.38.67.182</t>
  </si>
  <si>
    <t>R_yQ1gcW0A1g7jOeJ</t>
  </si>
  <si>
    <t>195.32.116.137</t>
  </si>
  <si>
    <t>R_1llWzwerSjNpzWi</t>
  </si>
  <si>
    <t>93.33.122.94</t>
  </si>
  <si>
    <t>R_s8aCOHX8E7rtUjf</t>
  </si>
  <si>
    <t>95.244.130.58</t>
  </si>
  <si>
    <t>R_8ffrfX6dpge83gB</t>
  </si>
  <si>
    <t>5.90.111.37</t>
  </si>
  <si>
    <t>R_1qUsOY91FJHNwnM</t>
  </si>
  <si>
    <t>109.112.167.181</t>
  </si>
  <si>
    <t>R_74CK12lAMpa4Bep</t>
  </si>
  <si>
    <t>62.18.119.194</t>
  </si>
  <si>
    <t>R_3EokkTEHGogNlZx</t>
  </si>
  <si>
    <t>79.36.224.76</t>
  </si>
  <si>
    <t>R_25z8j0c8PCxsybv</t>
  </si>
  <si>
    <t>5.90.36.90</t>
  </si>
  <si>
    <t>R_1CC34DlrTp4ljSv</t>
  </si>
  <si>
    <t>151.19.85.15</t>
  </si>
  <si>
    <t>R_2SiSovOZY6lhaRZ</t>
  </si>
  <si>
    <t>151.73.11.211</t>
  </si>
  <si>
    <t>R_2q3q7uVl5VbbpXC</t>
  </si>
  <si>
    <t>193.207.216.168</t>
  </si>
  <si>
    <t>R_1osZmzbEHzsD3Lz</t>
  </si>
  <si>
    <t>93.42.67.127</t>
  </si>
  <si>
    <t>R_WCc3jyNV4ef8orn</t>
  </si>
  <si>
    <t>151.19.91.26</t>
  </si>
  <si>
    <t>R_24AUwp8NLQIPRXw</t>
  </si>
  <si>
    <t>151.61.215.62</t>
  </si>
  <si>
    <t>R_3qlN8Dm9sK0WfmH</t>
  </si>
  <si>
    <t>5.77.123.169</t>
  </si>
  <si>
    <t>R_2BkTyYGE2KTmhL9</t>
  </si>
  <si>
    <t>95.233.44.185</t>
  </si>
  <si>
    <t>R_wRijgwv5moXmSQ1</t>
  </si>
  <si>
    <t>62.18.122.109</t>
  </si>
  <si>
    <t>R_3no3PIyVm0FmAvQ</t>
  </si>
  <si>
    <t>2.36.52.231</t>
  </si>
  <si>
    <t>R_2VI810JoFecTH57</t>
  </si>
  <si>
    <t>5.168.192.246</t>
  </si>
  <si>
    <t>R_XnQjFQpfhZfOPFT</t>
  </si>
  <si>
    <t>195.81.108.29</t>
  </si>
  <si>
    <t>R_2v7b23xjAQd68mY</t>
  </si>
  <si>
    <t>37.163.42.204</t>
  </si>
  <si>
    <t>R_1jCIOUQJ466y0Xv</t>
  </si>
  <si>
    <t>37.163.15.208</t>
  </si>
  <si>
    <t>R_1H835i8G0RUnJ54</t>
  </si>
  <si>
    <t>87.0.99.226</t>
  </si>
  <si>
    <t>R_27PsOiQVLABTpvH</t>
  </si>
  <si>
    <t>5.95.184.2</t>
  </si>
  <si>
    <t>R_2uDj4w5HyHuSEnA</t>
  </si>
  <si>
    <t>151.72.55.105</t>
  </si>
  <si>
    <t>R_3HYRwB1rFDVGuQf</t>
  </si>
  <si>
    <t>93.47.219.85</t>
  </si>
  <si>
    <t>R_eqXfvc2dm3D469X</t>
  </si>
  <si>
    <t>93.34.163.68</t>
  </si>
  <si>
    <t>R_2yee5NQZRGH9EGV</t>
  </si>
  <si>
    <t>79.13.124.152</t>
  </si>
  <si>
    <t>R_3FVa7pYFaqq0ryD</t>
  </si>
  <si>
    <t>79.17.165.184</t>
  </si>
  <si>
    <t>R_1mxCzr3B1E8QYkW</t>
  </si>
  <si>
    <t>83.137.6.198</t>
  </si>
  <si>
    <t>R_2xVMyoUUk9Fw5C3</t>
  </si>
  <si>
    <t>193.207.204.87</t>
  </si>
  <si>
    <t>R_2e5qTO0lMDo2muf</t>
  </si>
  <si>
    <t>37.159.85.20</t>
  </si>
  <si>
    <t>R_10IYsoB29iTb2Et</t>
  </si>
  <si>
    <t>77.32.54.125</t>
  </si>
  <si>
    <t>R_QfXQSjGN8tqlVUB</t>
  </si>
  <si>
    <t>2.236.55.85</t>
  </si>
  <si>
    <t>R_21gFgHRRbX7wbpo</t>
  </si>
  <si>
    <t>62.18.62.47</t>
  </si>
  <si>
    <t>R_UFoTItOpricN3Oh</t>
  </si>
  <si>
    <t>151.72.150.189</t>
  </si>
  <si>
    <t>R_1o0DZsB3oEpQYwn</t>
  </si>
  <si>
    <t>79.41.60.226</t>
  </si>
  <si>
    <t>R_3G7zQZZY88HXJYH</t>
  </si>
  <si>
    <t>5.91.35.239</t>
  </si>
  <si>
    <t>R_2CTJFTER22JH0dr</t>
  </si>
  <si>
    <t>212.216.185.44</t>
  </si>
  <si>
    <t>R_27vqOMLotQf3dNG</t>
  </si>
  <si>
    <t>151.19.217.77</t>
  </si>
  <si>
    <t>R_25X66VJmTqlMHDb</t>
  </si>
  <si>
    <t>189.26.140.89</t>
  </si>
  <si>
    <t>R_12RB1BEt9dtqRjt</t>
  </si>
  <si>
    <t>37.159.54.81</t>
  </si>
  <si>
    <t>R_PAOih6qq8WgRJ6N</t>
  </si>
  <si>
    <t>87.5.23.190</t>
  </si>
  <si>
    <t>R_1hxPSsgelFsS1tu</t>
  </si>
  <si>
    <t>151.62.57.202</t>
  </si>
  <si>
    <t>R_3g7MJtxjtlyihXH</t>
  </si>
  <si>
    <t>93.33.4.230</t>
  </si>
  <si>
    <t>R_3dHaf2v2zuqEGIA</t>
  </si>
  <si>
    <t>37.161.46.225</t>
  </si>
  <si>
    <t>R_Q5L5oqS8Ue4GioF</t>
  </si>
  <si>
    <t>37.119.43.23</t>
  </si>
  <si>
    <t>R_1jdFGrpRq0ZMhfq</t>
  </si>
  <si>
    <t>46.193.0.43</t>
  </si>
  <si>
    <t>R_OxKCSOIOb5xFxJv</t>
  </si>
  <si>
    <t>37.163.12.75</t>
  </si>
  <si>
    <t>R_1kZ96ia5Bvu8Fnm</t>
  </si>
  <si>
    <t>93.34.229.50</t>
  </si>
  <si>
    <t>R_2bQt94F8GCMgB14</t>
  </si>
  <si>
    <t>37.163.137.164</t>
  </si>
  <si>
    <t>R_2uXapDFeGENyE4e</t>
  </si>
  <si>
    <t>213.215.189.91</t>
  </si>
  <si>
    <t>R_26nhiN7lMAe9P3O</t>
  </si>
  <si>
    <t>37.117.95.75</t>
  </si>
  <si>
    <t>R_bfnrjgI2TWDPB29</t>
  </si>
  <si>
    <t>93.34.228.242</t>
  </si>
  <si>
    <t>R_25QsNk8bSRG2E56</t>
  </si>
  <si>
    <t>79.30.125.90</t>
  </si>
  <si>
    <t>R_2dxRcQEe97yoECD</t>
  </si>
  <si>
    <t>95.246.73.197</t>
  </si>
  <si>
    <t>R_30cbJUQIfwoUyZm</t>
  </si>
  <si>
    <t>139.99.62.61</t>
  </si>
  <si>
    <t>R_a5Wj26UhUZCurQt</t>
  </si>
  <si>
    <t>79.241.62.81</t>
  </si>
  <si>
    <t>R_3HCGUEb1d0bbOsI</t>
  </si>
  <si>
    <t>37.77.125.30</t>
  </si>
  <si>
    <t>R_qL2qvkoMSqDoilz</t>
  </si>
  <si>
    <t>79.13.179.48</t>
  </si>
  <si>
    <t>R_ewx3wcG05XceIPT</t>
  </si>
  <si>
    <t>109.52.70.148</t>
  </si>
  <si>
    <t>R_3EhxY4Hp5ahWKZq</t>
  </si>
  <si>
    <t>2.229.203.54</t>
  </si>
  <si>
    <t>R_2UYNUh2CLk9W7yW</t>
  </si>
  <si>
    <t>93.35.165.217</t>
  </si>
  <si>
    <t>R_3MfBsVQj6eADAT5</t>
  </si>
  <si>
    <t>37.179.13.137</t>
  </si>
  <si>
    <t>R_1OCS8YAB3d7CXeV</t>
  </si>
  <si>
    <t>37.162.155.201</t>
  </si>
  <si>
    <t>R_qKMGYgQjwymqI81</t>
  </si>
  <si>
    <t>87.0.87.50</t>
  </si>
  <si>
    <t>R_SHIL1zkJc8TDlL3</t>
  </si>
  <si>
    <t>5.90.61.95</t>
  </si>
  <si>
    <t>R_2Cqsitf6LqC0o7Q</t>
  </si>
  <si>
    <t>95.236.24.6</t>
  </si>
  <si>
    <t>R_1KsbVXId6BM2xov</t>
  </si>
  <si>
    <t>93.66.96.55</t>
  </si>
  <si>
    <t>R_3e9bvp2tHETRxMZ</t>
  </si>
  <si>
    <t>87.7.145.131</t>
  </si>
  <si>
    <t>R_3m7WfNZNkOFRFDy</t>
  </si>
  <si>
    <t>93.56.174.146</t>
  </si>
  <si>
    <t>R_1dgeN0JLNGAZopq</t>
  </si>
  <si>
    <t>159.122.157.163</t>
  </si>
  <si>
    <t>R_1pVYE4Z9MqEzh7S</t>
  </si>
  <si>
    <t>109.52.31.133</t>
  </si>
  <si>
    <t>R_2VEp5CNCDtCR3Da</t>
  </si>
  <si>
    <t>79.32.144.104</t>
  </si>
  <si>
    <t>R_0IXcQHmf1PQbyHT</t>
  </si>
  <si>
    <t>79.31.173.149</t>
  </si>
  <si>
    <t>R_2S7j5S4ah61pgQr</t>
  </si>
  <si>
    <t>151.18.124.88</t>
  </si>
  <si>
    <t>R_T7qiWg9PG76eWTD</t>
  </si>
  <si>
    <t>176.201.195.174</t>
  </si>
  <si>
    <t>R_8pqoBgKTOXEAr4d</t>
  </si>
  <si>
    <t>79.30.179.13</t>
  </si>
  <si>
    <t>R_3nT8e6hOaofHgaw</t>
  </si>
  <si>
    <t>82.56.190.68</t>
  </si>
  <si>
    <t>R_6lZc5hfCkUcEhzP</t>
  </si>
  <si>
    <t>49.236.11.183</t>
  </si>
  <si>
    <t>R_Df0mxZQxnLJiN8t</t>
  </si>
  <si>
    <t>109.118.74.232</t>
  </si>
  <si>
    <t>R_24AElVhxVDIZHFn</t>
  </si>
  <si>
    <t>151.37.109.111</t>
  </si>
  <si>
    <t>R_21FaLJC9EaQQZdZ</t>
  </si>
  <si>
    <t>151.71.49.139</t>
  </si>
  <si>
    <t>R_3freTnqBevBiGJj</t>
  </si>
  <si>
    <t>2.37.207.201</t>
  </si>
  <si>
    <t>R_1PedVX9uSIk1U26</t>
  </si>
  <si>
    <t>92.114.237.248</t>
  </si>
  <si>
    <t>R_2uy7ibDogZAwVDV</t>
  </si>
  <si>
    <t>5.91.112.219</t>
  </si>
  <si>
    <t>R_2teVAcLr1QJFE5t</t>
  </si>
  <si>
    <t>satisfaction_job_career</t>
  </si>
  <si>
    <t>satisfaction_friend</t>
  </si>
  <si>
    <t>satisfaction_sentimental_rel</t>
  </si>
  <si>
    <t>satisfaction_health</t>
  </si>
  <si>
    <t>.</t>
  </si>
  <si>
    <t>happy_memory_1</t>
  </si>
  <si>
    <t>happy_memory_2</t>
  </si>
  <si>
    <t>happy_memory_3</t>
  </si>
  <si>
    <t>unhappy_memory_1</t>
  </si>
  <si>
    <t>unhappy_memory_2</t>
  </si>
  <si>
    <t>unhappy_memory_3</t>
  </si>
  <si>
    <t>satisfaction_economic</t>
  </si>
  <si>
    <t>Rapporto con la famiglia</t>
  </si>
  <si>
    <t>Papa</t>
  </si>
  <si>
    <t>Pane fatto in casa</t>
  </si>
  <si>
    <t>Clima familiare unito</t>
  </si>
  <si>
    <t>Dormire più a lungo</t>
  </si>
  <si>
    <t>Pasti più buoni e tempi più distesi dedicati a loro</t>
  </si>
  <si>
    <t>Solitudine</t>
  </si>
  <si>
    <t>Incertezza</t>
  </si>
  <si>
    <t>Isolamento</t>
  </si>
  <si>
    <t>Innovazione vaccini</t>
  </si>
  <si>
    <t>Maggior tempo passato a casa</t>
  </si>
  <si>
    <t>Technology jump Università</t>
  </si>
  <si>
    <t>La paura di prenderlo e attaccarlo ai parenti</t>
  </si>
  <si>
    <t>L’obbligo di stare in casa</t>
  </si>
  <si>
    <t>La scomodità della mascherina</t>
  </si>
  <si>
    <t>Maggior tempo con famiglia</t>
  </si>
  <si>
    <t>Maggior tempo per curare me stessa</t>
  </si>
  <si>
    <t>Piu tempo libero</t>
  </si>
  <si>
    <t>Ansia</t>
  </si>
  <si>
    <t>Frustrazione per le notizie confuse e devastanti</t>
  </si>
  <si>
    <t>Allenamento in casa</t>
  </si>
  <si>
    <t>Riconsiderazione legami</t>
  </si>
  <si>
    <t>Cucinare</t>
  </si>
  <si>
    <t>Aver conosciuto la mia ragazza</t>
  </si>
  <si>
    <t>Aver superato tutti gli esami</t>
  </si>
  <si>
    <t>Non aver preso il covid</t>
  </si>
  <si>
    <t>Angoscia</t>
  </si>
  <si>
    <t>Dispiacere</t>
  </si>
  <si>
    <t>Rassegnazione</t>
  </si>
  <si>
    <t>Il silenzio che ci circondava è la calma attorno</t>
  </si>
  <si>
    <t>La vita semplice di casa</t>
  </si>
  <si>
    <t>Giocare con il mio cane</t>
  </si>
  <si>
    <t>Fare la pizza</t>
  </si>
  <si>
    <t>Strade deserte</t>
  </si>
  <si>
    <t>Nuove skill</t>
  </si>
  <si>
    <t>La possibilità di godermi la mia casa</t>
  </si>
  <si>
    <t>Aver passato molto tempo con la mia famiglia</t>
  </si>
  <si>
    <t>Aver avuto del tempo per me, per leggere</t>
  </si>
  <si>
    <t>Preoccupazione verso i miei cari</t>
  </si>
  <si>
    <t>Disorientamento</t>
  </si>
  <si>
    <t>Giocare alla play con i miei amici</t>
  </si>
  <si>
    <t>Passeggiate nei boschi</t>
  </si>
  <si>
    <t>Videochiamate con i miei amici</t>
  </si>
  <si>
    <t>città vuote</t>
  </si>
  <si>
    <t>folla impazzita al supermercato</t>
  </si>
  <si>
    <t>bombardamento mediatico</t>
  </si>
  <si>
    <t>Leggere La Montagna Incantata</t>
  </si>
  <si>
    <t>Guardare a distanza netflix insieme ragazza</t>
  </si>
  <si>
    <t>Mangiare in terrazzo appena in Primavera</t>
  </si>
  <si>
    <t>Non essere completamente libero</t>
  </si>
  <si>
    <t>Non poter vedere le persone che ami</t>
  </si>
  <si>
    <t>Le video call con le amiche</t>
  </si>
  <si>
    <t>Il pranzo in terrazza il giorno di Pasqua</t>
  </si>
  <si>
    <t>Le chiacchere dal terrazzo con i vicini</t>
  </si>
  <si>
    <t>Non poter fare sport all'aperto</t>
  </si>
  <si>
    <t>Usare le mascherine</t>
  </si>
  <si>
    <t>Spendere soldi in igenizzanti</t>
  </si>
  <si>
    <t>Videochiamate con gli amici</t>
  </si>
  <si>
    <t>Passare tempo in famiglia</t>
  </si>
  <si>
    <t>Guardare tanti film</t>
  </si>
  <si>
    <t>Silenzio Assoluto</t>
  </si>
  <si>
    <t>Vicinanza familiare</t>
  </si>
  <si>
    <t>Ricette di cucina</t>
  </si>
  <si>
    <t>Il primo periodo in cui non si sapeva ancora bene cosa fosse</t>
  </si>
  <si>
    <t>Capodanno a casa</t>
  </si>
  <si>
    <t>Non poter viaggiare</t>
  </si>
  <si>
    <t>L'inizio della convivenza in una nuova casa</t>
  </si>
  <si>
    <t>L'arrivo di vino e cibo dall'italia</t>
  </si>
  <si>
    <t>Il mio matrimonio</t>
  </si>
  <si>
    <t>Kids at home</t>
  </si>
  <si>
    <t>Online Mass</t>
  </si>
  <si>
    <t>Great weather</t>
  </si>
  <si>
    <t>Non poter vedere i genitori</t>
  </si>
  <si>
    <t>Non poter praticare il mio sport preferito</t>
  </si>
  <si>
    <t>Aver perso un anno di vita sociale</t>
  </si>
  <si>
    <t>possibilità di riflettere su me stesso e sul mio stile di vita compendendo ciò che era davvero importante</t>
  </si>
  <si>
    <t>più tempo da trascorrere con la mia famiglia</t>
  </si>
  <si>
    <t>poter fare lavori in casa che rimandavamo da mesi</t>
  </si>
  <si>
    <t>morte di un amico</t>
  </si>
  <si>
    <t>giorno di pasqua</t>
  </si>
  <si>
    <t>compleanno di familiare</t>
  </si>
  <si>
    <t>nessuno</t>
  </si>
  <si>
    <t>poter fare sport</t>
  </si>
  <si>
    <t>riuscire nello studio</t>
  </si>
  <si>
    <t>poter riabbracciare le persone care</t>
  </si>
  <si>
    <t>Rivedere gli amici</t>
  </si>
  <si>
    <t>Stare in famiglia</t>
  </si>
  <si>
    <t>Cibo</t>
  </si>
  <si>
    <t>il tempo passato assieme alla famiglia</t>
  </si>
  <si>
    <t>sport fatto individualmente</t>
  </si>
  <si>
    <t>ho imparato a cucinare</t>
  </si>
  <si>
    <t>Stare con la famiglia</t>
  </si>
  <si>
    <t>Cucinare insieme</t>
  </si>
  <si>
    <t>Le passeggiate con il cane</t>
  </si>
  <si>
    <t>I momenti felici passati con la famiglia</t>
  </si>
  <si>
    <t>I momenti felici passati con gli amici</t>
  </si>
  <si>
    <t>I momenti di svago</t>
  </si>
  <si>
    <t>5 persone che conoscevo sono morte in 2 mesi</t>
  </si>
  <si>
    <t>Sono stato isolato dalle persone che conosco e costretto a rimanere tutto il giorno con la mia famiglia</t>
  </si>
  <si>
    <t>La ragazza mi ha lasciato</t>
  </si>
  <si>
    <t>Silenzio</t>
  </si>
  <si>
    <t>Vuoto</t>
  </si>
  <si>
    <t>Vietato uscire</t>
  </si>
  <si>
    <t>Vietato toccarsi</t>
  </si>
  <si>
    <t>Vietato avvicinarsi</t>
  </si>
  <si>
    <t>Maggior tempo dedicato alla lettura</t>
  </si>
  <si>
    <t>Più tempo per me stessa</t>
  </si>
  <si>
    <t>Lavorare in solitudine</t>
  </si>
  <si>
    <t>dormire</t>
  </si>
  <si>
    <t>leggere</t>
  </si>
  <si>
    <t>vedere in videocall mia madre</t>
  </si>
  <si>
    <t>Morte di mia zia</t>
  </si>
  <si>
    <t>Paura a tornare a bergamo</t>
  </si>
  <si>
    <t>Paura ad uscire</t>
  </si>
  <si>
    <t>“Rubare” attimi mentre facevo la spesa per incontrarmi con il mio compagno</t>
  </si>
  <si>
    <t>Sapere che i miei familiari erano tutti a casa e quindi al sicuro</t>
  </si>
  <si>
    <t>Essere “privilegiata” nel dover uscire per andare a lavorare</t>
  </si>
  <si>
    <t>Attesa di rivedere il proprio ragazzo/amici</t>
  </si>
  <si>
    <t>Tornare a fare cose normali che prima erano un’abitudine</t>
  </si>
  <si>
    <t>Stare di più in famiglia</t>
  </si>
  <si>
    <t>Morte di un caro</t>
  </si>
  <si>
    <t>Distanza e distacco dagli amici</t>
  </si>
  <si>
    <t>Impossibilità di far visita al caro defunto di cui sopra</t>
  </si>
  <si>
    <t>Non vedere i propri cari e amici</t>
  </si>
  <si>
    <t>Non potete essere liberi della propria vita  è stato difficile</t>
  </si>
  <si>
    <t>Paura di ammalarsi</t>
  </si>
  <si>
    <t>Pasqua solo in famiglia</t>
  </si>
  <si>
    <t>Avere tempo per cucinare, una mia passione</t>
  </si>
  <si>
    <t>Giocare a carte in famiglia</t>
  </si>
  <si>
    <t>Giochi in cortile con le mie figlie</t>
  </si>
  <si>
    <t>Arrivo pomeridiano del sole in casa</t>
  </si>
  <si>
    <t>/</t>
  </si>
  <si>
    <t>Mancanza di libertà</t>
  </si>
  <si>
    <t>Notizie sulla pandemia</t>
  </si>
  <si>
    <t>Non ci sono ricordi felici</t>
  </si>
  <si>
    <t>Negozi chiusi</t>
  </si>
  <si>
    <t>Poche uscite</t>
  </si>
  <si>
    <t>Poche attività</t>
  </si>
  <si>
    <t>Chiamate con amici</t>
  </si>
  <si>
    <t>Giardino</t>
  </si>
  <si>
    <t>La chiusura delle scuole</t>
  </si>
  <si>
    <t>La sospensione delle attività sportive dei bambini</t>
  </si>
  <si>
    <t>Non ho altri ricordi infelici</t>
  </si>
  <si>
    <t>Chiuso in casa</t>
  </si>
  <si>
    <t>Non vedere i figli</t>
  </si>
  <si>
    <t>Il trasporto delle salme con mezzi militari a Bergamo</t>
  </si>
  <si>
    <t>Aver perso una cara persona senza aver avuto modo di salutarla</t>
  </si>
  <si>
    <t>Le conferenze stampa del presidente del consiglio</t>
  </si>
  <si>
    <t>Vedere la natura rigenerarsi</t>
  </si>
  <si>
    <t>Non avere impegni</t>
  </si>
  <si>
    <t>Non mi viene in mente nulla</t>
  </si>
  <si>
    <t>With Family</t>
  </si>
  <si>
    <t>Time to do crafts</t>
  </si>
  <si>
    <t>Felt very bubited and happy in my house with my famiky</t>
  </si>
  <si>
    <t>Paura</t>
  </si>
  <si>
    <t>Impossibilità di uscire di casa</t>
  </si>
  <si>
    <t>Poca gente per strada mi dava tristezza</t>
  </si>
  <si>
    <t>Mancanza degli affetti</t>
  </si>
  <si>
    <t>Riavvicinamento con amiche</t>
  </si>
  <si>
    <t>Riavvicinamento con parenti lontani</t>
  </si>
  <si>
    <t>Serate visione film insieme da remoto</t>
  </si>
  <si>
    <t>Potermi dedicare alla lettura</t>
  </si>
  <si>
    <t>Svolgere i miei hobby</t>
  </si>
  <si>
    <t>Più tempo con la mia famiglia</t>
  </si>
  <si>
    <t>Incredulità</t>
  </si>
  <si>
    <t>Smarrimento</t>
  </si>
  <si>
    <t>Sorprese al compleanno</t>
  </si>
  <si>
    <t>Matrimonio amici</t>
  </si>
  <si>
    <t>Matrimonio</t>
  </si>
  <si>
    <t>Più tempo per allenarmi</t>
  </si>
  <si>
    <t>Più tempo per leggere</t>
  </si>
  <si>
    <t>Più tempo per la famiglia</t>
  </si>
  <si>
    <t>Non poter vedere il mio ragazzo</t>
  </si>
  <si>
    <t>Non poter vedere i miei parenti</t>
  </si>
  <si>
    <t>Non poter fare gite</t>
  </si>
  <si>
    <t>Passeggiate di prima mattina con mio.marito</t>
  </si>
  <si>
    <t>Puzzle in famiglia</t>
  </si>
  <si>
    <t>Lunghe letture</t>
  </si>
  <si>
    <t>mesi a sistemare gli esterni di casa  con mio fratello</t>
  </si>
  <si>
    <t>cellulare quasi sempre spento</t>
  </si>
  <si>
    <t>non sentire la mancanza della vita sociale</t>
  </si>
  <si>
    <t>Senza lavoro</t>
  </si>
  <si>
    <t>Senza contatti umani</t>
  </si>
  <si>
    <t>Sentirsi in gabbia</t>
  </si>
  <si>
    <t>Cucinare con i miei cari</t>
  </si>
  <si>
    <t>Ballare in camera</t>
  </si>
  <si>
    <t>Poter andare a passeggiare vicino casa</t>
  </si>
  <si>
    <t>La morte dei miei zii</t>
  </si>
  <si>
    <t>L'incidente della mamma della mia amica</t>
  </si>
  <si>
    <t>La morte del mio gatto</t>
  </si>
  <si>
    <t>Tristezza</t>
  </si>
  <si>
    <t>Tempo per me stessa</t>
  </si>
  <si>
    <t>Condivisione famigliare</t>
  </si>
  <si>
    <t>Rivalutare le proprie priorità</t>
  </si>
  <si>
    <t>Mancanza di svago</t>
  </si>
  <si>
    <t>Monotonia</t>
  </si>
  <si>
    <t>L'impiego in attività che non avrei fatto prima, come fare i puzzle</t>
  </si>
  <si>
    <t>Io con la famiglia a tavola, durante i pasti, molto più di quanto facevamo in tempi precedenti</t>
  </si>
  <si>
    <t>Una passeggiata al centro praticamente deserto</t>
  </si>
  <si>
    <t>La fine del lockdown</t>
  </si>
  <si>
    <t>Il canto degli uccelli nel silenzio</t>
  </si>
  <si>
    <t>Maggior tempo di stare con la famiglia</t>
  </si>
  <si>
    <t>Noia</t>
  </si>
  <si>
    <t>Niente lavoro</t>
  </si>
  <si>
    <t>Danno economico devastante</t>
  </si>
  <si>
    <t>Buone lettura</t>
  </si>
  <si>
    <t>Tempo libero</t>
  </si>
  <si>
    <t>Dolci fatti in casa</t>
  </si>
  <si>
    <t>Nessun ricordo felice</t>
  </si>
  <si>
    <t>L’impossibilità di vedere i parenti</t>
  </si>
  <si>
    <t>L’impossibilità di vedere gli amici</t>
  </si>
  <si>
    <t>L’impossibilità di andare in discoteca</t>
  </si>
  <si>
    <t>Le cene in casa in relax con mio marito</t>
  </si>
  <si>
    <t>Occuparmi del giardino con calma e tempo</t>
  </si>
  <si>
    <t>Le videochiamate con le mie amiche</t>
  </si>
  <si>
    <t>Having a stranded student live with us</t>
  </si>
  <si>
    <t>More family time</t>
  </si>
  <si>
    <t>Running first half marathon</t>
  </si>
  <si>
    <t>attacco di panico dovuto alla quarantena</t>
  </si>
  <si>
    <t>perdita di un'amicizia per il mancato contatto con la persona in questione</t>
  </si>
  <si>
    <t>momento di rassegnazione per la triste conclusione dell'anno scolastico</t>
  </si>
  <si>
    <t>No vacation</t>
  </si>
  <si>
    <t>Limited in people we can see</t>
  </si>
  <si>
    <t>Cost of living</t>
  </si>
  <si>
    <t>Mi sono lasciata</t>
  </si>
  <si>
    <t>Sono andata a vivere da sola</t>
  </si>
  <si>
    <t>Ho preso un gatto</t>
  </si>
  <si>
    <t>solitudine</t>
  </si>
  <si>
    <t>claustrofobia</t>
  </si>
  <si>
    <t>debolezza</t>
  </si>
  <si>
    <t>Marzo 2020 il mio futuro marito è riuscito a tornare in Italia dagli usa</t>
  </si>
  <si>
    <t>6 giugno 2020 siamo riusciti a sposarci</t>
  </si>
  <si>
    <t>Giugno 2021 grazie al vaccino siamo andati a Berlino da mio cognato dopo 2 anni senza vederci</t>
  </si>
  <si>
    <t>Lontananza da amici</t>
  </si>
  <si>
    <t>Ristrettezze nello spostamento</t>
  </si>
  <si>
    <t>Allontanamento dalle colleghe di lavoro</t>
  </si>
  <si>
    <t>Nuove amicizie con vicini</t>
  </si>
  <si>
    <t>Niente</t>
  </si>
  <si>
    <t>La tranquillità per le strade</t>
  </si>
  <si>
    <t>Potermi dedicare ai miei hobby</t>
  </si>
  <si>
    <t>La vicinanza e l'affetto dimostrato dai miei amici e famigliari</t>
  </si>
  <si>
    <t>Lieve depressione causata dalla solitudine nel secondo lockdown</t>
  </si>
  <si>
    <t>quantità di morti</t>
  </si>
  <si>
    <t>Attività sportive sospese</t>
  </si>
  <si>
    <t>Rivedere persone care dopo il lockdown</t>
  </si>
  <si>
    <t>Ricominciare attività sportive</t>
  </si>
  <si>
    <t>Poter di nuovo andare in montagna</t>
  </si>
  <si>
    <t>Nessuno</t>
  </si>
  <si>
    <t>Le immagini televisive dei camion militari che trasportavano le  salme</t>
  </si>
  <si>
    <t>Le strade dove circolavano pochissime auto</t>
  </si>
  <si>
    <t>La chiusura dell'ospedale</t>
  </si>
  <si>
    <t>La morte del nonno</t>
  </si>
  <si>
    <t>L'impossibilità di vedere i miei cari</t>
  </si>
  <si>
    <t>La mancanza di socialità</t>
  </si>
  <si>
    <t>Bimbi a casa</t>
  </si>
  <si>
    <t>Orto in giardino</t>
  </si>
  <si>
    <t>Dormire il pomeriggio</t>
  </si>
  <si>
    <t>Cucinare insieme al mio compagno</t>
  </si>
  <si>
    <t>Videochiamare tutta la mia famiglia</t>
  </si>
  <si>
    <t>Andare al parco con il cane e riuscire a sentire i suoni della natura e non i rumori del traffico</t>
  </si>
  <si>
    <t>diminuito contatto famigliari (compleanno nipote non festeggiato)</t>
  </si>
  <si>
    <t>notizie tv persone decedute ( immagine persone decedute trasportate camion)</t>
  </si>
  <si>
    <t>impossibilità acquisti necessari .</t>
  </si>
  <si>
    <t>Suonare la chitarra</t>
  </si>
  <si>
    <t>Lavorare in giardino</t>
  </si>
  <si>
    <t>Jogging nelle vicinanze</t>
  </si>
  <si>
    <t>Esami online</t>
  </si>
  <si>
    <t>I notiziari che riportavano le cifre dei morti</t>
  </si>
  <si>
    <t>Impossibilità di vedere le mie nonne</t>
  </si>
  <si>
    <t>Cena tra amici</t>
  </si>
  <si>
    <t>Bagno al mare</t>
  </si>
  <si>
    <t>Lettura di un libro ad alta voce</t>
  </si>
  <si>
    <t>I momenti di vita in famiglia riunita</t>
  </si>
  <si>
    <t>Lettura di un libro</t>
  </si>
  <si>
    <t>Una passeggiata</t>
  </si>
  <si>
    <t>Aver trovato lavoro fuori dall'Italia</t>
  </si>
  <si>
    <t>Non vedere i miei figli</t>
  </si>
  <si>
    <t>Non poter fare le mie camminate</t>
  </si>
  <si>
    <t>Vivere in casa da sola</t>
  </si>
  <si>
    <t>Chiusura il casa</t>
  </si>
  <si>
    <t>Impossibilità di vedere i propri amici e parentu</t>
  </si>
  <si>
    <t>Impossibilità di uscire per fare la spesa</t>
  </si>
  <si>
    <t>Famiglia riunita</t>
  </si>
  <si>
    <t>Più tempo per i figli</t>
  </si>
  <si>
    <t>Giocare insieme</t>
  </si>
  <si>
    <t>Chiusura in casa</t>
  </si>
  <si>
    <t>Stare tutto il tempo con la mia famiglia</t>
  </si>
  <si>
    <t>dad</t>
  </si>
  <si>
    <t>Non potevo lavorare in presenza.</t>
  </si>
  <si>
    <t>Mi sentivo sola.</t>
  </si>
  <si>
    <t>Non potevo andare in un'altra regione a trovare la mia famiglia.</t>
  </si>
  <si>
    <t>Chiusura</t>
  </si>
  <si>
    <t>Notizia della pandemia</t>
  </si>
  <si>
    <t>Chiusura delle scuole</t>
  </si>
  <si>
    <t>Convivenza forzata</t>
  </si>
  <si>
    <t>Stare a casa</t>
  </si>
  <si>
    <t>Più tempo</t>
  </si>
  <si>
    <t>Serate in famiglia</t>
  </si>
  <si>
    <t>Lentezza</t>
  </si>
  <si>
    <t>Più tempo con mia figlia</t>
  </si>
  <si>
    <t>Conosciuto compagna</t>
  </si>
  <si>
    <t>Preso casa nuova</t>
  </si>
  <si>
    <t>Videocall con amici</t>
  </si>
  <si>
    <t>Scoperta di video nuovi</t>
  </si>
  <si>
    <t>Imparato cose nuove</t>
  </si>
  <si>
    <t>Camminate nelle montagne vicino casa</t>
  </si>
  <si>
    <t>Aperitivi in famiglia</t>
  </si>
  <si>
    <t>Serate passate facendo giochi da tavolo</t>
  </si>
  <si>
    <t>Vicinanza con gli amici online</t>
  </si>
  <si>
    <t>Scoperta del mio essere interiore</t>
  </si>
  <si>
    <t>I primi risultati degli allenamenti</t>
  </si>
  <si>
    <t>Quiete</t>
  </si>
  <si>
    <t>Piu aggregazione famigliare</t>
  </si>
  <si>
    <t>Maggiore disponibilita di tempo</t>
  </si>
  <si>
    <t>Precarietà lavoro del figlio</t>
  </si>
  <si>
    <t>Difficoltà nuove tecnologie di comunicazione</t>
  </si>
  <si>
    <t>Non giocare a tennis</t>
  </si>
  <si>
    <t>Mancanza di amici</t>
  </si>
  <si>
    <t>Poco stimolante lo smart working</t>
  </si>
  <si>
    <t>I contatti con gli amici solo via webcame</t>
  </si>
  <si>
    <t>La mancanza di un abbraccio</t>
  </si>
  <si>
    <t>Sentirsi impotenti</t>
  </si>
  <si>
    <t>Maggiori rapporti con famiglia</t>
  </si>
  <si>
    <t>Più tempo x cucinare</t>
  </si>
  <si>
    <t>Più tempo x leggere</t>
  </si>
  <si>
    <t>Erabamo molto uniti</t>
  </si>
  <si>
    <t>Famiglia a casa</t>
  </si>
  <si>
    <t>Si spendeva meno</t>
  </si>
  <si>
    <t>Il pane fatto insieme</t>
  </si>
  <si>
    <t>I giochi</t>
  </si>
  <si>
    <t>Le risate</t>
  </si>
  <si>
    <t>La primavera che sbocciava e non poter uscire a viverla</t>
  </si>
  <si>
    <t>Aver paura di perdere un parente</t>
  </si>
  <si>
    <t>Aver paura di essere positivo ed infettare persone più fragili</t>
  </si>
  <si>
    <t>Essere un pericolo per i miei cari</t>
  </si>
  <si>
    <t>Intimità familiare ritrovata</t>
  </si>
  <si>
    <t>Costruire un castello di cartone con mia figlia</t>
  </si>
  <si>
    <t>Giocare tutti insieme (marito, figlia ed io)</t>
  </si>
  <si>
    <t>Mia figlia che dipinge un arcobaleno</t>
  </si>
  <si>
    <t>Stare di più insieme ai familiari</t>
  </si>
  <si>
    <t>Videochiamate</t>
  </si>
  <si>
    <t>Ps4 con amici</t>
  </si>
  <si>
    <t>Feeling alone, with no one contacting because every one closed up</t>
  </si>
  <si>
    <t>Not having any purpose, because classes were all recorded without faces, uploaded without a fixed schedule, without any possibilities for questions or interactions. As if the professors could not care</t>
  </si>
  <si>
    <t>Generally feeling down and depressive, also because some of the rules were just inexplicably stupid, and I am living with a GP who went crazy.</t>
  </si>
  <si>
    <t>La tristezza di non fare niente</t>
  </si>
  <si>
    <t>Non avere più uno stipendio</t>
  </si>
  <si>
    <t>La solitudine perché mio marito lavorava</t>
  </si>
  <si>
    <t>Giochi da tavolo con figlie</t>
  </si>
  <si>
    <t>Le videochiamare</t>
  </si>
  <si>
    <t>I pomeriggi sul balcone vista parco</t>
  </si>
  <si>
    <t>La famiglia</t>
  </si>
  <si>
    <t>La cucina.</t>
  </si>
  <si>
    <t>La lettura.</t>
  </si>
  <si>
    <t>Silenzio per le strade vuote</t>
  </si>
  <si>
    <t>Più tempo a casa per fare da mangiare come si deve</t>
  </si>
  <si>
    <t>Rilassatezza del non dovere mettere insieme 150 impegni ogni giorno e non sapere dire di no alla gente</t>
  </si>
  <si>
    <t>Riscoprire il calore familiare</t>
  </si>
  <si>
    <t>Avere il tempo per dedicare alla lettura</t>
  </si>
  <si>
    <t>Rivedere il mio nipotino dopo tanto tempo</t>
  </si>
  <si>
    <t>La morte di persone care</t>
  </si>
  <si>
    <t>Difficoltà di accesso alle cure mediche</t>
  </si>
  <si>
    <t>L'isolamento sociale</t>
  </si>
  <si>
    <t>Stare lontano dai cari</t>
  </si>
  <si>
    <t>non poter uscire di casa</t>
  </si>
  <si>
    <t>Difficoltà per accedere ai servizi pubblici e privati</t>
  </si>
  <si>
    <t>Stare insieme</t>
  </si>
  <si>
    <t>Riscoprire piccole ma grandi cose</t>
  </si>
  <si>
    <t>Riscoprire il piacere di una conversazione anche ironica</t>
  </si>
  <si>
    <t>Laurea di mia figlia</t>
  </si>
  <si>
    <t>Pasqua</t>
  </si>
  <si>
    <t>La nascita della figlia di un'amica</t>
  </si>
  <si>
    <t>Non poter conoscere nuove persone</t>
  </si>
  <si>
    <t>Poter uscire solo per il lavoro</t>
  </si>
  <si>
    <t>Non poter vedere i miei amici</t>
  </si>
  <si>
    <t>Bambini che giocano in strada</t>
  </si>
  <si>
    <t>Più dialogo in famiglia</t>
  </si>
  <si>
    <t>Meno incidenti stradali</t>
  </si>
  <si>
    <t>Sgomento per la notizia</t>
  </si>
  <si>
    <t>Scuole chiuse</t>
  </si>
  <si>
    <t>Notizie tg</t>
  </si>
  <si>
    <t>Stare chiuso in casa</t>
  </si>
  <si>
    <t>Lontananza</t>
  </si>
  <si>
    <t>stare di più con la famiglia</t>
  </si>
  <si>
    <t>apprezzare le brevi passeggiate nell'aperto</t>
  </si>
  <si>
    <t>senso di avventura</t>
  </si>
  <si>
    <t>La serata che ho fatto assieme ai miei amici vicini di casa a guardare le serie TV tutti assieme</t>
  </si>
  <si>
    <t>I miei amici che passano a trovarmi per una birra appena era possibile con l'allentamento delle restrizioni ad aprile</t>
  </si>
  <si>
    <t>La sera in cui ho cenato con mio fratello dopo una giornata molto pesante di smart working</t>
  </si>
  <si>
    <t>Cucinare piatti nuovi</t>
  </si>
  <si>
    <t>Leggere libri</t>
  </si>
  <si>
    <t>Morti di molte persone</t>
  </si>
  <si>
    <t>Solitudine delle persone anziane</t>
  </si>
  <si>
    <t>Perdite economiche</t>
  </si>
  <si>
    <t>Rimanere sempre chiusi dentro</t>
  </si>
  <si>
    <t>La malattia di un parente</t>
  </si>
  <si>
    <t>La famiglia unita a giocare</t>
  </si>
  <si>
    <t>Giardinaggio</t>
  </si>
  <si>
    <t>time with my daughter</t>
  </si>
  <si>
    <t>spritz with the neighbours</t>
  </si>
  <si>
    <t>time with my cat</t>
  </si>
  <si>
    <t>Le cose fatte con calma</t>
  </si>
  <si>
    <t>La musica dai balconi</t>
  </si>
  <si>
    <t>La nascita del nipotino</t>
  </si>
  <si>
    <t>Mancanza dei genitori</t>
  </si>
  <si>
    <t>Mancanza vita sociale</t>
  </si>
  <si>
    <t>Xx</t>
  </si>
  <si>
    <t>I primissimi giorni</t>
  </si>
  <si>
    <t>/nessuno</t>
  </si>
  <si>
    <t>Stare con la mia famiglia</t>
  </si>
  <si>
    <t>Sistemare casa</t>
  </si>
  <si>
    <t>Stare con il mio cane</t>
  </si>
  <si>
    <t>aver passato mio compleanno senza gli amici più cari</t>
  </si>
  <si>
    <t>aver dovuto lasciare il cane al canile per aempre</t>
  </si>
  <si>
    <t>non aver visyo una cara persona per tanto tempo</t>
  </si>
  <si>
    <t>Tempo con i figli</t>
  </si>
  <si>
    <t>Tempo per me</t>
  </si>
  <si>
    <t>Coccole in famiglia</t>
  </si>
  <si>
    <t>Passeggiate nei campi</t>
  </si>
  <si>
    <t>I pranzi in famiglia</t>
  </si>
  <si>
    <t>Ascolto del silenzio</t>
  </si>
  <si>
    <t>Riposo</t>
  </si>
  <si>
    <t>Lettura</t>
  </si>
  <si>
    <t>TV</t>
  </si>
  <si>
    <t>Essere appena arrivato all'estero per il nuovo lavoro e non poter fare vita sociale</t>
  </si>
  <si>
    <t>Nonno col covid per 40 giorni (fortunatamente in forma leggera)</t>
  </si>
  <si>
    <t>La morte per covid di figure storiche del mio paesino</t>
  </si>
  <si>
    <t>Mancanza di relazione</t>
  </si>
  <si>
    <t>Usare troppo strumenti tecnologici a discapito del confronto con colleghi</t>
  </si>
  <si>
    <t>Il mio compleanno a Praga durante un periodo di allentamento del lockdown.</t>
  </si>
  <si>
    <t>Il Pride Month nella mia azienda, in un periodo di misure anti-COVID non drastiche.</t>
  </si>
  <si>
    <t>La promozione al lavoro dopo il primo anno.</t>
  </si>
  <si>
    <t>Not being able to have an engagement party</t>
  </si>
  <si>
    <t>Missing friends</t>
  </si>
  <si>
    <t>Missing birthdays and celebrations</t>
  </si>
  <si>
    <t>Le candele accese</t>
  </si>
  <si>
    <t>I canti dal balcone</t>
  </si>
  <si>
    <t>L'aria pulita si vedeva lontano</t>
  </si>
  <si>
    <t>Le bare di bergamo</t>
  </si>
  <si>
    <t>Morti di amici</t>
  </si>
  <si>
    <t>I sanitari senza più vita</t>
  </si>
  <si>
    <t>una stretta di mano negata</t>
  </si>
  <si>
    <t>la dad</t>
  </si>
  <si>
    <t>la noia</t>
  </si>
  <si>
    <t>Prigionia</t>
  </si>
  <si>
    <t>Dovevo fare finalmente il primo vero concerto intero con il mio gruppo vocale ma l'avvento del Covid ha impedito che avvenisse e poi una ha lasciato il trio per cambiare lavoro.</t>
  </si>
  <si>
    <t>La vista della bare dei morti di Bergamo</t>
  </si>
  <si>
    <t>La paura del contagio, della terapia intensiva, della morte... Per me e soprattutto per i miei cari della terza età</t>
  </si>
  <si>
    <t>Sitting outside with my neighbor by keeping the distance</t>
  </si>
  <si>
    <t>Group video call with friends</t>
  </si>
  <si>
    <t>Cooking at home with bf</t>
  </si>
  <si>
    <t>Il trombettista che suona sui tetti di Roma</t>
  </si>
  <si>
    <t>La scoperta dello sw</t>
  </si>
  <si>
    <t>Il tempio per fare le cose essenziali</t>
  </si>
  <si>
    <t>Le conferenze stampa di Conte</t>
  </si>
  <si>
    <t>Il primo caso covid a Palermo</t>
  </si>
  <si>
    <t>Le telefonate strazianti con mia Nonna</t>
  </si>
  <si>
    <t>Le lasagne della domenica</t>
  </si>
  <si>
    <t>Le videochiamate con gli amici</t>
  </si>
  <si>
    <t>Il tempo a disposizione</t>
  </si>
  <si>
    <t>Il non poter vedere i miei amici, soprattutto nei periodi di zona rossa</t>
  </si>
  <si>
    <t>Il non poter svolgere attività nella natura (inteso come boschi, montagne, ecc.)</t>
  </si>
  <si>
    <t>Il senso di oppressione di passare le giornate solamente a casa o al lavoro</t>
  </si>
  <si>
    <t>Natale  con i parenti sttetti</t>
  </si>
  <si>
    <t>Ricevimento genitori on line ma in presenza con la collega</t>
  </si>
  <si>
    <t>Passeggiate col cane</t>
  </si>
  <si>
    <t>morte di amici</t>
  </si>
  <si>
    <t>distacco da amici e parenti</t>
  </si>
  <si>
    <t>impossibilità di viaggiare, cancellando voli e hotel prenotati</t>
  </si>
  <si>
    <t>Chiacchierate con amicǝ </t>
  </si>
  <si>
    <t>meditazione</t>
  </si>
  <si>
    <t>Attesa</t>
  </si>
  <si>
    <t>Non poter vedere i miei cari</t>
  </si>
  <si>
    <t>Stare chiusa in casa</t>
  </si>
  <si>
    <t>Assenza di libertà</t>
  </si>
  <si>
    <t>X</t>
  </si>
  <si>
    <t>First lockdown</t>
  </si>
  <si>
    <t>Freeze of travel</t>
  </si>
  <si>
    <t>Understanding that this situation will take long</t>
  </si>
  <si>
    <t>Not seeing the children and Grandchildren.</t>
  </si>
  <si>
    <t>Not going out with friends</t>
  </si>
  <si>
    <t>Not been Free.</t>
  </si>
  <si>
    <t>Famiglia</t>
  </si>
  <si>
    <t>Tempi distesi</t>
  </si>
  <si>
    <t>Origini</t>
  </si>
  <si>
    <t>Anoressia nervosa</t>
  </si>
  <si>
    <t>Non poter mangiare in ristorante</t>
  </si>
  <si>
    <t>Pranzi in balcone</t>
  </si>
  <si>
    <t>Film sul divano tutti insieme</t>
  </si>
  <si>
    <t>Uso mascherine</t>
  </si>
  <si>
    <t>Nessuna vacanza</t>
  </si>
  <si>
    <t>None</t>
  </si>
  <si>
    <t>Abbracciare i miei figli dopo aver saputo di essere negativi</t>
  </si>
  <si>
    <t>Abbracciare mio marito dopo aver avuto l’ultimo tampone negativo</t>
  </si>
  <si>
    <t>Il sole</t>
  </si>
  <si>
    <t>La mancanza del contatto umano.</t>
  </si>
  <si>
    <t>L'impossibilità a vivere una vita normale.</t>
  </si>
  <si>
    <t>La paura perenne.</t>
  </si>
  <si>
    <t>i camion con le bare a Bergamo</t>
  </si>
  <si>
    <t>le strade vuote</t>
  </si>
  <si>
    <t>il senso di impotenza</t>
  </si>
  <si>
    <t>Malati di covid</t>
  </si>
  <si>
    <t>Parenti Morti per il covid</t>
  </si>
  <si>
    <t>la videochiamata con la mia amica appena sveglie per verificare che ci fossimo alzate</t>
  </si>
  <si>
    <t>il risultato positivo degli esami</t>
  </si>
  <si>
    <t>le cene in famiglia</t>
  </si>
  <si>
    <t>Tutte le vittime</t>
  </si>
  <si>
    <t>Il disagio sociale ha praticamente distrutto milioni di famiglie</t>
  </si>
  <si>
    <t>Lo Stato Italiano ha gestito il tutto in totale incapacità tagliando letteralmente la Libertà alla popolazione</t>
  </si>
  <si>
    <t>Meno delinquenza</t>
  </si>
  <si>
    <t>Nessun abbraccio</t>
  </si>
  <si>
    <t>Morte</t>
  </si>
  <si>
    <t>Cena con amici</t>
  </si>
  <si>
    <t>Trovare una fidanzata</t>
  </si>
  <si>
    <t>Abbracciare i propri genitori</t>
  </si>
  <si>
    <t>Inizio convivenza</t>
  </si>
  <si>
    <t>Più tempo per la casa</t>
  </si>
  <si>
    <t>Risparmio economico</t>
  </si>
  <si>
    <t>Passare più tempo in famiglia</t>
  </si>
  <si>
    <t>Sperimentare nuove ricette</t>
  </si>
  <si>
    <t>Organizzare aperitivi in videochiamata</t>
  </si>
  <si>
    <t>Could not see my family</t>
  </si>
  <si>
    <t>Could not see my friends</t>
  </si>
  <si>
    <t>Arguments in the house</t>
  </si>
  <si>
    <t>Tempo per riflessioni</t>
  </si>
  <si>
    <t>Svegliata da asia</t>
  </si>
  <si>
    <t>Oppressione</t>
  </si>
  <si>
    <t>Rabbia nei confronti di chi non rispettava le regole</t>
  </si>
  <si>
    <t>Possibilità di stare a casa</t>
  </si>
  <si>
    <t>Tempo in famiglia</t>
  </si>
  <si>
    <t>Miglior organizzazione dei tempi</t>
  </si>
  <si>
    <t>Pasqua casalinga</t>
  </si>
  <si>
    <t>Giochi con i bimbi in giardino</t>
  </si>
  <si>
    <t>Film in streaming tutti insieme sul divano</t>
  </si>
  <si>
    <t>mancanza di socialità</t>
  </si>
  <si>
    <t>mancanza di attività  all'aperto</t>
  </si>
  <si>
    <t>Salute</t>
  </si>
  <si>
    <t>Cucina</t>
  </si>
  <si>
    <t>Non vedere i miei genitori</t>
  </si>
  <si>
    <t>Non vedere gli amici</t>
  </si>
  <si>
    <t>Paura di star male</t>
  </si>
  <si>
    <t>Quando è stata annunciata la chiusura totale con il coprifuoco</t>
  </si>
  <si>
    <t>La notizia che un parente stretto ha preso il Covid-19</t>
  </si>
  <si>
    <t>Non aver dovuto fare uno spettacolo per cui ci si era preparati molto</t>
  </si>
  <si>
    <t>La possibilità di avere mio figlio ormai grande, dottorando phd, a casa</t>
  </si>
  <si>
    <t>La possibilità di avere il marito a casa</t>
  </si>
  <si>
    <t>La possibilità di non usare l'auto</t>
  </si>
  <si>
    <t>Paura e solitudine</t>
  </si>
  <si>
    <t>I miei 2 figli chiusi ciascuno in case piccolissime senza spazi all aperto</t>
  </si>
  <si>
    <t>Due zie anziane decedute</t>
  </si>
  <si>
    <t>Mia figlia da sola a casa sua col covid</t>
  </si>
  <si>
    <t>Notizie del tg sempre più negative</t>
  </si>
  <si>
    <t>Senso di impotenza costante</t>
  </si>
  <si>
    <t>Pensare all’ultima volta che avevo visto tutti i miei parenti</t>
  </si>
  <si>
    <t>godermi la casa</t>
  </si>
  <si>
    <t>non usare l’auto</t>
  </si>
  <si>
    <t>avere tempo</t>
  </si>
  <si>
    <t>Film visti in famiglia.</t>
  </si>
  <si>
    <t>Ricevere dei fiori per il compleanno dal mio fidanzato visto che non potevamo stare fisicamente insieme.</t>
  </si>
  <si>
    <t>Giardinaggio con la mamma.</t>
  </si>
  <si>
    <t>Periodo passato a casa</t>
  </si>
  <si>
    <t>Litigi con la compagna</t>
  </si>
  <si>
    <t>Timore per futuro/lavoro</t>
  </si>
  <si>
    <t>lavoro in stand by</t>
  </si>
  <si>
    <t>zero impegni</t>
  </si>
  <si>
    <t>tempo per sé (come ai domiciliari)</t>
  </si>
  <si>
    <t>Svegliarsi tutti insieme</t>
  </si>
  <si>
    <t>Rivedere i nonni</t>
  </si>
  <si>
    <t>Riuscire a stare di più con i cani</t>
  </si>
  <si>
    <t>Le prime passeggiate all'aperto con un'amica durante l'estate</t>
  </si>
  <si>
    <t>Riuscire a leggere un libro</t>
  </si>
  <si>
    <t>Solidarietà</t>
  </si>
  <si>
    <t>Unità famigliare</t>
  </si>
  <si>
    <t>Tranqullita‘</t>
  </si>
  <si>
    <t>Tempo per fare cose che prima non si riusciva a fare</t>
  </si>
  <si>
    <t>Ordinare l‘archivio dell‘ hotel</t>
  </si>
  <si>
    <t>Strade silenziose</t>
  </si>
  <si>
    <t>Tempo per riflettere</t>
  </si>
  <si>
    <t>Limitazione in casa</t>
  </si>
  <si>
    <t>Impotenza di fronte alla distruzione dello stato di diritto</t>
  </si>
  <si>
    <t>Rabbia per l’ignoranza e la cattiveria delle persone</t>
  </si>
  <si>
    <t>Impossibilità a continuare il lavoro</t>
  </si>
  <si>
    <t>Mancanza di alternative professionali in linea con il mio cv</t>
  </si>
  <si>
    <t>Mancanza di una relazione intima affettiva</t>
  </si>
  <si>
    <t>L’obbligo della mascherina anche dove non necessario</t>
  </si>
  <si>
    <t>Divieto di alcuni sport anche con distanziamento</t>
  </si>
  <si>
    <t>Chiusura bar e ristoranti</t>
  </si>
  <si>
    <t>Rimanere chiusi in casa senza poter uscire se non per fare la spesa</t>
  </si>
  <si>
    <t>Ansia da contagio</t>
  </si>
  <si>
    <t>Le lezioni online</t>
  </si>
  <si>
    <t>Avere passato la maggior parte degli esami</t>
  </si>
  <si>
    <t>Riallacciare i rapporti con  persone</t>
  </si>
  <si>
    <t>Conoscere la mia famiglia di piu</t>
  </si>
  <si>
    <t>La consapevolezza di vivere la mia prima pandemia mondiale</t>
  </si>
  <si>
    <t>Il dover svolgere le normali routine quotidiane attendendo una cura efficace: sapendo che non sarebbe arrivata prestissimo. Angosciante!</t>
  </si>
  <si>
    <t>Il pensiero che alcuni giovani trovavano escamotage per uscire, non curanti che mettevano a rischio le vite dei loro cari al ritorno dai vari festini privati clandestini</t>
  </si>
  <si>
    <t>Regalo di compleanno a mia sorella</t>
  </si>
  <si>
    <t>Allenamenti</t>
  </si>
  <si>
    <t>Chat con gli amici</t>
  </si>
  <si>
    <t>Lo stare seduto da solo la sera guardando fuori dalla finestra</t>
  </si>
  <si>
    <t>La sensazione di impotenza</t>
  </si>
  <si>
    <t>La paura</t>
  </si>
  <si>
    <t>Più tranquillità</t>
  </si>
  <si>
    <t>Godermi il giardino</t>
  </si>
  <si>
    <t>Più contatti familiari</t>
  </si>
  <si>
    <t>Ritorno al lavoro</t>
  </si>
  <si>
    <t>Clausura</t>
  </si>
  <si>
    <t>Non vedere amici</t>
  </si>
  <si>
    <t>Depressione</t>
  </si>
  <si>
    <t>Non aver passato Pasqua con tutta la famiglia</t>
  </si>
  <si>
    <t>Rimanere in famiglia</t>
  </si>
  <si>
    <t>Dedicare del tempo a se stessi</t>
  </si>
  <si>
    <t>Piú tempo libero</t>
  </si>
  <si>
    <t>Preparazione pane e pasta in casa</t>
  </si>
  <si>
    <t>Passeggiata in giardino</t>
  </si>
  <si>
    <t>Essere limitato negli spostamenti</t>
  </si>
  <si>
    <t>Non poter vedere le persone care</t>
  </si>
  <si>
    <t>Ansia perenne per la paura di prendere/trasmettere il virus</t>
  </si>
  <si>
    <t>Mancanza di socializzazione</t>
  </si>
  <si>
    <t>Forzato distacco da parenti ed amici</t>
  </si>
  <si>
    <t>Paesaggi spettrali, nessuno in giro</t>
  </si>
  <si>
    <t>Inaspettata gravidanza</t>
  </si>
  <si>
    <t>Primo compleanno della mia prima principessa</t>
  </si>
  <si>
    <t>Nuova casa</t>
  </si>
  <si>
    <t>Tv</t>
  </si>
  <si>
    <t>Meno carico di lavoro in certi periodi</t>
  </si>
  <si>
    <t>Meno pendolari suoi treni</t>
  </si>
  <si>
    <t>Meno vita frenetica</t>
  </si>
  <si>
    <t>niente amici</t>
  </si>
  <si>
    <t>niente donne</t>
  </si>
  <si>
    <t>ore interminabili sul divano</t>
  </si>
  <si>
    <t>Ho avuto il tempo di fare ginnastica in giardino</t>
  </si>
  <si>
    <t>Ho provato a fare il pane</t>
  </si>
  <si>
    <t>C'era poco traffico (ho quasi sempre lavorato)</t>
  </si>
  <si>
    <t>Chiusura locali</t>
  </si>
  <si>
    <t>Contatti Umani</t>
  </si>
  <si>
    <t>Lavoro limitato</t>
  </si>
  <si>
    <t>Non vedere la famiglia</t>
  </si>
  <si>
    <t>Il tempo in famiglia</t>
  </si>
  <si>
    <t>Lavorare da casa</t>
  </si>
  <si>
    <t>Il tempo per me</t>
  </si>
  <si>
    <t>Lo stare tutti insieme in famiglia</t>
  </si>
  <si>
    <t>Collaborazione in cucina</t>
  </si>
  <si>
    <t>La passeggiata giornaliera</t>
  </si>
  <si>
    <t>Aggregazione in posti aperti</t>
  </si>
  <si>
    <t>Riscoperta della vita in famiglia</t>
  </si>
  <si>
    <t>Tempo per noi stessi</t>
  </si>
  <si>
    <t>Morte persone care</t>
  </si>
  <si>
    <t>Stress lavorativo</t>
  </si>
  <si>
    <t>Separazione</t>
  </si>
  <si>
    <t>i camion militari che di notte trasportavano i feretri</t>
  </si>
  <si>
    <t>uscire solo per andare al supermercato</t>
  </si>
  <si>
    <t>i parchi vuoti di bambini</t>
  </si>
  <si>
    <t>Maturità di mio figlio</t>
  </si>
  <si>
    <t>Inizio lavoro figlio</t>
  </si>
  <si>
    <t>Anniversario genitori</t>
  </si>
  <si>
    <t>Giochi con il cane</t>
  </si>
  <si>
    <t>Dialogo in famiglia</t>
  </si>
  <si>
    <t>Migliore rapporto con il ragazzo</t>
  </si>
  <si>
    <t>Quarantena</t>
  </si>
  <si>
    <t>Dad</t>
  </si>
  <si>
    <t>Relazioni interrotte</t>
  </si>
  <si>
    <t>La morte di mio suocero</t>
  </si>
  <si>
    <t>La preoccupazione di mia sorella medico</t>
  </si>
  <si>
    <t>Non poter andare in vacanza</t>
  </si>
  <si>
    <t>Guardare Frozen con mio figlio</t>
  </si>
  <si>
    <t>Un pomeriggio sul divano in famiglia</t>
  </si>
  <si>
    <t>La prima pizza fatta in casa</t>
  </si>
  <si>
    <t>Gli aperitivi con mio fratello</t>
  </si>
  <si>
    <t>Gli allenamenti sul terrazzo condominiale</t>
  </si>
  <si>
    <t>Le prime torte</t>
  </si>
  <si>
    <t>Cura del giardino</t>
  </si>
  <si>
    <t>Riordini vari dell'abitazione</t>
  </si>
  <si>
    <t>Contest su whatsapp</t>
  </si>
  <si>
    <t>non c'erano i bar aperti per prendere qualcosa</t>
  </si>
  <si>
    <t>le persone gironzolavano per le strade</t>
  </si>
  <si>
    <t>non fare la spesa tranquillamente o un giro nei negozi per svago</t>
  </si>
  <si>
    <t>Impossibilità di andare a trovare la mia amica che aveva appena partorito</t>
  </si>
  <si>
    <t>Difficoltà di andare a casa di mia mamma</t>
  </si>
  <si>
    <t>Sensazione di smarrimento al lavoro</t>
  </si>
  <si>
    <t>Obbligo di stare chiusi</t>
  </si>
  <si>
    <t>Non poter vivere i propri cari</t>
  </si>
  <si>
    <t>Mancanza di denaro</t>
  </si>
  <si>
    <t>Vacanza in montagna</t>
  </si>
  <si>
    <t>Giro in mountain bike</t>
  </si>
  <si>
    <t>Tempo passato con mio figlio</t>
  </si>
  <si>
    <t>Tempo passato a fare sport</t>
  </si>
  <si>
    <t>Tempo passato all aria aperta in campagna</t>
  </si>
  <si>
    <t>Carri armati a Bergamo</t>
  </si>
  <si>
    <t>Città deserte</t>
  </si>
  <si>
    <t>Lontananza da amici e parenti</t>
  </si>
  <si>
    <t>Covid</t>
  </si>
  <si>
    <t>Mal di testa</t>
  </si>
  <si>
    <t>Febbre</t>
  </si>
  <si>
    <t>Ad ogni colpo di tosse eri considerata malata covid</t>
  </si>
  <si>
    <t>Impossibilità di dire addio a delle persone care, nemmeno al funerale</t>
  </si>
  <si>
    <t>La sensazione di essere rinchiusa</t>
  </si>
  <si>
    <t>Non vedere ne amici na paremti</t>
  </si>
  <si>
    <t>Non uscire</t>
  </si>
  <si>
    <t>File per fare la  spesa</t>
  </si>
  <si>
    <t>Vicinanza con la famiglia</t>
  </si>
  <si>
    <t>È stata una pausa dallo stress quotidiano</t>
  </si>
  <si>
    <t>Ho conosciuto meglio me stesso</t>
  </si>
  <si>
    <t>Avere un po'di tempo per la lettura</t>
  </si>
  <si>
    <t>Preghiera</t>
  </si>
  <si>
    <t>Diffidenza</t>
  </si>
  <si>
    <t>Distanziamento</t>
  </si>
  <si>
    <t>Ho smesso di andare in palestra</t>
  </si>
  <si>
    <t>Non uscivo più con gli amici</t>
  </si>
  <si>
    <t>C’era molta agitazione attorno a me</t>
  </si>
  <si>
    <t>Il silenzio</t>
  </si>
  <si>
    <t>Le passeggiate</t>
  </si>
  <si>
    <t>Avere tempo per me</t>
  </si>
  <si>
    <t>Impegnativo con bimbi in casa</t>
  </si>
  <si>
    <t>Paura del covid</t>
  </si>
  <si>
    <t>Passeggiate in giardino</t>
  </si>
  <si>
    <t>Consapevolezza di star bene con me stessa</t>
  </si>
  <si>
    <t>Essere viva e in salute</t>
  </si>
  <si>
    <t>Amici</t>
  </si>
  <si>
    <t>Tempo per se stessi</t>
  </si>
  <si>
    <t>Impossibilità di muoversi</t>
  </si>
  <si>
    <t>Ansia per i famigliari</t>
  </si>
  <si>
    <t>Stare in casa con tutta la famiglia</t>
  </si>
  <si>
    <t>Godere del prato di casa</t>
  </si>
  <si>
    <t>Trascorrere con calma le giornate</t>
  </si>
  <si>
    <t>Uscire di casa per andare al lavoro</t>
  </si>
  <si>
    <t>Consegna della birra a domicilio</t>
  </si>
  <si>
    <t>Bricolage</t>
  </si>
  <si>
    <t>Non poter abbracciare</t>
  </si>
  <si>
    <t>Non poter uscire</t>
  </si>
  <si>
    <t>Non poter vedere i propri cari</t>
  </si>
  <si>
    <t>Mancata liberta</t>
  </si>
  <si>
    <t>Niente aperitivo</t>
  </si>
  <si>
    <t>Fare i puzzle</t>
  </si>
  <si>
    <t>Passare più tempo a casa</t>
  </si>
  <si>
    <t>Maggiore contatto con la natura</t>
  </si>
  <si>
    <t>Maggior tempo libero</t>
  </si>
  <si>
    <t>Più tempo a disposizione della famiglia</t>
  </si>
  <si>
    <t>Impossibilita di uscire di casa</t>
  </si>
  <si>
    <t>Notiziari prolissi e focalizzati solo ulla pandemia</t>
  </si>
  <si>
    <t>Non poter lavorare</t>
  </si>
  <si>
    <t>Palestre chiuse</t>
  </si>
  <si>
    <t>Amicizie</t>
  </si>
  <si>
    <t>La bellezza della vita</t>
  </si>
  <si>
    <t>Chiusura delle scuole e dell’università</t>
  </si>
  <si>
    <t>Non poter svolgere attività di svago fuori casa (andare a cena, andare al cinema, fare sport, uscire con gli amici…)</t>
  </si>
  <si>
    <t>gioco con le mie figlie</t>
  </si>
  <si>
    <t>momenti dedicati alla famiglia</t>
  </si>
  <si>
    <t>ottime cene</t>
  </si>
  <si>
    <t>la pesantezza di stare chiusi a casa</t>
  </si>
  <si>
    <t>il coprifuoco</t>
  </si>
  <si>
    <t>non poter vedere le persone care</t>
  </si>
  <si>
    <t>nennuno</t>
  </si>
  <si>
    <t>Lutto per la morte di mia sorella</t>
  </si>
  <si>
    <t>Impossibilità d’incontro con i miei figli</t>
  </si>
  <si>
    <t>La solitudine</t>
  </si>
  <si>
    <t>Più in famiglia</t>
  </si>
  <si>
    <t>Attenzione al prossimo</t>
  </si>
  <si>
    <t>Meno aggressivi</t>
  </si>
  <si>
    <t>Connessione difficile.</t>
  </si>
  <si>
    <t>Mancanza di strumenti.</t>
  </si>
  <si>
    <t>Difficoltà a raggiungere tutti gli alunni</t>
  </si>
  <si>
    <t>vivere la terrazza per mangiare, leggere, suonare, cantare, respirare (come e insieme ai condomini vicini)</t>
  </si>
  <si>
    <t>scoprire nuove ambiti culturali che mantengo tuttora</t>
  </si>
  <si>
    <t>la solidarieta' sociale</t>
  </si>
  <si>
    <t>grigliata</t>
  </si>
  <si>
    <t>regalo lasciato davanti al cancello per il compleanno di mia figlia</t>
  </si>
  <si>
    <t>strade deserte. senza rumore</t>
  </si>
  <si>
    <t>visione alla tv di camion miìitari che trasportavano le salme</t>
  </si>
  <si>
    <t>dover stare chiusi senza sapere per quanto</t>
  </si>
  <si>
    <t>paura del contagio</t>
  </si>
  <si>
    <t>stare a casa con il marito</t>
  </si>
  <si>
    <t>stare a casa con i figli</t>
  </si>
  <si>
    <t>dedicarmi di più alla lettura</t>
  </si>
  <si>
    <t>Hobby</t>
  </si>
  <si>
    <t>Passeggiate</t>
  </si>
  <si>
    <t>Perdita del lavoro</t>
  </si>
  <si>
    <t>Non potevo vedere la mia famiglia</t>
  </si>
  <si>
    <t>Mancanza totale di socialità</t>
  </si>
  <si>
    <t>essere rinchiusi in casa senza poter uscire</t>
  </si>
  <si>
    <t>morte di mio nonno</t>
  </si>
  <si>
    <t>non poter visitare parenti/amici e andare in università</t>
  </si>
  <si>
    <t>Non vedere i propri cari</t>
  </si>
  <si>
    <t>Non viaggiare</t>
  </si>
  <si>
    <t>Non lavorare in presenza</t>
  </si>
  <si>
    <t>Il dolore fisico per l'impossibilita' di uscire e muovermi</t>
  </si>
  <si>
    <t>La sensazione di non poter fare progetti</t>
  </si>
  <si>
    <t>La paura di aver contratto la makattia mentre ero sola a Roma</t>
  </si>
  <si>
    <t>Non eravamo ammalati</t>
  </si>
  <si>
    <t>Non c'era il rumore del traffico</t>
  </si>
  <si>
    <t>Gli animali prendevano possesso dei centri abitati</t>
  </si>
  <si>
    <t>Uscire per la spesa</t>
  </si>
  <si>
    <t>Incontrare i parenti</t>
  </si>
  <si>
    <t>Restare segregati in casa</t>
  </si>
  <si>
    <t>Not seeing my family</t>
  </si>
  <si>
    <t>Not being able to celebrate life</t>
  </si>
  <si>
    <t>Death of so many people</t>
  </si>
  <si>
    <t>In realtà nessuno</t>
  </si>
  <si>
    <t>Mi sforzo ma non mi viene in mente nulla di infelice</t>
  </si>
  <si>
    <t>i messaggi dell'altoparlante della macchina comunale che dicevano "Restate a casa!"</t>
  </si>
  <si>
    <t>il parco sottocasa vuoto</t>
  </si>
  <si>
    <t>le strade deserte</t>
  </si>
  <si>
    <t>Il verde</t>
  </si>
  <si>
    <t>Un videoallenamento</t>
  </si>
  <si>
    <t>Tramonto</t>
  </si>
  <si>
    <t>Già pochi giorni dopo il primo periodo di lockdown mia sorella si è ammalata di Covid-19</t>
  </si>
  <si>
    <t>Non poter più incontrare amici e parenti</t>
  </si>
  <si>
    <t>Le immagini scioccanti trasmesse dai mass media</t>
  </si>
  <si>
    <t>incertezza</t>
  </si>
  <si>
    <t>isolamento</t>
  </si>
  <si>
    <t>pigrizia</t>
  </si>
  <si>
    <t>Non ci siamo ammalati</t>
  </si>
  <si>
    <t>Avevamo più tempo per noi</t>
  </si>
  <si>
    <t>Non poter veder i nostri cari (amici, fidanzati ecc) per parecchio tempo</t>
  </si>
  <si>
    <t>Troppo tempo davanti po/computer</t>
  </si>
  <si>
    <t>Perdita di voglia di relazioni sociali</t>
  </si>
  <si>
    <t>Tempo con la famiglia</t>
  </si>
  <si>
    <t>Autoriflessione</t>
  </si>
  <si>
    <t>Nuovi hobby</t>
  </si>
  <si>
    <t>AVER TRASCORSO TEMPO PREZIOSO CON I MIEI FIGLI, SVOLGENDO GIOCHI E ATTIVITA' INSIEME</t>
  </si>
  <si>
    <t>AVER PREPARATO RICETTE CHE IN GENERE RICHIEDONO PARECCHIO TEMPO DI ESECUZIONE</t>
  </si>
  <si>
    <t>AVER GUARDATO PARECCHI FILM</t>
  </si>
  <si>
    <t>tempo speso per dedicarmi agli hobby</t>
  </si>
  <si>
    <t>tempo per stare con i familiari</t>
  </si>
  <si>
    <t>imparato a fare nuove cose</t>
  </si>
  <si>
    <t>Non finirà mai</t>
  </si>
  <si>
    <t>Tempo che nessuno mi potrà mai restituire</t>
  </si>
  <si>
    <t>Non vedere i parenti</t>
  </si>
  <si>
    <t>Restare a casa</t>
  </si>
  <si>
    <t>Clima terroristico</t>
  </si>
  <si>
    <t>Riflessioni</t>
  </si>
  <si>
    <t>Impossibilità di vedere i familiari</t>
  </si>
  <si>
    <t>Mancate cure mediche per familiari non affetti da Covid-19</t>
  </si>
  <si>
    <t>Non socializzazione</t>
  </si>
  <si>
    <t>Allenamento</t>
  </si>
  <si>
    <t>Orto</t>
  </si>
  <si>
    <t>Lavori in famiglia</t>
  </si>
  <si>
    <t>Video telegiornale</t>
  </si>
  <si>
    <t>Non sentire le risate e le urla dei bambini</t>
  </si>
  <si>
    <t>Vedere i miei figli chiusi in cass</t>
  </si>
  <si>
    <t>Esasperazione</t>
  </si>
  <si>
    <t>No festeggiamenti</t>
  </si>
  <si>
    <t>Notizie di malati e morti</t>
  </si>
  <si>
    <t>Un momento in cui io e i miei coinquilini abbiamo messo la musica della nostra adolescenza cantando e ballando insieme</t>
  </si>
  <si>
    <t>Sentire la musica dei vicini di casa che suonavano davanti al loro appartamento per alleggerire le giornate alle persone vicine</t>
  </si>
  <si>
    <t>Un pranzo in giardino con i coinquilini in una delle prime giornate calde</t>
  </si>
  <si>
    <t>isolamento da persone care</t>
  </si>
  <si>
    <t>ore continuative di lavoro al computer , a distanza</t>
  </si>
  <si>
    <t>informazione confusionaria</t>
  </si>
  <si>
    <t>Scrutavo la natura</t>
  </si>
  <si>
    <t>Giocavo a carte con mio marito</t>
  </si>
  <si>
    <t>Ascoltavo la Messa in TV</t>
  </si>
  <si>
    <t>Riavvicinamento con alcuni familiari</t>
  </si>
  <si>
    <t>Promozione sul luogo di lavoro</t>
  </si>
  <si>
    <t>Giornata di neve</t>
  </si>
  <si>
    <t>Quando ho potuto incontrare il mio ragazzo dopo 5 mesi di separazione</t>
  </si>
  <si>
    <t>Quando ho aggiustato e ridipinto il dondolo in cortile</t>
  </si>
  <si>
    <t>Quando ho potuto rivedere amici che, essendo tornata a lockdown già iniziato, non vedevo da oltre 7 mesi</t>
  </si>
  <si>
    <t>Mio marito ha dovuto rimandare il suo arrivo in italia di cinque mesi</t>
  </si>
  <si>
    <t>Dopo una lite pesante volevo solo andare a fare due passi ma non si poteva</t>
  </si>
  <si>
    <t>L'università a distanza</t>
  </si>
  <si>
    <t>Il tempo passato in armonia insieme alla famiglia</t>
  </si>
  <si>
    <t>L’aver scoperto l’attivitá dello yoga e la calma che può infondere</t>
  </si>
  <si>
    <t>Rimanere a casa senza dover deludere le aspettative di nessuno</t>
  </si>
  <si>
    <t>Pasqua senza nonni, zii ecc</t>
  </si>
  <si>
    <t>Non poter vedere fidanzato, amici</t>
  </si>
  <si>
    <t>Sentirmi in gabbia</t>
  </si>
  <si>
    <t>Chiusura completa</t>
  </si>
  <si>
    <t>Impossibilità di vedere amici</t>
  </si>
  <si>
    <t>Non poter vedere il partner anche nella fase 2</t>
  </si>
  <si>
    <t>Ristrutturare lo studio insieme a mio padre</t>
  </si>
  <si>
    <t>Godermi la primavera in giardino ( vedere molti più fiori sbocciati, molti più piccoli animali selvatici)</t>
  </si>
  <si>
    <t>Pranzare ogni giorno in giardino con la mia famiglia</t>
  </si>
  <si>
    <t>Uscire con l’acquilone per far divertire i bambini</t>
  </si>
  <si>
    <t>La laguna e i canali senza moto ondoso</t>
  </si>
  <si>
    <t>Il Martin pescatore sotto la mia finestra</t>
  </si>
  <si>
    <t>Non avere la sveglia</t>
  </si>
  <si>
    <t>Sentire la vicinanza di amici e parenti</t>
  </si>
  <si>
    <t>Stare al PC tutto il giorno</t>
  </si>
  <si>
    <t>Monotonia della vita</t>
  </si>
  <si>
    <t>Litigi</t>
  </si>
  <si>
    <t>Messaggiare con chi mi mancava</t>
  </si>
  <si>
    <t>Ascoltare l'acqua di una fontanella in giardino</t>
  </si>
  <si>
    <t>Leggere</t>
  </si>
  <si>
    <t>Più tempo con mio marito</t>
  </si>
  <si>
    <t>Mia figlia era contenta di avere a casa entrambi</t>
  </si>
  <si>
    <t>Più tempo per i nostri hobby</t>
  </si>
  <si>
    <t>Leggere in terrazzo</t>
  </si>
  <si>
    <t>Vedere i disegni a tema familiare di mio fratello (8 anni)</t>
  </si>
  <si>
    <t>Videochiamate con amici</t>
  </si>
  <si>
    <t>essere felice di allenarmi e vedere i risultati</t>
  </si>
  <si>
    <t>uscire a cena per il mio compleanno, a luglio quindi ancora in piena emergenza</t>
  </si>
  <si>
    <t>tornare a venezia dopo 8 mesi</t>
  </si>
  <si>
    <t>Tempo dedicato a me senza sensi di colps</t>
  </si>
  <si>
    <t>Sono dimagrita di 15 chilo</t>
  </si>
  <si>
    <t>Problemi economici risolri da soli</t>
  </si>
  <si>
    <t>Paura costante</t>
  </si>
  <si>
    <t>Bare sui carri armati</t>
  </si>
  <si>
    <t>Le videochiamate serali e le cene virtuali con amici</t>
  </si>
  <si>
    <t>Chiusura dell’Università</t>
  </si>
  <si>
    <t>Mancanza dello sport come valvola di sfogo</t>
  </si>
  <si>
    <t>La mia laurea</t>
  </si>
  <si>
    <t>La fine degli esami</t>
  </si>
  <si>
    <t>Una cena con amici</t>
  </si>
  <si>
    <t>Doversi muovere in uno spazio limitato</t>
  </si>
  <si>
    <t>Non potersi incontrare con le persone care</t>
  </si>
  <si>
    <t>Monotonia delle giornate</t>
  </si>
  <si>
    <t>Non avere la propria libertà</t>
  </si>
  <si>
    <t>Dover parlare con le persone attraverso un dispositivo</t>
  </si>
  <si>
    <t>Being able to sleep a bit longer</t>
  </si>
  <si>
    <t>Participating in uni lectures from bed</t>
  </si>
  <si>
    <t>Not having to go outside in the cold winter morning</t>
  </si>
  <si>
    <t>Meno socialità</t>
  </si>
  <si>
    <t>Non poter uscire di casa per fare qualcosa (tutto chiuso)</t>
  </si>
  <si>
    <t>Iniziale paura del virus (ancora poco informati)</t>
  </si>
  <si>
    <t>Ho letto molti libri</t>
  </si>
  <si>
    <t>Mi sono laureata</t>
  </si>
  <si>
    <t>Non ce n'è un terzo</t>
  </si>
  <si>
    <t>Mancanza di vaccini</t>
  </si>
  <si>
    <t>Chiusure attivita'</t>
  </si>
  <si>
    <t>Mio padre ricoverato in terapia intensiva</t>
  </si>
  <si>
    <t>Cancellazione Overseas</t>
  </si>
  <si>
    <t>Sospensione delle lezioni in presenza</t>
  </si>
  <si>
    <t>Un senso di maggiore educazione: dover chiedere per poter entrare in un negozio, magari guardarsi intorno per vedere se c'era già altra gente, aspettare il proprio turno.</t>
  </si>
  <si>
    <t>Il maggior valore dato alle interazioni umane.</t>
  </si>
  <si>
    <t>In generale l'impressione che la vita fosse come rallentata, aver più tempo per certe cose della quotidianità, anche solo banalmente fare colazione con più calma per esempio, non trovare ressa ovunque e dovunque.</t>
  </si>
  <si>
    <t>Suicides</t>
  </si>
  <si>
    <t>Missed Trips</t>
  </si>
  <si>
    <t>Friends dying of Covid</t>
  </si>
  <si>
    <t>Amore</t>
  </si>
  <si>
    <t>Serenità</t>
  </si>
  <si>
    <t>Pace</t>
  </si>
  <si>
    <t>Casa</t>
  </si>
  <si>
    <t>Dormire</t>
  </si>
  <si>
    <t>Tranquillità</t>
  </si>
  <si>
    <t>Incontro con amici</t>
  </si>
  <si>
    <t>Spesa</t>
  </si>
  <si>
    <t>Xxc</t>
  </si>
  <si>
    <t>Lo stare chiusa in casa</t>
  </si>
  <si>
    <t>Non poter abbracciare le persone</t>
  </si>
  <si>
    <t>Non poter vedere i miei parenti e amici</t>
  </si>
  <si>
    <t>Aperitivo in terrazzo</t>
  </si>
  <si>
    <t>Guardare “La Città Incantata” per la prima volta</t>
  </si>
  <si>
    <t>Scrivere la tesi</t>
  </si>
  <si>
    <t>Stare a casa forzatamente</t>
  </si>
  <si>
    <t>Non poter vedere le famiglie lontane</t>
  </si>
  <si>
    <t>Cattiva organizzazione scolastica</t>
  </si>
  <si>
    <t>Migliori rapporti famiglia</t>
  </si>
  <si>
    <t>Musica</t>
  </si>
  <si>
    <t>i momenti di incertezza, di ansia, di paura per la salute dei propri cari</t>
  </si>
  <si>
    <t>i momenti di tensione con i famigliari per gli spazi stretti condivisi</t>
  </si>
  <si>
    <t>le notizie brutte al tg</t>
  </si>
  <si>
    <t>Impossibilità di vedere gli amici</t>
  </si>
  <si>
    <t>Vita sentimentale ridotta</t>
  </si>
  <si>
    <t>Bollettino quotidiano dei morti</t>
  </si>
  <si>
    <t>Vicinanza con amici</t>
  </si>
  <si>
    <t>Aumento stipendio</t>
  </si>
  <si>
    <t>Nessin ammalato in famiglia</t>
  </si>
  <si>
    <t>Solo casa e lavoro</t>
  </si>
  <si>
    <t>Da poco trasferita in altro paese e non conoscevo nessuno</t>
  </si>
  <si>
    <t>Ero ospitata da una coppia adulta, ma dovevo affittare casa e non si poteva</t>
  </si>
  <si>
    <t>monotonia</t>
  </si>
  <si>
    <t>prendere chili per il poco movimento</t>
  </si>
  <si>
    <t>Watching movies</t>
  </si>
  <si>
    <t>Silence</t>
  </si>
  <si>
    <t>Relax</t>
  </si>
  <si>
    <t>Bergamo</t>
  </si>
  <si>
    <t>Nessuna possibilità di uscire di casa</t>
  </si>
  <si>
    <t>Niente più motocross</t>
  </si>
  <si>
    <t>Giocare a COD coi ragazzi</t>
  </si>
  <si>
    <t>Uscire per prendere il pane alle 7 del mattino</t>
  </si>
  <si>
    <t>Vedere gli autobus passare anche se non potevo salirci su</t>
  </si>
  <si>
    <t>La solitudine prolungata</t>
  </si>
  <si>
    <t>L'insorgere di paure e insicurezze</t>
  </si>
  <si>
    <t>La paura di non riuscite nei progetti</t>
  </si>
  <si>
    <t>Non poter uscire di casa in libertà</t>
  </si>
  <si>
    <t>Non poter incontrare il fidanzato</t>
  </si>
  <si>
    <t>Uscire di casa e non vedere nessuno</t>
  </si>
  <si>
    <t>Il mio primo ricordo felice sono stati i pranzi di ogni giorno tra mia sorella, mio padre e me. La forzatura di stare a casa ha permesso una condivisione di momenti che altrimenti sarebbe stata rara (mio padre è spesso assente per lavoro e abbiamo tutti orari diversi in famiglia.)</t>
  </si>
  <si>
    <t>È sempre lo stesso: il periodo forzato di convivenza stretta con gli altri membri della mia famiglia ha portato più conversazione e sostegno morale l’uno con l’altra.</t>
  </si>
  <si>
    <t>Personalmente ho imparato a capire quanto importante sia rallentare e ascoltarsi, anche solo sedendo in giardino in silenzio oppure leggere più spesso un libro mi ha reso più consapevole, distesa e felice. Ho preso le distanze dall’essere risucchiata dalla routine di impegni capendo quanto importante sia per la propria serenità rallentare.</t>
  </si>
  <si>
    <t>Guardare un film con la mia famiglia</t>
  </si>
  <si>
    <t>Rivedere il mio fidanzato</t>
  </si>
  <si>
    <t>Vedere le persone che camminavano a piedi, con cagnolini</t>
  </si>
  <si>
    <t>Mio figlio che è venuto per il mio compleanno</t>
  </si>
  <si>
    <t>Poter continuare a lavorare</t>
  </si>
  <si>
    <t>Having a journal paper rejected by a publisher</t>
  </si>
  <si>
    <t>Being ill with covid</t>
  </si>
  <si>
    <t>Bathroom floor flooding</t>
  </si>
  <si>
    <t>Covid marito</t>
  </si>
  <si>
    <t>Paura della solitudine</t>
  </si>
  <si>
    <t>Non poter continuare la propria attività fisica essenziale alla salute</t>
  </si>
  <si>
    <t>Serata a giocare a carte in famiglia</t>
  </si>
  <si>
    <t>Passare un esame</t>
  </si>
  <si>
    <t>Dipingere un quadro</t>
  </si>
  <si>
    <t>Andare a lavorare a piedi</t>
  </si>
  <si>
    <t>Giornate di sole</t>
  </si>
  <si>
    <t>sessione di laurea online</t>
  </si>
  <si>
    <t>disoccupazione</t>
  </si>
  <si>
    <t>progetti accademici andati in fumo</t>
  </si>
  <si>
    <t>Fare la focaccia in casa</t>
  </si>
  <si>
    <t>Giocare online con gli amici</t>
  </si>
  <si>
    <t>non poter viaggiare</t>
  </si>
  <si>
    <t>ansia</t>
  </si>
  <si>
    <t>non poter socializzare</t>
  </si>
  <si>
    <t>Sensazione di disagio nel non poter fare niente</t>
  </si>
  <si>
    <t>Mia figlia ha dovuto smettere danza</t>
  </si>
  <si>
    <t>La sensazione di precarietà</t>
  </si>
  <si>
    <t>Mia zia si è fidanzata</t>
  </si>
  <si>
    <t>Mi sono sentita utile per la collettività</t>
  </si>
  <si>
    <t>Mi sono sentita amata anche se a distanza</t>
  </si>
  <si>
    <t>La spesa nei supermercati vuoti</t>
  </si>
  <si>
    <t>Non poter abbracciare mia mamma</t>
  </si>
  <si>
    <t>Le difficoltà scolastiche di mia figlia</t>
  </si>
  <si>
    <t>I primi mesi di mia figlia</t>
  </si>
  <si>
    <t>La vincita del concorso più vicino casa</t>
  </si>
  <si>
    <t>Il tempo passato con mio marito</t>
  </si>
  <si>
    <t>Pasquetta a lavoro per un tampone urgente post mortem</t>
  </si>
  <si>
    <t>Nervi tesi e litigi a lavoro per colpa della paura</t>
  </si>
  <si>
    <t>L amore del mio compagno</t>
  </si>
  <si>
    <t>Stare a casa col mio compagno</t>
  </si>
  <si>
    <t>Riuscire ad andare comunque al lavoro</t>
  </si>
  <si>
    <t>Chiamata di lavoro vicino casa</t>
  </si>
  <si>
    <t>Trasferimento</t>
  </si>
  <si>
    <t>Nascita di mio nipote</t>
  </si>
  <si>
    <t>Cene in famiglia</t>
  </si>
  <si>
    <t>Smart working</t>
  </si>
  <si>
    <t>Meno spostamenti in auto</t>
  </si>
  <si>
    <t>Lontananza forzata da una persona con cui mi ero appena riappacificato</t>
  </si>
  <si>
    <t>I primi giorni con la mascherina</t>
  </si>
  <si>
    <t>I notiziari</t>
  </si>
  <si>
    <t>Colleghi di turno positivi</t>
  </si>
  <si>
    <t>Tg con notizie sempre pesanti</t>
  </si>
  <si>
    <t>Libertà limitita</t>
  </si>
  <si>
    <t>Fare i dolci insieme</t>
  </si>
  <si>
    <t>Fare tardi la sera a chiacchierare</t>
  </si>
  <si>
    <t>Figli a casa</t>
  </si>
  <si>
    <t>Marito a casa</t>
  </si>
  <si>
    <t>Condivisione di emozioni con i colleghi</t>
  </si>
  <si>
    <t>Videochiamata di gruppo</t>
  </si>
  <si>
    <t>Tempo per riposare</t>
  </si>
  <si>
    <t>Preoccupazione per il prossimo</t>
  </si>
  <si>
    <t>Ambulanze in coda al pronto soccorso</t>
  </si>
  <si>
    <t>Impossibilità nel andare a trovare un genitore malato in una regione diversa</t>
  </si>
  <si>
    <t>Autostrada completamente vuota per andare a lavoro</t>
  </si>
  <si>
    <t>Stare a casa in famiglia</t>
  </si>
  <si>
    <t>..</t>
  </si>
  <si>
    <t>Reclusione in casa</t>
  </si>
  <si>
    <t>Incertezza sanitaria</t>
  </si>
  <si>
    <t>Privare i bimbi di attività all aperto</t>
  </si>
  <si>
    <t>Fare le torte</t>
  </si>
  <si>
    <t>Mangiare le torte</t>
  </si>
  <si>
    <t>Pensare ai propri cari</t>
  </si>
  <si>
    <t>Solo io in giro in macchina</t>
  </si>
  <si>
    <t>La notizia che un amico è in rianimazione</t>
  </si>
  <si>
    <t>La morte di una persona cara pet Covid</t>
  </si>
  <si>
    <t>Sirene di ambulanze</t>
  </si>
  <si>
    <t>Silenzio assordante</t>
  </si>
  <si>
    <t>Lunghe passeggiate con i miei cani, silenzio e niente auto</t>
  </si>
  <si>
    <t>Nessun impegno, meno stress</t>
  </si>
  <si>
    <t>Ginnastica in giardino con marito e figlio</t>
  </si>
  <si>
    <t>31 dicembre io e mio marito soli</t>
  </si>
  <si>
    <t>Figli a casa più famiglia</t>
  </si>
  <si>
    <t>Avere un lavoro che mi ha permesso di continuare a lavorare</t>
  </si>
  <si>
    <t>Disorganizzazione</t>
  </si>
  <si>
    <t>Famiglia lontana</t>
  </si>
  <si>
    <t>Preoccupata</t>
  </si>
  <si>
    <t>A casa con mio figlio</t>
  </si>
  <si>
    <t>Pizza e cucina</t>
  </si>
  <si>
    <t>Non poter uscire con i miei amico</t>
  </si>
  <si>
    <t>Non poter andare in palestra</t>
  </si>
  <si>
    <t>Serie A ferma</t>
  </si>
  <si>
    <t>Il fermo</t>
  </si>
  <si>
    <t>Fermo economia</t>
  </si>
  <si>
    <t>Le news</t>
  </si>
  <si>
    <t>Andare cmq a lavorare</t>
  </si>
  <si>
    <t>Non andare in palestra</t>
  </si>
  <si>
    <t>Fila al supermercato</t>
  </si>
  <si>
    <t>Mio ragazzo</t>
  </si>
  <si>
    <t>Abilitazione</t>
  </si>
  <si>
    <t>Inizio nuovo percorso formativo</t>
  </si>
  <si>
    <t>Le immagini dei tg</t>
  </si>
  <si>
    <t>Il non poter stare coi propri cari</t>
  </si>
  <si>
    <t>I tanti deceduti</t>
  </si>
  <si>
    <t>Ansia al lavoro per le troppe ore e le continue richieste e aspettative</t>
  </si>
  <si>
    <t>Non poter vedere la famiglia</t>
  </si>
  <si>
    <t>Sapere che la pandemia sarebbe durata anni</t>
  </si>
  <si>
    <t>Tempo per i miei figli</t>
  </si>
  <si>
    <t>Tempo per dormire</t>
  </si>
  <si>
    <t>più tempo in famiglia</t>
  </si>
  <si>
    <t>attività insieme</t>
  </si>
  <si>
    <t>riscoprire cose semplici</t>
  </si>
  <si>
    <t>Non poter fare visita ai genitori</t>
  </si>
  <si>
    <t>Non poter uscire di casa</t>
  </si>
  <si>
    <t>L’interruzione di ogni iterazione sociale in presenza</t>
  </si>
  <si>
    <t>lavorare con i guanti contati</t>
  </si>
  <si>
    <t>nessuno per strada</t>
  </si>
  <si>
    <t>Spending lots of time with family</t>
  </si>
  <si>
    <t>Holidays at home</t>
  </si>
  <si>
    <t>Being able to do work/meetings from anywhere (online)</t>
  </si>
  <si>
    <t>La musica sopra piazza navova a roma</t>
  </si>
  <si>
    <t>La guarigione dei pazienti in terapia intensiva</t>
  </si>
  <si>
    <t>La riapertura dei negozi</t>
  </si>
  <si>
    <t>Il tempo libero passato in tranquillità</t>
  </si>
  <si>
    <t>Inizio di un percorso introspettivo</t>
  </si>
  <si>
    <t>Il sole in giardino</t>
  </si>
  <si>
    <t>Lacrime</t>
  </si>
  <si>
    <t>Mancanza di affetti</t>
  </si>
  <si>
    <t>Senso di vuoto</t>
  </si>
  <si>
    <t>Tempo</t>
  </si>
  <si>
    <t>L'ansia di fare tutto</t>
  </si>
  <si>
    <t>I carri di Bergamo</t>
  </si>
  <si>
    <t>Non poter andare a correre</t>
  </si>
  <si>
    <t>Chiusura delle palestre</t>
  </si>
  <si>
    <t>Troppo silenzio</t>
  </si>
  <si>
    <t>Nessun obbligo sociale</t>
  </si>
  <si>
    <t>Tempo per leggere</t>
  </si>
  <si>
    <t>Rinchiusa in casa</t>
  </si>
  <si>
    <t>Gravidanza</t>
  </si>
  <si>
    <t>Ho smesso di fumare</t>
  </si>
  <si>
    <t>sono dimagrita</t>
  </si>
  <si>
    <t>Ho sopportato tutto da sola</t>
  </si>
  <si>
    <t>Condivisione</t>
  </si>
  <si>
    <t>Cucinare con la mia famiglia</t>
  </si>
  <si>
    <t>Trascorrere del tempo con i miei familiari</t>
  </si>
  <si>
    <t>Leggere un libro</t>
  </si>
  <si>
    <t>Segni lividi della mascherina sul viso di mio marito infermiere</t>
  </si>
  <si>
    <t>Gente incattivita</t>
  </si>
  <si>
    <t>Arrivo mascherine</t>
  </si>
  <si>
    <t>Possibilità di effettuare sierologico e tampone</t>
  </si>
  <si>
    <t>Poter vedere la mia famiglia</t>
  </si>
  <si>
    <t>Leggo sul terrazzo</t>
  </si>
  <si>
    <t>Scrivo un libro</t>
  </si>
  <si>
    <t>Ho l'idea per la mia startup</t>
  </si>
  <si>
    <t>Vedere gli amici solo tramite videochiamate</t>
  </si>
  <si>
    <t>Non poter andare all'università</t>
  </si>
  <si>
    <t>life_satisfaction</t>
  </si>
  <si>
    <t>expectations_life_satisfaction</t>
  </si>
  <si>
    <t>female</t>
  </si>
  <si>
    <t>age</t>
  </si>
  <si>
    <t>italian</t>
  </si>
  <si>
    <t>Alessandria</t>
  </si>
  <si>
    <t>Arezzo</t>
  </si>
  <si>
    <t>Bari</t>
  </si>
  <si>
    <t>Belluno</t>
  </si>
  <si>
    <t>Bolzano</t>
  </si>
  <si>
    <t>Brescia</t>
  </si>
  <si>
    <t>Campobasso</t>
  </si>
  <si>
    <t>Catania</t>
  </si>
  <si>
    <t>Catanzaro</t>
  </si>
  <si>
    <t>CH</t>
  </si>
  <si>
    <t>Como</t>
  </si>
  <si>
    <t>Cuneo</t>
  </si>
  <si>
    <t>Ferrara</t>
  </si>
  <si>
    <t>Firenze</t>
  </si>
  <si>
    <t>Foggia</t>
  </si>
  <si>
    <t>Genova</t>
  </si>
  <si>
    <t>Grosseto</t>
  </si>
  <si>
    <t>Isernia</t>
  </si>
  <si>
    <t>Livorno</t>
  </si>
  <si>
    <t>Lodi</t>
  </si>
  <si>
    <t>Macerata</t>
  </si>
  <si>
    <t>Mantova</t>
  </si>
  <si>
    <t>Messina</t>
  </si>
  <si>
    <t>Milano</t>
  </si>
  <si>
    <t>Modena</t>
  </si>
  <si>
    <t>PD</t>
  </si>
  <si>
    <t>Padova</t>
  </si>
  <si>
    <t>Palermo</t>
  </si>
  <si>
    <t>Parma</t>
  </si>
  <si>
    <t>Pavia</t>
  </si>
  <si>
    <t>Pescara</t>
  </si>
  <si>
    <t>Ravenna</t>
  </si>
  <si>
    <t>Rimini</t>
  </si>
  <si>
    <t>Roma</t>
  </si>
  <si>
    <t>Rovigo</t>
  </si>
  <si>
    <t>Siena</t>
  </si>
  <si>
    <t>Teramo</t>
  </si>
  <si>
    <t>Torino</t>
  </si>
  <si>
    <t>Treviso</t>
  </si>
  <si>
    <t>Trieste</t>
  </si>
  <si>
    <t>Udine</t>
  </si>
  <si>
    <t>Varese</t>
  </si>
  <si>
    <t>Venezia</t>
  </si>
  <si>
    <t>Vercelli</t>
  </si>
  <si>
    <t>Verona</t>
  </si>
  <si>
    <t>Vicenza</t>
  </si>
  <si>
    <t>province_of_residence</t>
  </si>
  <si>
    <t>Agrigento (AG)</t>
  </si>
  <si>
    <t>Alessandria (AL)</t>
  </si>
  <si>
    <t>Ancona (AN)</t>
  </si>
  <si>
    <t>L'Aquila (AQ)</t>
  </si>
  <si>
    <t>Arezzo (AR)</t>
  </si>
  <si>
    <t>Ascoli-Piceno (AP)</t>
  </si>
  <si>
    <t>Asti (AT)</t>
  </si>
  <si>
    <t>Bari (BA)</t>
  </si>
  <si>
    <t>Belluno (BL)</t>
  </si>
  <si>
    <t>Bergamo (BG)</t>
  </si>
  <si>
    <t>Bologna (BO)</t>
  </si>
  <si>
    <t>Bolzano (BZ)</t>
  </si>
  <si>
    <t>Brescia (BS)</t>
  </si>
  <si>
    <t>Brindisi (BR)</t>
  </si>
  <si>
    <t>Campobasso (CB)</t>
  </si>
  <si>
    <t>Caserta (CE)</t>
  </si>
  <si>
    <t>Catania (CT)</t>
  </si>
  <si>
    <t>Catanzaro (CZ)</t>
  </si>
  <si>
    <t>Chieti (CH)</t>
  </si>
  <si>
    <t>Como (CO)</t>
  </si>
  <si>
    <t>Cremona (CR)</t>
  </si>
  <si>
    <t>Crotone (KR)</t>
  </si>
  <si>
    <t>Cuneo (CN)</t>
  </si>
  <si>
    <t>Enna (EN)</t>
  </si>
  <si>
    <t>Fermo (FM)</t>
  </si>
  <si>
    <t>Ferrara (FE)</t>
  </si>
  <si>
    <t>Firenze (FI)</t>
  </si>
  <si>
    <t>Foggia (FG)</t>
  </si>
  <si>
    <t>Forli-Cesena (FC)</t>
  </si>
  <si>
    <t>Genova (GE)</t>
  </si>
  <si>
    <t>Grosseto (GR)</t>
  </si>
  <si>
    <t>Isernia (IS)</t>
  </si>
  <si>
    <t>Latina (LT)</t>
  </si>
  <si>
    <t>Lecce (LE)</t>
  </si>
  <si>
    <t>Lecco (LC)</t>
  </si>
  <si>
    <t>Livorno (LI)</t>
  </si>
  <si>
    <t>Lodi (LO)</t>
  </si>
  <si>
    <t>Macerata (MC)</t>
  </si>
  <si>
    <t>Mantova (MN)</t>
  </si>
  <si>
    <t>Messina (ME)</t>
  </si>
  <si>
    <t>Milano (MI)</t>
  </si>
  <si>
    <t>Modena (MO)</t>
  </si>
  <si>
    <t>Monza-Brianza (MB)</t>
  </si>
  <si>
    <t>Napoli (NA)</t>
  </si>
  <si>
    <t>Novara (NO)</t>
  </si>
  <si>
    <t>Padova (PD)</t>
  </si>
  <si>
    <t>Palermo (PA)</t>
  </si>
  <si>
    <t>Parma (PR)</t>
  </si>
  <si>
    <t>Pavia (PV)</t>
  </si>
  <si>
    <t>Pesaro-Urbino (PU)</t>
  </si>
  <si>
    <t>Pescara (PE)</t>
  </si>
  <si>
    <t>Pordenone (PN)</t>
  </si>
  <si>
    <t>Potenza (PZ)</t>
  </si>
  <si>
    <t>Ravenna (RA)</t>
  </si>
  <si>
    <t>Reggio-Calabria (RC)</t>
  </si>
  <si>
    <t>Rimini (RN)</t>
  </si>
  <si>
    <t>Roma (Roma)</t>
  </si>
  <si>
    <t>Rovigo (RO)</t>
  </si>
  <si>
    <t>Salerno (SA)</t>
  </si>
  <si>
    <t>Savona (SV)</t>
  </si>
  <si>
    <t>Teramo (TE)</t>
  </si>
  <si>
    <t>Torino (TO)</t>
  </si>
  <si>
    <t>Trapani (TP)</t>
  </si>
  <si>
    <t>Trento (TN)</t>
  </si>
  <si>
    <t>Treviso (TV)</t>
  </si>
  <si>
    <t>Trieste (TS)</t>
  </si>
  <si>
    <t>Udine (UD)</t>
  </si>
  <si>
    <t>Varese (VA)</t>
  </si>
  <si>
    <t>Venezia (VE)</t>
  </si>
  <si>
    <t>Vercelli (VC)</t>
  </si>
  <si>
    <t>Verona (VR)</t>
  </si>
  <si>
    <t>Vicenza (VI)</t>
  </si>
  <si>
    <t>Viterbo (VT)</t>
  </si>
  <si>
    <t>city_of_residence</t>
  </si>
  <si>
    <t>Monselice</t>
  </si>
  <si>
    <t>Insegnante</t>
  </si>
  <si>
    <t>Docente universitario</t>
  </si>
  <si>
    <t>Milank</t>
  </si>
  <si>
    <t>Battipaglia</t>
  </si>
  <si>
    <t>Busto Arsizio</t>
  </si>
  <si>
    <t>Oleggio</t>
  </si>
  <si>
    <t>Saronno</t>
  </si>
  <si>
    <t>Castellanza</t>
  </si>
  <si>
    <t>Palata</t>
  </si>
  <si>
    <t>Nervesa</t>
  </si>
  <si>
    <t>San Vito al Tagliamento</t>
  </si>
  <si>
    <t>Cavarzere</t>
  </si>
  <si>
    <t>Santarcangelo di Romagna</t>
  </si>
  <si>
    <t>San Zenone degli Ezzelini</t>
  </si>
  <si>
    <t>Thiene</t>
  </si>
  <si>
    <t>Suno</t>
  </si>
  <si>
    <t>cardano al campo</t>
  </si>
  <si>
    <t>Monza</t>
  </si>
  <si>
    <t>Oggiona</t>
  </si>
  <si>
    <t>Piombino Dese</t>
  </si>
  <si>
    <t>Paese</t>
  </si>
  <si>
    <t>Selvazzano</t>
  </si>
  <si>
    <t>Legnano</t>
  </si>
  <si>
    <t>Rescaldina</t>
  </si>
  <si>
    <t>Parabiago</t>
  </si>
  <si>
    <t>roma</t>
  </si>
  <si>
    <t>prof universitario</t>
  </si>
  <si>
    <t>Camponogara</t>
  </si>
  <si>
    <t>padova</t>
  </si>
  <si>
    <t>Salerano sul Lambro</t>
  </si>
  <si>
    <t>belluno</t>
  </si>
  <si>
    <t>cantù</t>
  </si>
  <si>
    <t>Gemonio</t>
  </si>
  <si>
    <t>Vigodarzere</t>
  </si>
  <si>
    <t>Montecalvo in foglia</t>
  </si>
  <si>
    <t>Santo Stefano Ticino</t>
  </si>
  <si>
    <t>Lonate Pozzolo</t>
  </si>
  <si>
    <t>Segreto</t>
  </si>
  <si>
    <t>Cardano al Campo</t>
  </si>
  <si>
    <t>Vittorio Veneto</t>
  </si>
  <si>
    <t>Docente</t>
  </si>
  <si>
    <t>Teolo</t>
  </si>
  <si>
    <t>Casalinga</t>
  </si>
  <si>
    <t>Sedico</t>
  </si>
  <si>
    <t>Rovereto</t>
  </si>
  <si>
    <t>Talmassons</t>
  </si>
  <si>
    <t>Abano Terme</t>
  </si>
  <si>
    <t>Silea</t>
  </si>
  <si>
    <t>Impiegato a tempo pieno e studente</t>
  </si>
  <si>
    <t>Legnaro</t>
  </si>
  <si>
    <t>Giavera del Montello</t>
  </si>
  <si>
    <t>Abano termee</t>
  </si>
  <si>
    <t>San Vito dei Normanni</t>
  </si>
  <si>
    <t>Val di Zoldo</t>
  </si>
  <si>
    <t>Stanghella</t>
  </si>
  <si>
    <t>Due carrare</t>
  </si>
  <si>
    <t>Carmignano di Brenta</t>
  </si>
  <si>
    <t>Quadro (Professional Senior)</t>
  </si>
  <si>
    <t>San fior</t>
  </si>
  <si>
    <t>Capua</t>
  </si>
  <si>
    <t>Bovezzo</t>
  </si>
  <si>
    <t>Due Carrare</t>
  </si>
  <si>
    <t>Cassina de pecchi</t>
  </si>
  <si>
    <t>Collecchio</t>
  </si>
  <si>
    <t>San Martino di Venezze</t>
  </si>
  <si>
    <t>Megliadino san Vitale</t>
  </si>
  <si>
    <t>Baone</t>
  </si>
  <si>
    <t>Este</t>
  </si>
  <si>
    <t>Pensionata da pochi giorni</t>
  </si>
  <si>
    <t>Artigiano</t>
  </si>
  <si>
    <t>Studente lavoratore</t>
  </si>
  <si>
    <t>Pojana Maggiore</t>
  </si>
  <si>
    <t>Camisano vicentino</t>
  </si>
  <si>
    <t>Prodomme</t>
  </si>
  <si>
    <t>Noventa vicentina</t>
  </si>
  <si>
    <t>Anzio</t>
  </si>
  <si>
    <t>Ospedaletto euganeo</t>
  </si>
  <si>
    <t>Lozzo Attestino</t>
  </si>
  <si>
    <t>Rozzano</t>
  </si>
  <si>
    <t>Comabbio</t>
  </si>
  <si>
    <t>Terrassa padovana</t>
  </si>
  <si>
    <t>Agugliaro</t>
  </si>
  <si>
    <t>Operatore sanitario</t>
  </si>
  <si>
    <t>Tribano</t>
  </si>
  <si>
    <t>Professore</t>
  </si>
  <si>
    <t>Paternò</t>
  </si>
  <si>
    <t>Granze</t>
  </si>
  <si>
    <t>Conselve</t>
  </si>
  <si>
    <t>Preganziol</t>
  </si>
  <si>
    <t>Ospedaletto Euganeo</t>
  </si>
  <si>
    <t>Asolo</t>
  </si>
  <si>
    <t>Santo Stefano Belbo</t>
  </si>
  <si>
    <t>Ponso</t>
  </si>
  <si>
    <t>Mozzo</t>
  </si>
  <si>
    <t>Imprenditore</t>
  </si>
  <si>
    <t>Mogliano Veneto</t>
  </si>
  <si>
    <t>Collaboratore</t>
  </si>
  <si>
    <t>Ponte San Nicolò</t>
  </si>
  <si>
    <t>San Severo</t>
  </si>
  <si>
    <t>Centro valle intelvi</t>
  </si>
  <si>
    <t>Tramonti di Sopra</t>
  </si>
  <si>
    <t>Cameri</t>
  </si>
  <si>
    <t>Formia</t>
  </si>
  <si>
    <t>Albignasego</t>
  </si>
  <si>
    <t>Sant’Angelo di piove di sacco</t>
  </si>
  <si>
    <t>Bagnoli di Sopra</t>
  </si>
  <si>
    <t>Estetista</t>
  </si>
  <si>
    <t>Pozzonovo.</t>
  </si>
  <si>
    <t>Nonna a tempo pieno</t>
  </si>
  <si>
    <t>Arquà Petrarca</t>
  </si>
  <si>
    <t>monselice</t>
  </si>
  <si>
    <t>Pozzonovo</t>
  </si>
  <si>
    <t>Tecnico RFI Spa</t>
  </si>
  <si>
    <t>Montegrotto terme</t>
  </si>
  <si>
    <t>Commerciante</t>
  </si>
  <si>
    <t>Nogara</t>
  </si>
  <si>
    <t>Tirocinante</t>
  </si>
  <si>
    <t>San Martino di venezze</t>
  </si>
  <si>
    <t>Fontaniva</t>
  </si>
  <si>
    <t>Solesino</t>
  </si>
  <si>
    <t>Nerviano</t>
  </si>
  <si>
    <t>modena</t>
  </si>
  <si>
    <t>Buscate</t>
  </si>
  <si>
    <t>Olgiate Comasco</t>
  </si>
  <si>
    <t>Campolongo Maggiore</t>
  </si>
  <si>
    <t>Pernumia</t>
  </si>
  <si>
    <t>Pa</t>
  </si>
  <si>
    <t>musile di Piave</t>
  </si>
  <si>
    <t>Albenga</t>
  </si>
  <si>
    <t>Dipendente dello Spettacolo</t>
  </si>
  <si>
    <t>Caltavuturo</t>
  </si>
  <si>
    <t>Attore</t>
  </si>
  <si>
    <t>Assegnista di ricerca</t>
  </si>
  <si>
    <t>San severo</t>
  </si>
  <si>
    <t>genova</t>
  </si>
  <si>
    <t>Collaboratore </t>
  </si>
  <si>
    <t>Otranto</t>
  </si>
  <si>
    <t>Retired</t>
  </si>
  <si>
    <t>Recoaro Terme</t>
  </si>
  <si>
    <t>Educatore</t>
  </si>
  <si>
    <t>Terrassa Padovana</t>
  </si>
  <si>
    <t>Melito di Porto Salvo</t>
  </si>
  <si>
    <t>Consulente commerciale</t>
  </si>
  <si>
    <t>docente universitario</t>
  </si>
  <si>
    <t>Carini</t>
  </si>
  <si>
    <t>palermo</t>
  </si>
  <si>
    <t>Saonara</t>
  </si>
  <si>
    <t>Selvazzano Dentro</t>
  </si>
  <si>
    <t>Cadrezzate con osmate</t>
  </si>
  <si>
    <t>Spresiano</t>
  </si>
  <si>
    <t>Cittiglio</t>
  </si>
  <si>
    <t>Campodarsego</t>
  </si>
  <si>
    <t>San Michele al Tagliamento</t>
  </si>
  <si>
    <t>casalinga</t>
  </si>
  <si>
    <t>Bassano del grappa</t>
  </si>
  <si>
    <t>Bassano del Grappa</t>
  </si>
  <si>
    <t>costa volpino</t>
  </si>
  <si>
    <t>Noventa Vicentina</t>
  </si>
  <si>
    <t>Senigallia</t>
  </si>
  <si>
    <t>Nove</t>
  </si>
  <si>
    <t>Stagista</t>
  </si>
  <si>
    <t>Germignaga</t>
  </si>
  <si>
    <t>Aviano</t>
  </si>
  <si>
    <t>Ponzano Veneto</t>
  </si>
  <si>
    <t>Cartura</t>
  </si>
  <si>
    <t>San Giorgio in Bosco</t>
  </si>
  <si>
    <t>San Giovanni In Persiceto</t>
  </si>
  <si>
    <t>Scorzè</t>
  </si>
  <si>
    <t>Torreglia</t>
  </si>
  <si>
    <t>Area manager settore privato</t>
  </si>
  <si>
    <t>Feltre</t>
  </si>
  <si>
    <t>Galzignano terme</t>
  </si>
  <si>
    <t>San Mauro Pascoli</t>
  </si>
  <si>
    <t>San Damiano d’Asti</t>
  </si>
  <si>
    <t>Impiegata nel settore privato e studentessa universitaria</t>
  </si>
  <si>
    <t>Acquaviva Picena</t>
  </si>
  <si>
    <t>Vigonza</t>
  </si>
  <si>
    <t>Sarcedo</t>
  </si>
  <si>
    <t>Schio</t>
  </si>
  <si>
    <t>Zugliano</t>
  </si>
  <si>
    <t>Ingegnere</t>
  </si>
  <si>
    <t>Sant'Urbano</t>
  </si>
  <si>
    <t>baone</t>
  </si>
  <si>
    <t>San Martino di Lupari</t>
  </si>
  <si>
    <t>abano terme</t>
  </si>
  <si>
    <t>San Giovanni Teatino</t>
  </si>
  <si>
    <t>napolu</t>
  </si>
  <si>
    <t>Francavilla al mare</t>
  </si>
  <si>
    <t>Palombara sabina</t>
  </si>
  <si>
    <t>Barista</t>
  </si>
  <si>
    <t>Citta sant angelo</t>
  </si>
  <si>
    <t>Ricercatore</t>
  </si>
  <si>
    <t>Bovisio Masciago</t>
  </si>
  <si>
    <t>Vighizzolo d'Este</t>
  </si>
  <si>
    <t>Zagarolo</t>
  </si>
  <si>
    <t>Valdobbiadene</t>
  </si>
  <si>
    <t>Privato convenzionato col pubblico</t>
  </si>
  <si>
    <t>Piano di Sorrento</t>
  </si>
  <si>
    <t>Ingegnere meccanico</t>
  </si>
  <si>
    <t>Villa Estense</t>
  </si>
  <si>
    <t>insegnante</t>
  </si>
  <si>
    <t>Insegnante pubblico</t>
  </si>
  <si>
    <t>Pove del Grappa</t>
  </si>
  <si>
    <t>Solaro</t>
  </si>
  <si>
    <t>Cona</t>
  </si>
  <si>
    <t>Vigonovo</t>
  </si>
  <si>
    <t>Cinto Euganeo</t>
  </si>
  <si>
    <t>Personal Trainer</t>
  </si>
  <si>
    <t>Motta di Livenza</t>
  </si>
  <si>
    <t>Sant'Elena</t>
  </si>
  <si>
    <t>montegrotto terme</t>
  </si>
  <si>
    <t>docente</t>
  </si>
  <si>
    <t>Conegliano</t>
  </si>
  <si>
    <t>Lozzo Atestino</t>
  </si>
  <si>
    <t>Boara Pisani</t>
  </si>
  <si>
    <t>cittadella</t>
  </si>
  <si>
    <t>Godega di Sant'Urbano</t>
  </si>
  <si>
    <t>Montesilvano</t>
  </si>
  <si>
    <t>Mestre</t>
  </si>
  <si>
    <t>villa cortese</t>
  </si>
  <si>
    <t>Cooperazione internazionale</t>
  </si>
  <si>
    <t>Tombolo</t>
  </si>
  <si>
    <t>Malnate</t>
  </si>
  <si>
    <t>ESTE</t>
  </si>
  <si>
    <t>Galliera Veneta</t>
  </si>
  <si>
    <t>Jesolo Lido</t>
  </si>
  <si>
    <t>Jesolo</t>
  </si>
  <si>
    <t>SOLESINO</t>
  </si>
  <si>
    <t>INSEGNANTE</t>
  </si>
  <si>
    <t>Cittadella</t>
  </si>
  <si>
    <t>Trevignano</t>
  </si>
  <si>
    <t>Breda di Piave</t>
  </si>
  <si>
    <t>Bartender</t>
  </si>
  <si>
    <t>Casal di Principe</t>
  </si>
  <si>
    <t>Verzino</t>
  </si>
  <si>
    <t>CASTELFRANCO VENETO</t>
  </si>
  <si>
    <t>DOCENTE</t>
  </si>
  <si>
    <t>San maetino di lupari</t>
  </si>
  <si>
    <t>Assoro</t>
  </si>
  <si>
    <t>Educatrice professionale</t>
  </si>
  <si>
    <t>San Martino Martino di Lupari</t>
  </si>
  <si>
    <t>Vaprio d'adda</t>
  </si>
  <si>
    <t>Prarostino</t>
  </si>
  <si>
    <t>Arcugnano</t>
  </si>
  <si>
    <t>Ceggia</t>
  </si>
  <si>
    <t>Mirano</t>
  </si>
  <si>
    <t>Bovolone</t>
  </si>
  <si>
    <t>Fine master secondo livello</t>
  </si>
  <si>
    <t>Loreggia</t>
  </si>
  <si>
    <t>Dolo</t>
  </si>
  <si>
    <t>Castelfranco Veneto</t>
  </si>
  <si>
    <t>Organizzatrice di eventi</t>
  </si>
  <si>
    <t>Leffe</t>
  </si>
  <si>
    <t>Roncade</t>
  </si>
  <si>
    <t>Raffadali</t>
  </si>
  <si>
    <t>Ormelle</t>
  </si>
  <si>
    <t>Lavena Ponte Tresa</t>
  </si>
  <si>
    <t>Barbarano-Mossano</t>
  </si>
  <si>
    <t>Breganze</t>
  </si>
  <si>
    <t>neolaudeanda lavoratrice</t>
  </si>
  <si>
    <t>Montelibretti</t>
  </si>
  <si>
    <t>San Donà di Piave</t>
  </si>
  <si>
    <t>Zoppola</t>
  </si>
  <si>
    <t>Dottorando</t>
  </si>
  <si>
    <t>Tarzo</t>
  </si>
  <si>
    <t>Maserada sul Piave</t>
  </si>
  <si>
    <t>Maserà</t>
  </si>
  <si>
    <t>Tremestieri etneo</t>
  </si>
  <si>
    <t>Partinico</t>
  </si>
  <si>
    <t>Veronella</t>
  </si>
  <si>
    <t>Ospitaletto</t>
  </si>
  <si>
    <t>Frascati</t>
  </si>
  <si>
    <t>solesino</t>
  </si>
  <si>
    <t>Portogruaro</t>
  </si>
  <si>
    <t>OSS</t>
  </si>
  <si>
    <t>Marostica</t>
  </si>
  <si>
    <t>Lomagna</t>
  </si>
  <si>
    <t>Arzergrande</t>
  </si>
  <si>
    <t>Farra di Soligo</t>
  </si>
  <si>
    <t>Borso del Grappa</t>
  </si>
  <si>
    <t>Martellago</t>
  </si>
  <si>
    <t>Spinea</t>
  </si>
  <si>
    <t>civita castellana</t>
  </si>
  <si>
    <t>Lonigo</t>
  </si>
  <si>
    <t>VENEZIA</t>
  </si>
  <si>
    <t>Urbino</t>
  </si>
  <si>
    <t>Razzano</t>
  </si>
  <si>
    <t>-</t>
  </si>
  <si>
    <t>Villorba</t>
  </si>
  <si>
    <t>Zanè</t>
  </si>
  <si>
    <t>Arre</t>
  </si>
  <si>
    <t>Borno</t>
  </si>
  <si>
    <t>Scafati</t>
  </si>
  <si>
    <t>Laboratorista in centro covid</t>
  </si>
  <si>
    <t>Arcore</t>
  </si>
  <si>
    <t>Orte</t>
  </si>
  <si>
    <t>San Bonifacio</t>
  </si>
  <si>
    <t>Capena</t>
  </si>
  <si>
    <t>Tecnico settore pubblico</t>
  </si>
  <si>
    <t>Pozzuoli</t>
  </si>
  <si>
    <t>Agnadello</t>
  </si>
  <si>
    <t>Tiggiano</t>
  </si>
  <si>
    <t>Forlimpopoli</t>
  </si>
  <si>
    <t>Tesimo</t>
  </si>
  <si>
    <t>Martinsicuro</t>
  </si>
  <si>
    <t>Ercolano</t>
  </si>
  <si>
    <t>Tecnico di laboratorio</t>
  </si>
  <si>
    <t>Salemi</t>
  </si>
  <si>
    <t>Rovato</t>
  </si>
  <si>
    <t>Decollatura</t>
  </si>
  <si>
    <t>Qualiano</t>
  </si>
  <si>
    <t>Cisterna di Latina</t>
  </si>
  <si>
    <t>Mornago</t>
  </si>
  <si>
    <t>Presicce-Acquarica</t>
  </si>
  <si>
    <t>Borgosesia</t>
  </si>
  <si>
    <t>Scarperia</t>
  </si>
  <si>
    <t>Albergatore</t>
  </si>
  <si>
    <t>Legnago</t>
  </si>
  <si>
    <t>Inveruno</t>
  </si>
  <si>
    <t>Muro Lucano</t>
  </si>
  <si>
    <t>Gavello</t>
  </si>
  <si>
    <t>Collesalvetti</t>
  </si>
  <si>
    <t>Militare</t>
  </si>
  <si>
    <t>Coccaglio</t>
  </si>
  <si>
    <t>Tecnico di laboratorio in struttura privata</t>
  </si>
  <si>
    <t>Colleferro</t>
  </si>
  <si>
    <t>Tecnico di laboratorio biomedico</t>
  </si>
  <si>
    <t>Mav</t>
  </si>
  <si>
    <t>Pianengo</t>
  </si>
  <si>
    <t>Ivrea</t>
  </si>
  <si>
    <t>como</t>
  </si>
  <si>
    <t>Soresina</t>
  </si>
  <si>
    <t>San Maurizio D'Opaglio</t>
  </si>
  <si>
    <t>Magnano di napoli</t>
  </si>
  <si>
    <t>Savignano sul Rubicone</t>
  </si>
  <si>
    <t>Fano</t>
  </si>
  <si>
    <t>Borgoricco</t>
  </si>
  <si>
    <t>Tecnico sanitario</t>
  </si>
  <si>
    <t>Rubano</t>
  </si>
  <si>
    <t>Vigasio</t>
  </si>
  <si>
    <t>Pinerolo</t>
  </si>
  <si>
    <t>Altamura</t>
  </si>
  <si>
    <t>Startup founder</t>
  </si>
  <si>
    <t>Sorbolo Mezzani</t>
  </si>
  <si>
    <t>Cupello</t>
  </si>
  <si>
    <t>work</t>
  </si>
  <si>
    <t>Studente</t>
  </si>
  <si>
    <t>Operaio</t>
  </si>
  <si>
    <t>Impiegato nel settore privato</t>
  </si>
  <si>
    <t>Impiegato nel settore pubblico</t>
  </si>
  <si>
    <t>Libero professionista</t>
  </si>
  <si>
    <t>Dirigente</t>
  </si>
  <si>
    <t>Pensionato</t>
  </si>
  <si>
    <t>Disoccupato</t>
  </si>
  <si>
    <t>Lavoratore domestico</t>
  </si>
  <si>
    <t>Altro (specificare)</t>
  </si>
  <si>
    <t>study_title</t>
  </si>
  <si>
    <t>Licenza media</t>
  </si>
  <si>
    <t>Diploma</t>
  </si>
  <si>
    <t>Laurea triennale</t>
  </si>
  <si>
    <t>Specializzazione post-laurea</t>
  </si>
  <si>
    <t>Nessun titolo</t>
  </si>
  <si>
    <t>Laurea magistrale</t>
  </si>
  <si>
    <t>Scienze economiche e statistiche</t>
  </si>
  <si>
    <t>Scienze naturali</t>
  </si>
  <si>
    <t>Scienze fisiche</t>
  </si>
  <si>
    <t>Scienze chimiche</t>
  </si>
  <si>
    <t>Scienze della terra</t>
  </si>
  <si>
    <t>Scienze biologiche</t>
  </si>
  <si>
    <t>Scienze mediche</t>
  </si>
  <si>
    <t>Scienze agrarie e veterinarie</t>
  </si>
  <si>
    <t>Ingegneria civile e architettura</t>
  </si>
  <si>
    <t>Ingegneria industriale e dell'informazione</t>
  </si>
  <si>
    <t>Scienze dell'antichità, filologico-letterarie e storico-artistiche</t>
  </si>
  <si>
    <t>Scienze storiche, filosofiche, pedagogiche e psicologiche</t>
  </si>
  <si>
    <t>Scienze giuridiche</t>
  </si>
  <si>
    <t>Scienze politiche e sociali</t>
  </si>
  <si>
    <t>disciplinary_sector_student</t>
  </si>
  <si>
    <t>Finanza e marketing</t>
  </si>
  <si>
    <t>Lingue</t>
  </si>
  <si>
    <t>Umanistiche</t>
  </si>
  <si>
    <t>Chimico-biologico</t>
  </si>
  <si>
    <t>Discipline linguistiche</t>
  </si>
  <si>
    <t>Fotografia</t>
  </si>
  <si>
    <t>Estetica</t>
  </si>
  <si>
    <t>Commerce</t>
  </si>
  <si>
    <t>Scienze matematiche</t>
  </si>
  <si>
    <t>Discipline umanistiche</t>
  </si>
  <si>
    <t>Laurea Magistrale in Scienze della Formazione primaria+2 master+Corso di specializzazione per le attività di sostegno didattico agli alunni con disabilità</t>
  </si>
  <si>
    <t>Contabilità</t>
  </si>
  <si>
    <t>Design</t>
  </si>
  <si>
    <t>Scienze economiche</t>
  </si>
  <si>
    <t>lingue e letterature straniere</t>
  </si>
  <si>
    <t>Illustrazione e animazione</t>
  </si>
  <si>
    <t>Ingegneria gestionale</t>
  </si>
  <si>
    <t>Scienze Motorie e Sportive</t>
  </si>
  <si>
    <t>Scienze Matematiche</t>
  </si>
  <si>
    <t>studi scientifici</t>
  </si>
  <si>
    <t>Elettronica e design</t>
  </si>
  <si>
    <t>Scienze sociologiche</t>
  </si>
  <si>
    <t>Turismo</t>
  </si>
  <si>
    <t>Professionista della riabilitazione, interfacoltà medicina e psicologia</t>
  </si>
  <si>
    <t>lingue straniere</t>
  </si>
  <si>
    <t>Lingue e culture dell'Asia e dell'Africa mediterranea</t>
  </si>
  <si>
    <t>Scienze umanistiche</t>
  </si>
  <si>
    <t>lingue orientali</t>
  </si>
  <si>
    <t>Lingue orientali</t>
  </si>
  <si>
    <t>Cooperazione e sviluppo</t>
  </si>
  <si>
    <t>Lingue culture e società dell’Asia e dell’Africa mediterranea</t>
  </si>
  <si>
    <t>Interpretariato e traduzione</t>
  </si>
  <si>
    <t>Lingue e culture comparate</t>
  </si>
  <si>
    <t>Scienze linguistiche</t>
  </si>
  <si>
    <t>Lingue orientali - interpretariato e traduzione</t>
  </si>
  <si>
    <t>Farmacia</t>
  </si>
  <si>
    <t>Management culturale</t>
  </si>
  <si>
    <t>Liceo linguistico</t>
  </si>
  <si>
    <t>Laurea in tecniche di laboratorio biomedico</t>
  </si>
  <si>
    <t>Area sanitaria</t>
  </si>
  <si>
    <t>Tecnico sanitario di laboratorio biomedico</t>
  </si>
  <si>
    <t>Medicina</t>
  </si>
  <si>
    <t>Professioni sanitarie</t>
  </si>
  <si>
    <t>Scienze biomediche</t>
  </si>
  <si>
    <t>Economia</t>
  </si>
  <si>
    <t>Università Bocconi</t>
  </si>
  <si>
    <t>Università Ca' Foscari di Venezia</t>
  </si>
  <si>
    <t>Università di Padova</t>
  </si>
  <si>
    <t>Sapienza Università di Roma</t>
  </si>
  <si>
    <t>Università Iuav di Venezia</t>
  </si>
  <si>
    <t>Università degli Studi di Udine</t>
  </si>
  <si>
    <t>Università di Bologna</t>
  </si>
  <si>
    <t>university</t>
  </si>
  <si>
    <t>University of Oxford</t>
  </si>
  <si>
    <t>LIUC</t>
  </si>
  <si>
    <t>Liuc</t>
  </si>
  <si>
    <t>LIUC Università Cattaneo</t>
  </si>
  <si>
    <t>University of Alabama</t>
  </si>
  <si>
    <t>Universita degli studi Milano</t>
  </si>
  <si>
    <t>York</t>
  </si>
  <si>
    <t>Università degli studi di Milano</t>
  </si>
  <si>
    <t>N/A</t>
  </si>
  <si>
    <t>ESADE Barcelona</t>
  </si>
  <si>
    <t>Università Statale Milano</t>
  </si>
  <si>
    <t>I. U. Sophia</t>
  </si>
  <si>
    <t>Università degli studi di Trento</t>
  </si>
  <si>
    <t>Cattolica Milano</t>
  </si>
  <si>
    <t>KU LEuven</t>
  </si>
  <si>
    <t>ucl</t>
  </si>
  <si>
    <t>Università politecnica delle marche</t>
  </si>
  <si>
    <t>Università Federico Ii</t>
  </si>
  <si>
    <t>Università degli studi di Palermo</t>
  </si>
  <si>
    <t>london politechnic</t>
  </si>
  <si>
    <t>University of Nottingham</t>
  </si>
  <si>
    <t>Università di Palermo</t>
  </si>
  <si>
    <t>UCL</t>
  </si>
  <si>
    <t>Università di Verona</t>
  </si>
  <si>
    <t>Università "G. D'Annunzio" di Chieti</t>
  </si>
  <si>
    <t>Scuola Sant’Anna</t>
  </si>
  <si>
    <t>Università degli studi di Parma</t>
  </si>
  <si>
    <t>Universidad Carlos III de Madrid</t>
  </si>
  <si>
    <t>Università degli studi di Teramo</t>
  </si>
  <si>
    <t>Università della Basilicata</t>
  </si>
  <si>
    <t>Università degli Studi di Milano</t>
  </si>
  <si>
    <t>University of Vienna</t>
  </si>
  <si>
    <t>Università di Urbino</t>
  </si>
  <si>
    <t>ferrara</t>
  </si>
  <si>
    <t>Università di Milano (la statale)</t>
  </si>
  <si>
    <t>Università degli studi di Genova</t>
  </si>
  <si>
    <t>Università di Messina</t>
  </si>
  <si>
    <t>University of Southampton</t>
  </si>
  <si>
    <t>Università degli studi di Firenze</t>
  </si>
  <si>
    <t>Università degli studi di Urbino</t>
  </si>
  <si>
    <t>Università cattolica del sacro cuore</t>
  </si>
  <si>
    <t>Università di Milano-Bicocca</t>
  </si>
  <si>
    <t>Università di Perugia</t>
  </si>
  <si>
    <t>Studi Milano</t>
  </si>
  <si>
    <t>Università Cattolica</t>
  </si>
  <si>
    <t>university_text</t>
  </si>
  <si>
    <t>disciplinary_sector_student_text</t>
  </si>
  <si>
    <t>work_text</t>
  </si>
  <si>
    <t>5 o più</t>
  </si>
  <si>
    <t>country_of_residence</t>
  </si>
  <si>
    <t>Usa</t>
  </si>
  <si>
    <t>Danimarca</t>
  </si>
  <si>
    <t>Wales</t>
  </si>
  <si>
    <t>Ireland</t>
  </si>
  <si>
    <t>Belgium</t>
  </si>
  <si>
    <t>Scotland</t>
  </si>
  <si>
    <t>Canada</t>
  </si>
  <si>
    <t>MESSICO</t>
  </si>
  <si>
    <t>Francia</t>
  </si>
  <si>
    <t>Svezia</t>
  </si>
  <si>
    <t>Belgio</t>
  </si>
  <si>
    <t>uk</t>
  </si>
  <si>
    <t>Germania</t>
  </si>
  <si>
    <t>Australia</t>
  </si>
  <si>
    <t>USA</t>
  </si>
  <si>
    <t>China</t>
  </si>
  <si>
    <t>United Kingdom</t>
  </si>
  <si>
    <t>England</t>
  </si>
  <si>
    <t>Austria</t>
  </si>
  <si>
    <t>Svizzera</t>
  </si>
  <si>
    <t>Israele</t>
  </si>
  <si>
    <t>Ethiopia</t>
  </si>
  <si>
    <t>Wish not to tell</t>
  </si>
  <si>
    <t>Giappone</t>
  </si>
  <si>
    <t>Slovenia</t>
  </si>
  <si>
    <t>United States</t>
  </si>
  <si>
    <t>Denmark</t>
  </si>
  <si>
    <t>Saudi Arabia</t>
  </si>
  <si>
    <t>UK</t>
  </si>
  <si>
    <t>Brasile</t>
  </si>
  <si>
    <t>EU</t>
  </si>
  <si>
    <t>family_members</t>
  </si>
  <si>
    <t>was_positive</t>
  </si>
  <si>
    <t>positive_last_6_months</t>
  </si>
  <si>
    <t>vaccinated</t>
  </si>
  <si>
    <t>marked_effects_covid</t>
  </si>
  <si>
    <t>minutes_to_social</t>
  </si>
  <si>
    <t>family_economic_conditions</t>
  </si>
  <si>
    <t>Molto al di sotto della media</t>
  </si>
  <si>
    <t>Al di sotto della media</t>
  </si>
  <si>
    <t>Nella media</t>
  </si>
  <si>
    <t>Al di sopra della media</t>
  </si>
  <si>
    <t>Molto al di sopra delle media</t>
  </si>
  <si>
    <t>number_acquaintances_had_covid</t>
  </si>
  <si>
    <t>Da 1 a 5</t>
  </si>
  <si>
    <t>Da 6 a 10</t>
  </si>
  <si>
    <t>Da 11 a 15</t>
  </si>
  <si>
    <t>Da 16 a 20</t>
  </si>
  <si>
    <t>Oltre 20</t>
  </si>
  <si>
    <t>treatments</t>
  </si>
  <si>
    <t>number_treatments</t>
  </si>
  <si>
    <t>percentage_treatments</t>
  </si>
  <si>
    <t>tot</t>
  </si>
  <si>
    <t>treat</t>
  </si>
  <si>
    <t>151.41.208.155</t>
  </si>
  <si>
    <t>R_3Jlp2nOx5thc3hb</t>
  </si>
  <si>
    <t>Laurea cognato</t>
  </si>
  <si>
    <t>Grigliate in famiglia</t>
  </si>
  <si>
    <t>Tempo dedicato alla famiglia</t>
  </si>
  <si>
    <t>Nonantola</t>
  </si>
  <si>
    <t>93.148.98.33</t>
  </si>
  <si>
    <t>R_2zU4LVxSIwpC8Se</t>
  </si>
  <si>
    <t>Iniziale spavento</t>
  </si>
  <si>
    <t>Le notizie sui defunti</t>
  </si>
  <si>
    <t>Le bare di Bergamo</t>
  </si>
  <si>
    <t>151.18.78.190</t>
  </si>
  <si>
    <t>R_1pG5oM2392UP6fC</t>
  </si>
  <si>
    <t>mazzano</t>
  </si>
  <si>
    <t>tecnico di laboratorio</t>
  </si>
  <si>
    <t>tecnico di laboratorio biomedico</t>
  </si>
  <si>
    <t>93.70.100.169</t>
  </si>
  <si>
    <t>R_2Egfli7gLEVy34c</t>
  </si>
  <si>
    <t>Viaggi</t>
  </si>
  <si>
    <t>Convivialità</t>
  </si>
  <si>
    <t>Restare vicini gli uni agli altri</t>
  </si>
  <si>
    <t>147.162.24.94</t>
  </si>
  <si>
    <t>R_VKdfcRQMb76cfXb</t>
  </si>
  <si>
    <t>5.102.1.23</t>
  </si>
  <si>
    <t>R_ZCURjSdoKCGDKHD</t>
  </si>
  <si>
    <t>ESSERE IN CASA CON I MIEI CARI</t>
  </si>
  <si>
    <t>PENSARE PIù A SE STESSI</t>
  </si>
  <si>
    <t>TRSCORRERE PIù TEMPO A CASA</t>
  </si>
  <si>
    <t>CURTAROLO</t>
  </si>
  <si>
    <t>SCIENZE MOTORIE</t>
  </si>
  <si>
    <t>94.247.8.11</t>
  </si>
  <si>
    <t>R_2vdeMWwSToHrHaQ</t>
  </si>
  <si>
    <t>46.114.36.109</t>
  </si>
  <si>
    <t>R_3R7yiFqMCNTS2hi</t>
  </si>
  <si>
    <t>Germany</t>
  </si>
  <si>
    <t>46.114.109.248</t>
  </si>
  <si>
    <t>R_2uJrYYmYgc1RA1u</t>
  </si>
  <si>
    <t>Time with friends</t>
  </si>
  <si>
    <t>Strolls</t>
  </si>
  <si>
    <t>Time with family</t>
  </si>
  <si>
    <t>93.42.66.133</t>
  </si>
  <si>
    <t>R_2cCVNKP3DZsL89P</t>
  </si>
  <si>
    <t>Tempo personale</t>
  </si>
  <si>
    <t>151.34.71.23</t>
  </si>
  <si>
    <t>R_2tDveo4US0Vaa8c</t>
  </si>
  <si>
    <t>Tranquilità</t>
  </si>
  <si>
    <t>Riflessione</t>
  </si>
  <si>
    <t>109.52.236.74</t>
  </si>
  <si>
    <t>R_1pMCVxYYnQSgW65</t>
  </si>
  <si>
    <t>5.168.46.106</t>
  </si>
  <si>
    <t>R_6fh8tujFCzzEmzf</t>
  </si>
  <si>
    <t>Scienze umane</t>
  </si>
  <si>
    <t>46.5.19.129</t>
  </si>
  <si>
    <t>R_1F9rFjOSzRgbBOq</t>
  </si>
  <si>
    <t>Taking a walk</t>
  </si>
  <si>
    <t>Meeting friends outside</t>
  </si>
  <si>
    <t>Dreaming of Holidays</t>
  </si>
  <si>
    <t>151.21.109.229</t>
  </si>
  <si>
    <t>R_2CKvh11QAGF8Vl4</t>
  </si>
  <si>
    <t>La pizza fatta in casa</t>
  </si>
  <si>
    <t>Il silenzio in città</t>
  </si>
  <si>
    <t>Vivere la casa</t>
  </si>
  <si>
    <t>Cesano Boscone</t>
  </si>
  <si>
    <t>Professione sanitaria</t>
  </si>
  <si>
    <t>109.115.87.72</t>
  </si>
  <si>
    <t>R_1H6sVmZj1WXKRcL</t>
  </si>
  <si>
    <t>Esame di Financial statement analysis</t>
  </si>
  <si>
    <t>Tutto sommato ho apprezzato la quarantena</t>
  </si>
  <si>
    <t>Marcon</t>
  </si>
  <si>
    <t>102.32.112.164</t>
  </si>
  <si>
    <t>R_20S4NV0vBAk2mhM</t>
  </si>
  <si>
    <t>The fear of not going outside</t>
  </si>
  <si>
    <t>Not having  to contact or engage with my family due to lockdown</t>
  </si>
  <si>
    <t>The fear of getting Covid-19</t>
  </si>
  <si>
    <t>South Africa</t>
  </si>
  <si>
    <t>82.56.173.122</t>
  </si>
  <si>
    <t>R_1NhvWgAbWfyVY29</t>
  </si>
  <si>
    <t>La laurea</t>
  </si>
  <si>
    <t>Il tanto tempo in famiglia</t>
  </si>
  <si>
    <t>Incontrarsi alla sera con i vicini di casa ognuno nel proprio giardino</t>
  </si>
  <si>
    <t>Spilimbergo</t>
  </si>
  <si>
    <t>2.34.236.236</t>
  </si>
  <si>
    <t>R_290OGzyuCoWwBM4</t>
  </si>
  <si>
    <t>Conselve (Pd)</t>
  </si>
  <si>
    <t>37.162.59.144</t>
  </si>
  <si>
    <t>R_28ASkbeYAmSZQnK</t>
  </si>
  <si>
    <t>Quinto vicentino</t>
  </si>
  <si>
    <t>37.183.43.32</t>
  </si>
  <si>
    <t>R_3n2efS1J0PEBWED</t>
  </si>
  <si>
    <t>Quarto d'Altino</t>
  </si>
  <si>
    <t>37.161.183.36</t>
  </si>
  <si>
    <t>R_1gihXCU6E9g6QEo</t>
  </si>
  <si>
    <t>Genitori a casa da lavoro</t>
  </si>
  <si>
    <t>Poca fiducia nei confronti degli altri se avevano/non avevano covid</t>
  </si>
  <si>
    <t>Non avere relazioni con amici/parenti</t>
  </si>
  <si>
    <t>88.147.57.165</t>
  </si>
  <si>
    <t>R_3PB7wn1joUB5c5o</t>
  </si>
  <si>
    <t>Videochiamate con amici/parenti</t>
  </si>
  <si>
    <t>Ho dedicato più tempo a me stessa per migliorarmi</t>
  </si>
  <si>
    <t>Ho capito cos'è davvero importante nella mia vita</t>
  </si>
  <si>
    <t>Zero Branco</t>
  </si>
  <si>
    <t>151.31.221.85</t>
  </si>
  <si>
    <t>R_Z30qWR5pCoD5Oql</t>
  </si>
  <si>
    <t>18esimo</t>
  </si>
  <si>
    <t>Nascita di una cucciolata di Gattini</t>
  </si>
  <si>
    <t>Nuovo Cane</t>
  </si>
  <si>
    <t>Foligno</t>
  </si>
  <si>
    <t>37.163.39.172</t>
  </si>
  <si>
    <t>R_eaPbOg6VzeA7WkF</t>
  </si>
  <si>
    <t>158.148.95.36</t>
  </si>
  <si>
    <t>R_2PtalcBzZN0pY3g</t>
  </si>
  <si>
    <t>Non sono potuto andare a trovare i miei cari</t>
  </si>
  <si>
    <t>Clima di tensione anche solo a fare la spesa</t>
  </si>
  <si>
    <t>Vita sociale azzerata</t>
  </si>
  <si>
    <t>Podenzano</t>
  </si>
  <si>
    <t>87.5.175.72</t>
  </si>
  <si>
    <t>R_WpbKi6Ybf57B1PH</t>
  </si>
  <si>
    <t>MIT - BOSTON dottorato</t>
  </si>
  <si>
    <t>5.90.72.146</t>
  </si>
  <si>
    <t>R_1prjz1bf7N3JmX0</t>
  </si>
  <si>
    <t>Altivole</t>
  </si>
  <si>
    <t>87.15.26.164</t>
  </si>
  <si>
    <t>R_3IVPw2DjWaPbYzJ</t>
  </si>
  <si>
    <t>Lontananza da parenti e amici</t>
  </si>
  <si>
    <t>Marito assente ai follow up della gravidanza</t>
  </si>
  <si>
    <t>Induno Olona</t>
  </si>
  <si>
    <t>176.200.15.223</t>
  </si>
  <si>
    <t>R_tX5JghIXePN5EKB</t>
  </si>
  <si>
    <t>Stare a casa con la famiglia e gli animali domestici</t>
  </si>
  <si>
    <t>Passare tempo in giardino e a cucinare</t>
  </si>
  <si>
    <t>Riposarsi/staccare dalla solita routine</t>
  </si>
  <si>
    <t>Tricesimo</t>
  </si>
  <si>
    <t>79.40.181.172</t>
  </si>
  <si>
    <t>R_1gbWeew3A8iJwHK</t>
  </si>
  <si>
    <t>Non poter uscire con i miei amici</t>
  </si>
  <si>
    <t>Lezioni online</t>
  </si>
  <si>
    <t>Montemurlo</t>
  </si>
  <si>
    <t>151.95.141.138</t>
  </si>
  <si>
    <t>R_wYl4qbGa3mBcXHH</t>
  </si>
  <si>
    <t>non poter uscire</t>
  </si>
  <si>
    <t>non poter stare a contatto con la gente</t>
  </si>
  <si>
    <t>Feltre (BL)</t>
  </si>
  <si>
    <t>95.233.88.16</t>
  </si>
  <si>
    <t>R_1OPJuyDVrqUCkF4</t>
  </si>
  <si>
    <t>Amicizie vere</t>
  </si>
  <si>
    <t>Gradisca D’Isonzo</t>
  </si>
  <si>
    <t>considerando dummy observation</t>
  </si>
  <si>
    <t>dummy_obs1</t>
  </si>
  <si>
    <t>dummy_obs</t>
  </si>
  <si>
    <t>Cagliari (CA)</t>
  </si>
  <si>
    <t>Gorizia (GO)</t>
  </si>
  <si>
    <t>Perugia (PG)</t>
  </si>
  <si>
    <t>Piacenza (PC)</t>
  </si>
  <si>
    <t>Prato (PO)</t>
  </si>
  <si>
    <t>Licenza elementare</t>
  </si>
  <si>
    <t>satisfaction_family</t>
  </si>
  <si>
    <t>dummy_islands</t>
  </si>
  <si>
    <t>dummy_north</t>
  </si>
  <si>
    <t>dummy_center</t>
  </si>
  <si>
    <t>dummy_south</t>
  </si>
  <si>
    <t>0</t>
  </si>
  <si>
    <t>lavoro</t>
  </si>
  <si>
    <t>vita sociale/hobbies</t>
  </si>
  <si>
    <t>condiizoni economiche</t>
  </si>
  <si>
    <t>morte amici/conoscenti</t>
  </si>
  <si>
    <t>solitudine/ crescita personale</t>
  </si>
  <si>
    <t>famiglia/affetti stabili</t>
  </si>
  <si>
    <t>lavoro/studio</t>
  </si>
  <si>
    <t>condizioni economiche</t>
  </si>
  <si>
    <t>lockdown/apprezzare il temo in più e matura (meno inquinamento, sole)</t>
  </si>
  <si>
    <t>solitudine/ paure lockdown/ emozioni negative</t>
  </si>
  <si>
    <t>lockdown/notizie politiche/situazioni negative del lockdown</t>
  </si>
  <si>
    <t>covid es: non ammalati</t>
  </si>
  <si>
    <t>famiglia e affetti stabili (molti mettono parenti ed amici insieme)</t>
  </si>
  <si>
    <t>covid/notizie covid e notizie morti/ paure covid, Bergamo gettonatissimo</t>
  </si>
  <si>
    <t xml:space="preserve">vita sociale/hobbies/coinquilini o vicini </t>
  </si>
  <si>
    <t>happy memory</t>
  </si>
  <si>
    <t>unhappy memory</t>
  </si>
  <si>
    <t>ricordi mancanti</t>
  </si>
  <si>
    <t>tot ricordi teorico</t>
  </si>
  <si>
    <t>tot ricordi effettivo</t>
  </si>
  <si>
    <t>lockdown/apprezzare il temo in più e natura (meno inquinamento, sole)</t>
  </si>
  <si>
    <t>lockdown: appreciating the change of habits</t>
  </si>
  <si>
    <t>loneliness / personal growth</t>
  </si>
  <si>
    <t>economic conditions</t>
  </si>
  <si>
    <t>social life / hobbies / relationships with roommates or neighbors</t>
  </si>
  <si>
    <t>covid / not to be sick</t>
  </si>
  <si>
    <t>lockdown / political news / negative lockdown situations</t>
  </si>
  <si>
    <t>loneliness / lockdown fears / negative emotions</t>
  </si>
  <si>
    <t>family and stable affects</t>
  </si>
  <si>
    <t>work / study</t>
  </si>
  <si>
    <t xml:space="preserve">social life / hobbies </t>
  </si>
  <si>
    <t>death of friends or acquaintances</t>
  </si>
  <si>
    <t>covid: news, covid fears, dead news and Bergamo</t>
  </si>
  <si>
    <t>unhapy memories</t>
  </si>
  <si>
    <t>happy memories</t>
  </si>
  <si>
    <t>happy memories percentage</t>
  </si>
  <si>
    <t>unhappy memories percentage</t>
  </si>
  <si>
    <t>intrattenimento da solo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</si>
</sst>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E1E1E"/>
      <name val="Segoe U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 applyFill="1" applyAlignment="1">
      <alignment wrapText="1"/>
    </xf>
    <xf numFmtId="0" fontId="0" fillId="10" borderId="0" xfId="0" applyFill="1"/>
    <xf numFmtId="10" fontId="0" fillId="0" borderId="0" xfId="1" applyNumberFormat="1" applyFont="1"/>
    <xf numFmtId="10" fontId="0" fillId="0" borderId="0" xfId="0" applyNumberFormat="1"/>
    <xf numFmtId="10" fontId="0" fillId="4" borderId="0" xfId="1" applyNumberFormat="1" applyFont="1" applyFill="1"/>
    <xf numFmtId="0" fontId="2" fillId="0" borderId="0" xfId="0" applyFont="1" applyAlignment="1">
      <alignment wrapText="1"/>
    </xf>
    <xf numFmtId="0" fontId="3" fillId="3" borderId="0" xfId="0" applyFont="1" applyFill="1"/>
    <xf numFmtId="0" fontId="3" fillId="4" borderId="0" xfId="0" applyFont="1" applyFill="1"/>
    <xf numFmtId="0" fontId="0" fillId="0" borderId="0" xfId="0" applyNumberFormat="1" applyFill="1" applyAlignment="1">
      <alignment wrapText="1"/>
    </xf>
    <xf numFmtId="49" fontId="0" fillId="3" borderId="0" xfId="0" applyNumberFormat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10" fontId="0" fillId="0" borderId="0" xfId="1" applyNumberFormat="1" applyFont="1" applyFill="1" applyBorder="1"/>
    <xf numFmtId="0" fontId="0" fillId="0" borderId="0" xfId="0" applyFill="1" applyBorder="1"/>
    <xf numFmtId="0" fontId="0" fillId="0" borderId="0" xfId="0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happy memories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2D-40E0-8981-89A13AE080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2D-40E0-8981-89A13AE080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2D-40E0-8981-89A13AE080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2D-40E0-8981-89A13AE080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2D-40E0-8981-89A13AE080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2D-40E0-8981-89A13AE080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2D-40E0-8981-89A13AE080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Foglio1!$R$753:$R$759</c:f>
              <c:strCache>
                <c:ptCount val="7"/>
                <c:pt idx="0">
                  <c:v>lockdown: appreciating the change of habits</c:v>
                </c:pt>
                <c:pt idx="1">
                  <c:v>loneliness / personal growth</c:v>
                </c:pt>
                <c:pt idx="2">
                  <c:v>family and stable affects</c:v>
                </c:pt>
                <c:pt idx="3">
                  <c:v>work / study</c:v>
                </c:pt>
                <c:pt idx="4">
                  <c:v>economic conditions</c:v>
                </c:pt>
                <c:pt idx="5">
                  <c:v>social life / hobbies / relationships with roommates or neighbors</c:v>
                </c:pt>
                <c:pt idx="6">
                  <c:v>covid / not to be sick</c:v>
                </c:pt>
              </c:strCache>
            </c:strRef>
          </c:cat>
          <c:val>
            <c:numRef>
              <c:f>Foglio1!$T$753:$T$759</c:f>
              <c:numCache>
                <c:formatCode>0.00%</c:formatCode>
                <c:ptCount val="7"/>
                <c:pt idx="0">
                  <c:v>0.18586789554531491</c:v>
                </c:pt>
                <c:pt idx="1">
                  <c:v>7.5268817204301078E-2</c:v>
                </c:pt>
                <c:pt idx="2">
                  <c:v>0.35330261136712748</c:v>
                </c:pt>
                <c:pt idx="3">
                  <c:v>5.683563748079877E-2</c:v>
                </c:pt>
                <c:pt idx="4">
                  <c:v>6.1443932411674347E-3</c:v>
                </c:pt>
                <c:pt idx="5">
                  <c:v>0.30568356374807987</c:v>
                </c:pt>
                <c:pt idx="6">
                  <c:v>1.6897081413210446E-2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0-4F9A-9EB1-6AF43FEF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310571223411475E-2"/>
          <c:y val="6.7320284813124506E-2"/>
          <c:w val="0.28097756640588001"/>
          <c:h val="0.91187648670053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unhappy memories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F3-46EF-80F4-DE43675A7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F3-46EF-80F4-DE43675A79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F3-46EF-80F4-DE43675A79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F3-46EF-80F4-DE43675A79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F3-46EF-80F4-DE43675A79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F3-46EF-80F4-DE43675A79B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Foglio1!$R$762:$R$767</c:f>
              <c:strCache>
                <c:ptCount val="6"/>
                <c:pt idx="0">
                  <c:v>lockdown / political news / negative lockdown situations</c:v>
                </c:pt>
                <c:pt idx="1">
                  <c:v>loneliness / lockdown fears / negative emotions</c:v>
                </c:pt>
                <c:pt idx="2">
                  <c:v>family and stable affects</c:v>
                </c:pt>
                <c:pt idx="3">
                  <c:v>work / study</c:v>
                </c:pt>
                <c:pt idx="4">
                  <c:v>economic conditions</c:v>
                </c:pt>
                <c:pt idx="5">
                  <c:v>social life / hobbies </c:v>
                </c:pt>
              </c:strCache>
            </c:strRef>
          </c:cat>
          <c:val>
            <c:numRef>
              <c:f>Foglio1!$T$762:$T$767</c:f>
              <c:numCache>
                <c:formatCode>0.00%</c:formatCode>
                <c:ptCount val="6"/>
                <c:pt idx="0">
                  <c:v>0.18152350081037277</c:v>
                </c:pt>
                <c:pt idx="1">
                  <c:v>0.22852512155591573</c:v>
                </c:pt>
                <c:pt idx="2">
                  <c:v>0.22690437601296595</c:v>
                </c:pt>
                <c:pt idx="3">
                  <c:v>7.9416531604538085E-2</c:v>
                </c:pt>
                <c:pt idx="4">
                  <c:v>1.1345218800648298E-2</c:v>
                </c:pt>
                <c:pt idx="5">
                  <c:v>0.14100486223662884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B-4009-8884-B8A7D2066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57877011078456E-2"/>
          <c:y val="3.0561099034782831E-2"/>
          <c:w val="0.23252189580112598"/>
          <c:h val="0.96943890096521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happy memories</a:t>
            </a:r>
          </a:p>
        </c:rich>
      </c:tx>
      <c:layout>
        <c:manualLayout>
          <c:xMode val="edge"/>
          <c:yMode val="edge"/>
          <c:x val="0.35410915014933475"/>
          <c:y val="2.1550425875443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Foglio1!$R$753:$R$759</c:f>
              <c:strCache>
                <c:ptCount val="7"/>
                <c:pt idx="0">
                  <c:v>lockdown: appreciating the change of habits</c:v>
                </c:pt>
                <c:pt idx="1">
                  <c:v>loneliness / personal growth</c:v>
                </c:pt>
                <c:pt idx="2">
                  <c:v>family and stable affects</c:v>
                </c:pt>
                <c:pt idx="3">
                  <c:v>work / study</c:v>
                </c:pt>
                <c:pt idx="4">
                  <c:v>economic conditions</c:v>
                </c:pt>
                <c:pt idx="5">
                  <c:v>social life / hobbies / relationships with roommates or neighbors</c:v>
                </c:pt>
                <c:pt idx="6">
                  <c:v>covid / not to be sick</c:v>
                </c:pt>
              </c:strCache>
            </c:strRef>
          </c:cat>
          <c:val>
            <c:numRef>
              <c:f>Foglio1!$T$753:$T$759</c:f>
              <c:numCache>
                <c:formatCode>0.00%</c:formatCode>
                <c:ptCount val="7"/>
                <c:pt idx="0">
                  <c:v>0.18586789554531491</c:v>
                </c:pt>
                <c:pt idx="1">
                  <c:v>7.5268817204301078E-2</c:v>
                </c:pt>
                <c:pt idx="2">
                  <c:v>0.35330261136712748</c:v>
                </c:pt>
                <c:pt idx="3">
                  <c:v>5.683563748079877E-2</c:v>
                </c:pt>
                <c:pt idx="4">
                  <c:v>6.1443932411674347E-3</c:v>
                </c:pt>
                <c:pt idx="5">
                  <c:v>0.30568356374807987</c:v>
                </c:pt>
                <c:pt idx="6">
                  <c:v>1.6897081413210446E-2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564-A62A-56D0686D6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306928"/>
        <c:axId val="1305309008"/>
      </c:radarChart>
      <c:catAx>
        <c:axId val="13053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5309008"/>
        <c:crosses val="autoZero"/>
        <c:auto val="1"/>
        <c:lblAlgn val="ctr"/>
        <c:lblOffset val="100"/>
        <c:noMultiLvlLbl val="0"/>
      </c:catAx>
      <c:valAx>
        <c:axId val="13053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53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unhappy memories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Foglio1!$R$762:$R$769</c:f>
              <c:strCache>
                <c:ptCount val="8"/>
                <c:pt idx="0">
                  <c:v>lockdown / political news / negative lockdown situations</c:v>
                </c:pt>
                <c:pt idx="1">
                  <c:v>loneliness / lockdown fears / negative emotions</c:v>
                </c:pt>
                <c:pt idx="2">
                  <c:v>family and stable affects</c:v>
                </c:pt>
                <c:pt idx="3">
                  <c:v>work / study</c:v>
                </c:pt>
                <c:pt idx="4">
                  <c:v>economic conditions</c:v>
                </c:pt>
                <c:pt idx="5">
                  <c:v>social life / hobbies </c:v>
                </c:pt>
                <c:pt idx="6">
                  <c:v>death of friends or acquaintances</c:v>
                </c:pt>
                <c:pt idx="7">
                  <c:v>covid: news, covid fears, dead news and Bergamo</c:v>
                </c:pt>
              </c:strCache>
            </c:strRef>
          </c:cat>
          <c:val>
            <c:numRef>
              <c:f>Foglio1!$T$762:$T$769</c:f>
              <c:numCache>
                <c:formatCode>0.00%</c:formatCode>
                <c:ptCount val="8"/>
                <c:pt idx="0">
                  <c:v>0.18152350081037277</c:v>
                </c:pt>
                <c:pt idx="1">
                  <c:v>0.22852512155591573</c:v>
                </c:pt>
                <c:pt idx="2">
                  <c:v>0.22690437601296595</c:v>
                </c:pt>
                <c:pt idx="3">
                  <c:v>7.9416531604538085E-2</c:v>
                </c:pt>
                <c:pt idx="4">
                  <c:v>1.1345218800648298E-2</c:v>
                </c:pt>
                <c:pt idx="5">
                  <c:v>0.14100486223662884</c:v>
                </c:pt>
                <c:pt idx="6">
                  <c:v>2.7552674230145867E-2</c:v>
                </c:pt>
                <c:pt idx="7">
                  <c:v>0.10372771474878444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E-4E6F-BEE0-DD1F0BDEA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646384"/>
        <c:axId val="982655120"/>
      </c:radarChart>
      <c:catAx>
        <c:axId val="9826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2655120"/>
        <c:crosses val="autoZero"/>
        <c:auto val="1"/>
        <c:lblAlgn val="ctr"/>
        <c:lblOffset val="100"/>
        <c:noMultiLvlLbl val="0"/>
      </c:catAx>
      <c:valAx>
        <c:axId val="9826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26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happy memories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Foglio1!$R$753:$R$759</c:f>
              <c:strCache>
                <c:ptCount val="7"/>
                <c:pt idx="0">
                  <c:v>lockdown: appreciating the change of habits</c:v>
                </c:pt>
                <c:pt idx="1">
                  <c:v>loneliness / personal growth</c:v>
                </c:pt>
                <c:pt idx="2">
                  <c:v>family and stable affects</c:v>
                </c:pt>
                <c:pt idx="3">
                  <c:v>work / study</c:v>
                </c:pt>
                <c:pt idx="4">
                  <c:v>economic conditions</c:v>
                </c:pt>
                <c:pt idx="5">
                  <c:v>social life / hobbies / relationships with roommates or neighbors</c:v>
                </c:pt>
                <c:pt idx="6">
                  <c:v>covid / not to be sick</c:v>
                </c:pt>
              </c:strCache>
            </c:strRef>
          </c:cat>
          <c:val>
            <c:numRef>
              <c:f>Foglio1!$S$753:$S$759</c:f>
              <c:numCache>
                <c:formatCode>General</c:formatCode>
                <c:ptCount val="7"/>
                <c:pt idx="0">
                  <c:v>121</c:v>
                </c:pt>
                <c:pt idx="1">
                  <c:v>49</c:v>
                </c:pt>
                <c:pt idx="2">
                  <c:v>230</c:v>
                </c:pt>
                <c:pt idx="3">
                  <c:v>37</c:v>
                </c:pt>
                <c:pt idx="4">
                  <c:v>4</c:v>
                </c:pt>
                <c:pt idx="5">
                  <c:v>199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4-4521-94F2-7E140700BC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Foglio1!$R$753:$R$759</c:f>
              <c:strCache>
                <c:ptCount val="7"/>
                <c:pt idx="0">
                  <c:v>lockdown: appreciating the change of habits</c:v>
                </c:pt>
                <c:pt idx="1">
                  <c:v>loneliness / personal growth</c:v>
                </c:pt>
                <c:pt idx="2">
                  <c:v>family and stable affects</c:v>
                </c:pt>
                <c:pt idx="3">
                  <c:v>work / study</c:v>
                </c:pt>
                <c:pt idx="4">
                  <c:v>economic conditions</c:v>
                </c:pt>
                <c:pt idx="5">
                  <c:v>social life / hobbies / relationships with roommates or neighbors</c:v>
                </c:pt>
                <c:pt idx="6">
                  <c:v>covid / not to be sick</c:v>
                </c:pt>
              </c:strCache>
            </c:strRef>
          </c:cat>
          <c:val>
            <c:numRef>
              <c:f>Foglio1!$R$757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E-4F84-B750-2099A0A3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623744"/>
        <c:axId val="982622912"/>
      </c:radarChart>
      <c:catAx>
        <c:axId val="9826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2622912"/>
        <c:crosses val="autoZero"/>
        <c:auto val="1"/>
        <c:lblAlgn val="ctr"/>
        <c:lblOffset val="100"/>
        <c:noMultiLvlLbl val="0"/>
      </c:catAx>
      <c:valAx>
        <c:axId val="9826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262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unhappy memories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Foglio1!$R$762:$R$769</c:f>
              <c:strCache>
                <c:ptCount val="8"/>
                <c:pt idx="0">
                  <c:v>lockdown / political news / negative lockdown situations</c:v>
                </c:pt>
                <c:pt idx="1">
                  <c:v>loneliness / lockdown fears / negative emotions</c:v>
                </c:pt>
                <c:pt idx="2">
                  <c:v>family and stable affects</c:v>
                </c:pt>
                <c:pt idx="3">
                  <c:v>work / study</c:v>
                </c:pt>
                <c:pt idx="4">
                  <c:v>economic conditions</c:v>
                </c:pt>
                <c:pt idx="5">
                  <c:v>social life / hobbies </c:v>
                </c:pt>
                <c:pt idx="6">
                  <c:v>death of friends or acquaintances</c:v>
                </c:pt>
                <c:pt idx="7">
                  <c:v>covid: news, covid fears, dead news and Bergamo</c:v>
                </c:pt>
              </c:strCache>
            </c:strRef>
          </c:cat>
          <c:val>
            <c:numRef>
              <c:f>Foglio1!$S$762:$S$769</c:f>
              <c:numCache>
                <c:formatCode>General</c:formatCode>
                <c:ptCount val="8"/>
                <c:pt idx="0">
                  <c:v>112</c:v>
                </c:pt>
                <c:pt idx="1">
                  <c:v>141</c:v>
                </c:pt>
                <c:pt idx="2">
                  <c:v>140</c:v>
                </c:pt>
                <c:pt idx="3">
                  <c:v>49</c:v>
                </c:pt>
                <c:pt idx="4">
                  <c:v>7</c:v>
                </c:pt>
                <c:pt idx="5">
                  <c:v>87</c:v>
                </c:pt>
                <c:pt idx="6">
                  <c:v>17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E-481A-8F69-605C25B3C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42960"/>
        <c:axId val="1073043792"/>
      </c:radarChart>
      <c:catAx>
        <c:axId val="10730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043792"/>
        <c:crosses val="autoZero"/>
        <c:auto val="1"/>
        <c:lblAlgn val="ctr"/>
        <c:lblOffset val="100"/>
        <c:noMultiLvlLbl val="0"/>
      </c:catAx>
      <c:valAx>
        <c:axId val="10730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04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happy and unhappy memories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Foglio1!$P$778</c:f>
              <c:strCache>
                <c:ptCount val="1"/>
                <c:pt idx="0">
                  <c:v>happy memories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Foglio1!$Q$777:$X$777</c:f>
              <c:strCache>
                <c:ptCount val="8"/>
                <c:pt idx="0">
                  <c:v>lockdown: appreciating the change of habits</c:v>
                </c:pt>
                <c:pt idx="1">
                  <c:v>loneliness / personal growth</c:v>
                </c:pt>
                <c:pt idx="2">
                  <c:v>family and stable affects</c:v>
                </c:pt>
                <c:pt idx="3">
                  <c:v>work / study</c:v>
                </c:pt>
                <c:pt idx="4">
                  <c:v>economic conditions</c:v>
                </c:pt>
                <c:pt idx="5">
                  <c:v>social life / hobbies / relationships with roommates or neighbors</c:v>
                </c:pt>
                <c:pt idx="6">
                  <c:v>covid / not to be sick</c:v>
                </c:pt>
                <c:pt idx="7">
                  <c:v>covid: news, covid fears, dead news and Bergamo</c:v>
                </c:pt>
              </c:strCache>
            </c:strRef>
          </c:cat>
          <c:val>
            <c:numRef>
              <c:f>Foglio1!$Q$778:$X$778</c:f>
              <c:numCache>
                <c:formatCode>General</c:formatCode>
                <c:ptCount val="8"/>
                <c:pt idx="0">
                  <c:v>121</c:v>
                </c:pt>
                <c:pt idx="1">
                  <c:v>49</c:v>
                </c:pt>
                <c:pt idx="2">
                  <c:v>230</c:v>
                </c:pt>
                <c:pt idx="3">
                  <c:v>37</c:v>
                </c:pt>
                <c:pt idx="4">
                  <c:v>4</c:v>
                </c:pt>
                <c:pt idx="5">
                  <c:v>199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8-44D4-8204-EC573AB4CB0F}"/>
            </c:ext>
          </c:extLst>
        </c:ser>
        <c:ser>
          <c:idx val="1"/>
          <c:order val="1"/>
          <c:tx>
            <c:strRef>
              <c:f>Foglio1!$P$780</c:f>
              <c:strCache>
                <c:ptCount val="1"/>
                <c:pt idx="0">
                  <c:v>unhapy memories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Foglio1!$Q$777:$X$777</c:f>
              <c:strCache>
                <c:ptCount val="8"/>
                <c:pt idx="0">
                  <c:v>lockdown: appreciating the change of habits</c:v>
                </c:pt>
                <c:pt idx="1">
                  <c:v>loneliness / personal growth</c:v>
                </c:pt>
                <c:pt idx="2">
                  <c:v>family and stable affects</c:v>
                </c:pt>
                <c:pt idx="3">
                  <c:v>work / study</c:v>
                </c:pt>
                <c:pt idx="4">
                  <c:v>economic conditions</c:v>
                </c:pt>
                <c:pt idx="5">
                  <c:v>social life / hobbies / relationships with roommates or neighbors</c:v>
                </c:pt>
                <c:pt idx="6">
                  <c:v>covid / not to be sick</c:v>
                </c:pt>
                <c:pt idx="7">
                  <c:v>covid: news, covid fears, dead news and Bergamo</c:v>
                </c:pt>
              </c:strCache>
            </c:strRef>
          </c:cat>
          <c:val>
            <c:numRef>
              <c:f>Foglio1!$Q$780:$X$780</c:f>
              <c:numCache>
                <c:formatCode>General</c:formatCode>
                <c:ptCount val="8"/>
                <c:pt idx="0">
                  <c:v>112</c:v>
                </c:pt>
                <c:pt idx="1">
                  <c:v>141</c:v>
                </c:pt>
                <c:pt idx="2">
                  <c:v>140</c:v>
                </c:pt>
                <c:pt idx="3">
                  <c:v>49</c:v>
                </c:pt>
                <c:pt idx="4">
                  <c:v>7</c:v>
                </c:pt>
                <c:pt idx="5">
                  <c:v>87</c:v>
                </c:pt>
                <c:pt idx="6">
                  <c:v>17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8-44D4-8204-EC573AB4C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305983"/>
        <c:axId val="746308063"/>
      </c:barChart>
      <c:catAx>
        <c:axId val="7463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308063"/>
        <c:crosses val="autoZero"/>
        <c:auto val="1"/>
        <c:lblAlgn val="ctr"/>
        <c:lblOffset val="100"/>
        <c:noMultiLvlLbl val="0"/>
      </c:catAx>
      <c:valAx>
        <c:axId val="7463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30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Foglio1!$X$777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E-4518-AF3A-EA0C52E0E82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Foglio1!$P$777:$X$777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E-4518-AF3A-EA0C52E0E82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Foglio1!$P$779:$X$779</c:f>
              <c:numCache>
                <c:formatCode>0.00%</c:formatCode>
                <c:ptCount val="9"/>
                <c:pt idx="0" formatCode="General">
                  <c:v>0</c:v>
                </c:pt>
                <c:pt idx="1">
                  <c:v>0.18586789554531491</c:v>
                </c:pt>
                <c:pt idx="2">
                  <c:v>7.5268817204301078E-2</c:v>
                </c:pt>
                <c:pt idx="3">
                  <c:v>0.35330261136712748</c:v>
                </c:pt>
                <c:pt idx="4">
                  <c:v>5.683563748079877E-2</c:v>
                </c:pt>
                <c:pt idx="5">
                  <c:v>6.1443932411674347E-3</c:v>
                </c:pt>
                <c:pt idx="6">
                  <c:v>0.30568356374807987</c:v>
                </c:pt>
                <c:pt idx="7">
                  <c:v>1.6897081413210446E-2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E-4518-AF3A-EA0C52E0E82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Foglio1!$P$781:$X$781</c:f>
              <c:numCache>
                <c:formatCode>0.00%</c:formatCode>
                <c:ptCount val="9"/>
                <c:pt idx="0" formatCode="General">
                  <c:v>0</c:v>
                </c:pt>
                <c:pt idx="1">
                  <c:v>0.18152350081037277</c:v>
                </c:pt>
                <c:pt idx="2">
                  <c:v>0.22852512155591573</c:v>
                </c:pt>
                <c:pt idx="3">
                  <c:v>0.22690437601296595</c:v>
                </c:pt>
                <c:pt idx="4">
                  <c:v>7.9416531604538085E-2</c:v>
                </c:pt>
                <c:pt idx="5">
                  <c:v>1.1345218800648298E-2</c:v>
                </c:pt>
                <c:pt idx="6">
                  <c:v>0.14100486223662884</c:v>
                </c:pt>
                <c:pt idx="7">
                  <c:v>2.7552674230145867E-2</c:v>
                </c:pt>
                <c:pt idx="8">
                  <c:v>0.10372771474878444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E-4518-AF3A-EA0C52E0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399647"/>
        <c:axId val="853395903"/>
      </c:barChart>
      <c:catAx>
        <c:axId val="85339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3395903"/>
        <c:crosses val="autoZero"/>
        <c:auto val="1"/>
        <c:lblAlgn val="ctr"/>
        <c:lblOffset val="100"/>
        <c:noMultiLvlLbl val="0"/>
      </c:catAx>
      <c:valAx>
        <c:axId val="8533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33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Foglio1!$P$779</c:f>
              <c:strCache>
                <c:ptCount val="1"/>
                <c:pt idx="0">
                  <c:v>happy memories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Foglio1!$Q$777:$X$777</c:f>
              <c:strCache>
                <c:ptCount val="8"/>
                <c:pt idx="0">
                  <c:v>lockdown: appreciating the change of habits</c:v>
                </c:pt>
                <c:pt idx="1">
                  <c:v>loneliness / personal growth</c:v>
                </c:pt>
                <c:pt idx="2">
                  <c:v>family and stable affects</c:v>
                </c:pt>
                <c:pt idx="3">
                  <c:v>work / study</c:v>
                </c:pt>
                <c:pt idx="4">
                  <c:v>economic conditions</c:v>
                </c:pt>
                <c:pt idx="5">
                  <c:v>social life / hobbies / relationships with roommates or neighbors</c:v>
                </c:pt>
                <c:pt idx="6">
                  <c:v>covid / not to be sick</c:v>
                </c:pt>
                <c:pt idx="7">
                  <c:v>covid: news, covid fears, dead news and Bergamo</c:v>
                </c:pt>
              </c:strCache>
            </c:strRef>
          </c:cat>
          <c:val>
            <c:numRef>
              <c:f>Foglio1!$Q$779:$X$779</c:f>
              <c:numCache>
                <c:formatCode>0.00%</c:formatCode>
                <c:ptCount val="8"/>
                <c:pt idx="0">
                  <c:v>0.18586789554531491</c:v>
                </c:pt>
                <c:pt idx="1">
                  <c:v>7.5268817204301078E-2</c:v>
                </c:pt>
                <c:pt idx="2">
                  <c:v>0.35330261136712748</c:v>
                </c:pt>
                <c:pt idx="3">
                  <c:v>5.683563748079877E-2</c:v>
                </c:pt>
                <c:pt idx="4">
                  <c:v>6.1443932411674347E-3</c:v>
                </c:pt>
                <c:pt idx="5">
                  <c:v>0.30568356374807987</c:v>
                </c:pt>
                <c:pt idx="6">
                  <c:v>1.6897081413210446E-2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D-4752-8FB4-C6A176B8EB60}"/>
            </c:ext>
          </c:extLst>
        </c:ser>
        <c:ser>
          <c:idx val="1"/>
          <c:order val="1"/>
          <c:tx>
            <c:strRef>
              <c:f>Foglio1!$P$781</c:f>
              <c:strCache>
                <c:ptCount val="1"/>
                <c:pt idx="0">
                  <c:v>unhappy memories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Foglio1!$Q$777:$X$777</c:f>
              <c:strCache>
                <c:ptCount val="8"/>
                <c:pt idx="0">
                  <c:v>lockdown: appreciating the change of habits</c:v>
                </c:pt>
                <c:pt idx="1">
                  <c:v>loneliness / personal growth</c:v>
                </c:pt>
                <c:pt idx="2">
                  <c:v>family and stable affects</c:v>
                </c:pt>
                <c:pt idx="3">
                  <c:v>work / study</c:v>
                </c:pt>
                <c:pt idx="4">
                  <c:v>economic conditions</c:v>
                </c:pt>
                <c:pt idx="5">
                  <c:v>social life / hobbies / relationships with roommates or neighbors</c:v>
                </c:pt>
                <c:pt idx="6">
                  <c:v>covid / not to be sick</c:v>
                </c:pt>
                <c:pt idx="7">
                  <c:v>covid: news, covid fears, dead news and Bergamo</c:v>
                </c:pt>
              </c:strCache>
            </c:strRef>
          </c:cat>
          <c:val>
            <c:numRef>
              <c:f>Foglio1!$Q$781:$X$781</c:f>
              <c:numCache>
                <c:formatCode>0.00%</c:formatCode>
                <c:ptCount val="8"/>
                <c:pt idx="0">
                  <c:v>0.18152350081037277</c:v>
                </c:pt>
                <c:pt idx="1">
                  <c:v>0.22852512155591573</c:v>
                </c:pt>
                <c:pt idx="2">
                  <c:v>0.22690437601296595</c:v>
                </c:pt>
                <c:pt idx="3">
                  <c:v>7.9416531604538085E-2</c:v>
                </c:pt>
                <c:pt idx="4">
                  <c:v>1.1345218800648298E-2</c:v>
                </c:pt>
                <c:pt idx="5">
                  <c:v>0.14100486223662884</c:v>
                </c:pt>
                <c:pt idx="6">
                  <c:v>2.7552674230145867E-2</c:v>
                </c:pt>
                <c:pt idx="7">
                  <c:v>0.10372771474878444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D-4752-8FB4-C6A176B8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05151"/>
        <c:axId val="746306399"/>
      </c:radarChart>
      <c:catAx>
        <c:axId val="74630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306399"/>
        <c:crosses val="autoZero"/>
        <c:auto val="1"/>
        <c:lblAlgn val="ctr"/>
        <c:lblOffset val="100"/>
        <c:noMultiLvlLbl val="0"/>
      </c:catAx>
      <c:valAx>
        <c:axId val="7463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30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232833</xdr:colOff>
      <xdr:row>747</xdr:row>
      <xdr:rowOff>189440</xdr:rowOff>
    </xdr:from>
    <xdr:to>
      <xdr:col>14</xdr:col>
      <xdr:colOff>1598082</xdr:colOff>
      <xdr:row>769</xdr:row>
      <xdr:rowOff>201083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370417</xdr:colOff>
      <xdr:row>771</xdr:row>
      <xdr:rowOff>9524</xdr:rowOff>
    </xdr:from>
    <xdr:to>
      <xdr:col>14</xdr:col>
      <xdr:colOff>1661582</xdr:colOff>
      <xdr:row>789</xdr:row>
      <xdr:rowOff>95250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219604</xdr:colOff>
      <xdr:row>751</xdr:row>
      <xdr:rowOff>114034</xdr:rowOff>
    </xdr:from>
    <xdr:to>
      <xdr:col>30</xdr:col>
      <xdr:colOff>318822</xdr:colOff>
      <xdr:row>772</xdr:row>
      <xdr:rowOff>178593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455084</xdr:colOff>
      <xdr:row>749</xdr:row>
      <xdr:rowOff>106096</xdr:rowOff>
    </xdr:from>
    <xdr:to>
      <xdr:col>39</xdr:col>
      <xdr:colOff>590019</xdr:colOff>
      <xdr:row>771</xdr:row>
      <xdr:rowOff>149489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522550</xdr:colOff>
      <xdr:row>782</xdr:row>
      <xdr:rowOff>91543</xdr:rowOff>
    </xdr:from>
    <xdr:to>
      <xdr:col>29</xdr:col>
      <xdr:colOff>538427</xdr:colOff>
      <xdr:row>803</xdr:row>
      <xdr:rowOff>92602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455081</xdr:colOff>
      <xdr:row>773</xdr:row>
      <xdr:rowOff>96836</xdr:rowOff>
    </xdr:from>
    <xdr:to>
      <xdr:col>39</xdr:col>
      <xdr:colOff>904874</xdr:colOff>
      <xdr:row>796</xdr:row>
      <xdr:rowOff>47626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1023937</xdr:colOff>
      <xdr:row>754</xdr:row>
      <xdr:rowOff>45244</xdr:rowOff>
    </xdr:from>
    <xdr:to>
      <xdr:col>46</xdr:col>
      <xdr:colOff>238125</xdr:colOff>
      <xdr:row>768</xdr:row>
      <xdr:rowOff>97631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928687</xdr:colOff>
      <xdr:row>770</xdr:row>
      <xdr:rowOff>188119</xdr:rowOff>
    </xdr:from>
    <xdr:to>
      <xdr:col>46</xdr:col>
      <xdr:colOff>142875</xdr:colOff>
      <xdr:row>785</xdr:row>
      <xdr:rowOff>73819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619125</xdr:colOff>
      <xdr:row>785</xdr:row>
      <xdr:rowOff>128588</xdr:rowOff>
    </xdr:from>
    <xdr:to>
      <xdr:col>50</xdr:col>
      <xdr:colOff>11905</xdr:colOff>
      <xdr:row>814</xdr:row>
      <xdr:rowOff>190499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781"/>
  <sheetViews>
    <sheetView tabSelected="1" topLeftCell="AJ1" zoomScale="80" zoomScaleNormal="80" workbookViewId="0">
      <pane ySplit="1" topLeftCell="A788" activePane="bottomLeft" state="frozen"/>
      <selection activeCell="N1" sqref="N1"/>
      <selection pane="bottomLeft" activeCell="AX798" sqref="AX798"/>
    </sheetView>
  </sheetViews>
  <sheetFormatPr defaultRowHeight="15" x14ac:dyDescent="0.25"/>
  <cols>
    <col min="2" max="2" width="19.42578125" customWidth="1"/>
    <col min="3" max="3" width="20.42578125" customWidth="1"/>
    <col min="8" max="8" width="22.5703125" customWidth="1"/>
    <col min="9" max="9" width="9.42578125" customWidth="1"/>
    <col min="14" max="14" width="14.7109375" customWidth="1"/>
    <col min="15" max="15" width="25" customWidth="1"/>
    <col min="16" max="16" width="20.5703125" customWidth="1"/>
    <col min="17" max="17" width="22.28515625" customWidth="1"/>
    <col min="18" max="18" width="16.42578125" style="5" customWidth="1"/>
    <col min="19" max="22" width="9.140625" style="5"/>
    <col min="23" max="23" width="19.140625" style="5" customWidth="1"/>
    <col min="24" max="25" width="9.140625" style="5"/>
    <col min="26" max="27" width="16.28515625" customWidth="1"/>
    <col min="28" max="28" width="20.7109375" customWidth="1"/>
    <col min="29" max="29" width="9.28515625" style="5" customWidth="1"/>
    <col min="30" max="33" width="9.140625" style="5"/>
    <col min="34" max="34" width="19.140625" style="5" customWidth="1"/>
    <col min="35" max="35" width="8.140625" style="5" customWidth="1"/>
    <col min="36" max="37" width="9.140625" style="5"/>
    <col min="38" max="38" width="13.42578125" style="5" customWidth="1"/>
    <col min="39" max="39" width="13.140625" style="5" customWidth="1"/>
    <col min="40" max="40" width="15.85546875" customWidth="1"/>
    <col min="41" max="41" width="19" customWidth="1"/>
    <col min="51" max="51" width="9.140625" style="5"/>
    <col min="53" max="57" width="9.140625" style="5"/>
    <col min="58" max="58" width="11.85546875" style="5" customWidth="1"/>
    <col min="60" max="60" width="7.140625" style="5" customWidth="1"/>
    <col min="66" max="66" width="9.140625" style="9"/>
    <col min="72" max="72" width="9.140625" style="9"/>
  </cols>
  <sheetData>
    <row r="1" spans="1:90" x14ac:dyDescent="0.25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3232</v>
      </c>
      <c r="O1" t="s">
        <v>1428</v>
      </c>
      <c r="P1" t="s">
        <v>1429</v>
      </c>
      <c r="Q1" t="s">
        <v>1430</v>
      </c>
      <c r="R1" s="5" t="s">
        <v>3402</v>
      </c>
      <c r="S1" s="5" t="s">
        <v>3398</v>
      </c>
      <c r="T1" s="5" t="s">
        <v>3399</v>
      </c>
      <c r="U1" s="5" t="s">
        <v>3394</v>
      </c>
      <c r="V1" s="5" t="s">
        <v>3401</v>
      </c>
      <c r="W1" s="5" t="s">
        <v>3408</v>
      </c>
      <c r="X1" s="5" t="s">
        <v>3405</v>
      </c>
      <c r="Z1" t="s">
        <v>1431</v>
      </c>
      <c r="AA1" t="s">
        <v>1432</v>
      </c>
      <c r="AB1" t="s">
        <v>1433</v>
      </c>
      <c r="AC1" s="5" t="s">
        <v>3404</v>
      </c>
      <c r="AD1" s="5" t="s">
        <v>3403</v>
      </c>
      <c r="AE1" s="5" t="s">
        <v>3406</v>
      </c>
      <c r="AF1" s="5" t="s">
        <v>3400</v>
      </c>
      <c r="AG1" s="5" t="s">
        <v>3396</v>
      </c>
      <c r="AH1" s="5" t="s">
        <v>3395</v>
      </c>
      <c r="AI1" s="5" t="s">
        <v>3397</v>
      </c>
      <c r="AJ1" s="5" t="s">
        <v>3407</v>
      </c>
      <c r="AL1" s="5" t="s">
        <v>3380</v>
      </c>
      <c r="AM1" s="5" t="s">
        <v>3381</v>
      </c>
      <c r="AN1" t="s">
        <v>1434</v>
      </c>
      <c r="AO1" t="s">
        <v>3388</v>
      </c>
      <c r="AP1" t="s">
        <v>1423</v>
      </c>
      <c r="AQ1" t="s">
        <v>1424</v>
      </c>
      <c r="AR1" t="s">
        <v>1425</v>
      </c>
      <c r="AS1" t="s">
        <v>1426</v>
      </c>
      <c r="AT1" t="s">
        <v>2571</v>
      </c>
      <c r="AU1" t="s">
        <v>2572</v>
      </c>
      <c r="AV1" t="s">
        <v>2573</v>
      </c>
      <c r="AW1" t="s">
        <v>2574</v>
      </c>
      <c r="AX1" t="s">
        <v>2575</v>
      </c>
      <c r="AY1" s="5" t="s">
        <v>3178</v>
      </c>
      <c r="AZ1" s="6" t="s">
        <v>2622</v>
      </c>
      <c r="BA1" s="6" t="s">
        <v>3390</v>
      </c>
      <c r="BB1" s="6" t="s">
        <v>3391</v>
      </c>
      <c r="BC1" s="6" t="s">
        <v>3392</v>
      </c>
      <c r="BD1" s="6" t="s">
        <v>3389</v>
      </c>
      <c r="BE1" s="5" t="s">
        <v>2696</v>
      </c>
      <c r="BF1" s="7" t="s">
        <v>3043</v>
      </c>
      <c r="BG1" t="s">
        <v>3176</v>
      </c>
      <c r="BH1" s="1" t="s">
        <v>3054</v>
      </c>
      <c r="BI1" s="11" t="s">
        <v>3075</v>
      </c>
      <c r="BJ1" t="s">
        <v>3175</v>
      </c>
      <c r="BK1" s="12" t="s">
        <v>3128</v>
      </c>
      <c r="BL1" t="s">
        <v>3174</v>
      </c>
      <c r="BM1" s="13" t="s">
        <v>3210</v>
      </c>
      <c r="BN1" s="10" t="s">
        <v>3216</v>
      </c>
      <c r="BO1" t="s">
        <v>3215</v>
      </c>
      <c r="BP1" t="s">
        <v>3211</v>
      </c>
      <c r="BQ1" t="s">
        <v>3212</v>
      </c>
      <c r="BR1" t="s">
        <v>3213</v>
      </c>
      <c r="BS1" t="s">
        <v>3214</v>
      </c>
      <c r="BT1" s="15" t="s">
        <v>3222</v>
      </c>
      <c r="CA1" t="s">
        <v>3228</v>
      </c>
      <c r="CB1" t="s">
        <v>3229</v>
      </c>
      <c r="CC1" t="s">
        <v>3230</v>
      </c>
      <c r="CF1" t="s">
        <v>3379</v>
      </c>
      <c r="CJ1" s="5" t="s">
        <v>3228</v>
      </c>
      <c r="CK1" s="5" t="s">
        <v>3229</v>
      </c>
      <c r="CL1" s="5" t="s">
        <v>3230</v>
      </c>
    </row>
    <row r="2" spans="1:90" ht="45.75" x14ac:dyDescent="0.3">
      <c r="A2">
        <v>1</v>
      </c>
      <c r="B2" s="2">
        <v>44421.470590277779</v>
      </c>
      <c r="C2" s="2">
        <v>44421.472256944442</v>
      </c>
      <c r="D2" s="3" t="s">
        <v>13</v>
      </c>
      <c r="E2">
        <v>100</v>
      </c>
      <c r="F2">
        <v>144</v>
      </c>
      <c r="G2">
        <v>1</v>
      </c>
      <c r="H2" s="2">
        <v>44421.472267407407</v>
      </c>
      <c r="I2" s="3" t="s">
        <v>14</v>
      </c>
      <c r="J2">
        <v>43.147903442382813</v>
      </c>
      <c r="K2">
        <v>12.109695434570313</v>
      </c>
      <c r="L2" s="3" t="s">
        <v>15</v>
      </c>
      <c r="M2" s="3" t="s">
        <v>16</v>
      </c>
      <c r="N2" s="4">
        <v>3</v>
      </c>
      <c r="O2" t="s">
        <v>1435</v>
      </c>
      <c r="P2" t="s">
        <v>1436</v>
      </c>
      <c r="Q2" t="s">
        <v>1437</v>
      </c>
      <c r="T2" s="5">
        <v>2</v>
      </c>
      <c r="W2" s="5">
        <v>1</v>
      </c>
      <c r="Z2" t="s">
        <v>1427</v>
      </c>
      <c r="AA2" t="s">
        <v>1427</v>
      </c>
      <c r="AB2" t="s">
        <v>1427</v>
      </c>
      <c r="AL2" s="9">
        <v>0</v>
      </c>
      <c r="AM2" s="9">
        <v>0</v>
      </c>
      <c r="AN2" s="9" t="s">
        <v>1427</v>
      </c>
      <c r="AO2" s="9" t="s">
        <v>1427</v>
      </c>
      <c r="AP2" s="9" t="s">
        <v>1427</v>
      </c>
      <c r="AQ2" s="9" t="s">
        <v>1427</v>
      </c>
      <c r="AR2" s="9" t="s">
        <v>1427</v>
      </c>
      <c r="AS2" s="9" t="s">
        <v>1427</v>
      </c>
      <c r="AT2" s="9">
        <v>7</v>
      </c>
      <c r="AU2" s="9">
        <v>7</v>
      </c>
      <c r="AV2" s="9">
        <v>0</v>
      </c>
      <c r="AW2" s="9">
        <v>45</v>
      </c>
      <c r="AX2" s="9">
        <v>1</v>
      </c>
      <c r="AY2" s="5" t="s">
        <v>1427</v>
      </c>
      <c r="AZ2">
        <v>58</v>
      </c>
      <c r="BA2" s="5">
        <v>1</v>
      </c>
      <c r="BB2" s="5">
        <v>0</v>
      </c>
      <c r="BC2" s="5">
        <v>0</v>
      </c>
      <c r="BD2" s="5">
        <v>0</v>
      </c>
      <c r="BE2" s="5" t="s">
        <v>2599</v>
      </c>
      <c r="BF2" s="5">
        <v>167</v>
      </c>
      <c r="BG2" t="s">
        <v>1427</v>
      </c>
      <c r="BH2" s="5">
        <v>5</v>
      </c>
      <c r="BI2">
        <v>16</v>
      </c>
      <c r="BJ2" t="s">
        <v>1427</v>
      </c>
      <c r="BK2">
        <v>112</v>
      </c>
      <c r="BL2" t="s">
        <v>1427</v>
      </c>
      <c r="BM2">
        <v>4</v>
      </c>
      <c r="BN2" s="9">
        <v>4</v>
      </c>
      <c r="BO2">
        <v>40</v>
      </c>
      <c r="BP2">
        <v>1</v>
      </c>
      <c r="BQ2">
        <v>1</v>
      </c>
      <c r="BR2">
        <v>1</v>
      </c>
      <c r="BS2">
        <v>1</v>
      </c>
      <c r="BT2" s="9">
        <v>3</v>
      </c>
      <c r="CA2">
        <v>1</v>
      </c>
      <c r="CB2" s="19">
        <f>COUNTIF(N2:N801,"1")</f>
        <v>152</v>
      </c>
      <c r="CC2" s="16">
        <f>(CB2/CB8)</f>
        <v>0.20402684563758389</v>
      </c>
      <c r="CJ2" s="5">
        <v>1</v>
      </c>
      <c r="CK2" s="19">
        <f>COUNTIF(N2:N801,"1")</f>
        <v>152</v>
      </c>
      <c r="CL2" s="16">
        <f>(CK2/CK8)</f>
        <v>0.20850480109739369</v>
      </c>
    </row>
    <row r="3" spans="1:90" ht="45" x14ac:dyDescent="0.25">
      <c r="A3">
        <v>2</v>
      </c>
      <c r="B3" s="2">
        <v>44422.356203703705</v>
      </c>
      <c r="C3" s="2">
        <v>44422.360671296294</v>
      </c>
      <c r="D3" s="3" t="s">
        <v>17</v>
      </c>
      <c r="E3">
        <v>100</v>
      </c>
      <c r="F3">
        <v>386</v>
      </c>
      <c r="G3">
        <v>1</v>
      </c>
      <c r="H3" s="2">
        <v>44422.360684444444</v>
      </c>
      <c r="I3" s="3" t="s">
        <v>18</v>
      </c>
      <c r="J3">
        <v>45.40960693359375</v>
      </c>
      <c r="K3">
        <v>11.894699096679688</v>
      </c>
      <c r="L3" s="3" t="s">
        <v>15</v>
      </c>
      <c r="M3" s="3" t="s">
        <v>16</v>
      </c>
      <c r="N3" s="4">
        <v>2</v>
      </c>
      <c r="O3" t="s">
        <v>1427</v>
      </c>
      <c r="P3" t="s">
        <v>1427</v>
      </c>
      <c r="Q3" t="s">
        <v>1427</v>
      </c>
      <c r="Z3" t="s">
        <v>1427</v>
      </c>
      <c r="AA3" t="s">
        <v>1427</v>
      </c>
      <c r="AB3" t="s">
        <v>1427</v>
      </c>
      <c r="AL3" s="9">
        <v>0</v>
      </c>
      <c r="AM3" s="9">
        <v>0</v>
      </c>
      <c r="AN3" s="9">
        <v>7</v>
      </c>
      <c r="AO3" s="9">
        <v>5</v>
      </c>
      <c r="AP3" s="9">
        <v>6</v>
      </c>
      <c r="AQ3" s="9">
        <v>5</v>
      </c>
      <c r="AR3" s="9">
        <v>8</v>
      </c>
      <c r="AS3" s="9">
        <v>7</v>
      </c>
      <c r="AT3" s="9">
        <v>6</v>
      </c>
      <c r="AU3" s="9">
        <v>7</v>
      </c>
      <c r="AV3" s="9">
        <v>1</v>
      </c>
      <c r="AW3" s="9">
        <v>28</v>
      </c>
      <c r="AX3" s="9">
        <v>1</v>
      </c>
      <c r="AY3" s="5" t="s">
        <v>1427</v>
      </c>
      <c r="AZ3">
        <v>67</v>
      </c>
      <c r="BA3" s="5">
        <v>1</v>
      </c>
      <c r="BB3" s="5">
        <v>0</v>
      </c>
      <c r="BC3" s="5">
        <v>0</v>
      </c>
      <c r="BD3" s="5">
        <v>0</v>
      </c>
      <c r="BE3" s="5" t="s">
        <v>2697</v>
      </c>
      <c r="BF3" s="5">
        <v>166</v>
      </c>
      <c r="BG3" t="s">
        <v>1427</v>
      </c>
      <c r="BH3" s="5">
        <v>7</v>
      </c>
      <c r="BI3" t="s">
        <v>1427</v>
      </c>
      <c r="BJ3" t="s">
        <v>1427</v>
      </c>
      <c r="BK3" t="s">
        <v>1427</v>
      </c>
      <c r="BL3" t="s">
        <v>1427</v>
      </c>
      <c r="BM3">
        <v>4</v>
      </c>
      <c r="BN3" s="9">
        <v>3</v>
      </c>
      <c r="BO3">
        <v>60</v>
      </c>
      <c r="BP3">
        <v>1</v>
      </c>
      <c r="BQ3">
        <v>1</v>
      </c>
      <c r="BR3">
        <v>1</v>
      </c>
      <c r="BS3">
        <v>0</v>
      </c>
      <c r="BT3" s="9">
        <v>2</v>
      </c>
      <c r="CA3">
        <v>2</v>
      </c>
      <c r="CB3">
        <f>COUNTIF(N2:N801,"2")</f>
        <v>141</v>
      </c>
      <c r="CC3" s="16">
        <f>CB3/CB8</f>
        <v>0.18926174496644296</v>
      </c>
      <c r="CJ3" s="5">
        <v>2</v>
      </c>
      <c r="CK3" s="5">
        <f>COUNTIF(N2:N801,"2")</f>
        <v>141</v>
      </c>
      <c r="CL3" s="16">
        <f>CK3/CK8</f>
        <v>0.19341563786008231</v>
      </c>
    </row>
    <row r="4" spans="1:90" ht="45" x14ac:dyDescent="0.25">
      <c r="A4">
        <v>3</v>
      </c>
      <c r="B4" s="2">
        <v>44422.359120370369</v>
      </c>
      <c r="C4" s="2">
        <v>44422.364363425928</v>
      </c>
      <c r="D4" s="3" t="s">
        <v>17</v>
      </c>
      <c r="E4">
        <v>100</v>
      </c>
      <c r="F4">
        <v>452</v>
      </c>
      <c r="G4">
        <v>1</v>
      </c>
      <c r="H4" s="2">
        <v>44422.364378229169</v>
      </c>
      <c r="I4" s="3" t="s">
        <v>19</v>
      </c>
      <c r="J4">
        <v>45.40960693359375</v>
      </c>
      <c r="K4">
        <v>11.894699096679688</v>
      </c>
      <c r="L4" s="3" t="s">
        <v>15</v>
      </c>
      <c r="M4" s="3" t="s">
        <v>16</v>
      </c>
      <c r="N4" s="4">
        <v>4</v>
      </c>
      <c r="O4" t="s">
        <v>1438</v>
      </c>
      <c r="P4" t="s">
        <v>1439</v>
      </c>
      <c r="Q4" t="s">
        <v>1440</v>
      </c>
      <c r="R4" s="5">
        <v>1</v>
      </c>
      <c r="T4" s="5">
        <v>1</v>
      </c>
      <c r="W4" s="5">
        <v>1</v>
      </c>
      <c r="Z4" t="s">
        <v>1427</v>
      </c>
      <c r="AA4" t="s">
        <v>1427</v>
      </c>
      <c r="AB4" t="s">
        <v>1427</v>
      </c>
      <c r="AL4" s="9">
        <v>0</v>
      </c>
      <c r="AM4" s="9">
        <v>0</v>
      </c>
      <c r="AN4" s="9">
        <v>8</v>
      </c>
      <c r="AO4" s="9">
        <v>8</v>
      </c>
      <c r="AP4" s="9">
        <v>8</v>
      </c>
      <c r="AQ4" s="9">
        <v>7</v>
      </c>
      <c r="AR4" s="9">
        <v>9</v>
      </c>
      <c r="AS4" s="9">
        <v>8</v>
      </c>
      <c r="AT4" s="9">
        <v>7</v>
      </c>
      <c r="AU4" s="9">
        <v>7</v>
      </c>
      <c r="AV4" s="9">
        <v>1</v>
      </c>
      <c r="AW4" s="9">
        <v>59</v>
      </c>
      <c r="AX4" s="9">
        <v>1</v>
      </c>
      <c r="AY4" s="5" t="s">
        <v>1427</v>
      </c>
      <c r="AZ4">
        <v>67</v>
      </c>
      <c r="BA4" s="5">
        <v>1</v>
      </c>
      <c r="BB4" s="5">
        <v>0</v>
      </c>
      <c r="BC4" s="5">
        <v>0</v>
      </c>
      <c r="BD4" s="5">
        <v>0</v>
      </c>
      <c r="BE4" s="5" t="s">
        <v>2697</v>
      </c>
      <c r="BF4" s="5">
        <v>173</v>
      </c>
      <c r="BG4" t="s">
        <v>2698</v>
      </c>
      <c r="BH4" s="5">
        <v>3</v>
      </c>
      <c r="BI4" t="s">
        <v>1427</v>
      </c>
      <c r="BJ4" t="s">
        <v>1427</v>
      </c>
      <c r="BK4" t="s">
        <v>1427</v>
      </c>
      <c r="BL4" t="s">
        <v>1427</v>
      </c>
      <c r="BM4">
        <v>4</v>
      </c>
      <c r="BN4" s="9">
        <v>3</v>
      </c>
      <c r="BO4">
        <v>100</v>
      </c>
      <c r="BP4">
        <v>0</v>
      </c>
      <c r="BQ4" t="s">
        <v>1427</v>
      </c>
      <c r="BR4">
        <v>1</v>
      </c>
      <c r="BS4">
        <v>1</v>
      </c>
      <c r="BT4" s="9">
        <v>2</v>
      </c>
      <c r="CA4" s="7">
        <v>3</v>
      </c>
      <c r="CB4" s="7">
        <f>COUNTIF(N2:N801,"3")</f>
        <v>122</v>
      </c>
      <c r="CC4" s="18">
        <f>CB4/CB8</f>
        <v>0.16375838926174496</v>
      </c>
      <c r="CJ4" s="7">
        <v>3</v>
      </c>
      <c r="CK4" s="7">
        <v>118</v>
      </c>
      <c r="CL4" s="18">
        <f>CK4/CK8</f>
        <v>0.16186556927297668</v>
      </c>
    </row>
    <row r="5" spans="1:90" ht="45" x14ac:dyDescent="0.25">
      <c r="A5">
        <v>4</v>
      </c>
      <c r="B5" s="2">
        <v>44422.372361111113</v>
      </c>
      <c r="C5" s="2">
        <v>44422.377129629633</v>
      </c>
      <c r="D5" s="3" t="s">
        <v>17</v>
      </c>
      <c r="E5">
        <v>100</v>
      </c>
      <c r="F5">
        <v>412</v>
      </c>
      <c r="G5">
        <v>1</v>
      </c>
      <c r="H5" s="2">
        <v>44422.377143692131</v>
      </c>
      <c r="I5" s="3" t="s">
        <v>20</v>
      </c>
      <c r="J5">
        <v>45.40960693359375</v>
      </c>
      <c r="K5">
        <v>11.894699096679688</v>
      </c>
      <c r="L5" s="3" t="s">
        <v>15</v>
      </c>
      <c r="M5" s="3" t="s">
        <v>16</v>
      </c>
      <c r="N5" s="4">
        <v>6</v>
      </c>
      <c r="O5" t="s">
        <v>1427</v>
      </c>
      <c r="P5" t="s">
        <v>1427</v>
      </c>
      <c r="Q5" t="s">
        <v>1427</v>
      </c>
      <c r="Z5" t="s">
        <v>1441</v>
      </c>
      <c r="AA5" t="s">
        <v>1442</v>
      </c>
      <c r="AB5" t="s">
        <v>1443</v>
      </c>
      <c r="AC5" s="5">
        <v>1</v>
      </c>
      <c r="AD5" s="5">
        <v>2</v>
      </c>
      <c r="AL5" s="9">
        <v>0</v>
      </c>
      <c r="AM5" s="9">
        <v>0</v>
      </c>
      <c r="AN5" s="9">
        <v>8</v>
      </c>
      <c r="AO5" s="9">
        <v>7</v>
      </c>
      <c r="AP5" s="9">
        <v>10</v>
      </c>
      <c r="AQ5" s="9">
        <v>7</v>
      </c>
      <c r="AR5" s="9">
        <v>6</v>
      </c>
      <c r="AS5" s="9">
        <v>8</v>
      </c>
      <c r="AT5" s="9">
        <v>6</v>
      </c>
      <c r="AU5" s="9">
        <v>6</v>
      </c>
      <c r="AV5" s="9">
        <v>0</v>
      </c>
      <c r="AW5" s="9">
        <v>67</v>
      </c>
      <c r="AX5" s="9">
        <v>1</v>
      </c>
      <c r="AY5" s="5" t="s">
        <v>1427</v>
      </c>
      <c r="AZ5">
        <v>67</v>
      </c>
      <c r="BA5" s="5">
        <v>1</v>
      </c>
      <c r="BB5" s="5">
        <v>0</v>
      </c>
      <c r="BC5" s="5">
        <v>0</v>
      </c>
      <c r="BD5" s="5">
        <v>0</v>
      </c>
      <c r="BE5" s="5" t="s">
        <v>2697</v>
      </c>
      <c r="BF5" s="5">
        <v>170</v>
      </c>
      <c r="BG5" t="s">
        <v>1427</v>
      </c>
      <c r="BH5" s="5">
        <v>3</v>
      </c>
      <c r="BI5" t="s">
        <v>1427</v>
      </c>
      <c r="BJ5" t="s">
        <v>1427</v>
      </c>
      <c r="BK5" t="s">
        <v>1427</v>
      </c>
      <c r="BL5" t="s">
        <v>1427</v>
      </c>
      <c r="BM5">
        <v>4</v>
      </c>
      <c r="BN5" s="9">
        <v>3</v>
      </c>
      <c r="BO5">
        <v>60</v>
      </c>
      <c r="BP5">
        <v>0</v>
      </c>
      <c r="BQ5" t="s">
        <v>1427</v>
      </c>
      <c r="BR5">
        <v>1</v>
      </c>
      <c r="BS5">
        <v>1</v>
      </c>
      <c r="BT5" s="9">
        <v>2</v>
      </c>
      <c r="CA5" s="7">
        <v>4</v>
      </c>
      <c r="CB5" s="7">
        <f>COUNTIF(N2:N801,"4")</f>
        <v>113</v>
      </c>
      <c r="CC5" s="18">
        <f>(CB5/CB8)</f>
        <v>0.15167785234899328</v>
      </c>
      <c r="CJ5" s="7">
        <v>4</v>
      </c>
      <c r="CK5" s="7">
        <v>103</v>
      </c>
      <c r="CL5" s="18">
        <f>(CK5/CK8)</f>
        <v>0.1412894375857339</v>
      </c>
    </row>
    <row r="6" spans="1:90" ht="45" x14ac:dyDescent="0.25">
      <c r="A6">
        <v>5</v>
      </c>
      <c r="B6" s="2">
        <v>44423.366053240738</v>
      </c>
      <c r="C6" s="2">
        <v>44423.371678240743</v>
      </c>
      <c r="D6" s="3" t="s">
        <v>21</v>
      </c>
      <c r="E6">
        <v>100</v>
      </c>
      <c r="F6">
        <v>485</v>
      </c>
      <c r="G6">
        <v>1</v>
      </c>
      <c r="H6" s="2">
        <v>44423.371683680554</v>
      </c>
      <c r="I6" s="3" t="s">
        <v>22</v>
      </c>
      <c r="J6">
        <v>46.180404663085938</v>
      </c>
      <c r="K6">
        <v>8.8574066162109375</v>
      </c>
      <c r="L6" s="3" t="s">
        <v>15</v>
      </c>
      <c r="M6" s="3" t="s">
        <v>16</v>
      </c>
      <c r="N6" s="4">
        <v>3</v>
      </c>
      <c r="O6" t="s">
        <v>1444</v>
      </c>
      <c r="P6" t="s">
        <v>1445</v>
      </c>
      <c r="Q6" t="s">
        <v>1446</v>
      </c>
      <c r="R6" s="5">
        <v>1</v>
      </c>
      <c r="U6" s="5">
        <v>1</v>
      </c>
      <c r="X6" s="5">
        <v>1</v>
      </c>
      <c r="Z6" t="s">
        <v>1427</v>
      </c>
      <c r="AA6" t="s">
        <v>1427</v>
      </c>
      <c r="AB6" t="s">
        <v>1427</v>
      </c>
      <c r="AL6" s="9">
        <v>0</v>
      </c>
      <c r="AM6" s="9">
        <v>0</v>
      </c>
      <c r="AN6" s="9" t="s">
        <v>1427</v>
      </c>
      <c r="AO6" s="9" t="s">
        <v>1427</v>
      </c>
      <c r="AP6" s="9" t="s">
        <v>1427</v>
      </c>
      <c r="AQ6" s="9" t="s">
        <v>1427</v>
      </c>
      <c r="AR6" s="9" t="s">
        <v>1427</v>
      </c>
      <c r="AS6" s="9" t="s">
        <v>1427</v>
      </c>
      <c r="AT6" s="9">
        <v>7</v>
      </c>
      <c r="AU6" s="9">
        <v>7</v>
      </c>
      <c r="AV6" s="9">
        <v>0</v>
      </c>
      <c r="AW6" s="9">
        <v>64</v>
      </c>
      <c r="AX6" s="9">
        <v>1</v>
      </c>
      <c r="AY6" s="5" t="s">
        <v>1427</v>
      </c>
      <c r="AZ6">
        <v>58</v>
      </c>
      <c r="BA6" s="5">
        <v>1</v>
      </c>
      <c r="BB6" s="5">
        <v>0</v>
      </c>
      <c r="BC6" s="5">
        <v>0</v>
      </c>
      <c r="BD6" s="5">
        <v>0</v>
      </c>
      <c r="BE6" s="5" t="s">
        <v>2599</v>
      </c>
      <c r="BF6" s="5">
        <v>173</v>
      </c>
      <c r="BG6" t="s">
        <v>2699</v>
      </c>
      <c r="BH6" s="5">
        <v>5</v>
      </c>
      <c r="BI6">
        <v>16</v>
      </c>
      <c r="BJ6" t="s">
        <v>1427</v>
      </c>
      <c r="BK6">
        <v>116</v>
      </c>
      <c r="BL6" t="s">
        <v>3129</v>
      </c>
      <c r="BM6">
        <v>3</v>
      </c>
      <c r="BN6" s="9">
        <v>4</v>
      </c>
      <c r="BO6">
        <v>60</v>
      </c>
      <c r="BP6">
        <v>0</v>
      </c>
      <c r="BQ6" t="s">
        <v>1427</v>
      </c>
      <c r="BR6">
        <v>1</v>
      </c>
      <c r="BS6">
        <v>0</v>
      </c>
      <c r="BT6" s="9">
        <v>2</v>
      </c>
      <c r="CA6" s="7">
        <v>5</v>
      </c>
      <c r="CB6" s="7">
        <f>COUNTIF(N2:N801,"5")</f>
        <v>107</v>
      </c>
      <c r="CC6" s="18">
        <f>CB6/CB8</f>
        <v>0.1436241610738255</v>
      </c>
      <c r="CJ6" s="7">
        <v>5</v>
      </c>
      <c r="CK6" s="7">
        <f>COUNTIF(N2:N801,"5")</f>
        <v>107</v>
      </c>
      <c r="CL6" s="18">
        <f>CK6/CK8</f>
        <v>0.1467764060356653</v>
      </c>
    </row>
    <row r="7" spans="1:90" ht="45" x14ac:dyDescent="0.25">
      <c r="A7">
        <v>6</v>
      </c>
      <c r="B7" s="2">
        <v>44445.308449074073</v>
      </c>
      <c r="C7" s="2">
        <v>44445.309988425928</v>
      </c>
      <c r="D7" s="3" t="s">
        <v>23</v>
      </c>
      <c r="E7">
        <v>100</v>
      </c>
      <c r="F7">
        <v>132</v>
      </c>
      <c r="G7">
        <v>1</v>
      </c>
      <c r="H7" s="2">
        <v>44445.310000949074</v>
      </c>
      <c r="I7" s="3" t="s">
        <v>24</v>
      </c>
      <c r="J7">
        <v>45.472198486328125</v>
      </c>
      <c r="K7">
        <v>9.19219970703125</v>
      </c>
      <c r="L7" s="3" t="s">
        <v>15</v>
      </c>
      <c r="M7" s="3" t="s">
        <v>16</v>
      </c>
      <c r="N7" s="4">
        <v>1</v>
      </c>
      <c r="O7" t="s">
        <v>1427</v>
      </c>
      <c r="P7" t="s">
        <v>1427</v>
      </c>
      <c r="Q7" t="s">
        <v>1427</v>
      </c>
      <c r="Z7" t="s">
        <v>1427</v>
      </c>
      <c r="AA7" t="s">
        <v>1427</v>
      </c>
      <c r="AB7" t="s">
        <v>1427</v>
      </c>
      <c r="AL7" s="9">
        <v>0</v>
      </c>
      <c r="AM7" s="9">
        <v>0</v>
      </c>
      <c r="AN7" s="9" t="s">
        <v>1427</v>
      </c>
      <c r="AO7" s="9" t="s">
        <v>1427</v>
      </c>
      <c r="AP7" s="9" t="s">
        <v>1427</v>
      </c>
      <c r="AQ7" s="9" t="s">
        <v>1427</v>
      </c>
      <c r="AR7" s="9" t="s">
        <v>1427</v>
      </c>
      <c r="AS7" s="9" t="s">
        <v>1427</v>
      </c>
      <c r="AT7" s="9">
        <v>4</v>
      </c>
      <c r="AU7" s="9">
        <v>5</v>
      </c>
      <c r="AV7" s="9">
        <v>0</v>
      </c>
      <c r="AW7" s="9">
        <v>22</v>
      </c>
      <c r="AX7" s="9">
        <v>1</v>
      </c>
      <c r="AY7" s="5" t="s">
        <v>1427</v>
      </c>
      <c r="AZ7">
        <v>58</v>
      </c>
      <c r="BA7" s="5">
        <v>1</v>
      </c>
      <c r="BB7" s="5">
        <v>0</v>
      </c>
      <c r="BC7" s="5">
        <v>0</v>
      </c>
      <c r="BD7" s="5">
        <v>0</v>
      </c>
      <c r="BE7" s="5" t="s">
        <v>2700</v>
      </c>
      <c r="BF7" s="5">
        <v>164</v>
      </c>
      <c r="BG7" t="s">
        <v>1427</v>
      </c>
      <c r="BH7" s="5">
        <v>3</v>
      </c>
      <c r="BI7">
        <v>16</v>
      </c>
      <c r="BJ7" t="s">
        <v>1427</v>
      </c>
      <c r="BK7" t="s">
        <v>1427</v>
      </c>
      <c r="BL7" t="s">
        <v>1427</v>
      </c>
      <c r="BM7">
        <v>4</v>
      </c>
      <c r="BN7" s="9">
        <v>4</v>
      </c>
      <c r="BO7">
        <v>60</v>
      </c>
      <c r="BP7">
        <v>0</v>
      </c>
      <c r="BQ7" t="s">
        <v>1427</v>
      </c>
      <c r="BR7">
        <v>0</v>
      </c>
      <c r="BS7">
        <v>0</v>
      </c>
      <c r="BT7" s="9">
        <v>3</v>
      </c>
      <c r="CA7" s="7">
        <v>6</v>
      </c>
      <c r="CB7" s="7">
        <f>COUNTIF(N2:N801,"6")</f>
        <v>110</v>
      </c>
      <c r="CC7" s="18">
        <f>CB7/CB8</f>
        <v>0.1476510067114094</v>
      </c>
      <c r="CJ7" s="7">
        <v>6</v>
      </c>
      <c r="CK7" s="7">
        <f>COUNTIF(N2:N801,"6")-2</f>
        <v>108</v>
      </c>
      <c r="CL7" s="18">
        <f>CK7/CK8</f>
        <v>0.14814814814814814</v>
      </c>
    </row>
    <row r="8" spans="1:90" ht="45" x14ac:dyDescent="0.25">
      <c r="A8">
        <v>7</v>
      </c>
      <c r="B8" s="2">
        <v>44445.309027777781</v>
      </c>
      <c r="C8" s="2">
        <v>44445.310185185182</v>
      </c>
      <c r="D8" s="3" t="s">
        <v>25</v>
      </c>
      <c r="E8">
        <v>100</v>
      </c>
      <c r="F8">
        <v>100</v>
      </c>
      <c r="G8">
        <v>1</v>
      </c>
      <c r="H8" s="2">
        <v>44445.310201180553</v>
      </c>
      <c r="I8" s="3" t="s">
        <v>26</v>
      </c>
      <c r="J8">
        <v>39.2991943359375</v>
      </c>
      <c r="K8">
        <v>16.249298095703125</v>
      </c>
      <c r="L8" s="3" t="s">
        <v>15</v>
      </c>
      <c r="M8" s="3" t="s">
        <v>16</v>
      </c>
      <c r="N8" s="4">
        <v>1</v>
      </c>
      <c r="O8" t="s">
        <v>1427</v>
      </c>
      <c r="P8" t="s">
        <v>1427</v>
      </c>
      <c r="Q8" t="s">
        <v>1427</v>
      </c>
      <c r="Z8" t="s">
        <v>1427</v>
      </c>
      <c r="AA8" t="s">
        <v>1427</v>
      </c>
      <c r="AB8" t="s">
        <v>1427</v>
      </c>
      <c r="AL8" s="9">
        <v>0</v>
      </c>
      <c r="AM8" s="9">
        <v>0</v>
      </c>
      <c r="AN8" s="9" t="s">
        <v>1427</v>
      </c>
      <c r="AO8" s="9" t="s">
        <v>1427</v>
      </c>
      <c r="AP8" s="9" t="s">
        <v>1427</v>
      </c>
      <c r="AQ8" s="9" t="s">
        <v>1427</v>
      </c>
      <c r="AR8" s="9" t="s">
        <v>1427</v>
      </c>
      <c r="AS8" s="9" t="s">
        <v>1427</v>
      </c>
      <c r="AT8" s="9">
        <v>6</v>
      </c>
      <c r="AU8" s="9">
        <v>7</v>
      </c>
      <c r="AV8" s="9">
        <v>0</v>
      </c>
      <c r="AW8" s="9">
        <v>21</v>
      </c>
      <c r="AX8" s="9">
        <v>1</v>
      </c>
      <c r="AY8" s="5" t="s">
        <v>1427</v>
      </c>
      <c r="AZ8">
        <v>88</v>
      </c>
      <c r="BA8" s="5">
        <v>0</v>
      </c>
      <c r="BB8" s="5">
        <v>0</v>
      </c>
      <c r="BC8" s="5">
        <v>1</v>
      </c>
      <c r="BD8" s="5">
        <v>0</v>
      </c>
      <c r="BE8" s="5" t="s">
        <v>2701</v>
      </c>
      <c r="BF8" s="5">
        <v>164</v>
      </c>
      <c r="BG8" t="s">
        <v>1427</v>
      </c>
      <c r="BH8" s="5">
        <v>3</v>
      </c>
      <c r="BI8">
        <v>16</v>
      </c>
      <c r="BJ8" t="s">
        <v>1427</v>
      </c>
      <c r="BK8" t="s">
        <v>1427</v>
      </c>
      <c r="BL8" t="s">
        <v>1427</v>
      </c>
      <c r="BM8">
        <v>4</v>
      </c>
      <c r="BN8" s="9">
        <v>4</v>
      </c>
      <c r="BO8">
        <v>180</v>
      </c>
      <c r="BP8">
        <v>0</v>
      </c>
      <c r="BQ8" t="s">
        <v>1427</v>
      </c>
      <c r="BR8">
        <v>1</v>
      </c>
      <c r="BS8">
        <v>1</v>
      </c>
      <c r="BT8" s="9">
        <v>1</v>
      </c>
      <c r="CA8" t="s">
        <v>3231</v>
      </c>
      <c r="CB8">
        <f>SUM(CB2:CB7)</f>
        <v>745</v>
      </c>
      <c r="CC8" s="17">
        <f>SUM(CC2:CC7)</f>
        <v>0.99999999999999989</v>
      </c>
      <c r="CJ8" s="5" t="s">
        <v>3231</v>
      </c>
      <c r="CK8" s="5">
        <f>SUM(CK2:CK7)</f>
        <v>729</v>
      </c>
      <c r="CL8" s="17">
        <f>SUM(CL2:CL7)</f>
        <v>1</v>
      </c>
    </row>
    <row r="9" spans="1:90" ht="45" x14ac:dyDescent="0.25">
      <c r="A9">
        <v>8</v>
      </c>
      <c r="B9" s="2">
        <v>44445.308530092596</v>
      </c>
      <c r="C9" s="2">
        <v>44445.310578703706</v>
      </c>
      <c r="D9" s="3" t="s">
        <v>27</v>
      </c>
      <c r="E9">
        <v>100</v>
      </c>
      <c r="F9">
        <v>177</v>
      </c>
      <c r="G9">
        <v>1</v>
      </c>
      <c r="H9" s="2">
        <v>44445.310587685184</v>
      </c>
      <c r="I9" s="3" t="s">
        <v>28</v>
      </c>
      <c r="J9">
        <v>45.472198486328125</v>
      </c>
      <c r="K9">
        <v>9.19219970703125</v>
      </c>
      <c r="L9" s="3" t="s">
        <v>15</v>
      </c>
      <c r="M9" s="3" t="s">
        <v>16</v>
      </c>
      <c r="N9" s="4">
        <v>2</v>
      </c>
      <c r="O9" t="s">
        <v>1427</v>
      </c>
      <c r="P9" t="s">
        <v>1427</v>
      </c>
      <c r="Q9" t="s">
        <v>1427</v>
      </c>
      <c r="Z9" t="s">
        <v>1427</v>
      </c>
      <c r="AA9" t="s">
        <v>1427</v>
      </c>
      <c r="AB9" t="s">
        <v>1427</v>
      </c>
      <c r="AL9" s="9">
        <v>0</v>
      </c>
      <c r="AM9" s="9">
        <v>0</v>
      </c>
      <c r="AN9" s="9">
        <v>1</v>
      </c>
      <c r="AO9" s="9">
        <v>2</v>
      </c>
      <c r="AP9" s="9">
        <v>1</v>
      </c>
      <c r="AQ9" s="9">
        <v>3</v>
      </c>
      <c r="AR9" s="9">
        <v>5</v>
      </c>
      <c r="AS9" s="9">
        <v>10</v>
      </c>
      <c r="AT9" s="9">
        <v>4</v>
      </c>
      <c r="AU9" s="9">
        <v>5</v>
      </c>
      <c r="AV9" s="9">
        <v>1</v>
      </c>
      <c r="AW9" s="9">
        <v>21</v>
      </c>
      <c r="AX9" s="9">
        <v>1</v>
      </c>
      <c r="AY9" s="5" t="s">
        <v>1427</v>
      </c>
      <c r="AZ9">
        <v>103</v>
      </c>
      <c r="BA9" s="5">
        <v>1</v>
      </c>
      <c r="BB9" s="5">
        <v>0</v>
      </c>
      <c r="BC9" s="5">
        <v>0</v>
      </c>
      <c r="BD9" s="5">
        <v>0</v>
      </c>
      <c r="BE9" s="5" t="s">
        <v>2702</v>
      </c>
      <c r="BF9" s="5">
        <v>164</v>
      </c>
      <c r="BG9" t="s">
        <v>1427</v>
      </c>
      <c r="BH9" s="5">
        <v>3</v>
      </c>
      <c r="BI9">
        <v>18</v>
      </c>
      <c r="BJ9" t="s">
        <v>3076</v>
      </c>
      <c r="BK9" t="s">
        <v>1427</v>
      </c>
      <c r="BL9" t="s">
        <v>1427</v>
      </c>
      <c r="BM9">
        <v>3</v>
      </c>
      <c r="BN9" s="9">
        <v>3</v>
      </c>
      <c r="BO9">
        <v>180</v>
      </c>
      <c r="BP9">
        <v>0</v>
      </c>
      <c r="BQ9" t="s">
        <v>1427</v>
      </c>
      <c r="BR9">
        <v>1</v>
      </c>
      <c r="BS9">
        <v>1</v>
      </c>
      <c r="BT9" s="9">
        <v>2</v>
      </c>
    </row>
    <row r="10" spans="1:90" ht="45" x14ac:dyDescent="0.25">
      <c r="A10">
        <v>9</v>
      </c>
      <c r="B10" s="2">
        <v>44445.308807870373</v>
      </c>
      <c r="C10" s="2">
        <v>44445.310659722221</v>
      </c>
      <c r="D10" s="3" t="s">
        <v>29</v>
      </c>
      <c r="E10">
        <v>100</v>
      </c>
      <c r="F10">
        <v>159</v>
      </c>
      <c r="G10">
        <v>1</v>
      </c>
      <c r="H10" s="2">
        <v>44445.310666666664</v>
      </c>
      <c r="I10" s="3" t="s">
        <v>30</v>
      </c>
      <c r="J10">
        <v>45.598098754882813</v>
      </c>
      <c r="K10">
        <v>9.11749267578125</v>
      </c>
      <c r="L10" s="3" t="s">
        <v>15</v>
      </c>
      <c r="M10" s="3" t="s">
        <v>16</v>
      </c>
      <c r="N10" s="4">
        <v>6</v>
      </c>
      <c r="O10" t="s">
        <v>1427</v>
      </c>
      <c r="P10" t="s">
        <v>1427</v>
      </c>
      <c r="Q10" t="s">
        <v>1427</v>
      </c>
      <c r="Z10" t="s">
        <v>1447</v>
      </c>
      <c r="AA10" t="s">
        <v>1448</v>
      </c>
      <c r="AB10" t="s">
        <v>1449</v>
      </c>
      <c r="AC10" s="5">
        <v>2</v>
      </c>
      <c r="AJ10" s="5">
        <v>1</v>
      </c>
      <c r="AL10" s="9">
        <v>0</v>
      </c>
      <c r="AM10" s="9">
        <v>0</v>
      </c>
      <c r="AN10" s="9">
        <v>7</v>
      </c>
      <c r="AO10" s="9">
        <v>5</v>
      </c>
      <c r="AP10" s="9">
        <v>6</v>
      </c>
      <c r="AQ10" s="9">
        <v>7</v>
      </c>
      <c r="AR10" s="9">
        <v>5</v>
      </c>
      <c r="AS10" s="9">
        <v>7</v>
      </c>
      <c r="AT10" s="9">
        <v>6</v>
      </c>
      <c r="AU10" s="9">
        <v>6</v>
      </c>
      <c r="AV10" s="9">
        <v>0</v>
      </c>
      <c r="AW10" s="9">
        <v>21</v>
      </c>
      <c r="AX10" s="9">
        <v>1</v>
      </c>
      <c r="AY10" s="5" t="s">
        <v>1427</v>
      </c>
      <c r="AZ10">
        <v>103</v>
      </c>
      <c r="BA10" s="5">
        <v>1</v>
      </c>
      <c r="BB10" s="5">
        <v>0</v>
      </c>
      <c r="BC10" s="5">
        <v>0</v>
      </c>
      <c r="BD10" s="5">
        <v>0</v>
      </c>
      <c r="BE10" s="5" t="s">
        <v>2702</v>
      </c>
      <c r="BF10" s="5">
        <v>164</v>
      </c>
      <c r="BG10" t="s">
        <v>1427</v>
      </c>
      <c r="BH10" s="5">
        <v>3</v>
      </c>
      <c r="BI10">
        <v>16</v>
      </c>
      <c r="BJ10" t="s">
        <v>1427</v>
      </c>
      <c r="BK10" t="s">
        <v>1427</v>
      </c>
      <c r="BL10" t="s">
        <v>1427</v>
      </c>
      <c r="BM10">
        <v>4</v>
      </c>
      <c r="BN10" s="9">
        <v>4</v>
      </c>
      <c r="BO10">
        <v>180</v>
      </c>
      <c r="BP10">
        <v>0</v>
      </c>
      <c r="BQ10" t="s">
        <v>1427</v>
      </c>
      <c r="BR10">
        <v>1</v>
      </c>
      <c r="BS10">
        <v>1</v>
      </c>
      <c r="BT10" s="9">
        <v>4</v>
      </c>
    </row>
    <row r="11" spans="1:90" ht="45" x14ac:dyDescent="0.25">
      <c r="A11">
        <v>10</v>
      </c>
      <c r="B11" s="2">
        <v>44445.308483796296</v>
      </c>
      <c r="C11" s="2">
        <v>44445.311111111114</v>
      </c>
      <c r="D11" s="3" t="s">
        <v>31</v>
      </c>
      <c r="E11">
        <v>100</v>
      </c>
      <c r="F11">
        <v>227</v>
      </c>
      <c r="G11">
        <v>1</v>
      </c>
      <c r="H11" s="2">
        <v>44445.31111959491</v>
      </c>
      <c r="I11" s="3" t="s">
        <v>32</v>
      </c>
      <c r="J11">
        <v>45.091400146484375</v>
      </c>
      <c r="K11">
        <v>7.6638946533203125</v>
      </c>
      <c r="L11" s="3" t="s">
        <v>15</v>
      </c>
      <c r="M11" s="3" t="s">
        <v>16</v>
      </c>
      <c r="N11" s="4">
        <v>1</v>
      </c>
      <c r="O11" t="s">
        <v>1427</v>
      </c>
      <c r="P11" t="s">
        <v>1427</v>
      </c>
      <c r="Q11" t="s">
        <v>1427</v>
      </c>
      <c r="Z11" t="s">
        <v>1427</v>
      </c>
      <c r="AA11" t="s">
        <v>1427</v>
      </c>
      <c r="AB11" t="s">
        <v>1427</v>
      </c>
      <c r="AL11" s="9">
        <v>0</v>
      </c>
      <c r="AM11" s="9">
        <v>0</v>
      </c>
      <c r="AN11" s="9" t="s">
        <v>1427</v>
      </c>
      <c r="AO11" s="9" t="s">
        <v>1427</v>
      </c>
      <c r="AP11" s="9" t="s">
        <v>1427</v>
      </c>
      <c r="AQ11" s="9" t="s">
        <v>1427</v>
      </c>
      <c r="AR11" s="9" t="s">
        <v>1427</v>
      </c>
      <c r="AS11" s="9" t="s">
        <v>1427</v>
      </c>
      <c r="AT11" s="9">
        <v>6</v>
      </c>
      <c r="AU11" s="9">
        <v>7</v>
      </c>
      <c r="AV11" s="9">
        <v>0</v>
      </c>
      <c r="AW11" s="9">
        <v>21</v>
      </c>
      <c r="AX11" s="9">
        <v>1</v>
      </c>
      <c r="AY11" s="5" t="s">
        <v>1427</v>
      </c>
      <c r="AZ11">
        <v>62</v>
      </c>
      <c r="BA11" s="5">
        <v>1</v>
      </c>
      <c r="BB11" s="5">
        <v>0</v>
      </c>
      <c r="BC11" s="5">
        <v>0</v>
      </c>
      <c r="BD11" s="5">
        <v>0</v>
      </c>
      <c r="BE11" s="5" t="s">
        <v>2703</v>
      </c>
      <c r="BF11" s="5">
        <v>164</v>
      </c>
      <c r="BG11" t="s">
        <v>1427</v>
      </c>
      <c r="BH11" s="5">
        <v>3</v>
      </c>
      <c r="BI11">
        <v>5</v>
      </c>
      <c r="BJ11" t="s">
        <v>1427</v>
      </c>
      <c r="BK11" t="s">
        <v>1427</v>
      </c>
      <c r="BL11" t="s">
        <v>1427</v>
      </c>
      <c r="BM11">
        <v>4</v>
      </c>
      <c r="BN11" s="9">
        <v>4</v>
      </c>
      <c r="BO11">
        <v>90</v>
      </c>
      <c r="BP11">
        <v>1</v>
      </c>
      <c r="BQ11">
        <v>0</v>
      </c>
      <c r="BR11">
        <v>1</v>
      </c>
      <c r="BS11">
        <v>1</v>
      </c>
      <c r="BT11" s="9">
        <v>3</v>
      </c>
    </row>
    <row r="12" spans="1:90" ht="45" x14ac:dyDescent="0.25">
      <c r="A12">
        <v>11</v>
      </c>
      <c r="B12" s="2">
        <v>44445.308854166666</v>
      </c>
      <c r="C12" s="2">
        <v>44445.311296296299</v>
      </c>
      <c r="D12" s="3" t="s">
        <v>33</v>
      </c>
      <c r="E12">
        <v>100</v>
      </c>
      <c r="F12">
        <v>211</v>
      </c>
      <c r="G12">
        <v>1</v>
      </c>
      <c r="H12" s="2">
        <v>44445.31130523148</v>
      </c>
      <c r="I12" s="3" t="s">
        <v>34</v>
      </c>
      <c r="J12">
        <v>45.651702880859375</v>
      </c>
      <c r="K12">
        <v>9.3235015869140625</v>
      </c>
      <c r="L12" s="3" t="s">
        <v>15</v>
      </c>
      <c r="M12" s="3" t="s">
        <v>16</v>
      </c>
      <c r="N12" s="4">
        <v>3</v>
      </c>
      <c r="O12" t="s">
        <v>1450</v>
      </c>
      <c r="P12" t="s">
        <v>1451</v>
      </c>
      <c r="Q12" t="s">
        <v>1452</v>
      </c>
      <c r="R12" s="5">
        <v>1</v>
      </c>
      <c r="S12" s="5">
        <v>1</v>
      </c>
      <c r="T12" s="5">
        <v>1</v>
      </c>
      <c r="Z12" t="s">
        <v>1427</v>
      </c>
      <c r="AA12" t="s">
        <v>1427</v>
      </c>
      <c r="AB12" t="s">
        <v>1427</v>
      </c>
      <c r="AL12" s="9">
        <v>0</v>
      </c>
      <c r="AM12" s="9">
        <v>0</v>
      </c>
      <c r="AN12" s="9" t="s">
        <v>1427</v>
      </c>
      <c r="AO12" s="9" t="s">
        <v>1427</v>
      </c>
      <c r="AP12" s="9" t="s">
        <v>1427</v>
      </c>
      <c r="AQ12" s="9" t="s">
        <v>1427</v>
      </c>
      <c r="AR12" s="9" t="s">
        <v>1427</v>
      </c>
      <c r="AS12" s="9" t="s">
        <v>1427</v>
      </c>
      <c r="AT12" s="9">
        <v>7</v>
      </c>
      <c r="AU12" s="9">
        <v>8</v>
      </c>
      <c r="AV12" s="9">
        <v>1</v>
      </c>
      <c r="AW12" s="9">
        <v>21</v>
      </c>
      <c r="AX12" s="9">
        <v>1</v>
      </c>
      <c r="AY12" s="5" t="s">
        <v>1427</v>
      </c>
      <c r="AZ12">
        <v>103</v>
      </c>
      <c r="BA12" s="5">
        <v>1</v>
      </c>
      <c r="BB12" s="5">
        <v>0</v>
      </c>
      <c r="BC12" s="5">
        <v>0</v>
      </c>
      <c r="BD12" s="5">
        <v>0</v>
      </c>
      <c r="BE12" s="5" t="s">
        <v>2704</v>
      </c>
      <c r="BF12" s="5">
        <v>164</v>
      </c>
      <c r="BG12" t="s">
        <v>1427</v>
      </c>
      <c r="BH12" s="5">
        <v>3</v>
      </c>
      <c r="BI12">
        <v>16</v>
      </c>
      <c r="BJ12" t="s">
        <v>1427</v>
      </c>
      <c r="BK12" t="s">
        <v>1427</v>
      </c>
      <c r="BL12" t="s">
        <v>1427</v>
      </c>
      <c r="BM12">
        <v>4</v>
      </c>
      <c r="BN12" s="9">
        <v>3</v>
      </c>
      <c r="BO12">
        <v>90</v>
      </c>
      <c r="BP12">
        <v>1</v>
      </c>
      <c r="BQ12">
        <v>1</v>
      </c>
      <c r="BR12">
        <v>1</v>
      </c>
      <c r="BS12">
        <v>0</v>
      </c>
      <c r="BT12" s="9">
        <v>2</v>
      </c>
    </row>
    <row r="13" spans="1:90" ht="45" x14ac:dyDescent="0.25">
      <c r="A13">
        <v>12</v>
      </c>
      <c r="B13" s="2">
        <v>44445.308946759258</v>
      </c>
      <c r="C13" s="2">
        <v>44445.311550925922</v>
      </c>
      <c r="D13" s="3" t="s">
        <v>35</v>
      </c>
      <c r="E13">
        <v>100</v>
      </c>
      <c r="F13">
        <v>225</v>
      </c>
      <c r="G13">
        <v>1</v>
      </c>
      <c r="H13" s="2">
        <v>44445.311565162039</v>
      </c>
      <c r="I13" s="3" t="s">
        <v>36</v>
      </c>
      <c r="J13">
        <v>45.613494873046875</v>
      </c>
      <c r="K13">
        <v>9.23809814453125</v>
      </c>
      <c r="L13" s="3" t="s">
        <v>15</v>
      </c>
      <c r="M13" s="3" t="s">
        <v>16</v>
      </c>
      <c r="N13" s="4">
        <v>2</v>
      </c>
      <c r="O13" t="s">
        <v>1427</v>
      </c>
      <c r="P13" t="s">
        <v>1427</v>
      </c>
      <c r="Q13" t="s">
        <v>1427</v>
      </c>
      <c r="Z13" t="s">
        <v>1427</v>
      </c>
      <c r="AA13" t="s">
        <v>1427</v>
      </c>
      <c r="AB13" t="s">
        <v>1427</v>
      </c>
      <c r="AL13" s="9">
        <v>0</v>
      </c>
      <c r="AM13" s="9">
        <v>0</v>
      </c>
      <c r="AN13" s="9">
        <v>5</v>
      </c>
      <c r="AO13" s="9">
        <v>10</v>
      </c>
      <c r="AP13" s="9">
        <v>8</v>
      </c>
      <c r="AQ13" s="9">
        <v>9</v>
      </c>
      <c r="AR13" s="9">
        <v>8</v>
      </c>
      <c r="AS13" s="9">
        <v>10</v>
      </c>
      <c r="AT13" s="9">
        <v>7</v>
      </c>
      <c r="AU13" s="9">
        <v>8</v>
      </c>
      <c r="AV13" s="9">
        <v>1</v>
      </c>
      <c r="AW13" s="9">
        <v>20</v>
      </c>
      <c r="AX13" s="9">
        <v>1</v>
      </c>
      <c r="AY13" s="5" t="s">
        <v>1427</v>
      </c>
      <c r="AZ13">
        <v>103</v>
      </c>
      <c r="BA13" s="5">
        <v>1</v>
      </c>
      <c r="BB13" s="5">
        <v>0</v>
      </c>
      <c r="BC13" s="5">
        <v>0</v>
      </c>
      <c r="BD13" s="5">
        <v>0</v>
      </c>
      <c r="BE13" s="5" t="s">
        <v>2705</v>
      </c>
      <c r="BF13" s="5">
        <v>164</v>
      </c>
      <c r="BG13" t="s">
        <v>1427</v>
      </c>
      <c r="BH13" s="5">
        <v>3</v>
      </c>
      <c r="BI13">
        <v>16</v>
      </c>
      <c r="BJ13" t="s">
        <v>1427</v>
      </c>
      <c r="BK13" t="s">
        <v>1427</v>
      </c>
      <c r="BL13" t="s">
        <v>1427</v>
      </c>
      <c r="BM13">
        <v>4</v>
      </c>
      <c r="BN13" s="9">
        <v>3</v>
      </c>
      <c r="BO13">
        <v>2</v>
      </c>
      <c r="BP13">
        <v>1</v>
      </c>
      <c r="BQ13">
        <v>1</v>
      </c>
      <c r="BR13">
        <v>1</v>
      </c>
      <c r="BS13">
        <v>1</v>
      </c>
      <c r="BT13" s="9">
        <v>3</v>
      </c>
    </row>
    <row r="14" spans="1:90" ht="45" x14ac:dyDescent="0.25">
      <c r="A14">
        <v>13</v>
      </c>
      <c r="B14" s="2">
        <v>44445.308749999997</v>
      </c>
      <c r="C14" s="2">
        <v>44445.311608796299</v>
      </c>
      <c r="D14" s="3" t="s">
        <v>37</v>
      </c>
      <c r="E14">
        <v>100</v>
      </c>
      <c r="F14">
        <v>247</v>
      </c>
      <c r="G14">
        <v>1</v>
      </c>
      <c r="H14" s="2">
        <v>44445.311621250003</v>
      </c>
      <c r="I14" s="3" t="s">
        <v>38</v>
      </c>
      <c r="J14">
        <v>45.472198486328125</v>
      </c>
      <c r="K14">
        <v>9.19219970703125</v>
      </c>
      <c r="L14" s="3" t="s">
        <v>15</v>
      </c>
      <c r="M14" s="3" t="s">
        <v>16</v>
      </c>
      <c r="N14" s="4">
        <v>6</v>
      </c>
      <c r="O14" t="s">
        <v>1427</v>
      </c>
      <c r="P14" t="s">
        <v>1427</v>
      </c>
      <c r="Q14" t="s">
        <v>1427</v>
      </c>
      <c r="Z14" t="s">
        <v>1441</v>
      </c>
      <c r="AA14" t="s">
        <v>1453</v>
      </c>
      <c r="AB14" t="s">
        <v>1454</v>
      </c>
      <c r="AD14" s="5">
        <v>2</v>
      </c>
      <c r="AJ14" s="5">
        <v>1</v>
      </c>
      <c r="AL14" s="9">
        <v>0</v>
      </c>
      <c r="AM14" s="9">
        <v>0</v>
      </c>
      <c r="AN14" s="9">
        <v>9</v>
      </c>
      <c r="AO14" s="9">
        <v>7</v>
      </c>
      <c r="AP14" s="9">
        <v>7</v>
      </c>
      <c r="AQ14" s="9">
        <v>8</v>
      </c>
      <c r="AR14" s="9">
        <v>10</v>
      </c>
      <c r="AS14" s="9">
        <v>9</v>
      </c>
      <c r="AT14" s="9">
        <v>7</v>
      </c>
      <c r="AU14" s="9">
        <v>7</v>
      </c>
      <c r="AV14" s="9">
        <v>1</v>
      </c>
      <c r="AW14" s="9">
        <v>20</v>
      </c>
      <c r="AX14" s="9">
        <v>1</v>
      </c>
      <c r="AY14" s="5" t="s">
        <v>1427</v>
      </c>
      <c r="AZ14">
        <v>103</v>
      </c>
      <c r="BA14" s="5">
        <v>1</v>
      </c>
      <c r="BB14" s="5">
        <v>0</v>
      </c>
      <c r="BC14" s="5">
        <v>0</v>
      </c>
      <c r="BD14" s="5">
        <v>0</v>
      </c>
      <c r="BE14" s="5" t="s">
        <v>2702</v>
      </c>
      <c r="BF14" s="5">
        <v>164</v>
      </c>
      <c r="BG14" t="s">
        <v>1427</v>
      </c>
      <c r="BH14" s="5">
        <v>3</v>
      </c>
      <c r="BI14">
        <v>16</v>
      </c>
      <c r="BJ14" t="s">
        <v>1427</v>
      </c>
      <c r="BK14" t="s">
        <v>1427</v>
      </c>
      <c r="BL14" t="s">
        <v>1427</v>
      </c>
      <c r="BM14">
        <v>4</v>
      </c>
      <c r="BN14" s="9">
        <v>3</v>
      </c>
      <c r="BO14">
        <v>250</v>
      </c>
      <c r="BP14">
        <v>0</v>
      </c>
      <c r="BQ14" t="s">
        <v>1427</v>
      </c>
      <c r="BR14">
        <v>1</v>
      </c>
      <c r="BS14">
        <v>1</v>
      </c>
      <c r="BT14" s="9">
        <v>3</v>
      </c>
    </row>
    <row r="15" spans="1:90" ht="45" x14ac:dyDescent="0.25">
      <c r="A15">
        <v>14</v>
      </c>
      <c r="B15" s="2">
        <v>44445.309340277781</v>
      </c>
      <c r="C15" s="2">
        <v>44445.312719907408</v>
      </c>
      <c r="D15" s="3" t="s">
        <v>39</v>
      </c>
      <c r="E15">
        <v>100</v>
      </c>
      <c r="F15">
        <v>292</v>
      </c>
      <c r="G15">
        <v>1</v>
      </c>
      <c r="H15" s="2">
        <v>44445.312727824072</v>
      </c>
      <c r="I15" s="3" t="s">
        <v>40</v>
      </c>
      <c r="J15">
        <v>45.472198486328125</v>
      </c>
      <c r="K15">
        <v>9.19219970703125</v>
      </c>
      <c r="L15" s="3" t="s">
        <v>15</v>
      </c>
      <c r="M15" s="3" t="s">
        <v>16</v>
      </c>
      <c r="N15" s="4">
        <v>3</v>
      </c>
      <c r="O15" t="s">
        <v>1455</v>
      </c>
      <c r="P15" t="s">
        <v>1456</v>
      </c>
      <c r="Q15" t="s">
        <v>1457</v>
      </c>
      <c r="W15" s="5">
        <v>3</v>
      </c>
      <c r="Z15" t="s">
        <v>1427</v>
      </c>
      <c r="AA15" t="s">
        <v>1427</v>
      </c>
      <c r="AB15" t="s">
        <v>1427</v>
      </c>
      <c r="AL15" s="9">
        <v>0</v>
      </c>
      <c r="AM15" s="9">
        <v>0</v>
      </c>
      <c r="AN15" s="9" t="s">
        <v>1427</v>
      </c>
      <c r="AO15" s="9" t="s">
        <v>1427</v>
      </c>
      <c r="AP15" s="9" t="s">
        <v>1427</v>
      </c>
      <c r="AQ15" s="9" t="s">
        <v>1427</v>
      </c>
      <c r="AR15" s="9" t="s">
        <v>1427</v>
      </c>
      <c r="AS15" s="9" t="s">
        <v>1427</v>
      </c>
      <c r="AT15" s="9">
        <v>3</v>
      </c>
      <c r="AU15" s="9">
        <v>5</v>
      </c>
      <c r="AV15" s="9">
        <v>0</v>
      </c>
      <c r="AW15" s="9">
        <v>23</v>
      </c>
      <c r="AX15" s="9">
        <v>1</v>
      </c>
      <c r="AY15" s="5" t="s">
        <v>1427</v>
      </c>
      <c r="AZ15">
        <v>58</v>
      </c>
      <c r="BA15" s="5">
        <v>1</v>
      </c>
      <c r="BB15" s="5">
        <v>0</v>
      </c>
      <c r="BC15" s="5">
        <v>0</v>
      </c>
      <c r="BD15" s="5">
        <v>0</v>
      </c>
      <c r="BE15" s="5" t="s">
        <v>2599</v>
      </c>
      <c r="BF15" s="5">
        <v>164</v>
      </c>
      <c r="BG15" t="s">
        <v>1427</v>
      </c>
      <c r="BH15" s="5">
        <v>4</v>
      </c>
      <c r="BI15">
        <v>16</v>
      </c>
      <c r="BJ15" t="s">
        <v>1427</v>
      </c>
      <c r="BK15">
        <v>116</v>
      </c>
      <c r="BL15" t="s">
        <v>3130</v>
      </c>
      <c r="BM15">
        <v>5</v>
      </c>
      <c r="BN15" s="9">
        <v>3</v>
      </c>
      <c r="BO15">
        <v>120</v>
      </c>
      <c r="BP15">
        <v>0</v>
      </c>
      <c r="BQ15" t="s">
        <v>1427</v>
      </c>
      <c r="BR15">
        <v>1</v>
      </c>
      <c r="BS15">
        <v>0</v>
      </c>
      <c r="BT15" s="9">
        <v>2</v>
      </c>
    </row>
    <row r="16" spans="1:90" ht="45" x14ac:dyDescent="0.25">
      <c r="A16">
        <v>15</v>
      </c>
      <c r="B16" s="2">
        <v>44445.309965277775</v>
      </c>
      <c r="C16" s="2">
        <v>44445.31287037037</v>
      </c>
      <c r="D16" s="3" t="s">
        <v>41</v>
      </c>
      <c r="E16">
        <v>100</v>
      </c>
      <c r="F16">
        <v>250</v>
      </c>
      <c r="G16">
        <v>1</v>
      </c>
      <c r="H16" s="2">
        <v>44445.312881377315</v>
      </c>
      <c r="I16" s="3" t="s">
        <v>42</v>
      </c>
      <c r="J16">
        <v>45.472198486328125</v>
      </c>
      <c r="K16">
        <v>9.19219970703125</v>
      </c>
      <c r="L16" s="3" t="s">
        <v>15</v>
      </c>
      <c r="M16" s="3" t="s">
        <v>16</v>
      </c>
      <c r="N16" s="4">
        <v>4</v>
      </c>
      <c r="O16" t="s">
        <v>1458</v>
      </c>
      <c r="P16" t="s">
        <v>1459</v>
      </c>
      <c r="Q16" t="s">
        <v>1460</v>
      </c>
      <c r="U16" s="5">
        <v>1</v>
      </c>
      <c r="W16" s="5">
        <v>1</v>
      </c>
      <c r="X16" s="5">
        <v>1</v>
      </c>
      <c r="Z16" t="s">
        <v>1427</v>
      </c>
      <c r="AA16" t="s">
        <v>1427</v>
      </c>
      <c r="AB16" t="s">
        <v>1427</v>
      </c>
      <c r="AL16" s="9">
        <v>0</v>
      </c>
      <c r="AM16" s="9">
        <v>0</v>
      </c>
      <c r="AN16" s="9">
        <v>8</v>
      </c>
      <c r="AO16" s="9">
        <v>10</v>
      </c>
      <c r="AP16" s="9">
        <v>10</v>
      </c>
      <c r="AQ16" s="9">
        <v>10</v>
      </c>
      <c r="AR16" s="9">
        <v>8</v>
      </c>
      <c r="AS16" s="9">
        <v>10</v>
      </c>
      <c r="AT16" s="9">
        <v>7</v>
      </c>
      <c r="AU16" s="9">
        <v>9</v>
      </c>
      <c r="AV16" s="9">
        <v>0</v>
      </c>
      <c r="AW16" s="9">
        <v>20</v>
      </c>
      <c r="AX16" s="9">
        <v>1</v>
      </c>
      <c r="AY16" s="5" t="s">
        <v>1427</v>
      </c>
      <c r="AZ16">
        <v>22</v>
      </c>
      <c r="BA16" s="5">
        <v>0</v>
      </c>
      <c r="BB16" s="5">
        <v>0</v>
      </c>
      <c r="BC16" s="5">
        <v>1</v>
      </c>
      <c r="BD16" s="5">
        <v>0</v>
      </c>
      <c r="BE16" s="5" t="s">
        <v>2706</v>
      </c>
      <c r="BF16" s="5">
        <v>164</v>
      </c>
      <c r="BG16" t="s">
        <v>1427</v>
      </c>
      <c r="BH16" s="5">
        <v>3</v>
      </c>
      <c r="BI16">
        <v>16</v>
      </c>
      <c r="BJ16" t="s">
        <v>1427</v>
      </c>
      <c r="BK16" t="s">
        <v>1427</v>
      </c>
      <c r="BL16" t="s">
        <v>1427</v>
      </c>
      <c r="BM16">
        <v>4</v>
      </c>
      <c r="BN16" s="9">
        <v>3</v>
      </c>
      <c r="BO16">
        <v>90</v>
      </c>
      <c r="BP16">
        <v>0</v>
      </c>
      <c r="BQ16" t="s">
        <v>1427</v>
      </c>
      <c r="BR16">
        <v>1</v>
      </c>
      <c r="BS16">
        <v>1</v>
      </c>
      <c r="BT16" s="9">
        <v>6</v>
      </c>
    </row>
    <row r="17" spans="1:72" ht="45" x14ac:dyDescent="0.25">
      <c r="A17">
        <v>16</v>
      </c>
      <c r="B17" s="2">
        <v>44445.312002314815</v>
      </c>
      <c r="C17" s="2">
        <v>44445.313333333332</v>
      </c>
      <c r="D17" s="3" t="s">
        <v>43</v>
      </c>
      <c r="E17">
        <v>100</v>
      </c>
      <c r="F17">
        <v>115</v>
      </c>
      <c r="G17">
        <v>1</v>
      </c>
      <c r="H17" s="2">
        <v>44445.313348206022</v>
      </c>
      <c r="I17" s="3" t="s">
        <v>44</v>
      </c>
      <c r="J17">
        <v>45.472198486328125</v>
      </c>
      <c r="K17">
        <v>9.19219970703125</v>
      </c>
      <c r="L17" s="3" t="s">
        <v>15</v>
      </c>
      <c r="M17" s="3" t="s">
        <v>16</v>
      </c>
      <c r="N17" s="4">
        <v>2</v>
      </c>
      <c r="O17" t="s">
        <v>1427</v>
      </c>
      <c r="P17" t="s">
        <v>1427</v>
      </c>
      <c r="Q17" t="s">
        <v>1427</v>
      </c>
      <c r="Z17" t="s">
        <v>1427</v>
      </c>
      <c r="AA17" t="s">
        <v>1427</v>
      </c>
      <c r="AB17" t="s">
        <v>1427</v>
      </c>
      <c r="AL17" s="9">
        <v>0</v>
      </c>
      <c r="AM17" s="9">
        <v>0</v>
      </c>
      <c r="AN17" s="9">
        <v>1</v>
      </c>
      <c r="AO17" s="9">
        <v>1</v>
      </c>
      <c r="AP17" s="9">
        <v>1</v>
      </c>
      <c r="AQ17" s="9">
        <v>1</v>
      </c>
      <c r="AR17" s="9">
        <v>6</v>
      </c>
      <c r="AS17" s="9">
        <v>6</v>
      </c>
      <c r="AT17" s="9">
        <v>4</v>
      </c>
      <c r="AU17" s="9">
        <v>4</v>
      </c>
      <c r="AV17" s="9">
        <v>0</v>
      </c>
      <c r="AW17" s="9">
        <v>25</v>
      </c>
      <c r="AX17" s="9">
        <v>1</v>
      </c>
      <c r="AY17" s="5" t="s">
        <v>1427</v>
      </c>
      <c r="AZ17">
        <v>100</v>
      </c>
      <c r="BA17" s="5">
        <v>1</v>
      </c>
      <c r="BB17" s="5">
        <v>0</v>
      </c>
      <c r="BC17" s="5">
        <v>0</v>
      </c>
      <c r="BD17" s="5">
        <v>0</v>
      </c>
      <c r="BE17" s="5" t="s">
        <v>2707</v>
      </c>
      <c r="BF17" s="5">
        <v>168</v>
      </c>
      <c r="BG17" t="s">
        <v>1427</v>
      </c>
      <c r="BH17" s="5">
        <v>7</v>
      </c>
      <c r="BI17" t="s">
        <v>1427</v>
      </c>
      <c r="BJ17" t="s">
        <v>1427</v>
      </c>
      <c r="BK17" t="s">
        <v>1427</v>
      </c>
      <c r="BL17" t="s">
        <v>1427</v>
      </c>
      <c r="BM17">
        <v>4</v>
      </c>
      <c r="BN17" s="9">
        <v>2</v>
      </c>
      <c r="BO17">
        <v>4</v>
      </c>
      <c r="BP17">
        <v>0</v>
      </c>
      <c r="BQ17" t="s">
        <v>1427</v>
      </c>
      <c r="BR17">
        <v>1</v>
      </c>
      <c r="BS17">
        <v>1</v>
      </c>
      <c r="BT17" s="9">
        <v>3</v>
      </c>
    </row>
    <row r="18" spans="1:72" ht="45" x14ac:dyDescent="0.25">
      <c r="A18">
        <v>17</v>
      </c>
      <c r="B18" s="2">
        <v>44445.310706018521</v>
      </c>
      <c r="C18" s="2">
        <v>44445.313356481478</v>
      </c>
      <c r="D18" s="3" t="s">
        <v>45</v>
      </c>
      <c r="E18">
        <v>100</v>
      </c>
      <c r="F18">
        <v>228</v>
      </c>
      <c r="G18">
        <v>1</v>
      </c>
      <c r="H18" s="2">
        <v>44445.313371099539</v>
      </c>
      <c r="I18" s="3" t="s">
        <v>46</v>
      </c>
      <c r="J18">
        <v>46.061904907226563</v>
      </c>
      <c r="K18">
        <v>13.242202758789063</v>
      </c>
      <c r="L18" s="3" t="s">
        <v>15</v>
      </c>
      <c r="M18" s="3" t="s">
        <v>16</v>
      </c>
      <c r="N18" s="4">
        <v>6</v>
      </c>
      <c r="O18" t="s">
        <v>1427</v>
      </c>
      <c r="P18" t="s">
        <v>1427</v>
      </c>
      <c r="Q18" t="s">
        <v>1427</v>
      </c>
      <c r="Z18" t="s">
        <v>1461</v>
      </c>
      <c r="AA18" t="s">
        <v>1462</v>
      </c>
      <c r="AB18" t="s">
        <v>1463</v>
      </c>
      <c r="AD18" s="5">
        <v>3</v>
      </c>
      <c r="AL18" s="9">
        <v>0</v>
      </c>
      <c r="AM18" s="9">
        <v>0</v>
      </c>
      <c r="AN18" s="9">
        <v>5</v>
      </c>
      <c r="AO18" s="9">
        <v>6</v>
      </c>
      <c r="AP18" s="9">
        <v>6</v>
      </c>
      <c r="AQ18" s="9">
        <v>7</v>
      </c>
      <c r="AR18" s="9">
        <v>1</v>
      </c>
      <c r="AS18" s="9">
        <v>9</v>
      </c>
      <c r="AT18" s="9">
        <v>4</v>
      </c>
      <c r="AU18" s="9">
        <v>4</v>
      </c>
      <c r="AV18" s="9">
        <v>0</v>
      </c>
      <c r="AW18" s="9">
        <v>27</v>
      </c>
      <c r="AX18" s="9">
        <v>1</v>
      </c>
      <c r="AY18" s="5" t="s">
        <v>1427</v>
      </c>
      <c r="AZ18">
        <v>77</v>
      </c>
      <c r="BA18" s="5">
        <v>1</v>
      </c>
      <c r="BB18" s="5">
        <v>0</v>
      </c>
      <c r="BC18" s="5">
        <v>0</v>
      </c>
      <c r="BD18" s="5">
        <v>0</v>
      </c>
      <c r="BE18" s="5" t="s">
        <v>2708</v>
      </c>
      <c r="BF18" s="5">
        <v>164</v>
      </c>
      <c r="BG18" t="s">
        <v>1427</v>
      </c>
      <c r="BH18" s="5">
        <v>7</v>
      </c>
      <c r="BI18" t="s">
        <v>1427</v>
      </c>
      <c r="BJ18" t="s">
        <v>1427</v>
      </c>
      <c r="BK18" t="s">
        <v>1427</v>
      </c>
      <c r="BL18" t="s">
        <v>1427</v>
      </c>
      <c r="BM18">
        <v>4</v>
      </c>
      <c r="BN18" s="9">
        <v>4</v>
      </c>
      <c r="BO18">
        <v>90</v>
      </c>
      <c r="BP18">
        <v>0</v>
      </c>
      <c r="BQ18" t="s">
        <v>1427</v>
      </c>
      <c r="BR18">
        <v>1</v>
      </c>
      <c r="BS18">
        <v>1</v>
      </c>
      <c r="BT18" s="9">
        <v>3</v>
      </c>
    </row>
    <row r="19" spans="1:72" ht="45" x14ac:dyDescent="0.25">
      <c r="A19">
        <v>18</v>
      </c>
      <c r="B19" s="2">
        <v>44445.307222222225</v>
      </c>
      <c r="C19" s="2">
        <v>44445.313437500001</v>
      </c>
      <c r="D19" s="3" t="s">
        <v>47</v>
      </c>
      <c r="E19">
        <v>100</v>
      </c>
      <c r="F19">
        <v>536</v>
      </c>
      <c r="G19">
        <v>1</v>
      </c>
      <c r="H19" s="2">
        <v>44445.313442766201</v>
      </c>
      <c r="I19" s="3" t="s">
        <v>48</v>
      </c>
      <c r="J19">
        <v>45.215194702148438</v>
      </c>
      <c r="K19">
        <v>11.931396484375</v>
      </c>
      <c r="L19" s="3" t="s">
        <v>15</v>
      </c>
      <c r="M19" s="3" t="s">
        <v>16</v>
      </c>
      <c r="N19" s="4">
        <v>5</v>
      </c>
      <c r="O19" t="s">
        <v>1427</v>
      </c>
      <c r="P19" t="s">
        <v>1427</v>
      </c>
      <c r="Q19" t="s">
        <v>1427</v>
      </c>
      <c r="Z19" t="s">
        <v>1464</v>
      </c>
      <c r="AA19" t="s">
        <v>1465</v>
      </c>
      <c r="AB19" t="s">
        <v>1466</v>
      </c>
      <c r="AC19" s="5">
        <v>1</v>
      </c>
      <c r="AD19" s="5">
        <v>1</v>
      </c>
      <c r="AH19" s="5">
        <v>1</v>
      </c>
      <c r="AL19" s="9">
        <v>0</v>
      </c>
      <c r="AM19" s="9">
        <v>0</v>
      </c>
      <c r="AN19" s="9" t="s">
        <v>1427</v>
      </c>
      <c r="AO19" s="9" t="s">
        <v>1427</v>
      </c>
      <c r="AP19" s="9" t="s">
        <v>1427</v>
      </c>
      <c r="AQ19" s="9" t="s">
        <v>1427</v>
      </c>
      <c r="AR19" s="9" t="s">
        <v>1427</v>
      </c>
      <c r="AS19" s="9" t="s">
        <v>1427</v>
      </c>
      <c r="AT19" s="9">
        <v>6</v>
      </c>
      <c r="AU19" s="9">
        <v>7</v>
      </c>
      <c r="AV19" s="9">
        <v>0</v>
      </c>
      <c r="AW19" s="9">
        <v>48</v>
      </c>
      <c r="AX19" s="9">
        <v>1</v>
      </c>
      <c r="AY19" s="5" t="s">
        <v>1427</v>
      </c>
      <c r="AZ19">
        <v>104</v>
      </c>
      <c r="BA19" s="5">
        <v>1</v>
      </c>
      <c r="BB19" s="5">
        <v>0</v>
      </c>
      <c r="BC19" s="5">
        <v>0</v>
      </c>
      <c r="BD19" s="5">
        <v>0</v>
      </c>
      <c r="BE19" s="5" t="s">
        <v>2709</v>
      </c>
      <c r="BF19" s="5">
        <v>167</v>
      </c>
      <c r="BG19" t="s">
        <v>1427</v>
      </c>
      <c r="BH19" s="5">
        <v>3</v>
      </c>
      <c r="BI19" t="s">
        <v>1427</v>
      </c>
      <c r="BJ19" t="s">
        <v>1427</v>
      </c>
      <c r="BK19" t="s">
        <v>1427</v>
      </c>
      <c r="BL19" t="s">
        <v>1427</v>
      </c>
      <c r="BM19">
        <v>2</v>
      </c>
      <c r="BN19" s="9">
        <v>3</v>
      </c>
      <c r="BO19">
        <v>10</v>
      </c>
      <c r="BP19">
        <v>1</v>
      </c>
      <c r="BQ19">
        <v>1</v>
      </c>
      <c r="BR19">
        <v>1</v>
      </c>
      <c r="BS19">
        <v>0</v>
      </c>
      <c r="BT19" s="9">
        <v>2</v>
      </c>
    </row>
    <row r="20" spans="1:72" ht="45" x14ac:dyDescent="0.25">
      <c r="A20">
        <v>19</v>
      </c>
      <c r="B20" s="2">
        <v>44445.311562499999</v>
      </c>
      <c r="C20" s="2">
        <v>44445.313796296294</v>
      </c>
      <c r="D20" s="3" t="s">
        <v>49</v>
      </c>
      <c r="E20">
        <v>100</v>
      </c>
      <c r="F20">
        <v>192</v>
      </c>
      <c r="G20">
        <v>1</v>
      </c>
      <c r="H20" s="2">
        <v>44445.31380034722</v>
      </c>
      <c r="I20" s="3" t="s">
        <v>50</v>
      </c>
      <c r="J20">
        <v>45.66180419921875</v>
      </c>
      <c r="K20">
        <v>12.2427978515625</v>
      </c>
      <c r="L20" s="3" t="s">
        <v>15</v>
      </c>
      <c r="M20" s="3" t="s">
        <v>16</v>
      </c>
      <c r="N20" s="4">
        <v>1</v>
      </c>
      <c r="O20" t="s">
        <v>1427</v>
      </c>
      <c r="P20" t="s">
        <v>1427</v>
      </c>
      <c r="Q20" t="s">
        <v>1427</v>
      </c>
      <c r="Z20" t="s">
        <v>1427</v>
      </c>
      <c r="AA20" t="s">
        <v>1427</v>
      </c>
      <c r="AB20" t="s">
        <v>1427</v>
      </c>
      <c r="AL20" s="9">
        <v>0</v>
      </c>
      <c r="AM20" s="9">
        <v>0</v>
      </c>
      <c r="AN20" s="9" t="s">
        <v>1427</v>
      </c>
      <c r="AO20" s="9" t="s">
        <v>1427</v>
      </c>
      <c r="AP20" s="9" t="s">
        <v>1427</v>
      </c>
      <c r="AQ20" s="9" t="s">
        <v>1427</v>
      </c>
      <c r="AR20" s="9" t="s">
        <v>1427</v>
      </c>
      <c r="AS20" s="9" t="s">
        <v>1427</v>
      </c>
      <c r="AT20" s="9">
        <v>6</v>
      </c>
      <c r="AU20" s="9">
        <v>7</v>
      </c>
      <c r="AV20" s="9">
        <v>1</v>
      </c>
      <c r="AW20" s="9">
        <v>20</v>
      </c>
      <c r="AX20" s="9">
        <v>1</v>
      </c>
      <c r="AY20" s="5" t="s">
        <v>1427</v>
      </c>
      <c r="AZ20">
        <v>85</v>
      </c>
      <c r="BA20" s="5">
        <v>1</v>
      </c>
      <c r="BB20" s="5">
        <v>0</v>
      </c>
      <c r="BC20" s="5">
        <v>0</v>
      </c>
      <c r="BD20" s="5">
        <v>0</v>
      </c>
      <c r="BE20" s="5" t="s">
        <v>2710</v>
      </c>
      <c r="BF20" s="5">
        <v>164</v>
      </c>
      <c r="BG20" t="s">
        <v>1427</v>
      </c>
      <c r="BH20" s="5">
        <v>3</v>
      </c>
      <c r="BI20">
        <v>16</v>
      </c>
      <c r="BJ20" t="s">
        <v>1427</v>
      </c>
      <c r="BK20" t="s">
        <v>1427</v>
      </c>
      <c r="BL20" t="s">
        <v>1427</v>
      </c>
      <c r="BM20">
        <v>4</v>
      </c>
      <c r="BN20" s="9">
        <v>3</v>
      </c>
      <c r="BO20">
        <v>360</v>
      </c>
      <c r="BP20">
        <v>0</v>
      </c>
      <c r="BQ20" t="s">
        <v>1427</v>
      </c>
      <c r="BR20">
        <v>1</v>
      </c>
      <c r="BS20">
        <v>1</v>
      </c>
      <c r="BT20" s="9">
        <v>3</v>
      </c>
    </row>
    <row r="21" spans="1:72" ht="45" x14ac:dyDescent="0.25">
      <c r="A21">
        <v>20</v>
      </c>
      <c r="B21" s="2">
        <v>44445.311909722222</v>
      </c>
      <c r="C21" s="2">
        <v>44445.315162037034</v>
      </c>
      <c r="D21" s="3" t="s">
        <v>51</v>
      </c>
      <c r="E21">
        <v>100</v>
      </c>
      <c r="F21">
        <v>280</v>
      </c>
      <c r="G21">
        <v>1</v>
      </c>
      <c r="H21" s="2">
        <v>44445.315169791669</v>
      </c>
      <c r="I21" s="3" t="s">
        <v>52</v>
      </c>
      <c r="J21">
        <v>45.493698120117188</v>
      </c>
      <c r="K21">
        <v>12.2449951171875</v>
      </c>
      <c r="L21" s="3" t="s">
        <v>15</v>
      </c>
      <c r="M21" s="3" t="s">
        <v>16</v>
      </c>
      <c r="N21" s="4">
        <v>3</v>
      </c>
      <c r="O21" t="s">
        <v>1467</v>
      </c>
      <c r="P21" t="s">
        <v>1468</v>
      </c>
      <c r="Q21" t="s">
        <v>1469</v>
      </c>
      <c r="R21" s="5">
        <v>1</v>
      </c>
      <c r="W21" s="5">
        <v>2</v>
      </c>
      <c r="Z21" t="s">
        <v>1427</v>
      </c>
      <c r="AA21" t="s">
        <v>1427</v>
      </c>
      <c r="AB21" t="s">
        <v>1427</v>
      </c>
      <c r="AL21" s="9">
        <v>0</v>
      </c>
      <c r="AM21" s="9">
        <v>0</v>
      </c>
      <c r="AN21" s="9" t="s">
        <v>1427</v>
      </c>
      <c r="AO21" s="9" t="s">
        <v>1427</v>
      </c>
      <c r="AP21" s="9" t="s">
        <v>1427</v>
      </c>
      <c r="AQ21" s="9" t="s">
        <v>1427</v>
      </c>
      <c r="AR21" s="9" t="s">
        <v>1427</v>
      </c>
      <c r="AS21" s="9" t="s">
        <v>1427</v>
      </c>
      <c r="AT21" s="9">
        <v>5</v>
      </c>
      <c r="AU21" s="9">
        <v>6</v>
      </c>
      <c r="AV21" s="9">
        <v>0</v>
      </c>
      <c r="AW21" s="9">
        <v>20</v>
      </c>
      <c r="AX21" s="9">
        <v>1</v>
      </c>
      <c r="AY21" s="5" t="s">
        <v>1427</v>
      </c>
      <c r="AZ21">
        <v>100</v>
      </c>
      <c r="BA21" s="5">
        <v>1</v>
      </c>
      <c r="BB21" s="5">
        <v>0</v>
      </c>
      <c r="BC21" s="5">
        <v>0</v>
      </c>
      <c r="BD21" s="5">
        <v>0</v>
      </c>
      <c r="BE21" s="5" t="s">
        <v>2711</v>
      </c>
      <c r="BF21" s="5">
        <v>164</v>
      </c>
      <c r="BG21" t="s">
        <v>1427</v>
      </c>
      <c r="BH21" s="5">
        <v>3</v>
      </c>
      <c r="BI21">
        <v>17</v>
      </c>
      <c r="BJ21" t="s">
        <v>1427</v>
      </c>
      <c r="BK21" t="s">
        <v>1427</v>
      </c>
      <c r="BL21" t="s">
        <v>1427</v>
      </c>
      <c r="BM21">
        <v>4</v>
      </c>
      <c r="BN21" s="9">
        <v>3</v>
      </c>
      <c r="BO21">
        <v>100</v>
      </c>
      <c r="BP21">
        <v>0</v>
      </c>
      <c r="BQ21" t="s">
        <v>1427</v>
      </c>
      <c r="BR21">
        <v>1</v>
      </c>
      <c r="BS21">
        <v>1</v>
      </c>
      <c r="BT21" s="9">
        <v>4</v>
      </c>
    </row>
    <row r="22" spans="1:72" ht="45" x14ac:dyDescent="0.25">
      <c r="A22">
        <v>21</v>
      </c>
      <c r="B22" s="2">
        <v>44445.312951388885</v>
      </c>
      <c r="C22" s="2">
        <v>44445.315393518518</v>
      </c>
      <c r="D22" s="3" t="s">
        <v>53</v>
      </c>
      <c r="E22">
        <v>100</v>
      </c>
      <c r="F22">
        <v>210</v>
      </c>
      <c r="G22">
        <v>1</v>
      </c>
      <c r="H22" s="2">
        <v>44445.315400752312</v>
      </c>
      <c r="I22" s="3" t="s">
        <v>54</v>
      </c>
      <c r="J22">
        <v>46.061904907226563</v>
      </c>
      <c r="K22">
        <v>13.242202758789063</v>
      </c>
      <c r="L22" s="3" t="s">
        <v>15</v>
      </c>
      <c r="M22" s="3" t="s">
        <v>16</v>
      </c>
      <c r="N22" s="4">
        <v>4</v>
      </c>
      <c r="O22" t="s">
        <v>1470</v>
      </c>
      <c r="P22" t="s">
        <v>1471</v>
      </c>
      <c r="Q22" t="s">
        <v>1472</v>
      </c>
      <c r="R22" s="5">
        <v>1</v>
      </c>
      <c r="T22" s="5">
        <v>1</v>
      </c>
      <c r="W22" s="5">
        <v>1</v>
      </c>
      <c r="Z22" t="s">
        <v>1427</v>
      </c>
      <c r="AA22" t="s">
        <v>1427</v>
      </c>
      <c r="AB22" t="s">
        <v>1427</v>
      </c>
      <c r="AL22" s="9">
        <v>0</v>
      </c>
      <c r="AM22" s="9">
        <v>0</v>
      </c>
      <c r="AN22" s="9">
        <v>8</v>
      </c>
      <c r="AO22" s="9">
        <v>9</v>
      </c>
      <c r="AP22" s="9">
        <v>8</v>
      </c>
      <c r="AQ22" s="9">
        <v>8</v>
      </c>
      <c r="AR22" s="9">
        <v>9</v>
      </c>
      <c r="AS22" s="9">
        <v>6</v>
      </c>
      <c r="AT22" s="9">
        <v>7</v>
      </c>
      <c r="AU22" s="9">
        <v>8</v>
      </c>
      <c r="AV22" s="9">
        <v>0</v>
      </c>
      <c r="AW22" s="9">
        <v>35</v>
      </c>
      <c r="AX22" s="9">
        <v>1</v>
      </c>
      <c r="AY22" s="5" t="s">
        <v>1427</v>
      </c>
      <c r="AZ22">
        <v>123</v>
      </c>
      <c r="BA22" s="5">
        <v>1</v>
      </c>
      <c r="BB22" s="5">
        <v>0</v>
      </c>
      <c r="BC22" s="5">
        <v>0</v>
      </c>
      <c r="BD22" s="5">
        <v>0</v>
      </c>
      <c r="BE22" s="5" t="s">
        <v>2712</v>
      </c>
      <c r="BF22" s="5">
        <v>167</v>
      </c>
      <c r="BG22" t="s">
        <v>1427</v>
      </c>
      <c r="BH22" s="5">
        <v>5</v>
      </c>
      <c r="BI22">
        <v>14</v>
      </c>
      <c r="BJ22" t="s">
        <v>1427</v>
      </c>
      <c r="BK22">
        <v>110</v>
      </c>
      <c r="BL22" t="s">
        <v>1427</v>
      </c>
      <c r="BM22">
        <v>2</v>
      </c>
      <c r="BN22" s="9">
        <v>3</v>
      </c>
      <c r="BO22">
        <v>60</v>
      </c>
      <c r="BP22">
        <v>0</v>
      </c>
      <c r="BQ22" t="s">
        <v>1427</v>
      </c>
      <c r="BR22">
        <v>1</v>
      </c>
      <c r="BS22">
        <v>1</v>
      </c>
      <c r="BT22" s="9">
        <v>2</v>
      </c>
    </row>
    <row r="23" spans="1:72" ht="45" x14ac:dyDescent="0.25">
      <c r="A23">
        <v>22</v>
      </c>
      <c r="B23" s="2">
        <v>44445.312349537038</v>
      </c>
      <c r="C23" s="2">
        <v>44445.315636574072</v>
      </c>
      <c r="D23" s="3" t="s">
        <v>55</v>
      </c>
      <c r="E23">
        <v>100</v>
      </c>
      <c r="F23">
        <v>283</v>
      </c>
      <c r="G23">
        <v>1</v>
      </c>
      <c r="H23" s="2">
        <v>44445.315641770831</v>
      </c>
      <c r="I23" s="3" t="s">
        <v>56</v>
      </c>
      <c r="J23">
        <v>45.472198486328125</v>
      </c>
      <c r="K23">
        <v>9.19219970703125</v>
      </c>
      <c r="L23" s="3" t="s">
        <v>15</v>
      </c>
      <c r="M23" s="3" t="s">
        <v>16</v>
      </c>
      <c r="N23" s="4">
        <v>6</v>
      </c>
      <c r="O23" t="s">
        <v>1427</v>
      </c>
      <c r="P23" t="s">
        <v>1427</v>
      </c>
      <c r="Q23" t="s">
        <v>1427</v>
      </c>
      <c r="Z23" t="s">
        <v>1473</v>
      </c>
      <c r="AA23" t="s">
        <v>1474</v>
      </c>
      <c r="AB23" t="s">
        <v>1443</v>
      </c>
      <c r="AC23" s="5">
        <v>1</v>
      </c>
      <c r="AD23" s="5">
        <v>2</v>
      </c>
      <c r="AL23" s="9">
        <v>0</v>
      </c>
      <c r="AM23" s="9">
        <v>0</v>
      </c>
      <c r="AN23" s="9">
        <v>8</v>
      </c>
      <c r="AO23" s="9">
        <v>8</v>
      </c>
      <c r="AP23" s="9">
        <v>7</v>
      </c>
      <c r="AQ23" s="9">
        <v>10</v>
      </c>
      <c r="AR23" s="9">
        <v>10</v>
      </c>
      <c r="AS23" s="9">
        <v>7</v>
      </c>
      <c r="AT23" s="9">
        <v>8</v>
      </c>
      <c r="AU23" s="9">
        <v>8</v>
      </c>
      <c r="AV23" s="9">
        <v>0</v>
      </c>
      <c r="AW23" s="9">
        <v>24</v>
      </c>
      <c r="AX23" s="9">
        <v>1</v>
      </c>
      <c r="AY23" s="5" t="s">
        <v>1427</v>
      </c>
      <c r="AZ23">
        <v>103</v>
      </c>
      <c r="BA23" s="5">
        <v>1</v>
      </c>
      <c r="BB23" s="5">
        <v>0</v>
      </c>
      <c r="BC23" s="5">
        <v>0</v>
      </c>
      <c r="BD23" s="5">
        <v>0</v>
      </c>
      <c r="BE23" s="5" t="s">
        <v>2705</v>
      </c>
      <c r="BF23" s="5">
        <v>164</v>
      </c>
      <c r="BG23" t="s">
        <v>1427</v>
      </c>
      <c r="BH23" s="5">
        <v>4</v>
      </c>
      <c r="BI23">
        <v>16</v>
      </c>
      <c r="BJ23" t="s">
        <v>1427</v>
      </c>
      <c r="BK23">
        <v>116</v>
      </c>
      <c r="BL23" t="s">
        <v>3131</v>
      </c>
      <c r="BM23">
        <v>5</v>
      </c>
      <c r="BN23" s="9">
        <v>4</v>
      </c>
      <c r="BO23">
        <v>40</v>
      </c>
      <c r="BP23">
        <v>0</v>
      </c>
      <c r="BQ23" t="s">
        <v>1427</v>
      </c>
      <c r="BR23">
        <v>1</v>
      </c>
      <c r="BS23">
        <v>1</v>
      </c>
      <c r="BT23" s="9">
        <v>3</v>
      </c>
    </row>
    <row r="24" spans="1:72" ht="45" x14ac:dyDescent="0.25">
      <c r="A24">
        <v>23</v>
      </c>
      <c r="B24" s="2">
        <v>44445.31453703704</v>
      </c>
      <c r="C24" s="2">
        <v>44445.317048611112</v>
      </c>
      <c r="D24" s="3" t="s">
        <v>57</v>
      </c>
      <c r="E24">
        <v>100</v>
      </c>
      <c r="F24">
        <v>217</v>
      </c>
      <c r="G24">
        <v>1</v>
      </c>
      <c r="H24" s="2">
        <v>44445.317065625</v>
      </c>
      <c r="I24" s="3" t="s">
        <v>58</v>
      </c>
      <c r="J24">
        <v>45.319793701171875</v>
      </c>
      <c r="K24">
        <v>8.421295166015625</v>
      </c>
      <c r="L24" s="3" t="s">
        <v>15</v>
      </c>
      <c r="M24" s="3" t="s">
        <v>16</v>
      </c>
      <c r="N24" s="4">
        <v>5</v>
      </c>
      <c r="O24" t="s">
        <v>1427</v>
      </c>
      <c r="P24" t="s">
        <v>1427</v>
      </c>
      <c r="Q24" t="s">
        <v>1427</v>
      </c>
      <c r="W24" s="5">
        <v>3</v>
      </c>
      <c r="Z24" t="s">
        <v>1475</v>
      </c>
      <c r="AA24" t="s">
        <v>1476</v>
      </c>
      <c r="AB24" t="s">
        <v>1477</v>
      </c>
      <c r="AE24" s="5">
        <v>1</v>
      </c>
      <c r="AH24" s="5">
        <v>2</v>
      </c>
      <c r="AL24" s="9">
        <v>0</v>
      </c>
      <c r="AM24" s="9">
        <v>0</v>
      </c>
      <c r="AN24" s="9" t="s">
        <v>1427</v>
      </c>
      <c r="AO24" s="9" t="s">
        <v>1427</v>
      </c>
      <c r="AP24" s="9" t="s">
        <v>1427</v>
      </c>
      <c r="AQ24" s="9" t="s">
        <v>1427</v>
      </c>
      <c r="AR24" s="9" t="s">
        <v>1427</v>
      </c>
      <c r="AS24" s="9" t="s">
        <v>1427</v>
      </c>
      <c r="AT24" s="9">
        <v>5</v>
      </c>
      <c r="AU24" s="9">
        <v>7</v>
      </c>
      <c r="AV24" s="9">
        <v>0</v>
      </c>
      <c r="AW24" s="9">
        <v>20</v>
      </c>
      <c r="AX24" s="9">
        <v>1</v>
      </c>
      <c r="AY24" s="5" t="s">
        <v>1427</v>
      </c>
      <c r="AZ24">
        <v>62</v>
      </c>
      <c r="BA24" s="5">
        <v>1</v>
      </c>
      <c r="BB24" s="5">
        <v>0</v>
      </c>
      <c r="BC24" s="5">
        <v>0</v>
      </c>
      <c r="BD24" s="5">
        <v>0</v>
      </c>
      <c r="BE24" s="5" t="s">
        <v>2713</v>
      </c>
      <c r="BF24" s="5">
        <v>164</v>
      </c>
      <c r="BG24" t="s">
        <v>1427</v>
      </c>
      <c r="BH24" s="5">
        <v>3</v>
      </c>
      <c r="BI24">
        <v>12</v>
      </c>
      <c r="BJ24" t="s">
        <v>1427</v>
      </c>
      <c r="BK24" t="s">
        <v>1427</v>
      </c>
      <c r="BL24" t="s">
        <v>1427</v>
      </c>
      <c r="BM24">
        <v>4</v>
      </c>
      <c r="BN24" s="9">
        <v>4</v>
      </c>
      <c r="BO24">
        <v>120</v>
      </c>
      <c r="BP24">
        <v>0</v>
      </c>
      <c r="BQ24" t="s">
        <v>1427</v>
      </c>
      <c r="BR24">
        <v>1</v>
      </c>
      <c r="BS24">
        <v>1</v>
      </c>
      <c r="BT24" s="9">
        <v>1</v>
      </c>
    </row>
    <row r="25" spans="1:72" ht="45" x14ac:dyDescent="0.25">
      <c r="A25">
        <v>24</v>
      </c>
      <c r="B25" s="2">
        <v>44445.315243055556</v>
      </c>
      <c r="C25" s="2">
        <v>44445.317106481481</v>
      </c>
      <c r="D25" s="3" t="s">
        <v>59</v>
      </c>
      <c r="E25">
        <v>100</v>
      </c>
      <c r="F25">
        <v>161</v>
      </c>
      <c r="G25">
        <v>1</v>
      </c>
      <c r="H25" s="2">
        <v>44445.317117905091</v>
      </c>
      <c r="I25" s="3" t="s">
        <v>60</v>
      </c>
      <c r="J25">
        <v>45.612197875976563</v>
      </c>
      <c r="K25">
        <v>9.0095062255859375</v>
      </c>
      <c r="L25" s="3" t="s">
        <v>15</v>
      </c>
      <c r="M25" s="3" t="s">
        <v>16</v>
      </c>
      <c r="N25" s="4">
        <v>1</v>
      </c>
      <c r="O25" t="s">
        <v>1427</v>
      </c>
      <c r="P25" t="s">
        <v>1427</v>
      </c>
      <c r="Q25" t="s">
        <v>1427</v>
      </c>
      <c r="Z25" t="s">
        <v>1427</v>
      </c>
      <c r="AA25" t="s">
        <v>1427</v>
      </c>
      <c r="AB25" t="s">
        <v>1427</v>
      </c>
      <c r="AL25" s="9">
        <v>0</v>
      </c>
      <c r="AM25" s="9">
        <v>0</v>
      </c>
      <c r="AN25" s="9" t="s">
        <v>1427</v>
      </c>
      <c r="AO25" s="9" t="s">
        <v>1427</v>
      </c>
      <c r="AP25" s="9" t="s">
        <v>1427</v>
      </c>
      <c r="AQ25" s="9" t="s">
        <v>1427</v>
      </c>
      <c r="AR25" s="9" t="s">
        <v>1427</v>
      </c>
      <c r="AS25" s="9" t="s">
        <v>1427</v>
      </c>
      <c r="AT25" s="9">
        <v>6</v>
      </c>
      <c r="AU25" s="9">
        <v>6</v>
      </c>
      <c r="AV25" s="9">
        <v>0</v>
      </c>
      <c r="AW25" s="9">
        <v>23</v>
      </c>
      <c r="AX25" s="9">
        <v>1</v>
      </c>
      <c r="AY25" s="5" t="s">
        <v>1427</v>
      </c>
      <c r="AZ25">
        <v>103</v>
      </c>
      <c r="BA25" s="5">
        <v>1</v>
      </c>
      <c r="BB25" s="5">
        <v>0</v>
      </c>
      <c r="BC25" s="5">
        <v>0</v>
      </c>
      <c r="BD25" s="5">
        <v>0</v>
      </c>
      <c r="BE25" s="5" t="s">
        <v>2617</v>
      </c>
      <c r="BF25" s="5">
        <v>164</v>
      </c>
      <c r="BG25" t="s">
        <v>1427</v>
      </c>
      <c r="BH25" s="5">
        <v>4</v>
      </c>
      <c r="BI25">
        <v>16</v>
      </c>
      <c r="BJ25" t="s">
        <v>1427</v>
      </c>
      <c r="BK25">
        <v>116</v>
      </c>
      <c r="BL25" t="s">
        <v>3132</v>
      </c>
      <c r="BM25">
        <v>5</v>
      </c>
      <c r="BN25" s="9">
        <v>4</v>
      </c>
      <c r="BO25">
        <v>120</v>
      </c>
      <c r="BP25">
        <v>1</v>
      </c>
      <c r="BQ25">
        <v>1</v>
      </c>
      <c r="BR25">
        <v>1</v>
      </c>
      <c r="BS25">
        <v>1</v>
      </c>
      <c r="BT25" s="9">
        <v>3</v>
      </c>
    </row>
    <row r="26" spans="1:72" ht="45" x14ac:dyDescent="0.25">
      <c r="A26">
        <v>25</v>
      </c>
      <c r="B26" s="2">
        <v>44445.316759259258</v>
      </c>
      <c r="C26" s="2">
        <v>44445.318807870368</v>
      </c>
      <c r="D26" s="3" t="s">
        <v>61</v>
      </c>
      <c r="E26">
        <v>100</v>
      </c>
      <c r="F26">
        <v>176</v>
      </c>
      <c r="G26">
        <v>1</v>
      </c>
      <c r="H26" s="2">
        <v>44445.31881769676</v>
      </c>
      <c r="I26" s="3" t="s">
        <v>62</v>
      </c>
      <c r="J26">
        <v>45.550506591796875</v>
      </c>
      <c r="K26">
        <v>9.077392578125</v>
      </c>
      <c r="L26" s="3" t="s">
        <v>15</v>
      </c>
      <c r="M26" s="3" t="s">
        <v>16</v>
      </c>
      <c r="N26" s="4">
        <v>5</v>
      </c>
      <c r="O26" t="s">
        <v>1427</v>
      </c>
      <c r="P26" t="s">
        <v>1427</v>
      </c>
      <c r="Q26" t="s">
        <v>1427</v>
      </c>
      <c r="Z26" t="s">
        <v>1478</v>
      </c>
      <c r="AA26" t="s">
        <v>1479</v>
      </c>
      <c r="AB26" t="s">
        <v>1480</v>
      </c>
      <c r="AC26" s="5">
        <v>3</v>
      </c>
      <c r="AL26" s="9">
        <v>0</v>
      </c>
      <c r="AM26" s="9">
        <v>0</v>
      </c>
      <c r="AN26" s="9" t="s">
        <v>1427</v>
      </c>
      <c r="AO26" s="9" t="s">
        <v>1427</v>
      </c>
      <c r="AP26" s="9" t="s">
        <v>1427</v>
      </c>
      <c r="AQ26" s="9" t="s">
        <v>1427</v>
      </c>
      <c r="AR26" s="9" t="s">
        <v>1427</v>
      </c>
      <c r="AS26" s="9" t="s">
        <v>1427</v>
      </c>
      <c r="AT26" s="9">
        <v>7</v>
      </c>
      <c r="AU26" s="9">
        <v>6</v>
      </c>
      <c r="AV26" s="9">
        <v>0</v>
      </c>
      <c r="AW26" s="9">
        <v>56</v>
      </c>
      <c r="AX26" s="9">
        <v>1</v>
      </c>
      <c r="AY26" s="5" t="s">
        <v>1427</v>
      </c>
      <c r="AZ26">
        <v>103</v>
      </c>
      <c r="BA26" s="5">
        <v>1</v>
      </c>
      <c r="BB26" s="5">
        <v>0</v>
      </c>
      <c r="BC26" s="5">
        <v>0</v>
      </c>
      <c r="BD26" s="5">
        <v>0</v>
      </c>
      <c r="BE26" s="5" t="s">
        <v>2714</v>
      </c>
      <c r="BF26" s="5">
        <v>166</v>
      </c>
      <c r="BG26" t="s">
        <v>1427</v>
      </c>
      <c r="BH26" s="5">
        <v>3</v>
      </c>
      <c r="BI26" t="s">
        <v>1427</v>
      </c>
      <c r="BJ26" t="s">
        <v>1427</v>
      </c>
      <c r="BK26" t="s">
        <v>1427</v>
      </c>
      <c r="BL26" t="s">
        <v>1427</v>
      </c>
      <c r="BM26">
        <v>2</v>
      </c>
      <c r="BN26" s="9">
        <v>3</v>
      </c>
      <c r="BO26">
        <v>60</v>
      </c>
      <c r="BP26">
        <v>0</v>
      </c>
      <c r="BQ26" t="s">
        <v>1427</v>
      </c>
      <c r="BR26">
        <v>1</v>
      </c>
      <c r="BS26">
        <v>1</v>
      </c>
      <c r="BT26" s="9">
        <v>1</v>
      </c>
    </row>
    <row r="27" spans="1:72" ht="45" x14ac:dyDescent="0.25">
      <c r="A27">
        <v>26</v>
      </c>
      <c r="B27" s="2">
        <v>44445.315046296295</v>
      </c>
      <c r="C27" s="2">
        <v>44445.318831018521</v>
      </c>
      <c r="D27" s="3" t="s">
        <v>63</v>
      </c>
      <c r="E27">
        <v>100</v>
      </c>
      <c r="F27">
        <v>326</v>
      </c>
      <c r="G27">
        <v>1</v>
      </c>
      <c r="H27" s="2">
        <v>44445.318835069447</v>
      </c>
      <c r="I27" s="3" t="s">
        <v>64</v>
      </c>
      <c r="J27">
        <v>45.472198486328125</v>
      </c>
      <c r="K27">
        <v>9.19219970703125</v>
      </c>
      <c r="L27" s="3" t="s">
        <v>15</v>
      </c>
      <c r="M27" s="3" t="s">
        <v>16</v>
      </c>
      <c r="N27" s="4">
        <v>3</v>
      </c>
      <c r="O27" t="s">
        <v>1481</v>
      </c>
      <c r="P27" t="s">
        <v>1482</v>
      </c>
      <c r="Q27" t="s">
        <v>1483</v>
      </c>
      <c r="R27" s="5">
        <v>1</v>
      </c>
      <c r="T27" s="5">
        <v>1</v>
      </c>
      <c r="W27" s="5">
        <v>1</v>
      </c>
      <c r="Z27" t="s">
        <v>1427</v>
      </c>
      <c r="AA27" t="s">
        <v>1427</v>
      </c>
      <c r="AB27" t="s">
        <v>1427</v>
      </c>
      <c r="AL27" s="9">
        <v>0</v>
      </c>
      <c r="AM27" s="9">
        <v>0</v>
      </c>
      <c r="AN27" s="9" t="s">
        <v>1427</v>
      </c>
      <c r="AO27" s="9" t="s">
        <v>1427</v>
      </c>
      <c r="AP27" s="9" t="s">
        <v>1427</v>
      </c>
      <c r="AQ27" s="9" t="s">
        <v>1427</v>
      </c>
      <c r="AR27" s="9" t="s">
        <v>1427</v>
      </c>
      <c r="AS27" s="9" t="s">
        <v>1427</v>
      </c>
      <c r="AT27" s="9">
        <v>7</v>
      </c>
      <c r="AU27" s="9">
        <v>9</v>
      </c>
      <c r="AV27" s="9">
        <v>0</v>
      </c>
      <c r="AW27" s="9">
        <v>25</v>
      </c>
      <c r="AX27" s="9">
        <v>1</v>
      </c>
      <c r="AY27" s="5" t="s">
        <v>1427</v>
      </c>
      <c r="AZ27">
        <v>60</v>
      </c>
      <c r="BA27" s="5">
        <v>1</v>
      </c>
      <c r="BB27" s="5">
        <v>0</v>
      </c>
      <c r="BC27" s="5">
        <v>0</v>
      </c>
      <c r="BD27" s="5">
        <v>0</v>
      </c>
      <c r="BE27" s="5" t="s">
        <v>2715</v>
      </c>
      <c r="BF27" s="5">
        <v>166</v>
      </c>
      <c r="BG27" t="s">
        <v>1427</v>
      </c>
      <c r="BH27" s="5">
        <v>4</v>
      </c>
      <c r="BI27">
        <v>12</v>
      </c>
      <c r="BJ27" t="s">
        <v>1427</v>
      </c>
      <c r="BK27" t="s">
        <v>1427</v>
      </c>
      <c r="BL27" t="s">
        <v>1427</v>
      </c>
      <c r="BM27">
        <v>4</v>
      </c>
      <c r="BN27" s="9">
        <v>4</v>
      </c>
      <c r="BO27">
        <v>120</v>
      </c>
      <c r="BP27">
        <v>0</v>
      </c>
      <c r="BQ27" t="s">
        <v>1427</v>
      </c>
      <c r="BR27">
        <v>1</v>
      </c>
      <c r="BS27">
        <v>1</v>
      </c>
      <c r="BT27" s="9">
        <v>3</v>
      </c>
    </row>
    <row r="28" spans="1:72" ht="45" x14ac:dyDescent="0.25">
      <c r="A28">
        <v>27</v>
      </c>
      <c r="B28" s="2">
        <v>44445.318425925929</v>
      </c>
      <c r="C28" s="2">
        <v>44445.320497685185</v>
      </c>
      <c r="D28" s="3" t="s">
        <v>65</v>
      </c>
      <c r="E28">
        <v>100</v>
      </c>
      <c r="F28">
        <v>178</v>
      </c>
      <c r="G28">
        <v>1</v>
      </c>
      <c r="H28" s="2">
        <v>44445.320510196761</v>
      </c>
      <c r="I28" s="3" t="s">
        <v>66</v>
      </c>
      <c r="J28">
        <v>45.472198486328125</v>
      </c>
      <c r="K28">
        <v>9.19219970703125</v>
      </c>
      <c r="L28" s="3" t="s">
        <v>15</v>
      </c>
      <c r="M28" s="3" t="s">
        <v>16</v>
      </c>
      <c r="N28" s="4">
        <v>2</v>
      </c>
      <c r="O28" t="s">
        <v>1427</v>
      </c>
      <c r="P28" t="s">
        <v>1427</v>
      </c>
      <c r="Q28" t="s">
        <v>1427</v>
      </c>
      <c r="Z28" t="s">
        <v>1427</v>
      </c>
      <c r="AA28" t="s">
        <v>1427</v>
      </c>
      <c r="AB28" t="s">
        <v>1427</v>
      </c>
      <c r="AL28" s="9">
        <v>0</v>
      </c>
      <c r="AM28" s="9">
        <v>0</v>
      </c>
      <c r="AN28" s="9">
        <v>1</v>
      </c>
      <c r="AO28" s="9">
        <v>8</v>
      </c>
      <c r="AP28" s="9">
        <v>1</v>
      </c>
      <c r="AQ28" s="9">
        <v>10</v>
      </c>
      <c r="AR28" s="9">
        <v>1</v>
      </c>
      <c r="AS28" s="9">
        <v>8</v>
      </c>
      <c r="AT28" s="9">
        <v>5</v>
      </c>
      <c r="AU28" s="9">
        <v>7</v>
      </c>
      <c r="AV28" s="9">
        <v>0</v>
      </c>
      <c r="AW28" s="9">
        <v>29</v>
      </c>
      <c r="AX28" s="9">
        <v>1</v>
      </c>
      <c r="AY28" s="5" t="s">
        <v>1427</v>
      </c>
      <c r="AZ28">
        <v>103</v>
      </c>
      <c r="BA28" s="5">
        <v>1</v>
      </c>
      <c r="BB28" s="5">
        <v>0</v>
      </c>
      <c r="BC28" s="5">
        <v>0</v>
      </c>
      <c r="BD28" s="5">
        <v>0</v>
      </c>
      <c r="BE28" s="5" t="s">
        <v>2716</v>
      </c>
      <c r="BF28" s="5">
        <v>164</v>
      </c>
      <c r="BG28" t="s">
        <v>1427</v>
      </c>
      <c r="BH28" s="5">
        <v>3</v>
      </c>
      <c r="BI28">
        <v>12</v>
      </c>
      <c r="BJ28" t="s">
        <v>1427</v>
      </c>
      <c r="BK28" t="s">
        <v>1427</v>
      </c>
      <c r="BL28" t="s">
        <v>1427</v>
      </c>
      <c r="BM28">
        <v>4</v>
      </c>
      <c r="BN28" s="9">
        <v>3</v>
      </c>
      <c r="BO28">
        <v>90</v>
      </c>
      <c r="BP28">
        <v>0</v>
      </c>
      <c r="BQ28" t="s">
        <v>1427</v>
      </c>
      <c r="BR28">
        <v>1</v>
      </c>
      <c r="BS28">
        <v>0</v>
      </c>
      <c r="BT28" s="9">
        <v>2</v>
      </c>
    </row>
    <row r="29" spans="1:72" ht="45" x14ac:dyDescent="0.25">
      <c r="A29">
        <v>28</v>
      </c>
      <c r="B29" s="2">
        <v>44445.322384259256</v>
      </c>
      <c r="C29" s="2">
        <v>44445.324270833335</v>
      </c>
      <c r="D29" s="3" t="s">
        <v>67</v>
      </c>
      <c r="E29">
        <v>100</v>
      </c>
      <c r="F29">
        <v>163</v>
      </c>
      <c r="G29">
        <v>1</v>
      </c>
      <c r="H29" s="2">
        <v>44445.324285219911</v>
      </c>
      <c r="I29" s="3" t="s">
        <v>68</v>
      </c>
      <c r="J29">
        <v>33.2716064453125</v>
      </c>
      <c r="K29">
        <v>-87.536201477050781</v>
      </c>
      <c r="L29" s="3" t="s">
        <v>15</v>
      </c>
      <c r="M29" s="3" t="s">
        <v>16</v>
      </c>
      <c r="N29" s="4">
        <v>1</v>
      </c>
      <c r="O29" t="s">
        <v>1427</v>
      </c>
      <c r="P29" t="s">
        <v>1427</v>
      </c>
      <c r="Q29" t="s">
        <v>1427</v>
      </c>
      <c r="Z29" t="s">
        <v>1427</v>
      </c>
      <c r="AA29" t="s">
        <v>1427</v>
      </c>
      <c r="AB29" t="s">
        <v>1427</v>
      </c>
      <c r="AL29" s="9">
        <v>0</v>
      </c>
      <c r="AM29" s="9">
        <v>0</v>
      </c>
      <c r="AN29" s="9" t="s">
        <v>1427</v>
      </c>
      <c r="AO29" s="9" t="s">
        <v>1427</v>
      </c>
      <c r="AP29" s="9" t="s">
        <v>1427</v>
      </c>
      <c r="AQ29" s="9" t="s">
        <v>1427</v>
      </c>
      <c r="AR29" s="9" t="s">
        <v>1427</v>
      </c>
      <c r="AS29" s="9" t="s">
        <v>1427</v>
      </c>
      <c r="AT29" s="9">
        <v>6</v>
      </c>
      <c r="AU29" s="9">
        <v>7</v>
      </c>
      <c r="AV29" s="9">
        <v>1</v>
      </c>
      <c r="AW29" s="9">
        <v>61</v>
      </c>
      <c r="AX29" s="9">
        <v>0</v>
      </c>
      <c r="AY29" s="5" t="s">
        <v>3179</v>
      </c>
      <c r="AZ29" t="s">
        <v>1427</v>
      </c>
      <c r="BA29" s="5">
        <v>0</v>
      </c>
      <c r="BB29" s="5">
        <v>0</v>
      </c>
      <c r="BC29" s="5">
        <v>0</v>
      </c>
      <c r="BD29" s="5">
        <v>0</v>
      </c>
      <c r="BE29" s="5" t="s">
        <v>1427</v>
      </c>
      <c r="BF29" s="5">
        <v>167</v>
      </c>
      <c r="BG29" t="s">
        <v>1427</v>
      </c>
      <c r="BH29" s="5">
        <v>5</v>
      </c>
      <c r="BI29">
        <v>16</v>
      </c>
      <c r="BJ29" t="s">
        <v>1427</v>
      </c>
      <c r="BK29">
        <v>116</v>
      </c>
      <c r="BL29" t="s">
        <v>3133</v>
      </c>
      <c r="BM29">
        <v>2</v>
      </c>
      <c r="BN29" s="9">
        <v>4</v>
      </c>
      <c r="BO29">
        <v>30</v>
      </c>
      <c r="BP29">
        <v>0</v>
      </c>
      <c r="BQ29" t="s">
        <v>1427</v>
      </c>
      <c r="BR29">
        <v>1</v>
      </c>
      <c r="BS29">
        <v>1</v>
      </c>
      <c r="BT29" s="9">
        <v>3</v>
      </c>
    </row>
    <row r="30" spans="1:72" ht="45" x14ac:dyDescent="0.25">
      <c r="A30">
        <v>29</v>
      </c>
      <c r="B30" s="2">
        <v>44445.320462962962</v>
      </c>
      <c r="C30" s="2">
        <v>44445.324479166666</v>
      </c>
      <c r="D30" s="3" t="s">
        <v>69</v>
      </c>
      <c r="E30">
        <v>100</v>
      </c>
      <c r="F30">
        <v>347</v>
      </c>
      <c r="G30">
        <v>1</v>
      </c>
      <c r="H30" s="2">
        <v>44445.324491516207</v>
      </c>
      <c r="I30" s="3" t="s">
        <v>70</v>
      </c>
      <c r="J30">
        <v>58.285400390625</v>
      </c>
      <c r="K30">
        <v>12.281600952148438</v>
      </c>
      <c r="L30" s="3" t="s">
        <v>15</v>
      </c>
      <c r="M30" s="3" t="s">
        <v>16</v>
      </c>
      <c r="N30" s="4">
        <v>2</v>
      </c>
      <c r="O30" t="s">
        <v>1427</v>
      </c>
      <c r="P30" t="s">
        <v>1427</v>
      </c>
      <c r="Q30" t="s">
        <v>1427</v>
      </c>
      <c r="Z30" t="s">
        <v>1427</v>
      </c>
      <c r="AA30" t="s">
        <v>1427</v>
      </c>
      <c r="AB30" t="s">
        <v>1427</v>
      </c>
      <c r="AL30" s="9">
        <v>0</v>
      </c>
      <c r="AM30" s="9">
        <v>0</v>
      </c>
      <c r="AN30" s="9">
        <v>9</v>
      </c>
      <c r="AO30" s="9">
        <v>10</v>
      </c>
      <c r="AP30" s="9">
        <v>7</v>
      </c>
      <c r="AQ30" s="9">
        <v>8</v>
      </c>
      <c r="AR30" s="9">
        <v>9</v>
      </c>
      <c r="AS30" s="9">
        <v>7</v>
      </c>
      <c r="AT30" s="9">
        <v>7</v>
      </c>
      <c r="AU30" s="9">
        <v>8</v>
      </c>
      <c r="AV30" s="9">
        <v>1</v>
      </c>
      <c r="AW30" s="9">
        <v>21</v>
      </c>
      <c r="AX30" s="9">
        <v>1</v>
      </c>
      <c r="AY30" s="5" t="s">
        <v>1427</v>
      </c>
      <c r="AZ30">
        <v>123</v>
      </c>
      <c r="BA30" s="5">
        <v>1</v>
      </c>
      <c r="BB30" s="5">
        <v>0</v>
      </c>
      <c r="BC30" s="5">
        <v>0</v>
      </c>
      <c r="BD30" s="5">
        <v>0</v>
      </c>
      <c r="BE30" s="5" t="s">
        <v>2621</v>
      </c>
      <c r="BF30" s="5">
        <v>164</v>
      </c>
      <c r="BG30" t="s">
        <v>1427</v>
      </c>
      <c r="BH30" s="5">
        <v>3</v>
      </c>
      <c r="BI30">
        <v>16</v>
      </c>
      <c r="BJ30" t="s">
        <v>1427</v>
      </c>
      <c r="BK30" t="s">
        <v>1427</v>
      </c>
      <c r="BL30" t="s">
        <v>1427</v>
      </c>
      <c r="BM30">
        <v>4</v>
      </c>
      <c r="BN30" s="9">
        <v>4</v>
      </c>
      <c r="BO30">
        <v>120</v>
      </c>
      <c r="BP30">
        <v>0</v>
      </c>
      <c r="BQ30" t="s">
        <v>1427</v>
      </c>
      <c r="BR30">
        <v>0</v>
      </c>
      <c r="BS30">
        <v>0</v>
      </c>
      <c r="BT30" s="9">
        <v>3</v>
      </c>
    </row>
    <row r="31" spans="1:72" ht="45" x14ac:dyDescent="0.25">
      <c r="A31">
        <v>30</v>
      </c>
      <c r="B31" s="2">
        <v>44445.323958333334</v>
      </c>
      <c r="C31" s="2">
        <v>44445.325960648152</v>
      </c>
      <c r="D31" s="3" t="s">
        <v>71</v>
      </c>
      <c r="E31">
        <v>100</v>
      </c>
      <c r="F31">
        <v>172</v>
      </c>
      <c r="G31">
        <v>1</v>
      </c>
      <c r="H31" s="2">
        <v>44445.32596613426</v>
      </c>
      <c r="I31" s="3" t="s">
        <v>72</v>
      </c>
      <c r="J31">
        <v>45.66180419921875</v>
      </c>
      <c r="K31">
        <v>12.2427978515625</v>
      </c>
      <c r="L31" s="3" t="s">
        <v>15</v>
      </c>
      <c r="M31" s="3" t="s">
        <v>16</v>
      </c>
      <c r="N31" s="4">
        <v>5</v>
      </c>
      <c r="O31" t="s">
        <v>1427</v>
      </c>
      <c r="P31" t="s">
        <v>1427</v>
      </c>
      <c r="Q31" t="s">
        <v>1427</v>
      </c>
      <c r="Z31" t="s">
        <v>1484</v>
      </c>
      <c r="AA31" t="s">
        <v>1485</v>
      </c>
      <c r="AB31" t="s">
        <v>1441</v>
      </c>
      <c r="AC31" s="5">
        <v>1</v>
      </c>
      <c r="AD31" s="5">
        <v>1</v>
      </c>
      <c r="AE31" s="5">
        <v>1</v>
      </c>
      <c r="AL31" s="9">
        <v>0</v>
      </c>
      <c r="AM31" s="9">
        <v>0</v>
      </c>
      <c r="AN31" s="9" t="s">
        <v>1427</v>
      </c>
      <c r="AO31" s="9" t="s">
        <v>1427</v>
      </c>
      <c r="AP31" s="9" t="s">
        <v>1427</v>
      </c>
      <c r="AQ31" s="9" t="s">
        <v>1427</v>
      </c>
      <c r="AR31" s="9" t="s">
        <v>1427</v>
      </c>
      <c r="AS31" s="9" t="s">
        <v>1427</v>
      </c>
      <c r="AT31" s="9">
        <v>6</v>
      </c>
      <c r="AU31" s="9">
        <v>7</v>
      </c>
      <c r="AV31" s="9">
        <v>1</v>
      </c>
      <c r="AW31" s="9">
        <v>24</v>
      </c>
      <c r="AX31" s="9">
        <v>1</v>
      </c>
      <c r="AY31" s="5" t="s">
        <v>1427</v>
      </c>
      <c r="AZ31">
        <v>67</v>
      </c>
      <c r="BA31" s="5">
        <v>1</v>
      </c>
      <c r="BB31" s="5">
        <v>0</v>
      </c>
      <c r="BC31" s="5">
        <v>0</v>
      </c>
      <c r="BD31" s="5">
        <v>0</v>
      </c>
      <c r="BE31" s="5" t="s">
        <v>2717</v>
      </c>
      <c r="BF31" s="5">
        <v>166</v>
      </c>
      <c r="BG31" t="s">
        <v>1427</v>
      </c>
      <c r="BH31" s="5">
        <v>7</v>
      </c>
      <c r="BI31" t="s">
        <v>1427</v>
      </c>
      <c r="BJ31" t="s">
        <v>1427</v>
      </c>
      <c r="BK31" t="s">
        <v>1427</v>
      </c>
      <c r="BL31" t="s">
        <v>1427</v>
      </c>
      <c r="BM31">
        <v>2</v>
      </c>
      <c r="BN31" s="9">
        <v>3</v>
      </c>
      <c r="BO31">
        <v>180</v>
      </c>
      <c r="BP31">
        <v>0</v>
      </c>
      <c r="BQ31" t="s">
        <v>1427</v>
      </c>
      <c r="BR31">
        <v>1</v>
      </c>
      <c r="BS31">
        <v>0</v>
      </c>
      <c r="BT31" s="9">
        <v>2</v>
      </c>
    </row>
    <row r="32" spans="1:72" ht="45" x14ac:dyDescent="0.25">
      <c r="A32">
        <v>31</v>
      </c>
      <c r="B32" s="2">
        <v>44445.324143518519</v>
      </c>
      <c r="C32" s="2">
        <v>44445.326979166668</v>
      </c>
      <c r="D32" s="3" t="s">
        <v>73</v>
      </c>
      <c r="E32">
        <v>100</v>
      </c>
      <c r="F32">
        <v>245</v>
      </c>
      <c r="G32">
        <v>1</v>
      </c>
      <c r="H32" s="2">
        <v>44445.326987638888</v>
      </c>
      <c r="I32" s="3" t="s">
        <v>74</v>
      </c>
      <c r="J32">
        <v>45.493698120117188</v>
      </c>
      <c r="K32">
        <v>12.2449951171875</v>
      </c>
      <c r="L32" s="3" t="s">
        <v>15</v>
      </c>
      <c r="M32" s="3" t="s">
        <v>16</v>
      </c>
      <c r="N32" s="4">
        <v>4</v>
      </c>
      <c r="O32" t="s">
        <v>1486</v>
      </c>
      <c r="P32" t="s">
        <v>1487</v>
      </c>
      <c r="Q32" t="s">
        <v>1488</v>
      </c>
      <c r="W32" s="5">
        <v>3</v>
      </c>
      <c r="Z32" t="s">
        <v>1427</v>
      </c>
      <c r="AA32" t="s">
        <v>1427</v>
      </c>
      <c r="AB32" t="s">
        <v>1427</v>
      </c>
      <c r="AL32" s="9">
        <v>0</v>
      </c>
      <c r="AM32" s="9">
        <v>0</v>
      </c>
      <c r="AN32" s="9">
        <v>7</v>
      </c>
      <c r="AO32" s="9">
        <v>8</v>
      </c>
      <c r="AP32" s="9">
        <v>9</v>
      </c>
      <c r="AQ32" s="9">
        <v>10</v>
      </c>
      <c r="AR32" s="9">
        <v>7</v>
      </c>
      <c r="AS32" s="9">
        <v>8</v>
      </c>
      <c r="AT32" s="9">
        <v>6</v>
      </c>
      <c r="AU32" s="9">
        <v>7</v>
      </c>
      <c r="AV32" s="9">
        <v>1</v>
      </c>
      <c r="AW32" s="9">
        <v>44</v>
      </c>
      <c r="AX32" s="9">
        <v>1</v>
      </c>
      <c r="AY32" s="5" t="s">
        <v>1427</v>
      </c>
      <c r="AZ32">
        <v>100</v>
      </c>
      <c r="BA32" s="5">
        <v>1</v>
      </c>
      <c r="BB32" s="5">
        <v>0</v>
      </c>
      <c r="BC32" s="5">
        <v>0</v>
      </c>
      <c r="BD32" s="5">
        <v>0</v>
      </c>
      <c r="BE32" s="5" t="s">
        <v>2718</v>
      </c>
      <c r="BF32" s="5">
        <v>166</v>
      </c>
      <c r="BG32" t="s">
        <v>1427</v>
      </c>
      <c r="BH32" s="5">
        <v>5</v>
      </c>
      <c r="BI32">
        <v>16</v>
      </c>
      <c r="BJ32" t="s">
        <v>1427</v>
      </c>
      <c r="BK32">
        <v>110</v>
      </c>
      <c r="BL32" t="s">
        <v>1427</v>
      </c>
      <c r="BM32">
        <v>1</v>
      </c>
      <c r="BN32" s="9">
        <v>3</v>
      </c>
      <c r="BO32">
        <v>120</v>
      </c>
      <c r="BP32">
        <v>1</v>
      </c>
      <c r="BQ32">
        <v>1</v>
      </c>
      <c r="BR32">
        <v>1</v>
      </c>
      <c r="BS32">
        <v>1</v>
      </c>
      <c r="BT32" s="9">
        <v>2</v>
      </c>
    </row>
    <row r="33" spans="1:72" ht="45" x14ac:dyDescent="0.25">
      <c r="A33">
        <v>32</v>
      </c>
      <c r="B33" s="2">
        <v>44445.324976851851</v>
      </c>
      <c r="C33" s="2">
        <v>44445.328657407408</v>
      </c>
      <c r="D33" s="3" t="s">
        <v>75</v>
      </c>
      <c r="E33">
        <v>100</v>
      </c>
      <c r="F33">
        <v>317</v>
      </c>
      <c r="G33">
        <v>1</v>
      </c>
      <c r="H33" s="2">
        <v>44445.32866136574</v>
      </c>
      <c r="I33" s="3" t="s">
        <v>76</v>
      </c>
      <c r="J33">
        <v>45.40960693359375</v>
      </c>
      <c r="K33">
        <v>11.894699096679688</v>
      </c>
      <c r="L33" s="3" t="s">
        <v>15</v>
      </c>
      <c r="M33" s="3" t="s">
        <v>16</v>
      </c>
      <c r="N33" s="4">
        <v>6</v>
      </c>
      <c r="O33" t="s">
        <v>1427</v>
      </c>
      <c r="P33" t="s">
        <v>1427</v>
      </c>
      <c r="Q33" t="s">
        <v>1427</v>
      </c>
      <c r="Z33" t="s">
        <v>1489</v>
      </c>
      <c r="AA33" t="s">
        <v>1490</v>
      </c>
      <c r="AB33" t="s">
        <v>1491</v>
      </c>
      <c r="AC33" s="5">
        <v>1</v>
      </c>
      <c r="AG33" s="5">
        <v>1</v>
      </c>
      <c r="AH33" s="5">
        <v>1</v>
      </c>
      <c r="AL33" s="9">
        <v>0</v>
      </c>
      <c r="AM33" s="9">
        <v>0</v>
      </c>
      <c r="AN33" s="9">
        <v>4</v>
      </c>
      <c r="AO33" s="9">
        <v>8</v>
      </c>
      <c r="AP33" s="9">
        <v>3</v>
      </c>
      <c r="AQ33" s="9">
        <v>6</v>
      </c>
      <c r="AR33" s="9">
        <v>2</v>
      </c>
      <c r="AS33" s="9">
        <v>4</v>
      </c>
      <c r="AT33" s="9">
        <v>1</v>
      </c>
      <c r="AU33" s="9">
        <v>3</v>
      </c>
      <c r="AV33" s="9">
        <v>0</v>
      </c>
      <c r="AW33" s="9">
        <v>24</v>
      </c>
      <c r="AX33" s="9">
        <v>1</v>
      </c>
      <c r="AY33" s="5" t="s">
        <v>1427</v>
      </c>
      <c r="AZ33">
        <v>67</v>
      </c>
      <c r="BA33" s="5">
        <v>1</v>
      </c>
      <c r="BB33" s="5">
        <v>0</v>
      </c>
      <c r="BC33" s="5">
        <v>0</v>
      </c>
      <c r="BD33" s="5">
        <v>0</v>
      </c>
      <c r="BE33" s="5" t="s">
        <v>2719</v>
      </c>
      <c r="BF33" s="5">
        <v>164</v>
      </c>
      <c r="BG33" t="s">
        <v>1427</v>
      </c>
      <c r="BH33" s="5">
        <v>4</v>
      </c>
      <c r="BI33">
        <v>16</v>
      </c>
      <c r="BJ33" t="s">
        <v>1427</v>
      </c>
      <c r="BK33">
        <v>110</v>
      </c>
      <c r="BL33" t="s">
        <v>1427</v>
      </c>
      <c r="BM33">
        <v>4</v>
      </c>
      <c r="BN33" s="9">
        <v>3</v>
      </c>
      <c r="BO33">
        <v>20</v>
      </c>
      <c r="BP33">
        <v>0</v>
      </c>
      <c r="BQ33" t="s">
        <v>1427</v>
      </c>
      <c r="BR33">
        <v>1</v>
      </c>
      <c r="BS33">
        <v>0</v>
      </c>
      <c r="BT33" s="9">
        <v>3</v>
      </c>
    </row>
    <row r="34" spans="1:72" ht="45" x14ac:dyDescent="0.25">
      <c r="A34">
        <v>33</v>
      </c>
      <c r="B34" s="2">
        <v>44445.326840277776</v>
      </c>
      <c r="C34" s="2">
        <v>44445.329467592594</v>
      </c>
      <c r="D34" s="3" t="s">
        <v>77</v>
      </c>
      <c r="E34">
        <v>100</v>
      </c>
      <c r="F34">
        <v>227</v>
      </c>
      <c r="G34">
        <v>1</v>
      </c>
      <c r="H34" s="2">
        <v>44445.329480567132</v>
      </c>
      <c r="I34" s="3" t="s">
        <v>78</v>
      </c>
      <c r="J34">
        <v>45.614303588867188</v>
      </c>
      <c r="K34">
        <v>8.847503662109375</v>
      </c>
      <c r="L34" s="3" t="s">
        <v>15</v>
      </c>
      <c r="M34" s="3" t="s">
        <v>16</v>
      </c>
      <c r="N34" s="4">
        <v>3</v>
      </c>
      <c r="O34" t="s">
        <v>1492</v>
      </c>
      <c r="P34" t="s">
        <v>1493</v>
      </c>
      <c r="Q34" t="s">
        <v>1494</v>
      </c>
      <c r="T34" s="5">
        <v>1</v>
      </c>
      <c r="W34" s="5">
        <v>2</v>
      </c>
      <c r="Z34" t="s">
        <v>1427</v>
      </c>
      <c r="AA34" t="s">
        <v>1427</v>
      </c>
      <c r="AB34" t="s">
        <v>1427</v>
      </c>
      <c r="AL34" s="9">
        <v>0</v>
      </c>
      <c r="AM34" s="9">
        <v>0</v>
      </c>
      <c r="AN34" s="9" t="s">
        <v>1427</v>
      </c>
      <c r="AO34" s="9" t="s">
        <v>1427</v>
      </c>
      <c r="AP34" s="9" t="s">
        <v>1427</v>
      </c>
      <c r="AQ34" s="9" t="s">
        <v>1427</v>
      </c>
      <c r="AR34" s="9" t="s">
        <v>1427</v>
      </c>
      <c r="AS34" s="9" t="s">
        <v>1427</v>
      </c>
      <c r="AT34" s="9">
        <v>6</v>
      </c>
      <c r="AU34" s="9">
        <v>7</v>
      </c>
      <c r="AV34" s="9">
        <v>0</v>
      </c>
      <c r="AW34" s="9">
        <v>21</v>
      </c>
      <c r="AX34" s="9">
        <v>1</v>
      </c>
      <c r="AY34" s="5" t="s">
        <v>1427</v>
      </c>
      <c r="AZ34">
        <v>103</v>
      </c>
      <c r="BA34" s="5">
        <v>1</v>
      </c>
      <c r="BB34" s="5">
        <v>0</v>
      </c>
      <c r="BC34" s="5">
        <v>0</v>
      </c>
      <c r="BD34" s="5">
        <v>0</v>
      </c>
      <c r="BE34" s="5" t="s">
        <v>2702</v>
      </c>
      <c r="BF34" s="5">
        <v>164</v>
      </c>
      <c r="BG34" t="s">
        <v>1427</v>
      </c>
      <c r="BH34" s="5">
        <v>3</v>
      </c>
      <c r="BI34">
        <v>16</v>
      </c>
      <c r="BJ34" t="s">
        <v>1427</v>
      </c>
      <c r="BK34" t="s">
        <v>1427</v>
      </c>
      <c r="BL34" t="s">
        <v>1427</v>
      </c>
      <c r="BM34">
        <v>4</v>
      </c>
      <c r="BN34" s="9">
        <v>3</v>
      </c>
      <c r="BO34">
        <v>150</v>
      </c>
      <c r="BP34">
        <v>0</v>
      </c>
      <c r="BQ34" t="s">
        <v>1427</v>
      </c>
      <c r="BR34">
        <v>1</v>
      </c>
      <c r="BS34">
        <v>0</v>
      </c>
      <c r="BT34" s="9">
        <v>3</v>
      </c>
    </row>
    <row r="35" spans="1:72" ht="30" x14ac:dyDescent="0.25">
      <c r="A35">
        <v>34</v>
      </c>
      <c r="B35" s="2">
        <v>44445.325520833336</v>
      </c>
      <c r="C35" s="2">
        <v>44445.329780092594</v>
      </c>
      <c r="D35" s="3" t="s">
        <v>79</v>
      </c>
      <c r="E35">
        <v>100</v>
      </c>
      <c r="F35">
        <v>367</v>
      </c>
      <c r="G35">
        <v>1</v>
      </c>
      <c r="H35" s="2">
        <v>44445.329791666663</v>
      </c>
      <c r="I35" s="3" t="s">
        <v>80</v>
      </c>
      <c r="J35">
        <v>45.472198486328125</v>
      </c>
      <c r="K35">
        <v>9.19219970703125</v>
      </c>
      <c r="L35" s="3" t="s">
        <v>15</v>
      </c>
      <c r="M35" s="3" t="s">
        <v>16</v>
      </c>
      <c r="N35" s="4">
        <v>3</v>
      </c>
      <c r="O35" t="s">
        <v>1495</v>
      </c>
      <c r="P35" t="s">
        <v>1496</v>
      </c>
      <c r="Q35" t="s">
        <v>1497</v>
      </c>
      <c r="R35" s="5">
        <v>1</v>
      </c>
      <c r="T35" s="5">
        <v>1</v>
      </c>
      <c r="W35" s="5">
        <v>1</v>
      </c>
      <c r="Z35" t="s">
        <v>1427</v>
      </c>
      <c r="AA35" t="s">
        <v>1427</v>
      </c>
      <c r="AB35" t="s">
        <v>1427</v>
      </c>
      <c r="AL35" s="9">
        <v>0</v>
      </c>
      <c r="AM35" s="9">
        <v>0</v>
      </c>
      <c r="AN35" s="9" t="s">
        <v>1427</v>
      </c>
      <c r="AO35" s="9" t="s">
        <v>1427</v>
      </c>
      <c r="AP35" s="9" t="s">
        <v>1427</v>
      </c>
      <c r="AQ35" s="9" t="s">
        <v>1427</v>
      </c>
      <c r="AR35" s="9" t="s">
        <v>1427</v>
      </c>
      <c r="AS35" s="9" t="s">
        <v>1427</v>
      </c>
      <c r="AT35" s="9">
        <v>5</v>
      </c>
      <c r="AU35" s="9">
        <v>7</v>
      </c>
      <c r="AV35" s="9">
        <v>0</v>
      </c>
      <c r="AW35" s="9">
        <v>20</v>
      </c>
      <c r="AX35" s="9">
        <v>1</v>
      </c>
      <c r="AY35" s="5" t="s">
        <v>1427</v>
      </c>
      <c r="AZ35">
        <v>67</v>
      </c>
      <c r="BA35" s="5">
        <v>1</v>
      </c>
      <c r="BB35" s="5">
        <v>0</v>
      </c>
      <c r="BC35" s="5">
        <v>0</v>
      </c>
      <c r="BD35" s="5">
        <v>0</v>
      </c>
      <c r="BE35" s="5" t="s">
        <v>2602</v>
      </c>
      <c r="BF35" s="5">
        <v>164</v>
      </c>
      <c r="BG35" t="s">
        <v>1427</v>
      </c>
      <c r="BH35" s="5">
        <v>3</v>
      </c>
      <c r="BI35">
        <v>16</v>
      </c>
      <c r="BJ35" t="s">
        <v>1427</v>
      </c>
      <c r="BK35" t="s">
        <v>1427</v>
      </c>
      <c r="BL35" t="s">
        <v>1427</v>
      </c>
      <c r="BM35">
        <v>3</v>
      </c>
      <c r="BN35" s="9">
        <v>3</v>
      </c>
      <c r="BO35">
        <v>180</v>
      </c>
      <c r="BP35">
        <v>0</v>
      </c>
      <c r="BQ35" t="s">
        <v>1427</v>
      </c>
      <c r="BR35">
        <v>1</v>
      </c>
      <c r="BS35">
        <v>1</v>
      </c>
      <c r="BT35" s="9">
        <v>2</v>
      </c>
    </row>
    <row r="36" spans="1:72" ht="45" x14ac:dyDescent="0.25">
      <c r="A36">
        <v>35</v>
      </c>
      <c r="B36" s="2">
        <v>44445.329212962963</v>
      </c>
      <c r="C36" s="2">
        <v>44445.331689814811</v>
      </c>
      <c r="D36" s="3" t="s">
        <v>81</v>
      </c>
      <c r="E36">
        <v>100</v>
      </c>
      <c r="F36">
        <v>214</v>
      </c>
      <c r="G36">
        <v>1</v>
      </c>
      <c r="H36" s="2">
        <v>44445.331701712959</v>
      </c>
      <c r="I36" s="3" t="s">
        <v>82</v>
      </c>
      <c r="J36">
        <v>45.581893920898438</v>
      </c>
      <c r="K36">
        <v>9.2682952880859375</v>
      </c>
      <c r="L36" s="3" t="s">
        <v>15</v>
      </c>
      <c r="M36" s="3" t="s">
        <v>16</v>
      </c>
      <c r="N36" s="4">
        <v>6</v>
      </c>
      <c r="O36" t="s">
        <v>1427</v>
      </c>
      <c r="P36" t="s">
        <v>1427</v>
      </c>
      <c r="Q36" t="s">
        <v>1427</v>
      </c>
      <c r="Z36" t="s">
        <v>1498</v>
      </c>
      <c r="AA36" t="s">
        <v>1499</v>
      </c>
      <c r="AB36" t="s">
        <v>1500</v>
      </c>
      <c r="AC36" s="5">
        <v>1</v>
      </c>
      <c r="AH36" s="5">
        <v>2</v>
      </c>
      <c r="AL36" s="9">
        <v>0</v>
      </c>
      <c r="AM36" s="9">
        <v>0</v>
      </c>
      <c r="AN36" s="9">
        <v>10</v>
      </c>
      <c r="AO36" s="9">
        <v>8</v>
      </c>
      <c r="AP36" s="9">
        <v>8</v>
      </c>
      <c r="AQ36" s="9">
        <v>7</v>
      </c>
      <c r="AR36" s="9">
        <v>6</v>
      </c>
      <c r="AS36" s="9">
        <v>9</v>
      </c>
      <c r="AT36" s="9">
        <v>7</v>
      </c>
      <c r="AU36" s="9">
        <v>8</v>
      </c>
      <c r="AV36" s="9">
        <v>0</v>
      </c>
      <c r="AW36" s="9">
        <v>20</v>
      </c>
      <c r="AX36" s="9">
        <v>1</v>
      </c>
      <c r="AY36" s="5" t="s">
        <v>1427</v>
      </c>
      <c r="AZ36">
        <v>58</v>
      </c>
      <c r="BA36" s="5">
        <v>1</v>
      </c>
      <c r="BB36" s="5">
        <v>0</v>
      </c>
      <c r="BC36" s="5">
        <v>0</v>
      </c>
      <c r="BD36" s="5">
        <v>0</v>
      </c>
      <c r="BE36" s="5" t="s">
        <v>2720</v>
      </c>
      <c r="BF36" s="5">
        <v>164</v>
      </c>
      <c r="BG36" t="s">
        <v>1427</v>
      </c>
      <c r="BH36" s="5">
        <v>3</v>
      </c>
      <c r="BI36">
        <v>16</v>
      </c>
      <c r="BJ36" t="s">
        <v>1427</v>
      </c>
      <c r="BK36" t="s">
        <v>1427</v>
      </c>
      <c r="BL36" t="s">
        <v>1427</v>
      </c>
      <c r="BM36">
        <v>4</v>
      </c>
      <c r="BN36" s="9">
        <v>4</v>
      </c>
      <c r="BO36">
        <v>180</v>
      </c>
      <c r="BP36">
        <v>0</v>
      </c>
      <c r="BQ36" t="s">
        <v>1427</v>
      </c>
      <c r="BR36">
        <v>1</v>
      </c>
      <c r="BS36">
        <v>1</v>
      </c>
      <c r="BT36" s="9">
        <v>5</v>
      </c>
    </row>
    <row r="37" spans="1:72" ht="45" x14ac:dyDescent="0.25">
      <c r="A37">
        <v>36</v>
      </c>
      <c r="B37" s="2">
        <v>44445.327233796299</v>
      </c>
      <c r="C37" s="2">
        <v>44445.332986111112</v>
      </c>
      <c r="D37" s="3" t="s">
        <v>83</v>
      </c>
      <c r="E37">
        <v>100</v>
      </c>
      <c r="F37">
        <v>497</v>
      </c>
      <c r="G37">
        <v>1</v>
      </c>
      <c r="H37" s="2">
        <v>44445.332998483798</v>
      </c>
      <c r="I37" s="3" t="s">
        <v>84</v>
      </c>
      <c r="J37">
        <v>55.703598022460938</v>
      </c>
      <c r="K37">
        <v>12.49420166015625</v>
      </c>
      <c r="L37" s="3" t="s">
        <v>15</v>
      </c>
      <c r="M37" s="3" t="s">
        <v>16</v>
      </c>
      <c r="N37" s="4">
        <v>4</v>
      </c>
      <c r="O37" t="s">
        <v>1501</v>
      </c>
      <c r="P37" t="s">
        <v>1502</v>
      </c>
      <c r="Q37" t="s">
        <v>1503</v>
      </c>
      <c r="T37" s="5">
        <v>2</v>
      </c>
      <c r="W37" s="5">
        <v>1</v>
      </c>
      <c r="Z37" t="s">
        <v>1427</v>
      </c>
      <c r="AA37" t="s">
        <v>1427</v>
      </c>
      <c r="AB37" t="s">
        <v>1427</v>
      </c>
      <c r="AL37" s="9">
        <v>0</v>
      </c>
      <c r="AM37" s="9">
        <v>0</v>
      </c>
      <c r="AN37" s="9">
        <v>9</v>
      </c>
      <c r="AO37" s="9">
        <v>6</v>
      </c>
      <c r="AP37" s="9">
        <v>7</v>
      </c>
      <c r="AQ37" s="9">
        <v>4</v>
      </c>
      <c r="AR37" s="9">
        <v>9</v>
      </c>
      <c r="AS37" s="9">
        <v>9</v>
      </c>
      <c r="AT37" s="9">
        <v>6</v>
      </c>
      <c r="AU37" s="9">
        <v>7</v>
      </c>
      <c r="AV37" s="9">
        <v>1</v>
      </c>
      <c r="AW37" s="9">
        <v>39</v>
      </c>
      <c r="AX37" s="9">
        <v>0</v>
      </c>
      <c r="AY37" s="5" t="s">
        <v>3180</v>
      </c>
      <c r="AZ37" t="s">
        <v>1427</v>
      </c>
      <c r="BA37" s="5">
        <v>0</v>
      </c>
      <c r="BB37" s="5">
        <v>0</v>
      </c>
      <c r="BC37" s="5">
        <v>0</v>
      </c>
      <c r="BD37" s="5">
        <v>0</v>
      </c>
      <c r="BE37" s="5" t="s">
        <v>1427</v>
      </c>
      <c r="BF37" s="5">
        <v>167</v>
      </c>
      <c r="BG37" t="s">
        <v>1427</v>
      </c>
      <c r="BH37" s="5">
        <v>5</v>
      </c>
      <c r="BI37">
        <v>16</v>
      </c>
      <c r="BJ37" t="s">
        <v>1427</v>
      </c>
      <c r="BK37">
        <v>110</v>
      </c>
      <c r="BL37" t="s">
        <v>1427</v>
      </c>
      <c r="BM37">
        <v>2</v>
      </c>
      <c r="BN37" s="9">
        <v>4</v>
      </c>
      <c r="BO37">
        <v>180</v>
      </c>
      <c r="BP37">
        <v>0</v>
      </c>
      <c r="BQ37" t="s">
        <v>1427</v>
      </c>
      <c r="BR37">
        <v>1</v>
      </c>
      <c r="BS37">
        <v>1</v>
      </c>
      <c r="BT37" s="9">
        <v>3</v>
      </c>
    </row>
    <row r="38" spans="1:72" ht="45" x14ac:dyDescent="0.25">
      <c r="A38">
        <v>37</v>
      </c>
      <c r="B38" s="2">
        <v>44445.331782407404</v>
      </c>
      <c r="C38" s="2">
        <v>44445.333715277775</v>
      </c>
      <c r="D38" s="3" t="s">
        <v>85</v>
      </c>
      <c r="E38">
        <v>100</v>
      </c>
      <c r="F38">
        <v>167</v>
      </c>
      <c r="G38">
        <v>1</v>
      </c>
      <c r="H38" s="2">
        <v>44445.333726446763</v>
      </c>
      <c r="I38" s="3" t="s">
        <v>86</v>
      </c>
      <c r="J38">
        <v>51.553802490234375</v>
      </c>
      <c r="K38">
        <v>-0.3101959228515625</v>
      </c>
      <c r="L38" s="3" t="s">
        <v>15</v>
      </c>
      <c r="M38" s="3" t="s">
        <v>87</v>
      </c>
      <c r="N38" s="4">
        <v>3</v>
      </c>
      <c r="O38" t="s">
        <v>1504</v>
      </c>
      <c r="P38" t="s">
        <v>1505</v>
      </c>
      <c r="Q38" t="s">
        <v>1506</v>
      </c>
      <c r="R38" s="5">
        <v>1</v>
      </c>
      <c r="T38" s="5">
        <v>1</v>
      </c>
      <c r="W38" s="5">
        <v>1</v>
      </c>
      <c r="Z38" t="s">
        <v>1427</v>
      </c>
      <c r="AA38" t="s">
        <v>1427</v>
      </c>
      <c r="AB38" t="s">
        <v>1427</v>
      </c>
      <c r="AL38" s="9">
        <v>0</v>
      </c>
      <c r="AM38" s="9">
        <v>0</v>
      </c>
      <c r="AN38" s="9" t="s">
        <v>1427</v>
      </c>
      <c r="AO38" s="9" t="s">
        <v>1427</v>
      </c>
      <c r="AP38" s="9" t="s">
        <v>1427</v>
      </c>
      <c r="AQ38" s="9" t="s">
        <v>1427</v>
      </c>
      <c r="AR38" s="9" t="s">
        <v>1427</v>
      </c>
      <c r="AS38" s="9" t="s">
        <v>1427</v>
      </c>
      <c r="AT38" s="9">
        <v>9</v>
      </c>
      <c r="AU38" s="9">
        <v>9</v>
      </c>
      <c r="AV38" s="9">
        <v>0</v>
      </c>
      <c r="AW38" s="9">
        <v>55</v>
      </c>
      <c r="AX38" s="9">
        <v>0</v>
      </c>
      <c r="AY38" s="5" t="s">
        <v>3181</v>
      </c>
      <c r="AZ38" t="s">
        <v>1427</v>
      </c>
      <c r="BA38" s="5">
        <v>0</v>
      </c>
      <c r="BB38" s="5">
        <v>0</v>
      </c>
      <c r="BC38" s="5">
        <v>0</v>
      </c>
      <c r="BD38" s="5">
        <v>0</v>
      </c>
      <c r="BE38" s="5" t="s">
        <v>1427</v>
      </c>
      <c r="BF38" s="5">
        <v>167</v>
      </c>
      <c r="BG38" t="s">
        <v>1427</v>
      </c>
      <c r="BH38" s="5">
        <v>7</v>
      </c>
      <c r="BI38" t="s">
        <v>1427</v>
      </c>
      <c r="BJ38" t="s">
        <v>1427</v>
      </c>
      <c r="BK38" t="s">
        <v>1427</v>
      </c>
      <c r="BL38" t="s">
        <v>1427</v>
      </c>
      <c r="BM38">
        <v>5</v>
      </c>
      <c r="BN38" s="9">
        <v>4</v>
      </c>
      <c r="BO38">
        <v>140</v>
      </c>
      <c r="BP38">
        <v>0</v>
      </c>
      <c r="BQ38" t="s">
        <v>1427</v>
      </c>
      <c r="BR38">
        <v>1</v>
      </c>
      <c r="BS38">
        <v>1</v>
      </c>
      <c r="BT38" s="9">
        <v>6</v>
      </c>
    </row>
    <row r="39" spans="1:72" ht="45" x14ac:dyDescent="0.25">
      <c r="A39">
        <v>38</v>
      </c>
      <c r="B39" s="2">
        <v>44445.333113425928</v>
      </c>
      <c r="C39" s="2">
        <v>44445.335555555554</v>
      </c>
      <c r="D39" s="3" t="s">
        <v>88</v>
      </c>
      <c r="E39">
        <v>100</v>
      </c>
      <c r="F39">
        <v>211</v>
      </c>
      <c r="G39">
        <v>1</v>
      </c>
      <c r="H39" s="2">
        <v>44445.335569479168</v>
      </c>
      <c r="I39" s="3" t="s">
        <v>89</v>
      </c>
      <c r="J39">
        <v>41.461593627929688</v>
      </c>
      <c r="K39">
        <v>15.556396484375</v>
      </c>
      <c r="L39" s="3" t="s">
        <v>15</v>
      </c>
      <c r="M39" s="3" t="s">
        <v>16</v>
      </c>
      <c r="N39" s="4">
        <v>1</v>
      </c>
      <c r="O39" t="s">
        <v>1427</v>
      </c>
      <c r="P39" t="s">
        <v>1427</v>
      </c>
      <c r="Q39" t="s">
        <v>1427</v>
      </c>
      <c r="Z39" t="s">
        <v>1427</v>
      </c>
      <c r="AA39" t="s">
        <v>1427</v>
      </c>
      <c r="AB39" t="s">
        <v>1427</v>
      </c>
      <c r="AL39" s="9">
        <v>0</v>
      </c>
      <c r="AM39" s="9">
        <v>0</v>
      </c>
      <c r="AN39" s="9" t="s">
        <v>1427</v>
      </c>
      <c r="AO39" s="9" t="s">
        <v>1427</v>
      </c>
      <c r="AP39" s="9" t="s">
        <v>1427</v>
      </c>
      <c r="AQ39" s="9" t="s">
        <v>1427</v>
      </c>
      <c r="AR39" s="9" t="s">
        <v>1427</v>
      </c>
      <c r="AS39" s="9" t="s">
        <v>1427</v>
      </c>
      <c r="AT39" s="9">
        <v>6</v>
      </c>
      <c r="AU39" s="9">
        <v>7</v>
      </c>
      <c r="AV39" s="9">
        <v>0</v>
      </c>
      <c r="AW39" s="9">
        <v>19</v>
      </c>
      <c r="AX39" s="9">
        <v>1</v>
      </c>
      <c r="AY39" s="5" t="s">
        <v>1427</v>
      </c>
      <c r="AZ39">
        <v>37</v>
      </c>
      <c r="BA39" s="5">
        <v>0</v>
      </c>
      <c r="BB39" s="5">
        <v>0</v>
      </c>
      <c r="BC39" s="5">
        <v>1</v>
      </c>
      <c r="BD39" s="5">
        <v>0</v>
      </c>
      <c r="BE39" s="5" t="s">
        <v>2590</v>
      </c>
      <c r="BF39" s="5">
        <v>164</v>
      </c>
      <c r="BG39" t="s">
        <v>1427</v>
      </c>
      <c r="BH39" s="5">
        <v>3</v>
      </c>
      <c r="BI39">
        <v>16</v>
      </c>
      <c r="BJ39" t="s">
        <v>1427</v>
      </c>
      <c r="BK39" t="s">
        <v>1427</v>
      </c>
      <c r="BL39" t="s">
        <v>1427</v>
      </c>
      <c r="BM39">
        <v>4</v>
      </c>
      <c r="BN39" s="9">
        <v>2</v>
      </c>
      <c r="BO39">
        <v>150</v>
      </c>
      <c r="BP39">
        <v>0</v>
      </c>
      <c r="BQ39" t="s">
        <v>1427</v>
      </c>
      <c r="BR39">
        <v>1</v>
      </c>
      <c r="BS39">
        <v>0</v>
      </c>
      <c r="BT39" s="9">
        <v>2</v>
      </c>
    </row>
    <row r="40" spans="1:72" ht="45" x14ac:dyDescent="0.25">
      <c r="A40">
        <v>39</v>
      </c>
      <c r="B40" s="2">
        <v>44445.338275462964</v>
      </c>
      <c r="C40" s="2">
        <v>44445.341006944444</v>
      </c>
      <c r="D40" s="3" t="s">
        <v>90</v>
      </c>
      <c r="E40">
        <v>100</v>
      </c>
      <c r="F40">
        <v>236</v>
      </c>
      <c r="G40">
        <v>1</v>
      </c>
      <c r="H40" s="2">
        <v>44445.34102054398</v>
      </c>
      <c r="I40" s="3" t="s">
        <v>91</v>
      </c>
      <c r="J40">
        <v>45.480697631835938</v>
      </c>
      <c r="K40">
        <v>9.000396728515625</v>
      </c>
      <c r="L40" s="3" t="s">
        <v>15</v>
      </c>
      <c r="M40" s="3" t="s">
        <v>16</v>
      </c>
      <c r="N40" s="4">
        <v>5</v>
      </c>
      <c r="O40" t="s">
        <v>1427</v>
      </c>
      <c r="P40" t="s">
        <v>1427</v>
      </c>
      <c r="Q40" t="s">
        <v>1427</v>
      </c>
      <c r="Z40" t="s">
        <v>1507</v>
      </c>
      <c r="AA40" t="s">
        <v>1508</v>
      </c>
      <c r="AB40" t="s">
        <v>1509</v>
      </c>
      <c r="AE40" s="5">
        <v>1</v>
      </c>
      <c r="AH40" s="5">
        <v>2</v>
      </c>
      <c r="AL40" s="9">
        <v>0</v>
      </c>
      <c r="AM40" s="9">
        <v>0</v>
      </c>
      <c r="AN40" s="9" t="s">
        <v>1427</v>
      </c>
      <c r="AO40" s="9" t="s">
        <v>1427</v>
      </c>
      <c r="AP40" s="9" t="s">
        <v>1427</v>
      </c>
      <c r="AQ40" s="9" t="s">
        <v>1427</v>
      </c>
      <c r="AR40" s="9" t="s">
        <v>1427</v>
      </c>
      <c r="AS40" s="9" t="s">
        <v>1427</v>
      </c>
      <c r="AT40" s="9">
        <v>7</v>
      </c>
      <c r="AU40" s="9">
        <v>7</v>
      </c>
      <c r="AV40" s="9">
        <v>0</v>
      </c>
      <c r="AW40" s="9">
        <v>43</v>
      </c>
      <c r="AX40" s="9">
        <v>1</v>
      </c>
      <c r="AY40" s="5" t="s">
        <v>1427</v>
      </c>
      <c r="AZ40">
        <v>58</v>
      </c>
      <c r="BA40" s="5">
        <v>1</v>
      </c>
      <c r="BB40" s="5">
        <v>0</v>
      </c>
      <c r="BC40" s="5">
        <v>0</v>
      </c>
      <c r="BD40" s="5">
        <v>0</v>
      </c>
      <c r="BE40" s="5" t="s">
        <v>2721</v>
      </c>
      <c r="BF40" s="5">
        <v>166</v>
      </c>
      <c r="BG40" t="s">
        <v>1427</v>
      </c>
      <c r="BH40" s="5">
        <v>3</v>
      </c>
      <c r="BI40" t="s">
        <v>1427</v>
      </c>
      <c r="BJ40" t="s">
        <v>1427</v>
      </c>
      <c r="BK40" t="s">
        <v>1427</v>
      </c>
      <c r="BL40" t="s">
        <v>1427</v>
      </c>
      <c r="BM40">
        <v>2</v>
      </c>
      <c r="BN40" s="9">
        <v>3</v>
      </c>
      <c r="BO40">
        <v>60</v>
      </c>
      <c r="BP40">
        <v>0</v>
      </c>
      <c r="BQ40" t="s">
        <v>1427</v>
      </c>
      <c r="BR40">
        <v>1</v>
      </c>
      <c r="BS40">
        <v>1</v>
      </c>
      <c r="BT40" s="9">
        <v>3</v>
      </c>
    </row>
    <row r="41" spans="1:72" ht="45" x14ac:dyDescent="0.25">
      <c r="A41">
        <v>40</v>
      </c>
      <c r="B41" s="2">
        <v>44445.340173611112</v>
      </c>
      <c r="C41" s="2">
        <v>44445.342083333337</v>
      </c>
      <c r="D41" s="3" t="s">
        <v>92</v>
      </c>
      <c r="E41">
        <v>100</v>
      </c>
      <c r="F41">
        <v>164</v>
      </c>
      <c r="G41">
        <v>1</v>
      </c>
      <c r="H41" s="2">
        <v>44445.342089907404</v>
      </c>
      <c r="I41" s="3" t="s">
        <v>93</v>
      </c>
      <c r="J41">
        <v>45.472198486328125</v>
      </c>
      <c r="K41">
        <v>9.19219970703125</v>
      </c>
      <c r="L41" s="3" t="s">
        <v>15</v>
      </c>
      <c r="M41" s="3" t="s">
        <v>16</v>
      </c>
      <c r="N41" s="4">
        <v>2</v>
      </c>
      <c r="O41" t="s">
        <v>1427</v>
      </c>
      <c r="P41" t="s">
        <v>1427</v>
      </c>
      <c r="Q41" t="s">
        <v>1427</v>
      </c>
      <c r="Z41" t="s">
        <v>1427</v>
      </c>
      <c r="AA41" t="s">
        <v>1427</v>
      </c>
      <c r="AB41" t="s">
        <v>1427</v>
      </c>
      <c r="AL41" s="9">
        <v>0</v>
      </c>
      <c r="AM41" s="9">
        <v>0</v>
      </c>
      <c r="AN41" s="9">
        <v>8</v>
      </c>
      <c r="AO41" s="9">
        <v>7</v>
      </c>
      <c r="AP41" s="9">
        <v>5</v>
      </c>
      <c r="AQ41" s="9">
        <v>5</v>
      </c>
      <c r="AR41" s="9">
        <v>7</v>
      </c>
      <c r="AS41" s="9">
        <v>9</v>
      </c>
      <c r="AT41" s="9">
        <v>7</v>
      </c>
      <c r="AU41" s="9">
        <v>9</v>
      </c>
      <c r="AV41" s="9">
        <v>1</v>
      </c>
      <c r="AW41" s="9">
        <v>20</v>
      </c>
      <c r="AX41" s="9">
        <v>1</v>
      </c>
      <c r="AY41" s="5" t="s">
        <v>1427</v>
      </c>
      <c r="AZ41">
        <v>58</v>
      </c>
      <c r="BA41" s="5">
        <v>1</v>
      </c>
      <c r="BB41" s="5">
        <v>0</v>
      </c>
      <c r="BC41" s="5">
        <v>0</v>
      </c>
      <c r="BD41" s="5">
        <v>0</v>
      </c>
      <c r="BE41" s="5" t="s">
        <v>2722</v>
      </c>
      <c r="BF41" s="5">
        <v>164</v>
      </c>
      <c r="BG41" t="s">
        <v>1427</v>
      </c>
      <c r="BH41" s="5">
        <v>3</v>
      </c>
      <c r="BI41">
        <v>18</v>
      </c>
      <c r="BJ41" t="s">
        <v>3077</v>
      </c>
      <c r="BK41" t="s">
        <v>1427</v>
      </c>
      <c r="BL41" t="s">
        <v>1427</v>
      </c>
      <c r="BM41">
        <v>4</v>
      </c>
      <c r="BN41" s="9">
        <v>3</v>
      </c>
      <c r="BO41">
        <v>180</v>
      </c>
      <c r="BP41">
        <v>0</v>
      </c>
      <c r="BQ41" t="s">
        <v>1427</v>
      </c>
      <c r="BR41">
        <v>1</v>
      </c>
      <c r="BS41">
        <v>0</v>
      </c>
      <c r="BT41" s="9">
        <v>1</v>
      </c>
    </row>
    <row r="42" spans="1:72" ht="45" x14ac:dyDescent="0.25">
      <c r="A42">
        <v>41</v>
      </c>
      <c r="B42" s="2">
        <v>44445.34306712963</v>
      </c>
      <c r="C42" s="2">
        <v>44445.345023148147</v>
      </c>
      <c r="D42" s="3" t="s">
        <v>94</v>
      </c>
      <c r="E42">
        <v>100</v>
      </c>
      <c r="F42">
        <v>168</v>
      </c>
      <c r="G42">
        <v>1</v>
      </c>
      <c r="H42" s="2">
        <v>44445.345030092591</v>
      </c>
      <c r="I42" s="3" t="s">
        <v>95</v>
      </c>
      <c r="J42">
        <v>47.570205688476563</v>
      </c>
      <c r="K42">
        <v>7.6186981201171875</v>
      </c>
      <c r="L42" s="3" t="s">
        <v>15</v>
      </c>
      <c r="M42" s="3" t="s">
        <v>16</v>
      </c>
      <c r="N42" s="4">
        <v>2</v>
      </c>
      <c r="O42" t="s">
        <v>1427</v>
      </c>
      <c r="P42" t="s">
        <v>1427</v>
      </c>
      <c r="Q42" t="s">
        <v>1427</v>
      </c>
      <c r="Z42" t="s">
        <v>1427</v>
      </c>
      <c r="AA42" t="s">
        <v>1427</v>
      </c>
      <c r="AB42" t="s">
        <v>1427</v>
      </c>
      <c r="AL42" s="9">
        <v>0</v>
      </c>
      <c r="AM42" s="9">
        <v>0</v>
      </c>
      <c r="AN42" s="9">
        <v>9</v>
      </c>
      <c r="AO42" s="9">
        <v>7</v>
      </c>
      <c r="AP42" s="9">
        <v>5</v>
      </c>
      <c r="AQ42" s="9">
        <v>6</v>
      </c>
      <c r="AR42" s="9">
        <v>9</v>
      </c>
      <c r="AS42" s="9">
        <v>9</v>
      </c>
      <c r="AT42" s="9">
        <v>6</v>
      </c>
      <c r="AU42" s="9">
        <v>7</v>
      </c>
      <c r="AV42" s="9">
        <v>1</v>
      </c>
      <c r="AW42" s="9">
        <v>37</v>
      </c>
      <c r="AX42" s="9">
        <v>0</v>
      </c>
      <c r="AY42" s="5" t="s">
        <v>2585</v>
      </c>
      <c r="AZ42" t="s">
        <v>1427</v>
      </c>
      <c r="BA42" s="5">
        <v>0</v>
      </c>
      <c r="BB42" s="5">
        <v>0</v>
      </c>
      <c r="BC42" s="5">
        <v>0</v>
      </c>
      <c r="BD42" s="5">
        <v>0</v>
      </c>
      <c r="BE42" s="5" t="s">
        <v>1427</v>
      </c>
      <c r="BF42" s="5">
        <v>167</v>
      </c>
      <c r="BG42" t="s">
        <v>1427</v>
      </c>
      <c r="BH42" s="5">
        <v>5</v>
      </c>
      <c r="BI42">
        <v>16</v>
      </c>
      <c r="BJ42" t="s">
        <v>1427</v>
      </c>
      <c r="BK42">
        <v>116</v>
      </c>
      <c r="BL42" t="s">
        <v>2585</v>
      </c>
      <c r="BM42">
        <v>2</v>
      </c>
      <c r="BN42" s="9">
        <v>4</v>
      </c>
      <c r="BO42">
        <v>120</v>
      </c>
      <c r="BP42">
        <v>0</v>
      </c>
      <c r="BQ42" t="s">
        <v>1427</v>
      </c>
      <c r="BR42">
        <v>1</v>
      </c>
      <c r="BS42">
        <v>1</v>
      </c>
      <c r="BT42" s="9">
        <v>6</v>
      </c>
    </row>
    <row r="43" spans="1:72" ht="45" x14ac:dyDescent="0.25">
      <c r="A43">
        <v>42</v>
      </c>
      <c r="B43" s="2">
        <v>44445.34447916667</v>
      </c>
      <c r="C43" s="2">
        <v>44445.346018518518</v>
      </c>
      <c r="D43" s="3" t="s">
        <v>96</v>
      </c>
      <c r="E43">
        <v>100</v>
      </c>
      <c r="F43">
        <v>133</v>
      </c>
      <c r="G43">
        <v>1</v>
      </c>
      <c r="H43" s="2">
        <v>44445.346027905092</v>
      </c>
      <c r="I43" s="3" t="s">
        <v>97</v>
      </c>
      <c r="J43">
        <v>41.890396118164063</v>
      </c>
      <c r="K43">
        <v>12.512603759765625</v>
      </c>
      <c r="L43" s="3" t="s">
        <v>15</v>
      </c>
      <c r="M43" s="3" t="s">
        <v>16</v>
      </c>
      <c r="N43" s="4">
        <v>1</v>
      </c>
      <c r="O43" t="s">
        <v>1427</v>
      </c>
      <c r="P43" t="s">
        <v>1427</v>
      </c>
      <c r="Q43" t="s">
        <v>1427</v>
      </c>
      <c r="Z43" t="s">
        <v>1427</v>
      </c>
      <c r="AA43" t="s">
        <v>1427</v>
      </c>
      <c r="AB43" t="s">
        <v>1427</v>
      </c>
      <c r="AL43" s="9">
        <v>0</v>
      </c>
      <c r="AM43" s="9">
        <v>0</v>
      </c>
      <c r="AN43" s="9" t="s">
        <v>1427</v>
      </c>
      <c r="AO43" s="9" t="s">
        <v>1427</v>
      </c>
      <c r="AP43" s="9" t="s">
        <v>1427</v>
      </c>
      <c r="AQ43" s="9" t="s">
        <v>1427</v>
      </c>
      <c r="AR43" s="9" t="s">
        <v>1427</v>
      </c>
      <c r="AS43" s="9" t="s">
        <v>1427</v>
      </c>
      <c r="AT43" s="9">
        <v>8</v>
      </c>
      <c r="AU43" s="9">
        <v>8</v>
      </c>
      <c r="AV43" s="9">
        <v>0</v>
      </c>
      <c r="AW43" s="9">
        <v>43</v>
      </c>
      <c r="AX43" s="9">
        <v>1</v>
      </c>
      <c r="AY43" s="5" t="s">
        <v>1427</v>
      </c>
      <c r="AZ43">
        <v>86</v>
      </c>
      <c r="BA43" s="5">
        <v>0</v>
      </c>
      <c r="BB43" s="5">
        <v>1</v>
      </c>
      <c r="BC43" s="5">
        <v>0</v>
      </c>
      <c r="BD43" s="5">
        <v>0</v>
      </c>
      <c r="BE43" s="5" t="s">
        <v>2723</v>
      </c>
      <c r="BF43" s="5">
        <v>173</v>
      </c>
      <c r="BG43" t="s">
        <v>2724</v>
      </c>
      <c r="BH43" s="5">
        <v>5</v>
      </c>
      <c r="BI43">
        <v>16</v>
      </c>
      <c r="BJ43" t="s">
        <v>1427</v>
      </c>
      <c r="BK43">
        <v>116</v>
      </c>
      <c r="BL43" t="s">
        <v>2611</v>
      </c>
      <c r="BM43">
        <v>5</v>
      </c>
      <c r="BN43" s="9">
        <v>5</v>
      </c>
      <c r="BO43">
        <v>120</v>
      </c>
      <c r="BP43">
        <v>0</v>
      </c>
      <c r="BQ43" t="s">
        <v>1427</v>
      </c>
      <c r="BR43">
        <v>1</v>
      </c>
      <c r="BS43">
        <v>1</v>
      </c>
      <c r="BT43" s="9">
        <v>4</v>
      </c>
    </row>
    <row r="44" spans="1:72" ht="45" x14ac:dyDescent="0.25">
      <c r="A44">
        <v>43</v>
      </c>
      <c r="B44" s="2">
        <v>44445.342465277776</v>
      </c>
      <c r="C44" s="2">
        <v>44445.348912037036</v>
      </c>
      <c r="D44" s="3" t="s">
        <v>98</v>
      </c>
      <c r="E44">
        <v>100</v>
      </c>
      <c r="F44">
        <v>557</v>
      </c>
      <c r="G44">
        <v>1</v>
      </c>
      <c r="H44" s="2">
        <v>44445.348926122686</v>
      </c>
      <c r="I44" s="3" t="s">
        <v>99</v>
      </c>
      <c r="J44">
        <v>45.43389892578125</v>
      </c>
      <c r="K44">
        <v>12.130096435546875</v>
      </c>
      <c r="L44" s="3" t="s">
        <v>15</v>
      </c>
      <c r="M44" s="3" t="s">
        <v>16</v>
      </c>
      <c r="N44" s="4">
        <v>3</v>
      </c>
      <c r="O44" t="s">
        <v>1510</v>
      </c>
      <c r="P44" t="s">
        <v>1511</v>
      </c>
      <c r="Q44" t="s">
        <v>1512</v>
      </c>
      <c r="R44" s="5">
        <v>1</v>
      </c>
      <c r="S44" s="5">
        <v>1</v>
      </c>
      <c r="T44" s="5">
        <v>1</v>
      </c>
      <c r="Z44" t="s">
        <v>1427</v>
      </c>
      <c r="AA44" t="s">
        <v>1427</v>
      </c>
      <c r="AB44" t="s">
        <v>1427</v>
      </c>
      <c r="AL44" s="9">
        <v>0</v>
      </c>
      <c r="AM44" s="9">
        <v>0</v>
      </c>
      <c r="AN44" s="9" t="s">
        <v>1427</v>
      </c>
      <c r="AO44" s="9" t="s">
        <v>1427</v>
      </c>
      <c r="AP44" s="9" t="s">
        <v>1427</v>
      </c>
      <c r="AQ44" s="9" t="s">
        <v>1427</v>
      </c>
      <c r="AR44" s="9" t="s">
        <v>1427</v>
      </c>
      <c r="AS44" s="9" t="s">
        <v>1427</v>
      </c>
      <c r="AT44" s="9">
        <v>6</v>
      </c>
      <c r="AU44" s="9">
        <v>7</v>
      </c>
      <c r="AV44" s="9">
        <v>0</v>
      </c>
      <c r="AW44" s="9">
        <v>19</v>
      </c>
      <c r="AX44" s="9">
        <v>1</v>
      </c>
      <c r="AY44" s="5" t="s">
        <v>1427</v>
      </c>
      <c r="AZ44">
        <v>104</v>
      </c>
      <c r="BA44" s="5">
        <v>1</v>
      </c>
      <c r="BB44" s="5">
        <v>0</v>
      </c>
      <c r="BC44" s="5">
        <v>0</v>
      </c>
      <c r="BD44" s="5">
        <v>0</v>
      </c>
      <c r="BE44" s="5" t="s">
        <v>2725</v>
      </c>
      <c r="BF44" s="5">
        <v>164</v>
      </c>
      <c r="BG44" t="s">
        <v>1427</v>
      </c>
      <c r="BH44" s="5">
        <v>3</v>
      </c>
      <c r="BI44">
        <v>16</v>
      </c>
      <c r="BJ44" t="s">
        <v>1427</v>
      </c>
      <c r="BK44" t="s">
        <v>1427</v>
      </c>
      <c r="BL44" t="s">
        <v>1427</v>
      </c>
      <c r="BM44">
        <v>4</v>
      </c>
      <c r="BN44" s="9">
        <v>3</v>
      </c>
      <c r="BO44">
        <v>60</v>
      </c>
      <c r="BP44">
        <v>0</v>
      </c>
      <c r="BQ44" t="s">
        <v>1427</v>
      </c>
      <c r="BR44">
        <v>1</v>
      </c>
      <c r="BS44">
        <v>1</v>
      </c>
      <c r="BT44" s="9">
        <v>2</v>
      </c>
    </row>
    <row r="45" spans="1:72" ht="45" x14ac:dyDescent="0.25">
      <c r="A45">
        <v>44</v>
      </c>
      <c r="B45" s="2">
        <v>44445.347557870373</v>
      </c>
      <c r="C45" s="2">
        <v>44445.350798611114</v>
      </c>
      <c r="D45" s="3" t="s">
        <v>100</v>
      </c>
      <c r="E45">
        <v>100</v>
      </c>
      <c r="F45">
        <v>280</v>
      </c>
      <c r="G45">
        <v>1</v>
      </c>
      <c r="H45" s="2">
        <v>44445.350812175922</v>
      </c>
      <c r="I45" s="3" t="s">
        <v>101</v>
      </c>
      <c r="J45">
        <v>45.40960693359375</v>
      </c>
      <c r="K45">
        <v>11.894699096679688</v>
      </c>
      <c r="L45" s="3" t="s">
        <v>15</v>
      </c>
      <c r="M45" s="3" t="s">
        <v>16</v>
      </c>
      <c r="N45" s="4">
        <v>6</v>
      </c>
      <c r="O45" t="s">
        <v>1427</v>
      </c>
      <c r="P45" t="s">
        <v>1427</v>
      </c>
      <c r="Q45" t="s">
        <v>1427</v>
      </c>
      <c r="Z45" t="s">
        <v>1513</v>
      </c>
      <c r="AA45" t="s">
        <v>1514</v>
      </c>
      <c r="AB45" t="s">
        <v>1515</v>
      </c>
      <c r="AE45" s="5">
        <v>1</v>
      </c>
      <c r="AH45" s="5">
        <v>1</v>
      </c>
      <c r="AI45" s="5">
        <v>1</v>
      </c>
      <c r="AL45" s="9">
        <v>0</v>
      </c>
      <c r="AM45" s="9">
        <v>0</v>
      </c>
      <c r="AN45" s="9">
        <v>7</v>
      </c>
      <c r="AO45" s="9">
        <v>8</v>
      </c>
      <c r="AP45" s="9">
        <v>8</v>
      </c>
      <c r="AQ45" s="9">
        <v>7</v>
      </c>
      <c r="AR45" s="9">
        <v>6</v>
      </c>
      <c r="AS45" s="9">
        <v>10</v>
      </c>
      <c r="AT45" s="9">
        <v>6</v>
      </c>
      <c r="AU45" s="9">
        <v>7</v>
      </c>
      <c r="AV45" s="9">
        <v>0</v>
      </c>
      <c r="AW45" s="9">
        <v>43</v>
      </c>
      <c r="AX45" s="9">
        <v>1</v>
      </c>
      <c r="AY45" s="5" t="s">
        <v>1427</v>
      </c>
      <c r="AZ45">
        <v>67</v>
      </c>
      <c r="BA45" s="5">
        <v>1</v>
      </c>
      <c r="BB45" s="5">
        <v>0</v>
      </c>
      <c r="BC45" s="5">
        <v>0</v>
      </c>
      <c r="BD45" s="5">
        <v>0</v>
      </c>
      <c r="BE45" s="5" t="s">
        <v>2726</v>
      </c>
      <c r="BF45" s="5">
        <v>168</v>
      </c>
      <c r="BG45" t="s">
        <v>1427</v>
      </c>
      <c r="BH45" s="5">
        <v>5</v>
      </c>
      <c r="BI45">
        <v>15</v>
      </c>
      <c r="BJ45" t="s">
        <v>1427</v>
      </c>
      <c r="BK45">
        <v>111</v>
      </c>
      <c r="BL45" t="s">
        <v>1427</v>
      </c>
      <c r="BM45">
        <v>5</v>
      </c>
      <c r="BN45" s="9">
        <v>4</v>
      </c>
      <c r="BO45">
        <v>60</v>
      </c>
      <c r="BP45">
        <v>1</v>
      </c>
      <c r="BQ45">
        <v>1</v>
      </c>
      <c r="BR45">
        <v>1</v>
      </c>
      <c r="BS45">
        <v>1</v>
      </c>
      <c r="BT45" s="9">
        <v>2</v>
      </c>
    </row>
    <row r="46" spans="1:72" ht="45" x14ac:dyDescent="0.25">
      <c r="A46">
        <v>45</v>
      </c>
      <c r="B46" s="2">
        <v>44445.351458333331</v>
      </c>
      <c r="C46" s="2">
        <v>44445.352835648147</v>
      </c>
      <c r="D46" s="3" t="s">
        <v>102</v>
      </c>
      <c r="E46">
        <v>100</v>
      </c>
      <c r="F46">
        <v>118</v>
      </c>
      <c r="G46">
        <v>1</v>
      </c>
      <c r="H46" s="2">
        <v>44445.352844143519</v>
      </c>
      <c r="I46" s="3" t="s">
        <v>103</v>
      </c>
      <c r="J46">
        <v>45.40960693359375</v>
      </c>
      <c r="K46">
        <v>11.894699096679688</v>
      </c>
      <c r="L46" s="3" t="s">
        <v>15</v>
      </c>
      <c r="M46" s="3" t="s">
        <v>16</v>
      </c>
      <c r="N46" s="4">
        <v>1</v>
      </c>
      <c r="O46" t="s">
        <v>1427</v>
      </c>
      <c r="P46" t="s">
        <v>1427</v>
      </c>
      <c r="Q46" t="s">
        <v>1427</v>
      </c>
      <c r="Z46" t="s">
        <v>1427</v>
      </c>
      <c r="AA46" t="s">
        <v>1427</v>
      </c>
      <c r="AB46" t="s">
        <v>1427</v>
      </c>
      <c r="AL46" s="9">
        <v>0</v>
      </c>
      <c r="AM46" s="9">
        <v>0</v>
      </c>
      <c r="AN46" s="9" t="s">
        <v>1427</v>
      </c>
      <c r="AO46" s="9" t="s">
        <v>1427</v>
      </c>
      <c r="AP46" s="9" t="s">
        <v>1427</v>
      </c>
      <c r="AQ46" s="9" t="s">
        <v>1427</v>
      </c>
      <c r="AR46" s="9" t="s">
        <v>1427</v>
      </c>
      <c r="AS46" s="9" t="s">
        <v>1427</v>
      </c>
      <c r="AT46" s="9">
        <v>6</v>
      </c>
      <c r="AU46" s="9">
        <v>6</v>
      </c>
      <c r="AV46" s="9">
        <v>0</v>
      </c>
      <c r="AW46" s="9">
        <v>43</v>
      </c>
      <c r="AX46" s="9">
        <v>1</v>
      </c>
      <c r="AY46" s="5" t="s">
        <v>1427</v>
      </c>
      <c r="AZ46">
        <v>50</v>
      </c>
      <c r="BA46" s="5">
        <v>1</v>
      </c>
      <c r="BB46" s="5">
        <v>0</v>
      </c>
      <c r="BC46" s="5">
        <v>0</v>
      </c>
      <c r="BD46" s="5">
        <v>0</v>
      </c>
      <c r="BE46" s="5" t="s">
        <v>2727</v>
      </c>
      <c r="BF46" s="5">
        <v>169</v>
      </c>
      <c r="BG46" t="s">
        <v>1427</v>
      </c>
      <c r="BH46" s="5">
        <v>5</v>
      </c>
      <c r="BI46">
        <v>16</v>
      </c>
      <c r="BJ46" t="s">
        <v>1427</v>
      </c>
      <c r="BK46">
        <v>112</v>
      </c>
      <c r="BL46" t="s">
        <v>1427</v>
      </c>
      <c r="BM46">
        <v>4</v>
      </c>
      <c r="BN46" s="9">
        <v>4</v>
      </c>
      <c r="BO46">
        <v>80</v>
      </c>
      <c r="BP46">
        <v>0</v>
      </c>
      <c r="BQ46" t="s">
        <v>1427</v>
      </c>
      <c r="BR46">
        <v>1</v>
      </c>
      <c r="BS46">
        <v>1</v>
      </c>
      <c r="BT46" s="9">
        <v>4</v>
      </c>
    </row>
    <row r="47" spans="1:72" ht="30" x14ac:dyDescent="0.25">
      <c r="A47">
        <v>46</v>
      </c>
      <c r="B47" s="2">
        <v>44445.352627314816</v>
      </c>
      <c r="C47" s="2">
        <v>44445.354525462964</v>
      </c>
      <c r="D47" s="3" t="s">
        <v>104</v>
      </c>
      <c r="E47">
        <v>100</v>
      </c>
      <c r="F47">
        <v>164</v>
      </c>
      <c r="G47">
        <v>1</v>
      </c>
      <c r="H47" s="2">
        <v>44445.354539618056</v>
      </c>
      <c r="I47" s="3" t="s">
        <v>105</v>
      </c>
      <c r="J47">
        <v>45.66180419921875</v>
      </c>
      <c r="K47">
        <v>12.2427978515625</v>
      </c>
      <c r="L47" s="3" t="s">
        <v>15</v>
      </c>
      <c r="M47" s="3" t="s">
        <v>16</v>
      </c>
      <c r="N47" s="4">
        <v>2</v>
      </c>
      <c r="O47" t="s">
        <v>1427</v>
      </c>
      <c r="P47" t="s">
        <v>1427</v>
      </c>
      <c r="Q47" t="s">
        <v>1427</v>
      </c>
      <c r="Z47" t="s">
        <v>1427</v>
      </c>
      <c r="AA47" t="s">
        <v>1427</v>
      </c>
      <c r="AB47" t="s">
        <v>1427</v>
      </c>
      <c r="AL47" s="9">
        <v>0</v>
      </c>
      <c r="AM47" s="9">
        <v>0</v>
      </c>
      <c r="AN47" s="9">
        <v>4</v>
      </c>
      <c r="AO47" s="9">
        <v>8</v>
      </c>
      <c r="AP47" s="9">
        <v>6</v>
      </c>
      <c r="AQ47" s="9">
        <v>7</v>
      </c>
      <c r="AR47" s="9">
        <v>5</v>
      </c>
      <c r="AS47" s="9">
        <v>8</v>
      </c>
      <c r="AT47" s="9">
        <v>6</v>
      </c>
      <c r="AU47" s="9">
        <v>7</v>
      </c>
      <c r="AV47" s="9">
        <v>1</v>
      </c>
      <c r="AW47" s="9">
        <v>26</v>
      </c>
      <c r="AX47" s="9">
        <v>1</v>
      </c>
      <c r="AY47" s="5" t="s">
        <v>1427</v>
      </c>
      <c r="AZ47">
        <v>100</v>
      </c>
      <c r="BA47" s="5">
        <v>1</v>
      </c>
      <c r="BB47" s="5">
        <v>0</v>
      </c>
      <c r="BC47" s="5">
        <v>0</v>
      </c>
      <c r="BD47" s="5">
        <v>0</v>
      </c>
      <c r="BE47" s="5" t="s">
        <v>2614</v>
      </c>
      <c r="BF47" s="5">
        <v>164</v>
      </c>
      <c r="BG47" t="s">
        <v>1427</v>
      </c>
      <c r="BH47" s="5">
        <v>4</v>
      </c>
      <c r="BI47">
        <v>16</v>
      </c>
      <c r="BJ47" t="s">
        <v>1427</v>
      </c>
      <c r="BK47">
        <v>110</v>
      </c>
      <c r="BL47" t="s">
        <v>1427</v>
      </c>
      <c r="BM47">
        <v>2</v>
      </c>
      <c r="BN47" s="9">
        <v>3</v>
      </c>
      <c r="BO47">
        <v>60</v>
      </c>
      <c r="BP47">
        <v>0</v>
      </c>
      <c r="BQ47" t="s">
        <v>1427</v>
      </c>
      <c r="BR47">
        <v>1</v>
      </c>
      <c r="BS47">
        <v>0</v>
      </c>
      <c r="BT47" s="9">
        <v>2</v>
      </c>
    </row>
    <row r="48" spans="1:72" ht="45" x14ac:dyDescent="0.25">
      <c r="A48">
        <v>47</v>
      </c>
      <c r="B48" s="2">
        <v>44445.356273148151</v>
      </c>
      <c r="C48" s="2">
        <v>44445.357905092591</v>
      </c>
      <c r="D48" s="3" t="s">
        <v>106</v>
      </c>
      <c r="E48">
        <v>100</v>
      </c>
      <c r="F48">
        <v>140</v>
      </c>
      <c r="G48">
        <v>1</v>
      </c>
      <c r="H48" s="2">
        <v>44445.35791053241</v>
      </c>
      <c r="I48" s="3" t="s">
        <v>107</v>
      </c>
      <c r="J48">
        <v>41.890396118164063</v>
      </c>
      <c r="K48">
        <v>12.512603759765625</v>
      </c>
      <c r="L48" s="3" t="s">
        <v>15</v>
      </c>
      <c r="M48" s="3" t="s">
        <v>16</v>
      </c>
      <c r="N48" s="4">
        <v>6</v>
      </c>
      <c r="O48" t="s">
        <v>1427</v>
      </c>
      <c r="P48" t="s">
        <v>1427</v>
      </c>
      <c r="Q48" t="s">
        <v>1427</v>
      </c>
      <c r="Z48" t="s">
        <v>1516</v>
      </c>
      <c r="AA48" t="s">
        <v>1516</v>
      </c>
      <c r="AB48" t="s">
        <v>1516</v>
      </c>
      <c r="AL48" s="9">
        <v>1</v>
      </c>
      <c r="AM48" s="9">
        <v>1</v>
      </c>
      <c r="AN48" s="9">
        <v>7</v>
      </c>
      <c r="AO48" s="9">
        <v>8</v>
      </c>
      <c r="AP48" s="9">
        <v>7</v>
      </c>
      <c r="AQ48" s="9">
        <v>7</v>
      </c>
      <c r="AR48" s="9">
        <v>6</v>
      </c>
      <c r="AS48" s="9">
        <v>8</v>
      </c>
      <c r="AT48" s="9">
        <v>6</v>
      </c>
      <c r="AU48" s="9">
        <v>6</v>
      </c>
      <c r="AV48" s="9">
        <v>0</v>
      </c>
      <c r="AW48" s="9">
        <v>51</v>
      </c>
      <c r="AX48" s="9">
        <v>1</v>
      </c>
      <c r="AY48" s="5" t="s">
        <v>1427</v>
      </c>
      <c r="AZ48">
        <v>12</v>
      </c>
      <c r="BA48" s="5">
        <v>1</v>
      </c>
      <c r="BB48" s="5">
        <v>0</v>
      </c>
      <c r="BC48" s="5">
        <v>0</v>
      </c>
      <c r="BD48" s="5">
        <v>0</v>
      </c>
      <c r="BE48" s="5" t="s">
        <v>2728</v>
      </c>
      <c r="BF48" s="5">
        <v>166</v>
      </c>
      <c r="BG48" t="s">
        <v>1427</v>
      </c>
      <c r="BH48" s="5">
        <v>7</v>
      </c>
      <c r="BI48" t="s">
        <v>1427</v>
      </c>
      <c r="BJ48" t="s">
        <v>1427</v>
      </c>
      <c r="BK48" t="s">
        <v>1427</v>
      </c>
      <c r="BL48" t="s">
        <v>1427</v>
      </c>
      <c r="BM48">
        <v>1</v>
      </c>
      <c r="BN48" s="9">
        <v>3</v>
      </c>
      <c r="BO48">
        <v>30</v>
      </c>
      <c r="BP48">
        <v>0</v>
      </c>
      <c r="BQ48" t="s">
        <v>1427</v>
      </c>
      <c r="BR48">
        <v>1</v>
      </c>
      <c r="BS48">
        <v>1</v>
      </c>
      <c r="BT48" s="9">
        <v>1</v>
      </c>
    </row>
    <row r="49" spans="1:72" ht="30" x14ac:dyDescent="0.25">
      <c r="A49">
        <v>48</v>
      </c>
      <c r="B49" s="2">
        <v>44445.361678240741</v>
      </c>
      <c r="C49" s="2">
        <v>44445.363865740743</v>
      </c>
      <c r="D49" s="3" t="s">
        <v>108</v>
      </c>
      <c r="E49">
        <v>100</v>
      </c>
      <c r="F49">
        <v>189</v>
      </c>
      <c r="G49">
        <v>1</v>
      </c>
      <c r="H49" s="2">
        <v>44445.363879050929</v>
      </c>
      <c r="I49" s="3" t="s">
        <v>109</v>
      </c>
      <c r="J49">
        <v>45.656295776367188</v>
      </c>
      <c r="K49">
        <v>9.2115936279296875</v>
      </c>
      <c r="L49" s="3" t="s">
        <v>15</v>
      </c>
      <c r="M49" s="3" t="s">
        <v>16</v>
      </c>
      <c r="N49" s="4">
        <v>3</v>
      </c>
      <c r="O49" t="s">
        <v>1517</v>
      </c>
      <c r="P49" t="s">
        <v>1518</v>
      </c>
      <c r="Q49" t="s">
        <v>1519</v>
      </c>
      <c r="U49" s="5">
        <v>1</v>
      </c>
      <c r="W49" s="5">
        <v>2</v>
      </c>
      <c r="Z49" t="s">
        <v>1427</v>
      </c>
      <c r="AA49" t="s">
        <v>1427</v>
      </c>
      <c r="AB49" t="s">
        <v>1427</v>
      </c>
      <c r="AL49" s="9">
        <v>0</v>
      </c>
      <c r="AM49" s="9">
        <v>0</v>
      </c>
      <c r="AN49" s="9" t="s">
        <v>1427</v>
      </c>
      <c r="AO49" s="9" t="s">
        <v>1427</v>
      </c>
      <c r="AP49" s="9" t="s">
        <v>1427</v>
      </c>
      <c r="AQ49" s="9" t="s">
        <v>1427</v>
      </c>
      <c r="AR49" s="9" t="s">
        <v>1427</v>
      </c>
      <c r="AS49" s="9" t="s">
        <v>1427</v>
      </c>
      <c r="AT49" s="9">
        <v>5</v>
      </c>
      <c r="AU49" s="9">
        <v>6</v>
      </c>
      <c r="AV49" s="9">
        <v>0</v>
      </c>
      <c r="AW49" s="9">
        <v>21</v>
      </c>
      <c r="AX49" s="9">
        <v>1</v>
      </c>
      <c r="AY49" s="5" t="s">
        <v>1427</v>
      </c>
      <c r="AZ49">
        <v>28</v>
      </c>
      <c r="BA49" s="5">
        <v>1</v>
      </c>
      <c r="BB49" s="5">
        <v>0</v>
      </c>
      <c r="BC49" s="5">
        <v>0</v>
      </c>
      <c r="BD49" s="5">
        <v>0</v>
      </c>
      <c r="BE49" s="5" t="s">
        <v>2729</v>
      </c>
      <c r="BF49" s="5">
        <v>164</v>
      </c>
      <c r="BG49" t="s">
        <v>1427</v>
      </c>
      <c r="BH49" s="5">
        <v>3</v>
      </c>
      <c r="BI49">
        <v>16</v>
      </c>
      <c r="BJ49" t="s">
        <v>1427</v>
      </c>
      <c r="BK49" t="s">
        <v>1427</v>
      </c>
      <c r="BL49" t="s">
        <v>1427</v>
      </c>
      <c r="BM49">
        <v>2</v>
      </c>
      <c r="BN49" s="9">
        <v>3</v>
      </c>
      <c r="BO49">
        <v>50</v>
      </c>
      <c r="BP49">
        <v>0</v>
      </c>
      <c r="BQ49" t="s">
        <v>1427</v>
      </c>
      <c r="BR49">
        <v>1</v>
      </c>
      <c r="BS49">
        <v>0</v>
      </c>
      <c r="BT49" s="9">
        <v>2</v>
      </c>
    </row>
    <row r="50" spans="1:72" ht="45" x14ac:dyDescent="0.25">
      <c r="A50">
        <v>49</v>
      </c>
      <c r="B50" s="2">
        <v>44445.362627314818</v>
      </c>
      <c r="C50" s="2">
        <v>44445.364803240744</v>
      </c>
      <c r="D50" s="3" t="s">
        <v>110</v>
      </c>
      <c r="E50">
        <v>100</v>
      </c>
      <c r="F50">
        <v>188</v>
      </c>
      <c r="G50">
        <v>1</v>
      </c>
      <c r="H50" s="2">
        <v>44445.364814375003</v>
      </c>
      <c r="I50" s="3" t="s">
        <v>111</v>
      </c>
      <c r="J50">
        <v>43.147903442382813</v>
      </c>
      <c r="K50">
        <v>12.109695434570313</v>
      </c>
      <c r="L50" s="3" t="s">
        <v>15</v>
      </c>
      <c r="M50" s="3" t="s">
        <v>16</v>
      </c>
      <c r="N50" s="4">
        <v>6</v>
      </c>
      <c r="O50" t="s">
        <v>1427</v>
      </c>
      <c r="P50" t="s">
        <v>1427</v>
      </c>
      <c r="Q50" t="s">
        <v>1427</v>
      </c>
      <c r="Z50" t="s">
        <v>1520</v>
      </c>
      <c r="AA50" t="s">
        <v>1521</v>
      </c>
      <c r="AB50" t="s">
        <v>1522</v>
      </c>
      <c r="AE50" s="5">
        <v>1</v>
      </c>
      <c r="AH50" s="5">
        <v>2</v>
      </c>
      <c r="AL50" s="9">
        <v>0</v>
      </c>
      <c r="AM50" s="9">
        <v>0</v>
      </c>
      <c r="AN50" s="9">
        <v>8</v>
      </c>
      <c r="AO50" s="9">
        <v>7</v>
      </c>
      <c r="AP50" s="9">
        <v>7</v>
      </c>
      <c r="AQ50" s="9">
        <v>8</v>
      </c>
      <c r="AR50" s="9">
        <v>3</v>
      </c>
      <c r="AS50" s="9">
        <v>9</v>
      </c>
      <c r="AT50" s="9">
        <v>6</v>
      </c>
      <c r="AU50" s="9">
        <v>6</v>
      </c>
      <c r="AV50" s="9">
        <v>0</v>
      </c>
      <c r="AW50" s="9">
        <v>21</v>
      </c>
      <c r="AX50" s="9">
        <v>1</v>
      </c>
      <c r="AY50" s="5" t="s">
        <v>1427</v>
      </c>
      <c r="AZ50">
        <v>58</v>
      </c>
      <c r="BA50" s="5">
        <v>1</v>
      </c>
      <c r="BB50" s="5">
        <v>0</v>
      </c>
      <c r="BC50" s="5">
        <v>0</v>
      </c>
      <c r="BD50" s="5">
        <v>0</v>
      </c>
      <c r="BE50" s="5" t="s">
        <v>2720</v>
      </c>
      <c r="BF50" s="5">
        <v>164</v>
      </c>
      <c r="BG50" t="s">
        <v>1427</v>
      </c>
      <c r="BH50" s="5">
        <v>3</v>
      </c>
      <c r="BI50">
        <v>12</v>
      </c>
      <c r="BJ50" t="s">
        <v>1427</v>
      </c>
      <c r="BK50" t="s">
        <v>1427</v>
      </c>
      <c r="BL50" t="s">
        <v>1427</v>
      </c>
      <c r="BM50">
        <v>4</v>
      </c>
      <c r="BN50" s="9">
        <v>4</v>
      </c>
      <c r="BO50">
        <v>60</v>
      </c>
      <c r="BP50">
        <v>0</v>
      </c>
      <c r="BQ50" t="s">
        <v>1427</v>
      </c>
      <c r="BR50">
        <v>1</v>
      </c>
      <c r="BS50">
        <v>1</v>
      </c>
      <c r="BT50" s="9">
        <v>2</v>
      </c>
    </row>
    <row r="51" spans="1:72" ht="45" x14ac:dyDescent="0.25">
      <c r="A51">
        <v>50</v>
      </c>
      <c r="B51" s="2">
        <v>44445.363391203704</v>
      </c>
      <c r="C51" s="2">
        <v>44445.365162037036</v>
      </c>
      <c r="D51" s="3" t="s">
        <v>112</v>
      </c>
      <c r="E51">
        <v>100</v>
      </c>
      <c r="F51">
        <v>153</v>
      </c>
      <c r="G51">
        <v>1</v>
      </c>
      <c r="H51" s="2">
        <v>44445.365176064814</v>
      </c>
      <c r="I51" s="3" t="s">
        <v>113</v>
      </c>
      <c r="J51">
        <v>45.472198486328125</v>
      </c>
      <c r="K51">
        <v>9.19219970703125</v>
      </c>
      <c r="L51" s="3" t="s">
        <v>15</v>
      </c>
      <c r="M51" s="3" t="s">
        <v>16</v>
      </c>
      <c r="N51" s="4">
        <v>2</v>
      </c>
      <c r="O51" t="s">
        <v>1427</v>
      </c>
      <c r="P51" t="s">
        <v>1427</v>
      </c>
      <c r="Q51" t="s">
        <v>1427</v>
      </c>
      <c r="Z51" t="s">
        <v>1427</v>
      </c>
      <c r="AA51" t="s">
        <v>1427</v>
      </c>
      <c r="AB51" t="s">
        <v>1427</v>
      </c>
      <c r="AL51" s="9">
        <v>0</v>
      </c>
      <c r="AM51" s="9">
        <v>0</v>
      </c>
      <c r="AN51" s="9">
        <v>6</v>
      </c>
      <c r="AO51" s="9">
        <v>9</v>
      </c>
      <c r="AP51" s="9">
        <v>6</v>
      </c>
      <c r="AQ51" s="9">
        <v>7</v>
      </c>
      <c r="AR51" s="9">
        <v>5</v>
      </c>
      <c r="AS51" s="9">
        <v>9</v>
      </c>
      <c r="AT51" s="9">
        <v>4</v>
      </c>
      <c r="AU51" s="9">
        <v>7</v>
      </c>
      <c r="AV51" s="9">
        <v>1</v>
      </c>
      <c r="AW51" s="9">
        <v>20</v>
      </c>
      <c r="AX51" s="9">
        <v>1</v>
      </c>
      <c r="AY51" s="5" t="s">
        <v>1427</v>
      </c>
      <c r="AZ51">
        <v>104</v>
      </c>
      <c r="BA51" s="5">
        <v>1</v>
      </c>
      <c r="BB51" s="5">
        <v>0</v>
      </c>
      <c r="BC51" s="5">
        <v>0</v>
      </c>
      <c r="BD51" s="5">
        <v>0</v>
      </c>
      <c r="BE51" s="5" t="s">
        <v>2618</v>
      </c>
      <c r="BF51" s="5">
        <v>164</v>
      </c>
      <c r="BG51" t="s">
        <v>1427</v>
      </c>
      <c r="BH51" s="5">
        <v>3</v>
      </c>
      <c r="BI51">
        <v>16</v>
      </c>
      <c r="BJ51" t="s">
        <v>1427</v>
      </c>
      <c r="BK51" t="s">
        <v>1427</v>
      </c>
      <c r="BL51" t="s">
        <v>1427</v>
      </c>
      <c r="BM51">
        <v>3</v>
      </c>
      <c r="BN51" s="9">
        <v>3</v>
      </c>
      <c r="BO51">
        <v>180</v>
      </c>
      <c r="BP51">
        <v>0</v>
      </c>
      <c r="BQ51" t="s">
        <v>1427</v>
      </c>
      <c r="BR51">
        <v>1</v>
      </c>
      <c r="BS51">
        <v>1</v>
      </c>
      <c r="BT51" s="9">
        <v>2</v>
      </c>
    </row>
    <row r="52" spans="1:72" ht="45" x14ac:dyDescent="0.25">
      <c r="A52">
        <v>51</v>
      </c>
      <c r="B52" s="2">
        <v>44445.366909722223</v>
      </c>
      <c r="C52" s="2">
        <v>44445.368657407409</v>
      </c>
      <c r="D52" s="3" t="s">
        <v>114</v>
      </c>
      <c r="E52">
        <v>100</v>
      </c>
      <c r="F52">
        <v>151</v>
      </c>
      <c r="G52">
        <v>1</v>
      </c>
      <c r="H52" s="2">
        <v>44445.368665451388</v>
      </c>
      <c r="I52" s="3" t="s">
        <v>115</v>
      </c>
      <c r="J52">
        <v>45.558502197265625</v>
      </c>
      <c r="K52">
        <v>9.2176971435546875</v>
      </c>
      <c r="L52" s="3" t="s">
        <v>15</v>
      </c>
      <c r="M52" s="3" t="s">
        <v>16</v>
      </c>
      <c r="N52" s="4">
        <v>1</v>
      </c>
      <c r="O52" t="s">
        <v>1427</v>
      </c>
      <c r="P52" t="s">
        <v>1427</v>
      </c>
      <c r="Q52" t="s">
        <v>1427</v>
      </c>
      <c r="Z52" t="s">
        <v>1427</v>
      </c>
      <c r="AA52" t="s">
        <v>1427</v>
      </c>
      <c r="AB52" t="s">
        <v>1427</v>
      </c>
      <c r="AL52" s="9">
        <v>0</v>
      </c>
      <c r="AM52" s="9">
        <v>0</v>
      </c>
      <c r="AN52" s="9" t="s">
        <v>1427</v>
      </c>
      <c r="AO52" s="9" t="s">
        <v>1427</v>
      </c>
      <c r="AP52" s="9" t="s">
        <v>1427</v>
      </c>
      <c r="AQ52" s="9" t="s">
        <v>1427</v>
      </c>
      <c r="AR52" s="9" t="s">
        <v>1427</v>
      </c>
      <c r="AS52" s="9" t="s">
        <v>1427</v>
      </c>
      <c r="AT52" s="9">
        <v>7</v>
      </c>
      <c r="AU52" s="9">
        <v>8</v>
      </c>
      <c r="AV52" s="9">
        <v>1</v>
      </c>
      <c r="AW52" s="9">
        <v>21</v>
      </c>
      <c r="AX52" s="9">
        <v>1</v>
      </c>
      <c r="AY52" s="5" t="s">
        <v>1427</v>
      </c>
      <c r="AZ52">
        <v>103</v>
      </c>
      <c r="BA52" s="5">
        <v>1</v>
      </c>
      <c r="BB52" s="5">
        <v>0</v>
      </c>
      <c r="BC52" s="5">
        <v>0</v>
      </c>
      <c r="BD52" s="5">
        <v>0</v>
      </c>
      <c r="BE52" s="5" t="s">
        <v>2730</v>
      </c>
      <c r="BF52" s="5">
        <v>164</v>
      </c>
      <c r="BG52" t="s">
        <v>1427</v>
      </c>
      <c r="BH52" s="5">
        <v>3</v>
      </c>
      <c r="BI52">
        <v>16</v>
      </c>
      <c r="BJ52" t="s">
        <v>1427</v>
      </c>
      <c r="BK52" t="s">
        <v>1427</v>
      </c>
      <c r="BL52" t="s">
        <v>1427</v>
      </c>
      <c r="BM52">
        <v>4</v>
      </c>
      <c r="BN52" s="9">
        <v>4</v>
      </c>
      <c r="BO52">
        <v>60</v>
      </c>
      <c r="BP52">
        <v>0</v>
      </c>
      <c r="BQ52" t="s">
        <v>1427</v>
      </c>
      <c r="BR52">
        <v>1</v>
      </c>
      <c r="BS52">
        <v>1</v>
      </c>
      <c r="BT52" s="9">
        <v>3</v>
      </c>
    </row>
    <row r="53" spans="1:72" ht="45" x14ac:dyDescent="0.25">
      <c r="A53">
        <v>52</v>
      </c>
      <c r="B53" s="2">
        <v>44445.365115740744</v>
      </c>
      <c r="C53" s="2">
        <v>44445.36986111111</v>
      </c>
      <c r="D53" s="3" t="s">
        <v>116</v>
      </c>
      <c r="E53">
        <v>100</v>
      </c>
      <c r="F53">
        <v>409</v>
      </c>
      <c r="G53">
        <v>1</v>
      </c>
      <c r="H53" s="2">
        <v>44445.369867245368</v>
      </c>
      <c r="I53" s="3" t="s">
        <v>117</v>
      </c>
      <c r="J53">
        <v>45.40960693359375</v>
      </c>
      <c r="K53">
        <v>11.894699096679688</v>
      </c>
      <c r="L53" s="3" t="s">
        <v>15</v>
      </c>
      <c r="M53" s="3" t="s">
        <v>16</v>
      </c>
      <c r="N53" s="4">
        <v>3</v>
      </c>
      <c r="O53" t="s">
        <v>1523</v>
      </c>
      <c r="P53" t="s">
        <v>1524</v>
      </c>
      <c r="Q53" t="s">
        <v>1525</v>
      </c>
      <c r="T53" s="5">
        <v>1</v>
      </c>
      <c r="W53" s="5">
        <v>2</v>
      </c>
      <c r="Z53" t="s">
        <v>1427</v>
      </c>
      <c r="AA53" t="s">
        <v>1427</v>
      </c>
      <c r="AB53" t="s">
        <v>1427</v>
      </c>
      <c r="AL53" s="9">
        <v>0</v>
      </c>
      <c r="AM53" s="9">
        <v>0</v>
      </c>
      <c r="AN53" s="9" t="s">
        <v>1427</v>
      </c>
      <c r="AO53" s="9" t="s">
        <v>1427</v>
      </c>
      <c r="AP53" s="9" t="s">
        <v>1427</v>
      </c>
      <c r="AQ53" s="9" t="s">
        <v>1427</v>
      </c>
      <c r="AR53" s="9" t="s">
        <v>1427</v>
      </c>
      <c r="AS53" s="9" t="s">
        <v>1427</v>
      </c>
      <c r="AT53" s="9">
        <v>6</v>
      </c>
      <c r="AU53" s="9">
        <v>8</v>
      </c>
      <c r="AV53" s="9">
        <v>0</v>
      </c>
      <c r="AW53" s="9">
        <v>21</v>
      </c>
      <c r="AX53" s="9">
        <v>1</v>
      </c>
      <c r="AY53" s="5" t="s">
        <v>1427</v>
      </c>
      <c r="AZ53">
        <v>67</v>
      </c>
      <c r="BA53" s="5">
        <v>1</v>
      </c>
      <c r="BB53" s="5">
        <v>0</v>
      </c>
      <c r="BC53" s="5">
        <v>0</v>
      </c>
      <c r="BD53" s="5">
        <v>0</v>
      </c>
      <c r="BE53" s="5" t="s">
        <v>2731</v>
      </c>
      <c r="BF53" s="5">
        <v>164</v>
      </c>
      <c r="BG53" t="s">
        <v>1427</v>
      </c>
      <c r="BH53" s="5">
        <v>3</v>
      </c>
      <c r="BI53">
        <v>16</v>
      </c>
      <c r="BJ53" t="s">
        <v>1427</v>
      </c>
      <c r="BK53" t="s">
        <v>1427</v>
      </c>
      <c r="BL53" t="s">
        <v>1427</v>
      </c>
      <c r="BM53">
        <v>3</v>
      </c>
      <c r="BN53" s="9">
        <v>4</v>
      </c>
      <c r="BO53">
        <v>70</v>
      </c>
      <c r="BP53">
        <v>0</v>
      </c>
      <c r="BQ53" t="s">
        <v>1427</v>
      </c>
      <c r="BR53">
        <v>1</v>
      </c>
      <c r="BS53">
        <v>1</v>
      </c>
      <c r="BT53" s="9">
        <v>3</v>
      </c>
    </row>
    <row r="54" spans="1:72" ht="45" x14ac:dyDescent="0.25">
      <c r="A54">
        <v>53</v>
      </c>
      <c r="B54" s="2">
        <v>44445.374467592592</v>
      </c>
      <c r="C54" s="2">
        <v>44445.376898148148</v>
      </c>
      <c r="D54" s="3" t="s">
        <v>118</v>
      </c>
      <c r="E54">
        <v>100</v>
      </c>
      <c r="F54">
        <v>209</v>
      </c>
      <c r="G54">
        <v>1</v>
      </c>
      <c r="H54" s="2">
        <v>44445.376910648149</v>
      </c>
      <c r="I54" s="3" t="s">
        <v>119</v>
      </c>
      <c r="J54">
        <v>45.472198486328125</v>
      </c>
      <c r="K54">
        <v>9.19219970703125</v>
      </c>
      <c r="L54" s="3" t="s">
        <v>15</v>
      </c>
      <c r="M54" s="3" t="s">
        <v>16</v>
      </c>
      <c r="N54" s="4">
        <v>3</v>
      </c>
      <c r="O54" t="s">
        <v>1526</v>
      </c>
      <c r="P54" t="s">
        <v>1527</v>
      </c>
      <c r="Q54" t="s">
        <v>1528</v>
      </c>
      <c r="T54" s="5">
        <v>1</v>
      </c>
      <c r="W54" s="5">
        <v>2</v>
      </c>
      <c r="Z54" t="s">
        <v>1427</v>
      </c>
      <c r="AA54" t="s">
        <v>1427</v>
      </c>
      <c r="AB54" t="s">
        <v>1427</v>
      </c>
      <c r="AL54" s="9">
        <v>0</v>
      </c>
      <c r="AM54" s="9">
        <v>0</v>
      </c>
      <c r="AN54" s="9" t="s">
        <v>1427</v>
      </c>
      <c r="AO54" s="9" t="s">
        <v>1427</v>
      </c>
      <c r="AP54" s="9" t="s">
        <v>1427</v>
      </c>
      <c r="AQ54" s="9" t="s">
        <v>1427</v>
      </c>
      <c r="AR54" s="9" t="s">
        <v>1427</v>
      </c>
      <c r="AS54" s="9" t="s">
        <v>1427</v>
      </c>
      <c r="AT54" s="9">
        <v>5</v>
      </c>
      <c r="AU54" s="9">
        <v>7</v>
      </c>
      <c r="AV54" s="9">
        <v>1</v>
      </c>
      <c r="AW54" s="9">
        <v>21</v>
      </c>
      <c r="AX54" s="9">
        <v>1</v>
      </c>
      <c r="AY54" s="5" t="s">
        <v>1427</v>
      </c>
      <c r="AZ54">
        <v>72</v>
      </c>
      <c r="BA54" s="5">
        <v>0</v>
      </c>
      <c r="BB54" s="5">
        <v>1</v>
      </c>
      <c r="BC54" s="5">
        <v>0</v>
      </c>
      <c r="BD54" s="5">
        <v>0</v>
      </c>
      <c r="BE54" s="5" t="s">
        <v>2732</v>
      </c>
      <c r="BF54" s="5">
        <v>164</v>
      </c>
      <c r="BG54" t="s">
        <v>1427</v>
      </c>
      <c r="BH54" s="5">
        <v>3</v>
      </c>
      <c r="BI54">
        <v>18</v>
      </c>
      <c r="BJ54" t="s">
        <v>3077</v>
      </c>
      <c r="BK54" t="s">
        <v>1427</v>
      </c>
      <c r="BL54" t="s">
        <v>1427</v>
      </c>
      <c r="BM54">
        <v>5</v>
      </c>
      <c r="BN54" s="9">
        <v>3</v>
      </c>
      <c r="BO54">
        <v>120</v>
      </c>
      <c r="BP54">
        <v>0</v>
      </c>
      <c r="BQ54" t="s">
        <v>1427</v>
      </c>
      <c r="BR54">
        <v>1</v>
      </c>
      <c r="BS54">
        <v>1</v>
      </c>
      <c r="BT54" s="9">
        <v>3</v>
      </c>
    </row>
    <row r="55" spans="1:72" ht="45" x14ac:dyDescent="0.25">
      <c r="A55">
        <v>54</v>
      </c>
      <c r="B55" s="2">
        <v>44445.376307870371</v>
      </c>
      <c r="C55" s="2">
        <v>44445.379641203705</v>
      </c>
      <c r="D55" s="3" t="s">
        <v>120</v>
      </c>
      <c r="E55">
        <v>100</v>
      </c>
      <c r="F55">
        <v>287</v>
      </c>
      <c r="G55">
        <v>1</v>
      </c>
      <c r="H55" s="2">
        <v>44445.379644641202</v>
      </c>
      <c r="I55" s="3" t="s">
        <v>121</v>
      </c>
      <c r="J55">
        <v>45.572097778320313</v>
      </c>
      <c r="K55">
        <v>9.0780029296875</v>
      </c>
      <c r="L55" s="3" t="s">
        <v>15</v>
      </c>
      <c r="M55" s="3" t="s">
        <v>16</v>
      </c>
      <c r="N55" s="4">
        <v>2</v>
      </c>
      <c r="O55" t="s">
        <v>1427</v>
      </c>
      <c r="P55" t="s">
        <v>1427</v>
      </c>
      <c r="Q55" t="s">
        <v>1427</v>
      </c>
      <c r="Z55" t="s">
        <v>1427</v>
      </c>
      <c r="AA55" t="s">
        <v>1427</v>
      </c>
      <c r="AB55" t="s">
        <v>1427</v>
      </c>
      <c r="AL55" s="9">
        <v>0</v>
      </c>
      <c r="AM55" s="9">
        <v>0</v>
      </c>
      <c r="AN55" s="9">
        <v>9</v>
      </c>
      <c r="AO55" s="9">
        <v>7</v>
      </c>
      <c r="AP55" s="9">
        <v>4</v>
      </c>
      <c r="AQ55" s="9">
        <v>5</v>
      </c>
      <c r="AR55" s="9">
        <v>2</v>
      </c>
      <c r="AS55" s="9">
        <v>10</v>
      </c>
      <c r="AT55" s="9">
        <v>4</v>
      </c>
      <c r="AU55" s="9">
        <v>6</v>
      </c>
      <c r="AV55" s="9">
        <v>1</v>
      </c>
      <c r="AW55" s="9">
        <v>21</v>
      </c>
      <c r="AX55" s="9">
        <v>1</v>
      </c>
      <c r="AY55" s="5" t="s">
        <v>1427</v>
      </c>
      <c r="AZ55">
        <v>58</v>
      </c>
      <c r="BA55" s="5">
        <v>1</v>
      </c>
      <c r="BB55" s="5">
        <v>0</v>
      </c>
      <c r="BC55" s="5">
        <v>0</v>
      </c>
      <c r="BD55" s="5">
        <v>0</v>
      </c>
      <c r="BE55" s="5" t="s">
        <v>2733</v>
      </c>
      <c r="BF55" s="5">
        <v>164</v>
      </c>
      <c r="BG55" t="s">
        <v>1427</v>
      </c>
      <c r="BH55" s="5">
        <v>3</v>
      </c>
      <c r="BI55">
        <v>16</v>
      </c>
      <c r="BJ55" t="s">
        <v>1427</v>
      </c>
      <c r="BK55" t="s">
        <v>1427</v>
      </c>
      <c r="BL55" t="s">
        <v>1427</v>
      </c>
      <c r="BM55">
        <v>4</v>
      </c>
      <c r="BN55" s="9">
        <v>4</v>
      </c>
      <c r="BO55">
        <v>120</v>
      </c>
      <c r="BP55">
        <v>0</v>
      </c>
      <c r="BQ55" t="s">
        <v>1427</v>
      </c>
      <c r="BR55">
        <v>1</v>
      </c>
      <c r="BS55">
        <v>0</v>
      </c>
      <c r="BT55" s="9">
        <v>2</v>
      </c>
    </row>
    <row r="56" spans="1:72" ht="45" x14ac:dyDescent="0.25">
      <c r="A56">
        <v>55</v>
      </c>
      <c r="B56" s="2">
        <v>44445.373171296298</v>
      </c>
      <c r="C56" s="2">
        <v>44445.380266203705</v>
      </c>
      <c r="D56" s="3" t="s">
        <v>122</v>
      </c>
      <c r="E56">
        <v>100</v>
      </c>
      <c r="F56">
        <v>612</v>
      </c>
      <c r="G56">
        <v>1</v>
      </c>
      <c r="H56" s="2">
        <v>44445.380275324074</v>
      </c>
      <c r="I56" s="3" t="s">
        <v>123</v>
      </c>
      <c r="J56">
        <v>45.472198486328125</v>
      </c>
      <c r="K56">
        <v>9.19219970703125</v>
      </c>
      <c r="L56" s="3" t="s">
        <v>15</v>
      </c>
      <c r="M56" s="3" t="s">
        <v>16</v>
      </c>
      <c r="N56" s="4">
        <v>4</v>
      </c>
      <c r="O56" t="s">
        <v>1529</v>
      </c>
      <c r="P56" t="s">
        <v>1530</v>
      </c>
      <c r="Q56" t="s">
        <v>1531</v>
      </c>
      <c r="T56" s="5">
        <v>1</v>
      </c>
      <c r="W56" s="5">
        <v>2</v>
      </c>
      <c r="Z56" t="s">
        <v>1427</v>
      </c>
      <c r="AA56" t="s">
        <v>1427</v>
      </c>
      <c r="AB56" t="s">
        <v>1427</v>
      </c>
      <c r="AL56" s="9">
        <v>0</v>
      </c>
      <c r="AM56" s="9">
        <v>0</v>
      </c>
      <c r="AN56" s="9">
        <v>10</v>
      </c>
      <c r="AO56" s="9">
        <v>9</v>
      </c>
      <c r="AP56" s="9">
        <v>9</v>
      </c>
      <c r="AQ56" s="9">
        <v>10</v>
      </c>
      <c r="AR56" s="9">
        <v>9</v>
      </c>
      <c r="AS56" s="9">
        <v>6</v>
      </c>
      <c r="AT56" s="9">
        <v>6</v>
      </c>
      <c r="AU56" s="9">
        <v>8</v>
      </c>
      <c r="AV56" s="9">
        <v>1</v>
      </c>
      <c r="AW56" s="9">
        <v>20</v>
      </c>
      <c r="AX56" s="9">
        <v>1</v>
      </c>
      <c r="AY56" s="5" t="s">
        <v>1427</v>
      </c>
      <c r="AZ56">
        <v>103</v>
      </c>
      <c r="BA56" s="5">
        <v>1</v>
      </c>
      <c r="BB56" s="5">
        <v>0</v>
      </c>
      <c r="BC56" s="5">
        <v>0</v>
      </c>
      <c r="BD56" s="5">
        <v>0</v>
      </c>
      <c r="BE56" s="5" t="s">
        <v>2734</v>
      </c>
      <c r="BF56" s="5">
        <v>164</v>
      </c>
      <c r="BG56" t="s">
        <v>1427</v>
      </c>
      <c r="BH56" s="5">
        <v>3</v>
      </c>
      <c r="BI56">
        <v>5</v>
      </c>
      <c r="BJ56" t="s">
        <v>1427</v>
      </c>
      <c r="BK56" t="s">
        <v>1427</v>
      </c>
      <c r="BL56" t="s">
        <v>1427</v>
      </c>
      <c r="BM56">
        <v>4</v>
      </c>
      <c r="BN56" s="9">
        <v>3</v>
      </c>
      <c r="BO56">
        <v>180</v>
      </c>
      <c r="BP56">
        <v>0</v>
      </c>
      <c r="BQ56" t="s">
        <v>1427</v>
      </c>
      <c r="BR56">
        <v>1</v>
      </c>
      <c r="BS56">
        <v>1</v>
      </c>
      <c r="BT56" s="9">
        <v>2</v>
      </c>
    </row>
    <row r="57" spans="1:72" ht="45" x14ac:dyDescent="0.25">
      <c r="A57">
        <v>56</v>
      </c>
      <c r="B57" s="2">
        <v>44445.378449074073</v>
      </c>
      <c r="C57" s="2">
        <v>44445.380914351852</v>
      </c>
      <c r="D57" s="3" t="s">
        <v>124</v>
      </c>
      <c r="E57">
        <v>100</v>
      </c>
      <c r="F57">
        <v>212</v>
      </c>
      <c r="G57">
        <v>1</v>
      </c>
      <c r="H57" s="2">
        <v>44445.38091803241</v>
      </c>
      <c r="I57" s="3" t="s">
        <v>125</v>
      </c>
      <c r="J57">
        <v>45.426193237304688</v>
      </c>
      <c r="K57">
        <v>11.793701171875</v>
      </c>
      <c r="L57" s="3" t="s">
        <v>15</v>
      </c>
      <c r="M57" s="3" t="s">
        <v>16</v>
      </c>
      <c r="N57" s="4">
        <v>5</v>
      </c>
      <c r="O57" t="s">
        <v>1427</v>
      </c>
      <c r="P57" t="s">
        <v>1427</v>
      </c>
      <c r="Q57" t="s">
        <v>1427</v>
      </c>
      <c r="Z57" t="s">
        <v>1532</v>
      </c>
      <c r="AA57" t="s">
        <v>1533</v>
      </c>
      <c r="AB57" t="s">
        <v>1534</v>
      </c>
      <c r="AE57" s="5">
        <v>1</v>
      </c>
      <c r="AH57" s="5">
        <v>1</v>
      </c>
      <c r="AI57" s="5">
        <v>1</v>
      </c>
      <c r="AL57" s="9">
        <v>0</v>
      </c>
      <c r="AM57" s="9">
        <v>0</v>
      </c>
      <c r="AN57" s="9" t="s">
        <v>1427</v>
      </c>
      <c r="AO57" s="9" t="s">
        <v>1427</v>
      </c>
      <c r="AP57" s="9" t="s">
        <v>1427</v>
      </c>
      <c r="AQ57" s="9" t="s">
        <v>1427</v>
      </c>
      <c r="AR57" s="9" t="s">
        <v>1427</v>
      </c>
      <c r="AS57" s="9" t="s">
        <v>1427</v>
      </c>
      <c r="AT57" s="9">
        <v>4</v>
      </c>
      <c r="AU57" s="9">
        <v>6</v>
      </c>
      <c r="AV57" s="9">
        <v>0</v>
      </c>
      <c r="AW57" s="9">
        <v>27</v>
      </c>
      <c r="AX57" s="9">
        <v>1</v>
      </c>
      <c r="AY57" s="5" t="s">
        <v>1427</v>
      </c>
      <c r="AZ57">
        <v>67</v>
      </c>
      <c r="BA57" s="5">
        <v>1</v>
      </c>
      <c r="BB57" s="5">
        <v>0</v>
      </c>
      <c r="BC57" s="5">
        <v>0</v>
      </c>
      <c r="BD57" s="5">
        <v>0</v>
      </c>
      <c r="BE57" s="5" t="s">
        <v>2735</v>
      </c>
      <c r="BF57" s="5">
        <v>166</v>
      </c>
      <c r="BG57" t="s">
        <v>1427</v>
      </c>
      <c r="BH57" s="5">
        <v>7</v>
      </c>
      <c r="BI57" t="s">
        <v>1427</v>
      </c>
      <c r="BJ57" t="s">
        <v>1427</v>
      </c>
      <c r="BK57" t="s">
        <v>1427</v>
      </c>
      <c r="BL57" t="s">
        <v>1427</v>
      </c>
      <c r="BM57">
        <v>5</v>
      </c>
      <c r="BN57" s="9">
        <v>3</v>
      </c>
      <c r="BO57">
        <v>100</v>
      </c>
      <c r="BP57">
        <v>0</v>
      </c>
      <c r="BQ57" t="s">
        <v>1427</v>
      </c>
      <c r="BR57">
        <v>0</v>
      </c>
      <c r="BS57">
        <v>1</v>
      </c>
      <c r="BT57" s="9">
        <v>3</v>
      </c>
    </row>
    <row r="58" spans="1:72" ht="45" x14ac:dyDescent="0.25">
      <c r="A58">
        <v>57</v>
      </c>
      <c r="B58" s="2">
        <v>44445.378831018519</v>
      </c>
      <c r="C58" s="2">
        <v>44445.381203703706</v>
      </c>
      <c r="D58" s="3" t="s">
        <v>61</v>
      </c>
      <c r="E58">
        <v>100</v>
      </c>
      <c r="F58">
        <v>205</v>
      </c>
      <c r="G58">
        <v>1</v>
      </c>
      <c r="H58" s="2">
        <v>44445.381217060189</v>
      </c>
      <c r="I58" s="3" t="s">
        <v>126</v>
      </c>
      <c r="J58">
        <v>45.574005126953125</v>
      </c>
      <c r="K58">
        <v>8.9304962158203125</v>
      </c>
      <c r="L58" s="3" t="s">
        <v>15</v>
      </c>
      <c r="M58" s="3" t="s">
        <v>16</v>
      </c>
      <c r="N58" s="4">
        <v>5</v>
      </c>
      <c r="O58" t="s">
        <v>1427</v>
      </c>
      <c r="P58" t="s">
        <v>1427</v>
      </c>
      <c r="Q58" t="s">
        <v>1427</v>
      </c>
      <c r="Z58" t="s">
        <v>1441</v>
      </c>
      <c r="AA58" t="s">
        <v>1535</v>
      </c>
      <c r="AB58" t="s">
        <v>1536</v>
      </c>
      <c r="AC58" s="5">
        <v>1</v>
      </c>
      <c r="AD58" s="5">
        <v>2</v>
      </c>
      <c r="AL58" s="9">
        <v>0</v>
      </c>
      <c r="AM58" s="9">
        <v>0</v>
      </c>
      <c r="AN58" s="9" t="s">
        <v>1427</v>
      </c>
      <c r="AO58" s="9" t="s">
        <v>1427</v>
      </c>
      <c r="AP58" s="9" t="s">
        <v>1427</v>
      </c>
      <c r="AQ58" s="9" t="s">
        <v>1427</v>
      </c>
      <c r="AR58" s="9" t="s">
        <v>1427</v>
      </c>
      <c r="AS58" s="9" t="s">
        <v>1427</v>
      </c>
      <c r="AT58" s="9">
        <v>7</v>
      </c>
      <c r="AU58" s="9">
        <v>7</v>
      </c>
      <c r="AV58" s="9">
        <v>1</v>
      </c>
      <c r="AW58" s="9">
        <v>50</v>
      </c>
      <c r="AX58" s="9">
        <v>1</v>
      </c>
      <c r="AY58" s="5" t="s">
        <v>1427</v>
      </c>
      <c r="AZ58">
        <v>103</v>
      </c>
      <c r="BA58" s="5">
        <v>1</v>
      </c>
      <c r="BB58" s="5">
        <v>0</v>
      </c>
      <c r="BC58" s="5">
        <v>0</v>
      </c>
      <c r="BD58" s="5">
        <v>0</v>
      </c>
      <c r="BE58" s="5" t="s">
        <v>2736</v>
      </c>
      <c r="BF58" s="5">
        <v>167</v>
      </c>
      <c r="BG58" t="s">
        <v>1427</v>
      </c>
      <c r="BH58" s="5">
        <v>5</v>
      </c>
      <c r="BI58">
        <v>18</v>
      </c>
      <c r="BJ58" t="s">
        <v>3078</v>
      </c>
      <c r="BK58">
        <v>116</v>
      </c>
      <c r="BL58" t="s">
        <v>3134</v>
      </c>
      <c r="BM58">
        <v>2</v>
      </c>
      <c r="BN58" s="9">
        <v>3</v>
      </c>
      <c r="BO58">
        <v>120</v>
      </c>
      <c r="BP58">
        <v>0</v>
      </c>
      <c r="BQ58" t="s">
        <v>1427</v>
      </c>
      <c r="BR58">
        <v>1</v>
      </c>
      <c r="BS58">
        <v>1</v>
      </c>
      <c r="BT58" s="9">
        <v>2</v>
      </c>
    </row>
    <row r="59" spans="1:72" ht="45" x14ac:dyDescent="0.25">
      <c r="A59">
        <v>58</v>
      </c>
      <c r="B59" s="2">
        <v>44445.377881944441</v>
      </c>
      <c r="C59" s="2">
        <v>44445.381574074076</v>
      </c>
      <c r="D59" s="3" t="s">
        <v>127</v>
      </c>
      <c r="E59">
        <v>100</v>
      </c>
      <c r="F59">
        <v>318</v>
      </c>
      <c r="G59">
        <v>1</v>
      </c>
      <c r="H59" s="2">
        <v>44445.381584675924</v>
      </c>
      <c r="I59" s="3" t="s">
        <v>128</v>
      </c>
      <c r="J59">
        <v>45.538604736328125</v>
      </c>
      <c r="K59">
        <v>10.210601806640625</v>
      </c>
      <c r="L59" s="3" t="s">
        <v>15</v>
      </c>
      <c r="M59" s="3" t="s">
        <v>16</v>
      </c>
      <c r="N59" s="4">
        <v>6</v>
      </c>
      <c r="O59" t="s">
        <v>1427</v>
      </c>
      <c r="P59" t="s">
        <v>1427</v>
      </c>
      <c r="Q59" t="s">
        <v>1427</v>
      </c>
      <c r="Z59" t="s">
        <v>1537</v>
      </c>
      <c r="AA59" t="s">
        <v>1538</v>
      </c>
      <c r="AB59" t="s">
        <v>1539</v>
      </c>
      <c r="AC59" s="5">
        <v>3</v>
      </c>
      <c r="AL59" s="9">
        <v>0</v>
      </c>
      <c r="AM59" s="9">
        <v>0</v>
      </c>
      <c r="AN59" s="9">
        <v>8</v>
      </c>
      <c r="AO59" s="9">
        <v>6</v>
      </c>
      <c r="AP59" s="9">
        <v>3</v>
      </c>
      <c r="AQ59" s="9">
        <v>8</v>
      </c>
      <c r="AR59" s="9">
        <v>5</v>
      </c>
      <c r="AS59" s="9">
        <v>5</v>
      </c>
      <c r="AT59" s="9">
        <v>6</v>
      </c>
      <c r="AU59" s="9">
        <v>7</v>
      </c>
      <c r="AV59" s="9">
        <v>1</v>
      </c>
      <c r="AW59" s="9">
        <v>46</v>
      </c>
      <c r="AX59" s="9">
        <v>1</v>
      </c>
      <c r="AY59" s="5" t="s">
        <v>1427</v>
      </c>
      <c r="AZ59">
        <v>50</v>
      </c>
      <c r="BA59" s="5">
        <v>1</v>
      </c>
      <c r="BB59" s="5">
        <v>0</v>
      </c>
      <c r="BC59" s="5">
        <v>0</v>
      </c>
      <c r="BD59" s="5">
        <v>0</v>
      </c>
      <c r="BE59" s="5" t="s">
        <v>2595</v>
      </c>
      <c r="BF59" s="5">
        <v>172</v>
      </c>
      <c r="BG59" t="s">
        <v>1427</v>
      </c>
      <c r="BH59" s="5">
        <v>5</v>
      </c>
      <c r="BI59">
        <v>15</v>
      </c>
      <c r="BJ59" t="s">
        <v>1427</v>
      </c>
      <c r="BK59">
        <v>116</v>
      </c>
      <c r="BL59" t="s">
        <v>2612</v>
      </c>
      <c r="BM59">
        <v>3</v>
      </c>
      <c r="BN59" s="9">
        <v>3</v>
      </c>
      <c r="BO59">
        <v>60</v>
      </c>
      <c r="BP59">
        <v>0</v>
      </c>
      <c r="BQ59" t="s">
        <v>1427</v>
      </c>
      <c r="BR59">
        <v>1</v>
      </c>
      <c r="BS59">
        <v>1</v>
      </c>
      <c r="BT59" s="9">
        <v>2</v>
      </c>
    </row>
    <row r="60" spans="1:72" ht="45" x14ac:dyDescent="0.25">
      <c r="A60">
        <v>59</v>
      </c>
      <c r="B60" s="2">
        <v>44445.37939814815</v>
      </c>
      <c r="C60" s="2">
        <v>44445.381793981483</v>
      </c>
      <c r="D60" s="3" t="s">
        <v>129</v>
      </c>
      <c r="E60">
        <v>100</v>
      </c>
      <c r="F60">
        <v>207</v>
      </c>
      <c r="G60">
        <v>1</v>
      </c>
      <c r="H60" s="2">
        <v>44445.38181392361</v>
      </c>
      <c r="I60" s="3" t="s">
        <v>130</v>
      </c>
      <c r="J60">
        <v>43.147903442382813</v>
      </c>
      <c r="K60">
        <v>12.109695434570313</v>
      </c>
      <c r="L60" s="3" t="s">
        <v>15</v>
      </c>
      <c r="M60" s="3" t="s">
        <v>16</v>
      </c>
      <c r="N60" s="4">
        <v>3</v>
      </c>
      <c r="O60" t="s">
        <v>1540</v>
      </c>
      <c r="P60" t="s">
        <v>1541</v>
      </c>
      <c r="Q60" t="s">
        <v>1542</v>
      </c>
      <c r="S60" s="5">
        <v>2</v>
      </c>
      <c r="W60" s="5">
        <v>1</v>
      </c>
      <c r="Z60" t="s">
        <v>1427</v>
      </c>
      <c r="AA60" t="s">
        <v>1427</v>
      </c>
      <c r="AB60" t="s">
        <v>1427</v>
      </c>
      <c r="AL60" s="9">
        <v>0</v>
      </c>
      <c r="AM60" s="9">
        <v>0</v>
      </c>
      <c r="AN60" s="9" t="s">
        <v>1427</v>
      </c>
      <c r="AO60" s="9" t="s">
        <v>1427</v>
      </c>
      <c r="AP60" s="9" t="s">
        <v>1427</v>
      </c>
      <c r="AQ60" s="9" t="s">
        <v>1427</v>
      </c>
      <c r="AR60" s="9" t="s">
        <v>1427</v>
      </c>
      <c r="AS60" s="9" t="s">
        <v>1427</v>
      </c>
      <c r="AT60" s="9">
        <v>5</v>
      </c>
      <c r="AU60" s="9">
        <v>6</v>
      </c>
      <c r="AV60" s="9">
        <v>1</v>
      </c>
      <c r="AW60" s="9">
        <v>29</v>
      </c>
      <c r="AX60" s="9">
        <v>1</v>
      </c>
      <c r="AY60" s="5" t="s">
        <v>1427</v>
      </c>
      <c r="AZ60">
        <v>100</v>
      </c>
      <c r="BA60" s="5">
        <v>1</v>
      </c>
      <c r="BB60" s="5">
        <v>0</v>
      </c>
      <c r="BC60" s="5">
        <v>0</v>
      </c>
      <c r="BD60" s="5">
        <v>0</v>
      </c>
      <c r="BE60" s="5" t="s">
        <v>2737</v>
      </c>
      <c r="BF60" s="5">
        <v>168</v>
      </c>
      <c r="BG60" t="s">
        <v>1427</v>
      </c>
      <c r="BH60" s="5">
        <v>3</v>
      </c>
      <c r="BI60" t="s">
        <v>1427</v>
      </c>
      <c r="BJ60" t="s">
        <v>1427</v>
      </c>
      <c r="BK60" t="s">
        <v>1427</v>
      </c>
      <c r="BL60" t="s">
        <v>1427</v>
      </c>
      <c r="BM60">
        <v>1</v>
      </c>
      <c r="BN60" s="9">
        <v>3</v>
      </c>
      <c r="BO60">
        <v>120</v>
      </c>
      <c r="BP60">
        <v>0</v>
      </c>
      <c r="BQ60" t="s">
        <v>1427</v>
      </c>
      <c r="BR60">
        <v>1</v>
      </c>
      <c r="BS60">
        <v>0</v>
      </c>
      <c r="BT60" s="9">
        <v>2</v>
      </c>
    </row>
    <row r="61" spans="1:72" ht="45" x14ac:dyDescent="0.25">
      <c r="A61">
        <v>60</v>
      </c>
      <c r="B61" s="2">
        <v>44445.382222222222</v>
      </c>
      <c r="C61" s="2">
        <v>44445.383460648147</v>
      </c>
      <c r="D61" s="3" t="s">
        <v>131</v>
      </c>
      <c r="E61">
        <v>100</v>
      </c>
      <c r="F61">
        <v>107</v>
      </c>
      <c r="G61">
        <v>1</v>
      </c>
      <c r="H61" s="2">
        <v>44445.383464907405</v>
      </c>
      <c r="I61" s="3" t="s">
        <v>132</v>
      </c>
      <c r="J61">
        <v>45.657196044921875</v>
      </c>
      <c r="K61">
        <v>9.157196044921875</v>
      </c>
      <c r="L61" s="3" t="s">
        <v>15</v>
      </c>
      <c r="M61" s="3" t="s">
        <v>16</v>
      </c>
      <c r="N61" s="4">
        <v>1</v>
      </c>
      <c r="O61" t="s">
        <v>1427</v>
      </c>
      <c r="P61" t="s">
        <v>1427</v>
      </c>
      <c r="Q61" t="s">
        <v>1427</v>
      </c>
      <c r="Z61" t="s">
        <v>1427</v>
      </c>
      <c r="AA61" t="s">
        <v>1427</v>
      </c>
      <c r="AB61" t="s">
        <v>1427</v>
      </c>
      <c r="AL61" s="9">
        <v>0</v>
      </c>
      <c r="AM61" s="9">
        <v>0</v>
      </c>
      <c r="AN61" s="9" t="s">
        <v>1427</v>
      </c>
      <c r="AO61" s="9" t="s">
        <v>1427</v>
      </c>
      <c r="AP61" s="9" t="s">
        <v>1427</v>
      </c>
      <c r="AQ61" s="9" t="s">
        <v>1427</v>
      </c>
      <c r="AR61" s="9" t="s">
        <v>1427</v>
      </c>
      <c r="AS61" s="9" t="s">
        <v>1427</v>
      </c>
      <c r="AT61" s="9">
        <v>7</v>
      </c>
      <c r="AU61" s="9">
        <v>8</v>
      </c>
      <c r="AV61" s="9">
        <v>1</v>
      </c>
      <c r="AW61" s="9">
        <v>20</v>
      </c>
      <c r="AX61" s="9">
        <v>1</v>
      </c>
      <c r="AY61" s="5" t="s">
        <v>1427</v>
      </c>
      <c r="AZ61">
        <v>58</v>
      </c>
      <c r="BA61" s="5">
        <v>1</v>
      </c>
      <c r="BB61" s="5">
        <v>0</v>
      </c>
      <c r="BC61" s="5">
        <v>0</v>
      </c>
      <c r="BD61" s="5">
        <v>0</v>
      </c>
      <c r="BE61" s="5" t="s">
        <v>2721</v>
      </c>
      <c r="BF61" s="5">
        <v>164</v>
      </c>
      <c r="BG61" t="s">
        <v>1427</v>
      </c>
      <c r="BH61" s="5">
        <v>3</v>
      </c>
      <c r="BI61">
        <v>16</v>
      </c>
      <c r="BJ61" t="s">
        <v>1427</v>
      </c>
      <c r="BK61" t="s">
        <v>1427</v>
      </c>
      <c r="BL61" t="s">
        <v>1427</v>
      </c>
      <c r="BM61">
        <v>4</v>
      </c>
      <c r="BN61" s="9">
        <v>4</v>
      </c>
      <c r="BO61">
        <v>150</v>
      </c>
      <c r="BP61">
        <v>0</v>
      </c>
      <c r="BQ61" t="s">
        <v>1427</v>
      </c>
      <c r="BR61">
        <v>1</v>
      </c>
      <c r="BS61">
        <v>1</v>
      </c>
      <c r="BT61" s="9">
        <v>1</v>
      </c>
    </row>
    <row r="62" spans="1:72" ht="45" x14ac:dyDescent="0.25">
      <c r="A62">
        <v>61</v>
      </c>
      <c r="B62" s="2">
        <v>44445.38082175926</v>
      </c>
      <c r="C62" s="2">
        <v>44445.383460648147</v>
      </c>
      <c r="D62" s="3" t="s">
        <v>133</v>
      </c>
      <c r="E62">
        <v>100</v>
      </c>
      <c r="F62">
        <v>227</v>
      </c>
      <c r="G62">
        <v>1</v>
      </c>
      <c r="H62" s="2">
        <v>44445.383469826389</v>
      </c>
      <c r="I62" s="3" t="s">
        <v>134</v>
      </c>
      <c r="J62">
        <v>44.292205810546875</v>
      </c>
      <c r="K62">
        <v>11.871505737304688</v>
      </c>
      <c r="L62" s="3" t="s">
        <v>15</v>
      </c>
      <c r="M62" s="3" t="s">
        <v>16</v>
      </c>
      <c r="N62" s="4">
        <v>2</v>
      </c>
      <c r="O62" t="s">
        <v>1427</v>
      </c>
      <c r="P62" t="s">
        <v>1427</v>
      </c>
      <c r="Q62" t="s">
        <v>1427</v>
      </c>
      <c r="Z62" t="s">
        <v>1427</v>
      </c>
      <c r="AA62" t="s">
        <v>1427</v>
      </c>
      <c r="AB62" t="s">
        <v>1427</v>
      </c>
      <c r="AL62" s="9">
        <v>0</v>
      </c>
      <c r="AM62" s="9">
        <v>0</v>
      </c>
      <c r="AN62" s="9">
        <v>6</v>
      </c>
      <c r="AO62" s="9">
        <v>6</v>
      </c>
      <c r="AP62" s="9">
        <v>3</v>
      </c>
      <c r="AQ62" s="9">
        <v>8</v>
      </c>
      <c r="AR62" s="9">
        <v>1</v>
      </c>
      <c r="AS62" s="9">
        <v>10</v>
      </c>
      <c r="AT62" s="9">
        <v>4</v>
      </c>
      <c r="AU62" s="9">
        <v>6</v>
      </c>
      <c r="AV62" s="9">
        <v>0</v>
      </c>
      <c r="AW62" s="9">
        <v>24</v>
      </c>
      <c r="AX62" s="9">
        <v>1</v>
      </c>
      <c r="AY62" s="5" t="s">
        <v>1427</v>
      </c>
      <c r="AZ62">
        <v>67</v>
      </c>
      <c r="BA62" s="5">
        <v>1</v>
      </c>
      <c r="BB62" s="5">
        <v>0</v>
      </c>
      <c r="BC62" s="5">
        <v>0</v>
      </c>
      <c r="BD62" s="5">
        <v>0</v>
      </c>
      <c r="BE62" s="5" t="s">
        <v>2697</v>
      </c>
      <c r="BF62" s="5">
        <v>164</v>
      </c>
      <c r="BG62" t="s">
        <v>1427</v>
      </c>
      <c r="BH62" s="5">
        <v>4</v>
      </c>
      <c r="BI62">
        <v>16</v>
      </c>
      <c r="BJ62" t="s">
        <v>1427</v>
      </c>
      <c r="BK62">
        <v>110</v>
      </c>
      <c r="BL62" t="s">
        <v>1427</v>
      </c>
      <c r="BM62">
        <v>4</v>
      </c>
      <c r="BN62" s="9">
        <v>3</v>
      </c>
      <c r="BO62">
        <v>180</v>
      </c>
      <c r="BP62">
        <v>0</v>
      </c>
      <c r="BQ62" t="s">
        <v>1427</v>
      </c>
      <c r="BR62">
        <v>1</v>
      </c>
      <c r="BS62">
        <v>0</v>
      </c>
      <c r="BT62" s="9">
        <v>2</v>
      </c>
    </row>
    <row r="63" spans="1:72" ht="45" x14ac:dyDescent="0.25">
      <c r="A63">
        <v>62</v>
      </c>
      <c r="B63" s="2">
        <v>44445.385694444441</v>
      </c>
      <c r="C63" s="2">
        <v>44445.388275462959</v>
      </c>
      <c r="D63" s="3" t="s">
        <v>135</v>
      </c>
      <c r="E63">
        <v>100</v>
      </c>
      <c r="F63">
        <v>222</v>
      </c>
      <c r="G63">
        <v>1</v>
      </c>
      <c r="H63" s="2">
        <v>44445.388282222222</v>
      </c>
      <c r="I63" s="3" t="s">
        <v>136</v>
      </c>
      <c r="J63">
        <v>45.40960693359375</v>
      </c>
      <c r="K63">
        <v>11.894699096679688</v>
      </c>
      <c r="L63" s="3" t="s">
        <v>15</v>
      </c>
      <c r="M63" s="3" t="s">
        <v>16</v>
      </c>
      <c r="N63" s="4">
        <v>4</v>
      </c>
      <c r="O63" t="s">
        <v>1543</v>
      </c>
      <c r="P63" t="s">
        <v>1544</v>
      </c>
      <c r="Q63" t="s">
        <v>1545</v>
      </c>
      <c r="R63" s="5">
        <v>1</v>
      </c>
      <c r="T63" s="5">
        <v>1</v>
      </c>
      <c r="W63" s="5">
        <v>1</v>
      </c>
      <c r="Z63" t="s">
        <v>1427</v>
      </c>
      <c r="AA63" t="s">
        <v>1427</v>
      </c>
      <c r="AB63" t="s">
        <v>1427</v>
      </c>
      <c r="AL63" s="9">
        <v>0</v>
      </c>
      <c r="AM63" s="9">
        <v>0</v>
      </c>
      <c r="AN63" s="9">
        <v>6</v>
      </c>
      <c r="AO63" s="9">
        <v>8</v>
      </c>
      <c r="AP63" s="9">
        <v>6</v>
      </c>
      <c r="AQ63" s="9">
        <v>8</v>
      </c>
      <c r="AR63" s="9">
        <v>6</v>
      </c>
      <c r="AS63" s="9">
        <v>7</v>
      </c>
      <c r="AT63" s="9">
        <v>6</v>
      </c>
      <c r="AU63" s="9">
        <v>6</v>
      </c>
      <c r="AV63" s="9">
        <v>1</v>
      </c>
      <c r="AW63" s="9">
        <v>51</v>
      </c>
      <c r="AX63" s="9">
        <v>1</v>
      </c>
      <c r="AY63" s="5" t="s">
        <v>1427</v>
      </c>
      <c r="AZ63">
        <v>67</v>
      </c>
      <c r="BA63" s="5">
        <v>1</v>
      </c>
      <c r="BB63" s="5">
        <v>0</v>
      </c>
      <c r="BC63" s="5">
        <v>0</v>
      </c>
      <c r="BD63" s="5">
        <v>0</v>
      </c>
      <c r="BE63" s="5" t="s">
        <v>2602</v>
      </c>
      <c r="BF63" s="5">
        <v>166</v>
      </c>
      <c r="BG63" t="s">
        <v>1427</v>
      </c>
      <c r="BH63" s="5">
        <v>4</v>
      </c>
      <c r="BI63">
        <v>16</v>
      </c>
      <c r="BJ63" t="s">
        <v>1427</v>
      </c>
      <c r="BK63" t="s">
        <v>1427</v>
      </c>
      <c r="BL63" t="s">
        <v>1427</v>
      </c>
      <c r="BM63">
        <v>1</v>
      </c>
      <c r="BN63" s="9">
        <v>3</v>
      </c>
      <c r="BO63">
        <v>120</v>
      </c>
      <c r="BP63">
        <v>0</v>
      </c>
      <c r="BQ63" t="s">
        <v>1427</v>
      </c>
      <c r="BR63">
        <v>1</v>
      </c>
      <c r="BS63">
        <v>0</v>
      </c>
      <c r="BT63" s="9">
        <v>2</v>
      </c>
    </row>
    <row r="64" spans="1:72" ht="45" x14ac:dyDescent="0.25">
      <c r="A64">
        <v>63</v>
      </c>
      <c r="B64" s="2">
        <v>44445.390393518515</v>
      </c>
      <c r="C64" s="2">
        <v>44445.39334490741</v>
      </c>
      <c r="D64" s="3" t="s">
        <v>137</v>
      </c>
      <c r="E64">
        <v>100</v>
      </c>
      <c r="F64">
        <v>254</v>
      </c>
      <c r="G64">
        <v>1</v>
      </c>
      <c r="H64" s="2">
        <v>44445.393355335647</v>
      </c>
      <c r="I64" s="3" t="s">
        <v>138</v>
      </c>
      <c r="J64">
        <v>44.488006591796875</v>
      </c>
      <c r="K64">
        <v>11.375198364257813</v>
      </c>
      <c r="L64" s="3" t="s">
        <v>15</v>
      </c>
      <c r="M64" s="3" t="s">
        <v>16</v>
      </c>
      <c r="N64" s="4">
        <v>2</v>
      </c>
      <c r="O64" t="s">
        <v>1427</v>
      </c>
      <c r="P64" t="s">
        <v>1427</v>
      </c>
      <c r="Q64" t="s">
        <v>1427</v>
      </c>
      <c r="Z64" t="s">
        <v>1427</v>
      </c>
      <c r="AA64" t="s">
        <v>1427</v>
      </c>
      <c r="AB64" t="s">
        <v>1427</v>
      </c>
      <c r="AL64" s="9">
        <v>0</v>
      </c>
      <c r="AM64" s="9">
        <v>0</v>
      </c>
      <c r="AN64" s="9">
        <v>7</v>
      </c>
      <c r="AO64" s="9">
        <v>6</v>
      </c>
      <c r="AP64" s="9">
        <v>6</v>
      </c>
      <c r="AQ64" s="9">
        <v>7</v>
      </c>
      <c r="AR64" s="9">
        <v>5</v>
      </c>
      <c r="AS64" s="9">
        <v>7</v>
      </c>
      <c r="AT64" s="9">
        <v>5</v>
      </c>
      <c r="AU64" s="9">
        <v>7</v>
      </c>
      <c r="AV64" s="9">
        <v>1</v>
      </c>
      <c r="AW64" s="9">
        <v>28</v>
      </c>
      <c r="AX64" s="9">
        <v>1</v>
      </c>
      <c r="AY64" s="5" t="s">
        <v>1427</v>
      </c>
      <c r="AZ64">
        <v>67</v>
      </c>
      <c r="BA64" s="5">
        <v>1</v>
      </c>
      <c r="BB64" s="5">
        <v>0</v>
      </c>
      <c r="BC64" s="5">
        <v>0</v>
      </c>
      <c r="BD64" s="5">
        <v>0</v>
      </c>
      <c r="BE64" s="5" t="s">
        <v>2697</v>
      </c>
      <c r="BF64" s="5">
        <v>166</v>
      </c>
      <c r="BG64" t="s">
        <v>1427</v>
      </c>
      <c r="BH64" s="5">
        <v>7</v>
      </c>
      <c r="BI64" t="s">
        <v>1427</v>
      </c>
      <c r="BJ64" t="s">
        <v>1427</v>
      </c>
      <c r="BK64" t="s">
        <v>1427</v>
      </c>
      <c r="BL64" t="s">
        <v>1427</v>
      </c>
      <c r="BM64">
        <v>4</v>
      </c>
      <c r="BN64" s="9">
        <v>3</v>
      </c>
      <c r="BO64">
        <v>60</v>
      </c>
      <c r="BP64">
        <v>1</v>
      </c>
      <c r="BQ64">
        <v>1</v>
      </c>
      <c r="BR64">
        <v>1</v>
      </c>
      <c r="BS64">
        <v>0</v>
      </c>
      <c r="BT64" s="9">
        <v>3</v>
      </c>
    </row>
    <row r="65" spans="1:72" ht="45" x14ac:dyDescent="0.25">
      <c r="A65">
        <v>64</v>
      </c>
      <c r="B65" s="2">
        <v>44445.392928240741</v>
      </c>
      <c r="C65" s="2">
        <v>44445.395439814813</v>
      </c>
      <c r="D65" s="3" t="s">
        <v>139</v>
      </c>
      <c r="E65">
        <v>100</v>
      </c>
      <c r="F65">
        <v>216</v>
      </c>
      <c r="G65">
        <v>1</v>
      </c>
      <c r="H65" s="2">
        <v>44445.395451261575</v>
      </c>
      <c r="I65" s="3" t="s">
        <v>140</v>
      </c>
      <c r="J65">
        <v>45.091400146484375</v>
      </c>
      <c r="K65">
        <v>7.6638946533203125</v>
      </c>
      <c r="L65" s="3" t="s">
        <v>15</v>
      </c>
      <c r="M65" s="3" t="s">
        <v>16</v>
      </c>
      <c r="N65" s="4">
        <v>5</v>
      </c>
      <c r="O65" t="s">
        <v>1427</v>
      </c>
      <c r="P65" t="s">
        <v>1427</v>
      </c>
      <c r="Q65" t="s">
        <v>1427</v>
      </c>
      <c r="Z65" t="s">
        <v>1546</v>
      </c>
      <c r="AA65" t="s">
        <v>1547</v>
      </c>
      <c r="AB65" t="s">
        <v>1548</v>
      </c>
      <c r="AD65" s="5">
        <v>2</v>
      </c>
      <c r="AE65" s="5">
        <v>1</v>
      </c>
      <c r="AL65" s="9">
        <v>0</v>
      </c>
      <c r="AM65" s="9">
        <v>0</v>
      </c>
      <c r="AN65" s="9" t="s">
        <v>1427</v>
      </c>
      <c r="AO65" s="9" t="s">
        <v>1427</v>
      </c>
      <c r="AP65" s="9" t="s">
        <v>1427</v>
      </c>
      <c r="AQ65" s="9" t="s">
        <v>1427</v>
      </c>
      <c r="AR65" s="9" t="s">
        <v>1427</v>
      </c>
      <c r="AS65" s="9" t="s">
        <v>1427</v>
      </c>
      <c r="AT65" s="9">
        <v>5</v>
      </c>
      <c r="AU65" s="9">
        <v>5</v>
      </c>
      <c r="AV65" s="9">
        <v>1</v>
      </c>
      <c r="AW65" s="9">
        <v>65</v>
      </c>
      <c r="AX65" s="9">
        <v>1</v>
      </c>
      <c r="AY65" s="5" t="s">
        <v>1427</v>
      </c>
      <c r="AZ65">
        <v>97</v>
      </c>
      <c r="BA65" s="5">
        <v>1</v>
      </c>
      <c r="BB65" s="5">
        <v>0</v>
      </c>
      <c r="BC65" s="5">
        <v>0</v>
      </c>
      <c r="BD65" s="5">
        <v>0</v>
      </c>
      <c r="BE65" s="5" t="s">
        <v>2613</v>
      </c>
      <c r="BF65" s="5">
        <v>173</v>
      </c>
      <c r="BG65" t="s">
        <v>2738</v>
      </c>
      <c r="BH65" s="5">
        <v>5</v>
      </c>
      <c r="BI65">
        <v>16</v>
      </c>
      <c r="BJ65" t="s">
        <v>1427</v>
      </c>
      <c r="BK65">
        <v>116</v>
      </c>
      <c r="BL65" t="s">
        <v>3135</v>
      </c>
      <c r="BM65">
        <v>1</v>
      </c>
      <c r="BN65" s="9">
        <v>4</v>
      </c>
      <c r="BO65">
        <v>120</v>
      </c>
      <c r="BP65">
        <v>0</v>
      </c>
      <c r="BQ65" t="s">
        <v>1427</v>
      </c>
      <c r="BR65">
        <v>1</v>
      </c>
      <c r="BS65">
        <v>1</v>
      </c>
      <c r="BT65" s="9">
        <v>3</v>
      </c>
    </row>
    <row r="66" spans="1:72" ht="45" x14ac:dyDescent="0.25">
      <c r="A66">
        <v>65</v>
      </c>
      <c r="B66" s="2">
        <v>44445.393877314818</v>
      </c>
      <c r="C66" s="2">
        <v>44445.396678240744</v>
      </c>
      <c r="D66" s="3" t="s">
        <v>141</v>
      </c>
      <c r="E66">
        <v>100</v>
      </c>
      <c r="F66">
        <v>242</v>
      </c>
      <c r="G66">
        <v>1</v>
      </c>
      <c r="H66" s="2">
        <v>44445.396693101851</v>
      </c>
      <c r="I66" s="3" t="s">
        <v>142</v>
      </c>
      <c r="J66">
        <v>45.173904418945313</v>
      </c>
      <c r="K66">
        <v>11.957305908203125</v>
      </c>
      <c r="L66" s="3" t="s">
        <v>15</v>
      </c>
      <c r="M66" s="3" t="s">
        <v>16</v>
      </c>
      <c r="N66" s="4">
        <v>1</v>
      </c>
      <c r="O66" t="s">
        <v>1427</v>
      </c>
      <c r="P66" t="s">
        <v>1427</v>
      </c>
      <c r="Q66" t="s">
        <v>1427</v>
      </c>
      <c r="Z66" t="s">
        <v>1427</v>
      </c>
      <c r="AA66" t="s">
        <v>1427</v>
      </c>
      <c r="AB66" t="s">
        <v>1427</v>
      </c>
      <c r="AL66" s="9">
        <v>0</v>
      </c>
      <c r="AM66" s="9">
        <v>0</v>
      </c>
      <c r="AN66" s="9" t="s">
        <v>1427</v>
      </c>
      <c r="AO66" s="9" t="s">
        <v>1427</v>
      </c>
      <c r="AP66" s="9" t="s">
        <v>1427</v>
      </c>
      <c r="AQ66" s="9" t="s">
        <v>1427</v>
      </c>
      <c r="AR66" s="9" t="s">
        <v>1427</v>
      </c>
      <c r="AS66" s="9" t="s">
        <v>1427</v>
      </c>
      <c r="AT66" s="9">
        <v>6</v>
      </c>
      <c r="AU66" s="9">
        <v>7</v>
      </c>
      <c r="AV66" s="9">
        <v>1</v>
      </c>
      <c r="AW66" s="9">
        <v>52</v>
      </c>
      <c r="AX66" s="9">
        <v>1</v>
      </c>
      <c r="AY66" s="5" t="s">
        <v>1427</v>
      </c>
      <c r="AZ66">
        <v>67</v>
      </c>
      <c r="BA66" s="5">
        <v>1</v>
      </c>
      <c r="BB66" s="5">
        <v>0</v>
      </c>
      <c r="BC66" s="5">
        <v>0</v>
      </c>
      <c r="BD66" s="5">
        <v>0</v>
      </c>
      <c r="BE66" s="5" t="s">
        <v>2697</v>
      </c>
      <c r="BF66" s="5">
        <v>172</v>
      </c>
      <c r="BG66" t="s">
        <v>1427</v>
      </c>
      <c r="BH66" s="5">
        <v>2</v>
      </c>
      <c r="BI66" t="s">
        <v>1427</v>
      </c>
      <c r="BJ66" t="s">
        <v>1427</v>
      </c>
      <c r="BK66" t="s">
        <v>1427</v>
      </c>
      <c r="BL66" t="s">
        <v>1427</v>
      </c>
      <c r="BM66">
        <v>4</v>
      </c>
      <c r="BN66" s="9">
        <v>3</v>
      </c>
      <c r="BO66">
        <v>60</v>
      </c>
      <c r="BP66">
        <v>0</v>
      </c>
      <c r="BQ66" t="s">
        <v>1427</v>
      </c>
      <c r="BR66">
        <v>1</v>
      </c>
      <c r="BS66">
        <v>1</v>
      </c>
      <c r="BT66" s="9">
        <v>3</v>
      </c>
    </row>
    <row r="67" spans="1:72" ht="45" x14ac:dyDescent="0.25">
      <c r="A67">
        <v>66</v>
      </c>
      <c r="B67" s="2">
        <v>44445.394178240742</v>
      </c>
      <c r="C67" s="2">
        <v>44445.398900462962</v>
      </c>
      <c r="D67" s="3" t="s">
        <v>143</v>
      </c>
      <c r="E67">
        <v>100</v>
      </c>
      <c r="F67">
        <v>408</v>
      </c>
      <c r="G67">
        <v>1</v>
      </c>
      <c r="H67" s="2">
        <v>44445.398912881945</v>
      </c>
      <c r="I67" s="3" t="s">
        <v>144</v>
      </c>
      <c r="J67">
        <v>43.147903442382813</v>
      </c>
      <c r="K67">
        <v>12.109695434570313</v>
      </c>
      <c r="L67" s="3" t="s">
        <v>15</v>
      </c>
      <c r="M67" s="3" t="s">
        <v>16</v>
      </c>
      <c r="N67" s="4">
        <v>3</v>
      </c>
      <c r="O67" t="s">
        <v>1549</v>
      </c>
      <c r="P67" t="s">
        <v>1550</v>
      </c>
      <c r="Q67" t="s">
        <v>1551</v>
      </c>
      <c r="T67" s="5">
        <v>2</v>
      </c>
      <c r="U67" s="5">
        <v>1</v>
      </c>
      <c r="Z67" t="s">
        <v>1427</v>
      </c>
      <c r="AA67" t="s">
        <v>1427</v>
      </c>
      <c r="AB67" t="s">
        <v>1427</v>
      </c>
      <c r="AL67" s="9">
        <v>0</v>
      </c>
      <c r="AM67" s="9">
        <v>0</v>
      </c>
      <c r="AN67" s="9" t="s">
        <v>1427</v>
      </c>
      <c r="AO67" s="9" t="s">
        <v>1427</v>
      </c>
      <c r="AP67" s="9" t="s">
        <v>1427</v>
      </c>
      <c r="AQ67" s="9" t="s">
        <v>1427</v>
      </c>
      <c r="AR67" s="9" t="s">
        <v>1427</v>
      </c>
      <c r="AS67" s="9" t="s">
        <v>1427</v>
      </c>
      <c r="AT67" s="9">
        <v>5</v>
      </c>
      <c r="AU67" s="9">
        <v>6</v>
      </c>
      <c r="AV67" s="9">
        <v>1</v>
      </c>
      <c r="AW67" s="9">
        <v>53</v>
      </c>
      <c r="AX67" s="9">
        <v>1</v>
      </c>
      <c r="AY67" s="5" t="s">
        <v>1427</v>
      </c>
      <c r="AZ67">
        <v>73</v>
      </c>
      <c r="BA67" s="5">
        <v>0</v>
      </c>
      <c r="BB67" s="5">
        <v>0</v>
      </c>
      <c r="BC67" s="5">
        <v>1</v>
      </c>
      <c r="BD67" s="5">
        <v>0</v>
      </c>
      <c r="BE67" s="5" t="s">
        <v>2606</v>
      </c>
      <c r="BF67" s="5">
        <v>167</v>
      </c>
      <c r="BG67" t="s">
        <v>1427</v>
      </c>
      <c r="BH67" s="5">
        <v>3</v>
      </c>
      <c r="BI67" t="s">
        <v>1427</v>
      </c>
      <c r="BJ67" t="s">
        <v>1427</v>
      </c>
      <c r="BK67" t="s">
        <v>1427</v>
      </c>
      <c r="BL67" t="s">
        <v>1427</v>
      </c>
      <c r="BM67">
        <v>3</v>
      </c>
      <c r="BN67" s="9">
        <v>3</v>
      </c>
      <c r="BO67">
        <v>180</v>
      </c>
      <c r="BP67">
        <v>0</v>
      </c>
      <c r="BQ67" t="s">
        <v>1427</v>
      </c>
      <c r="BR67">
        <v>1</v>
      </c>
      <c r="BS67">
        <v>1</v>
      </c>
      <c r="BT67" s="9">
        <v>4</v>
      </c>
    </row>
    <row r="68" spans="1:72" ht="45" x14ac:dyDescent="0.25">
      <c r="A68">
        <v>67</v>
      </c>
      <c r="B68" s="2">
        <v>44445.400787037041</v>
      </c>
      <c r="C68" s="2">
        <v>44445.402337962965</v>
      </c>
      <c r="D68" s="3" t="s">
        <v>145</v>
      </c>
      <c r="E68">
        <v>100</v>
      </c>
      <c r="F68">
        <v>133</v>
      </c>
      <c r="G68">
        <v>1</v>
      </c>
      <c r="H68" s="2">
        <v>44445.402350358796</v>
      </c>
      <c r="I68" s="3" t="s">
        <v>146</v>
      </c>
      <c r="J68">
        <v>45.347702026367188</v>
      </c>
      <c r="K68">
        <v>11.873306274414063</v>
      </c>
      <c r="L68" s="3" t="s">
        <v>15</v>
      </c>
      <c r="M68" s="3" t="s">
        <v>16</v>
      </c>
      <c r="N68" s="4">
        <v>1</v>
      </c>
      <c r="O68" t="s">
        <v>1427</v>
      </c>
      <c r="P68" t="s">
        <v>1427</v>
      </c>
      <c r="Q68" t="s">
        <v>1427</v>
      </c>
      <c r="Z68" t="s">
        <v>1427</v>
      </c>
      <c r="AA68" t="s">
        <v>1427</v>
      </c>
      <c r="AB68" t="s">
        <v>1427</v>
      </c>
      <c r="AL68" s="9">
        <v>0</v>
      </c>
      <c r="AM68" s="9">
        <v>0</v>
      </c>
      <c r="AN68" s="9" t="s">
        <v>1427</v>
      </c>
      <c r="AO68" s="9" t="s">
        <v>1427</v>
      </c>
      <c r="AP68" s="9" t="s">
        <v>1427</v>
      </c>
      <c r="AQ68" s="9" t="s">
        <v>1427</v>
      </c>
      <c r="AR68" s="9" t="s">
        <v>1427</v>
      </c>
      <c r="AS68" s="9" t="s">
        <v>1427</v>
      </c>
      <c r="AT68" s="9">
        <v>4</v>
      </c>
      <c r="AU68" s="9">
        <v>6</v>
      </c>
      <c r="AV68" s="9">
        <v>1</v>
      </c>
      <c r="AW68" s="9">
        <v>20</v>
      </c>
      <c r="AX68" s="9">
        <v>1</v>
      </c>
      <c r="AY68" s="5" t="s">
        <v>1427</v>
      </c>
      <c r="AZ68">
        <v>67</v>
      </c>
      <c r="BA68" s="5">
        <v>1</v>
      </c>
      <c r="BB68" s="5">
        <v>0</v>
      </c>
      <c r="BC68" s="5">
        <v>0</v>
      </c>
      <c r="BD68" s="5">
        <v>0</v>
      </c>
      <c r="BE68" s="5" t="s">
        <v>2697</v>
      </c>
      <c r="BF68" s="5">
        <v>164</v>
      </c>
      <c r="BG68" t="s">
        <v>1427</v>
      </c>
      <c r="BH68" s="5">
        <v>3</v>
      </c>
      <c r="BI68">
        <v>18</v>
      </c>
      <c r="BJ68" t="s">
        <v>3079</v>
      </c>
      <c r="BK68" t="s">
        <v>1427</v>
      </c>
      <c r="BL68" t="s">
        <v>1427</v>
      </c>
      <c r="BM68">
        <v>4</v>
      </c>
      <c r="BN68" s="9">
        <v>3</v>
      </c>
      <c r="BO68">
        <v>300</v>
      </c>
      <c r="BP68">
        <v>0</v>
      </c>
      <c r="BQ68" t="s">
        <v>1427</v>
      </c>
      <c r="BR68">
        <v>1</v>
      </c>
      <c r="BS68">
        <v>1</v>
      </c>
      <c r="BT68" s="9">
        <v>2</v>
      </c>
    </row>
    <row r="69" spans="1:72" ht="45" x14ac:dyDescent="0.25">
      <c r="A69">
        <v>68</v>
      </c>
      <c r="B69" s="2">
        <v>44445.396550925929</v>
      </c>
      <c r="C69" s="2">
        <v>44445.402673611112</v>
      </c>
      <c r="D69" s="3" t="s">
        <v>147</v>
      </c>
      <c r="E69">
        <v>100</v>
      </c>
      <c r="F69">
        <v>528</v>
      </c>
      <c r="G69">
        <v>1</v>
      </c>
      <c r="H69" s="2">
        <v>44445.402678217593</v>
      </c>
      <c r="I69" s="3" t="s">
        <v>148</v>
      </c>
      <c r="J69">
        <v>41.890396118164063</v>
      </c>
      <c r="K69">
        <v>12.512603759765625</v>
      </c>
      <c r="L69" s="3" t="s">
        <v>15</v>
      </c>
      <c r="M69" s="3" t="s">
        <v>16</v>
      </c>
      <c r="N69" s="4">
        <v>3</v>
      </c>
      <c r="O69" t="s">
        <v>1552</v>
      </c>
      <c r="P69" t="s">
        <v>1553</v>
      </c>
      <c r="Q69" t="s">
        <v>1554</v>
      </c>
      <c r="R69" s="5">
        <v>1</v>
      </c>
      <c r="T69" s="5">
        <v>2</v>
      </c>
      <c r="Z69" t="s">
        <v>1427</v>
      </c>
      <c r="AA69" t="s">
        <v>1427</v>
      </c>
      <c r="AB69" t="s">
        <v>1427</v>
      </c>
      <c r="AL69" s="9">
        <v>0</v>
      </c>
      <c r="AM69" s="9">
        <v>0</v>
      </c>
      <c r="AN69" s="9" t="s">
        <v>1427</v>
      </c>
      <c r="AO69" s="9" t="s">
        <v>1427</v>
      </c>
      <c r="AP69" s="9" t="s">
        <v>1427</v>
      </c>
      <c r="AQ69" s="9" t="s">
        <v>1427</v>
      </c>
      <c r="AR69" s="9" t="s">
        <v>1427</v>
      </c>
      <c r="AS69" s="9" t="s">
        <v>1427</v>
      </c>
      <c r="AT69" s="9">
        <v>5</v>
      </c>
      <c r="AU69" s="9">
        <v>6</v>
      </c>
      <c r="AV69" s="9">
        <v>1</v>
      </c>
      <c r="AW69" s="9">
        <v>25</v>
      </c>
      <c r="AX69" s="9">
        <v>1</v>
      </c>
      <c r="AY69" s="5" t="s">
        <v>1427</v>
      </c>
      <c r="AZ69">
        <v>67</v>
      </c>
      <c r="BA69" s="5">
        <v>1</v>
      </c>
      <c r="BB69" s="5">
        <v>0</v>
      </c>
      <c r="BC69" s="5">
        <v>0</v>
      </c>
      <c r="BD69" s="5">
        <v>0</v>
      </c>
      <c r="BE69" s="5" t="s">
        <v>2697</v>
      </c>
      <c r="BF69" s="5">
        <v>171</v>
      </c>
      <c r="BG69" t="s">
        <v>1427</v>
      </c>
      <c r="BH69" s="5">
        <v>7</v>
      </c>
      <c r="BI69" t="s">
        <v>1427</v>
      </c>
      <c r="BJ69" t="s">
        <v>1427</v>
      </c>
      <c r="BK69" t="s">
        <v>1427</v>
      </c>
      <c r="BL69" t="s">
        <v>1427</v>
      </c>
      <c r="BM69">
        <v>4</v>
      </c>
      <c r="BN69" s="9">
        <v>3</v>
      </c>
      <c r="BO69">
        <v>120</v>
      </c>
      <c r="BP69">
        <v>1</v>
      </c>
      <c r="BQ69">
        <v>1</v>
      </c>
      <c r="BR69">
        <v>1</v>
      </c>
      <c r="BS69">
        <v>1</v>
      </c>
      <c r="BT69" s="9">
        <v>3</v>
      </c>
    </row>
    <row r="70" spans="1:72" ht="45" x14ac:dyDescent="0.25">
      <c r="A70">
        <v>69</v>
      </c>
      <c r="B70" s="2">
        <v>44445.400879629633</v>
      </c>
      <c r="C70" s="2">
        <v>44445.403680555559</v>
      </c>
      <c r="D70" s="3" t="s">
        <v>149</v>
      </c>
      <c r="E70">
        <v>100</v>
      </c>
      <c r="F70">
        <v>242</v>
      </c>
      <c r="G70">
        <v>1</v>
      </c>
      <c r="H70" s="2">
        <v>44445.403692141204</v>
      </c>
      <c r="I70" s="3" t="s">
        <v>150</v>
      </c>
      <c r="J70">
        <v>45.40960693359375</v>
      </c>
      <c r="K70">
        <v>11.894699096679688</v>
      </c>
      <c r="L70" s="3" t="s">
        <v>15</v>
      </c>
      <c r="M70" s="3" t="s">
        <v>16</v>
      </c>
      <c r="N70" s="4">
        <v>2</v>
      </c>
      <c r="O70" t="s">
        <v>1427</v>
      </c>
      <c r="P70" t="s">
        <v>1427</v>
      </c>
      <c r="Q70" t="s">
        <v>1427</v>
      </c>
      <c r="Z70" t="s">
        <v>1427</v>
      </c>
      <c r="AA70" t="s">
        <v>1427</v>
      </c>
      <c r="AB70" t="s">
        <v>1427</v>
      </c>
      <c r="AL70" s="9">
        <v>0</v>
      </c>
      <c r="AM70" s="9">
        <v>0</v>
      </c>
      <c r="AN70" s="9">
        <v>7</v>
      </c>
      <c r="AO70" s="9">
        <v>7</v>
      </c>
      <c r="AP70" s="9">
        <v>5</v>
      </c>
      <c r="AQ70" s="9">
        <v>7</v>
      </c>
      <c r="AR70" s="9">
        <v>7</v>
      </c>
      <c r="AS70" s="9">
        <v>10</v>
      </c>
      <c r="AT70" s="9">
        <v>6</v>
      </c>
      <c r="AU70" s="9">
        <v>6</v>
      </c>
      <c r="AV70" s="9">
        <v>1</v>
      </c>
      <c r="AW70" s="9">
        <v>44</v>
      </c>
      <c r="AX70" s="9">
        <v>1</v>
      </c>
      <c r="AY70" s="5" t="s">
        <v>1427</v>
      </c>
      <c r="AZ70">
        <v>67</v>
      </c>
      <c r="BA70" s="5">
        <v>1</v>
      </c>
      <c r="BB70" s="5">
        <v>0</v>
      </c>
      <c r="BC70" s="5">
        <v>0</v>
      </c>
      <c r="BD70" s="5">
        <v>0</v>
      </c>
      <c r="BE70" s="5" t="s">
        <v>2602</v>
      </c>
      <c r="BF70" s="5">
        <v>166</v>
      </c>
      <c r="BG70" t="s">
        <v>1427</v>
      </c>
      <c r="BH70" s="5">
        <v>7</v>
      </c>
      <c r="BI70" t="s">
        <v>1427</v>
      </c>
      <c r="BJ70" t="s">
        <v>1427</v>
      </c>
      <c r="BK70" t="s">
        <v>1427</v>
      </c>
      <c r="BL70" t="s">
        <v>1427</v>
      </c>
      <c r="BM70">
        <v>1</v>
      </c>
      <c r="BN70" s="9">
        <v>4</v>
      </c>
      <c r="BO70">
        <v>120</v>
      </c>
      <c r="BP70">
        <v>0</v>
      </c>
      <c r="BQ70" t="s">
        <v>1427</v>
      </c>
      <c r="BR70">
        <v>1</v>
      </c>
      <c r="BS70">
        <v>1</v>
      </c>
      <c r="BT70" s="9">
        <v>2</v>
      </c>
    </row>
    <row r="71" spans="1:72" ht="45" x14ac:dyDescent="0.25">
      <c r="A71">
        <v>70</v>
      </c>
      <c r="B71" s="2">
        <v>44445.402071759258</v>
      </c>
      <c r="C71" s="2">
        <v>44445.403726851851</v>
      </c>
      <c r="D71" s="3" t="s">
        <v>151</v>
      </c>
      <c r="E71">
        <v>100</v>
      </c>
      <c r="F71">
        <v>142</v>
      </c>
      <c r="G71">
        <v>1</v>
      </c>
      <c r="H71" s="2">
        <v>44445.403735486114</v>
      </c>
      <c r="I71" s="3" t="s">
        <v>152</v>
      </c>
      <c r="J71">
        <v>43.147903442382813</v>
      </c>
      <c r="K71">
        <v>12.109695434570313</v>
      </c>
      <c r="L71" s="3" t="s">
        <v>15</v>
      </c>
      <c r="M71" s="3" t="s">
        <v>16</v>
      </c>
      <c r="N71" s="4">
        <v>1</v>
      </c>
      <c r="O71" t="s">
        <v>1427</v>
      </c>
      <c r="P71" t="s">
        <v>1427</v>
      </c>
      <c r="Q71" t="s">
        <v>1427</v>
      </c>
      <c r="Z71" t="s">
        <v>1427</v>
      </c>
      <c r="AA71" t="s">
        <v>1427</v>
      </c>
      <c r="AB71" t="s">
        <v>1427</v>
      </c>
      <c r="AL71" s="9">
        <v>0</v>
      </c>
      <c r="AM71" s="9">
        <v>0</v>
      </c>
      <c r="AN71" s="9" t="s">
        <v>1427</v>
      </c>
      <c r="AO71" s="9" t="s">
        <v>1427</v>
      </c>
      <c r="AP71" s="9" t="s">
        <v>1427</v>
      </c>
      <c r="AQ71" s="9" t="s">
        <v>1427</v>
      </c>
      <c r="AR71" s="9" t="s">
        <v>1427</v>
      </c>
      <c r="AS71" s="9" t="s">
        <v>1427</v>
      </c>
      <c r="AT71" s="9">
        <v>3</v>
      </c>
      <c r="AU71" s="9">
        <v>5</v>
      </c>
      <c r="AV71" s="9">
        <v>0</v>
      </c>
      <c r="AW71" s="9">
        <v>38</v>
      </c>
      <c r="AX71" s="9">
        <v>1</v>
      </c>
      <c r="AY71" s="5" t="s">
        <v>1427</v>
      </c>
      <c r="AZ71">
        <v>59</v>
      </c>
      <c r="BA71" s="5">
        <v>1</v>
      </c>
      <c r="BB71" s="5">
        <v>0</v>
      </c>
      <c r="BC71" s="5">
        <v>0</v>
      </c>
      <c r="BD71" s="5">
        <v>0</v>
      </c>
      <c r="BE71" s="5" t="s">
        <v>2600</v>
      </c>
      <c r="BF71" s="5">
        <v>168</v>
      </c>
      <c r="BG71" t="s">
        <v>1427</v>
      </c>
      <c r="BH71" s="5">
        <v>7</v>
      </c>
      <c r="BI71" t="s">
        <v>1427</v>
      </c>
      <c r="BJ71" t="s">
        <v>1427</v>
      </c>
      <c r="BK71" t="s">
        <v>1427</v>
      </c>
      <c r="BL71" t="s">
        <v>1427</v>
      </c>
      <c r="BM71">
        <v>1</v>
      </c>
      <c r="BN71" s="9">
        <v>4</v>
      </c>
      <c r="BO71">
        <v>60</v>
      </c>
      <c r="BP71">
        <v>0</v>
      </c>
      <c r="BQ71" t="s">
        <v>1427</v>
      </c>
      <c r="BR71">
        <v>1</v>
      </c>
      <c r="BS71">
        <v>1</v>
      </c>
      <c r="BT71" s="9">
        <v>3</v>
      </c>
    </row>
    <row r="72" spans="1:72" ht="45" x14ac:dyDescent="0.25">
      <c r="A72">
        <v>71</v>
      </c>
      <c r="B72" s="2">
        <v>44445.401435185187</v>
      </c>
      <c r="C72" s="2">
        <v>44445.40556712963</v>
      </c>
      <c r="D72" s="3" t="s">
        <v>153</v>
      </c>
      <c r="E72">
        <v>100</v>
      </c>
      <c r="F72">
        <v>357</v>
      </c>
      <c r="G72">
        <v>1</v>
      </c>
      <c r="H72" s="2">
        <v>44445.405579386577</v>
      </c>
      <c r="I72" s="3" t="s">
        <v>154</v>
      </c>
      <c r="J72">
        <v>45.474197387695313</v>
      </c>
      <c r="K72">
        <v>9.19940185546875</v>
      </c>
      <c r="L72" s="3" t="s">
        <v>15</v>
      </c>
      <c r="M72" s="3" t="s">
        <v>16</v>
      </c>
      <c r="N72" s="4">
        <v>2</v>
      </c>
      <c r="O72" t="s">
        <v>1427</v>
      </c>
      <c r="P72" t="s">
        <v>1427</v>
      </c>
      <c r="Q72" t="s">
        <v>1427</v>
      </c>
      <c r="Z72" t="s">
        <v>1427</v>
      </c>
      <c r="AA72" t="s">
        <v>1427</v>
      </c>
      <c r="AB72" t="s">
        <v>1427</v>
      </c>
      <c r="AL72" s="9">
        <v>0</v>
      </c>
      <c r="AM72" s="9">
        <v>0</v>
      </c>
      <c r="AN72" s="9">
        <v>9</v>
      </c>
      <c r="AO72" s="9">
        <v>9</v>
      </c>
      <c r="AP72" s="9">
        <v>9</v>
      </c>
      <c r="AQ72" s="9">
        <v>9</v>
      </c>
      <c r="AR72" s="9">
        <v>10</v>
      </c>
      <c r="AS72" s="9">
        <v>7</v>
      </c>
      <c r="AT72" s="9">
        <v>7</v>
      </c>
      <c r="AU72" s="9">
        <v>8</v>
      </c>
      <c r="AV72" s="9">
        <v>1</v>
      </c>
      <c r="AW72" s="9">
        <v>68</v>
      </c>
      <c r="AX72" s="9">
        <v>1</v>
      </c>
      <c r="AY72" s="5" t="s">
        <v>1427</v>
      </c>
      <c r="AZ72">
        <v>67</v>
      </c>
      <c r="BA72" s="5">
        <v>1</v>
      </c>
      <c r="BB72" s="5">
        <v>0</v>
      </c>
      <c r="BC72" s="5">
        <v>0</v>
      </c>
      <c r="BD72" s="5">
        <v>0</v>
      </c>
      <c r="BE72" s="5" t="s">
        <v>2739</v>
      </c>
      <c r="BF72" s="5">
        <v>173</v>
      </c>
      <c r="BG72" t="s">
        <v>2740</v>
      </c>
      <c r="BH72" s="5">
        <v>7</v>
      </c>
      <c r="BI72" t="s">
        <v>1427</v>
      </c>
      <c r="BJ72" t="s">
        <v>1427</v>
      </c>
      <c r="BK72" t="s">
        <v>1427</v>
      </c>
      <c r="BL72" t="s">
        <v>1427</v>
      </c>
      <c r="BM72">
        <v>2</v>
      </c>
      <c r="BN72" s="9">
        <v>4</v>
      </c>
      <c r="BO72">
        <v>120</v>
      </c>
      <c r="BP72">
        <v>0</v>
      </c>
      <c r="BQ72" t="s">
        <v>1427</v>
      </c>
      <c r="BR72">
        <v>1</v>
      </c>
      <c r="BS72">
        <v>1</v>
      </c>
      <c r="BT72" s="9">
        <v>6</v>
      </c>
    </row>
    <row r="73" spans="1:72" ht="45" x14ac:dyDescent="0.25">
      <c r="A73">
        <v>72</v>
      </c>
      <c r="B73" s="2">
        <v>44445.402627314812</v>
      </c>
      <c r="C73" s="2">
        <v>44445.405810185184</v>
      </c>
      <c r="D73" s="3" t="s">
        <v>155</v>
      </c>
      <c r="E73">
        <v>100</v>
      </c>
      <c r="F73">
        <v>274</v>
      </c>
      <c r="G73">
        <v>1</v>
      </c>
      <c r="H73" s="2">
        <v>44445.405818287036</v>
      </c>
      <c r="I73" s="3" t="s">
        <v>156</v>
      </c>
      <c r="J73">
        <v>43.147903442382813</v>
      </c>
      <c r="K73">
        <v>12.109695434570313</v>
      </c>
      <c r="L73" s="3" t="s">
        <v>15</v>
      </c>
      <c r="M73" s="3" t="s">
        <v>16</v>
      </c>
      <c r="N73" s="4">
        <v>5</v>
      </c>
      <c r="O73" t="s">
        <v>1427</v>
      </c>
      <c r="P73" t="s">
        <v>1427</v>
      </c>
      <c r="Q73" t="s">
        <v>1427</v>
      </c>
      <c r="Z73" t="s">
        <v>1555</v>
      </c>
      <c r="AA73" t="s">
        <v>1556</v>
      </c>
      <c r="AB73" t="s">
        <v>1557</v>
      </c>
      <c r="AE73" s="5">
        <v>1</v>
      </c>
      <c r="AI73" s="5">
        <v>2</v>
      </c>
      <c r="AL73" s="9">
        <v>0</v>
      </c>
      <c r="AM73" s="9">
        <v>0</v>
      </c>
      <c r="AN73" s="9" t="s">
        <v>1427</v>
      </c>
      <c r="AO73" s="9" t="s">
        <v>1427</v>
      </c>
      <c r="AP73" s="9" t="s">
        <v>1427</v>
      </c>
      <c r="AQ73" s="9" t="s">
        <v>1427</v>
      </c>
      <c r="AR73" s="9" t="s">
        <v>1427</v>
      </c>
      <c r="AS73" s="9" t="s">
        <v>1427</v>
      </c>
      <c r="AT73" s="9">
        <v>7</v>
      </c>
      <c r="AU73" s="9">
        <v>6</v>
      </c>
      <c r="AV73" s="9">
        <v>1</v>
      </c>
      <c r="AW73" s="9">
        <v>24</v>
      </c>
      <c r="AX73" s="9">
        <v>1</v>
      </c>
      <c r="AY73" s="5" t="s">
        <v>1427</v>
      </c>
      <c r="AZ73">
        <v>12</v>
      </c>
      <c r="BA73" s="5">
        <v>1</v>
      </c>
      <c r="BB73" s="5">
        <v>0</v>
      </c>
      <c r="BC73" s="5">
        <v>0</v>
      </c>
      <c r="BD73" s="5">
        <v>0</v>
      </c>
      <c r="BE73" s="5" t="s">
        <v>2741</v>
      </c>
      <c r="BF73" s="5">
        <v>164</v>
      </c>
      <c r="BG73" t="s">
        <v>1427</v>
      </c>
      <c r="BH73" s="5">
        <v>4</v>
      </c>
      <c r="BI73">
        <v>16</v>
      </c>
      <c r="BJ73" t="s">
        <v>1427</v>
      </c>
      <c r="BK73">
        <v>110</v>
      </c>
      <c r="BL73" t="s">
        <v>1427</v>
      </c>
      <c r="BM73">
        <v>4</v>
      </c>
      <c r="BN73" s="9">
        <v>4</v>
      </c>
      <c r="BO73">
        <v>60</v>
      </c>
      <c r="BP73">
        <v>0</v>
      </c>
      <c r="BQ73" t="s">
        <v>1427</v>
      </c>
      <c r="BR73">
        <v>1</v>
      </c>
      <c r="BS73">
        <v>1</v>
      </c>
      <c r="BT73" s="9">
        <v>6</v>
      </c>
    </row>
    <row r="74" spans="1:72" ht="45" x14ac:dyDescent="0.25">
      <c r="A74">
        <v>73</v>
      </c>
      <c r="B74" s="2">
        <v>44445.401076388887</v>
      </c>
      <c r="C74" s="2">
        <v>44445.406446759262</v>
      </c>
      <c r="D74" s="3" t="s">
        <v>145</v>
      </c>
      <c r="E74">
        <v>100</v>
      </c>
      <c r="F74">
        <v>464</v>
      </c>
      <c r="G74">
        <v>1</v>
      </c>
      <c r="H74" s="2">
        <v>44445.4064616088</v>
      </c>
      <c r="I74" s="3" t="s">
        <v>157</v>
      </c>
      <c r="J74">
        <v>45.436904907226563</v>
      </c>
      <c r="K74">
        <v>11.747695922851563</v>
      </c>
      <c r="L74" s="3" t="s">
        <v>15</v>
      </c>
      <c r="M74" s="3" t="s">
        <v>16</v>
      </c>
      <c r="N74" s="4">
        <v>6</v>
      </c>
      <c r="O74" t="s">
        <v>1427</v>
      </c>
      <c r="P74" t="s">
        <v>1427</v>
      </c>
      <c r="Q74" t="s">
        <v>1427</v>
      </c>
      <c r="Z74" t="s">
        <v>1558</v>
      </c>
      <c r="AA74" t="s">
        <v>1559</v>
      </c>
      <c r="AB74" t="s">
        <v>1560</v>
      </c>
      <c r="AD74" s="5">
        <v>1</v>
      </c>
      <c r="AE74" s="5">
        <v>1</v>
      </c>
      <c r="AJ74" s="5">
        <v>1</v>
      </c>
      <c r="AL74" s="9">
        <v>0</v>
      </c>
      <c r="AM74" s="9">
        <v>0</v>
      </c>
      <c r="AN74" s="9">
        <v>6</v>
      </c>
      <c r="AO74" s="9">
        <v>9</v>
      </c>
      <c r="AP74" s="9">
        <v>6</v>
      </c>
      <c r="AQ74" s="9">
        <v>7</v>
      </c>
      <c r="AR74" s="9">
        <v>9</v>
      </c>
      <c r="AS74" s="9">
        <v>6</v>
      </c>
      <c r="AT74" s="9">
        <v>5</v>
      </c>
      <c r="AU74" s="9">
        <v>5</v>
      </c>
      <c r="AV74" s="9">
        <v>1</v>
      </c>
      <c r="AW74" s="9">
        <v>52</v>
      </c>
      <c r="AX74" s="9">
        <v>1</v>
      </c>
      <c r="AY74" s="5" t="s">
        <v>1427</v>
      </c>
      <c r="AZ74">
        <v>67</v>
      </c>
      <c r="BA74" s="5">
        <v>1</v>
      </c>
      <c r="BB74" s="5">
        <v>0</v>
      </c>
      <c r="BC74" s="5">
        <v>0</v>
      </c>
      <c r="BD74" s="5">
        <v>0</v>
      </c>
      <c r="BE74" s="5" t="s">
        <v>2697</v>
      </c>
      <c r="BF74" s="5">
        <v>172</v>
      </c>
      <c r="BG74" t="s">
        <v>1427</v>
      </c>
      <c r="BH74" s="5">
        <v>2</v>
      </c>
      <c r="BI74" t="s">
        <v>1427</v>
      </c>
      <c r="BJ74" t="s">
        <v>1427</v>
      </c>
      <c r="BK74" t="s">
        <v>1427</v>
      </c>
      <c r="BL74" t="s">
        <v>1427</v>
      </c>
      <c r="BM74">
        <v>4</v>
      </c>
      <c r="BN74" s="9">
        <v>2</v>
      </c>
      <c r="BO74">
        <v>60</v>
      </c>
      <c r="BP74">
        <v>0</v>
      </c>
      <c r="BQ74" t="s">
        <v>1427</v>
      </c>
      <c r="BR74">
        <v>1</v>
      </c>
      <c r="BS74">
        <v>1</v>
      </c>
      <c r="BT74" s="9">
        <v>3</v>
      </c>
    </row>
    <row r="75" spans="1:72" ht="45" x14ac:dyDescent="0.25">
      <c r="A75">
        <v>74</v>
      </c>
      <c r="B75" s="2">
        <v>44445.402604166666</v>
      </c>
      <c r="C75" s="2">
        <v>44445.407002314816</v>
      </c>
      <c r="D75" s="3" t="s">
        <v>145</v>
      </c>
      <c r="E75">
        <v>100</v>
      </c>
      <c r="F75">
        <v>379</v>
      </c>
      <c r="G75">
        <v>1</v>
      </c>
      <c r="H75" s="2">
        <v>44445.407007430556</v>
      </c>
      <c r="I75" s="3" t="s">
        <v>158</v>
      </c>
      <c r="J75">
        <v>45.347702026367188</v>
      </c>
      <c r="K75">
        <v>11.873306274414063</v>
      </c>
      <c r="L75" s="3" t="s">
        <v>15</v>
      </c>
      <c r="M75" s="3" t="s">
        <v>16</v>
      </c>
      <c r="N75" s="4">
        <v>4</v>
      </c>
      <c r="O75" t="s">
        <v>1561</v>
      </c>
      <c r="P75" t="s">
        <v>1562</v>
      </c>
      <c r="Q75" t="s">
        <v>1563</v>
      </c>
      <c r="T75" s="5">
        <v>2</v>
      </c>
      <c r="W75" s="5">
        <v>1</v>
      </c>
      <c r="Z75" t="s">
        <v>1427</v>
      </c>
      <c r="AA75" t="s">
        <v>1427</v>
      </c>
      <c r="AB75" t="s">
        <v>1427</v>
      </c>
      <c r="AL75" s="9">
        <v>0</v>
      </c>
      <c r="AM75" s="9">
        <v>0</v>
      </c>
      <c r="AN75" s="9">
        <v>6</v>
      </c>
      <c r="AO75" s="9">
        <v>10</v>
      </c>
      <c r="AP75" s="9">
        <v>6</v>
      </c>
      <c r="AQ75" s="9">
        <v>7</v>
      </c>
      <c r="AR75" s="9">
        <v>9</v>
      </c>
      <c r="AS75" s="9">
        <v>10</v>
      </c>
      <c r="AT75" s="9">
        <v>5</v>
      </c>
      <c r="AU75" s="9">
        <v>6</v>
      </c>
      <c r="AV75" s="9">
        <v>1</v>
      </c>
      <c r="AW75" s="9">
        <v>26</v>
      </c>
      <c r="AX75" s="9">
        <v>1</v>
      </c>
      <c r="AY75" s="5" t="s">
        <v>1427</v>
      </c>
      <c r="AZ75">
        <v>67</v>
      </c>
      <c r="BA75" s="5">
        <v>1</v>
      </c>
      <c r="BB75" s="5">
        <v>0</v>
      </c>
      <c r="BC75" s="5">
        <v>0</v>
      </c>
      <c r="BD75" s="5">
        <v>0</v>
      </c>
      <c r="BE75" s="5" t="s">
        <v>2697</v>
      </c>
      <c r="BF75" s="5">
        <v>166</v>
      </c>
      <c r="BG75" t="s">
        <v>1427</v>
      </c>
      <c r="BH75" s="5">
        <v>7</v>
      </c>
      <c r="BI75" t="s">
        <v>1427</v>
      </c>
      <c r="BJ75" t="s">
        <v>1427</v>
      </c>
      <c r="BK75" t="s">
        <v>1427</v>
      </c>
      <c r="BL75" t="s">
        <v>1427</v>
      </c>
      <c r="BM75">
        <v>4</v>
      </c>
      <c r="BN75" s="9">
        <v>3</v>
      </c>
      <c r="BO75">
        <v>60</v>
      </c>
      <c r="BP75">
        <v>0</v>
      </c>
      <c r="BQ75" t="s">
        <v>1427</v>
      </c>
      <c r="BR75">
        <v>1</v>
      </c>
      <c r="BS75">
        <v>0</v>
      </c>
      <c r="BT75" s="9">
        <v>2</v>
      </c>
    </row>
    <row r="76" spans="1:72" ht="45" x14ac:dyDescent="0.25">
      <c r="A76">
        <v>75</v>
      </c>
      <c r="B76" s="2">
        <v>44445.404999999999</v>
      </c>
      <c r="C76" s="2">
        <v>44445.408622685187</v>
      </c>
      <c r="D76" s="3" t="s">
        <v>159</v>
      </c>
      <c r="E76">
        <v>100</v>
      </c>
      <c r="F76">
        <v>313</v>
      </c>
      <c r="G76">
        <v>1</v>
      </c>
      <c r="H76" s="2">
        <v>44445.408636967593</v>
      </c>
      <c r="I76" s="3" t="s">
        <v>160</v>
      </c>
      <c r="J76">
        <v>43.147903442382813</v>
      </c>
      <c r="K76">
        <v>12.109695434570313</v>
      </c>
      <c r="L76" s="3" t="s">
        <v>15</v>
      </c>
      <c r="M76" s="3" t="s">
        <v>16</v>
      </c>
      <c r="N76" s="4">
        <v>4</v>
      </c>
      <c r="O76" t="s">
        <v>1564</v>
      </c>
      <c r="P76" t="s">
        <v>1565</v>
      </c>
      <c r="Q76" t="s">
        <v>1566</v>
      </c>
      <c r="R76" s="5">
        <v>1</v>
      </c>
      <c r="T76" s="5">
        <v>1</v>
      </c>
      <c r="Z76" t="s">
        <v>1427</v>
      </c>
      <c r="AA76" t="s">
        <v>1427</v>
      </c>
      <c r="AB76" t="s">
        <v>1427</v>
      </c>
      <c r="AL76" s="9">
        <v>0</v>
      </c>
      <c r="AM76" s="9">
        <v>0</v>
      </c>
      <c r="AN76" s="9">
        <v>10</v>
      </c>
      <c r="AO76" s="9">
        <v>9</v>
      </c>
      <c r="AP76" s="9">
        <v>9</v>
      </c>
      <c r="AQ76" s="9">
        <v>8</v>
      </c>
      <c r="AR76" s="9">
        <v>9</v>
      </c>
      <c r="AS76" s="9">
        <v>9</v>
      </c>
      <c r="AT76" s="9">
        <v>8</v>
      </c>
      <c r="AU76" s="9">
        <v>9</v>
      </c>
      <c r="AV76" s="9">
        <v>0</v>
      </c>
      <c r="AW76" s="9">
        <v>47</v>
      </c>
      <c r="AX76" s="9">
        <v>1</v>
      </c>
      <c r="AY76" s="5" t="s">
        <v>1427</v>
      </c>
      <c r="AZ76">
        <v>99</v>
      </c>
      <c r="BA76" s="5">
        <v>1</v>
      </c>
      <c r="BB76" s="5">
        <v>0</v>
      </c>
      <c r="BC76" s="5">
        <v>0</v>
      </c>
      <c r="BD76" s="5">
        <v>0</v>
      </c>
      <c r="BE76" s="5" t="s">
        <v>2742</v>
      </c>
      <c r="BF76" s="5">
        <v>167</v>
      </c>
      <c r="BG76" t="s">
        <v>1427</v>
      </c>
      <c r="BH76" s="5">
        <v>5</v>
      </c>
      <c r="BI76">
        <v>16</v>
      </c>
      <c r="BJ76" t="s">
        <v>1427</v>
      </c>
      <c r="BK76">
        <v>116</v>
      </c>
      <c r="BL76" t="s">
        <v>3136</v>
      </c>
      <c r="BM76">
        <v>4</v>
      </c>
      <c r="BN76" s="9">
        <v>4</v>
      </c>
      <c r="BO76">
        <v>60</v>
      </c>
      <c r="BP76">
        <v>0</v>
      </c>
      <c r="BQ76" t="s">
        <v>1427</v>
      </c>
      <c r="BR76">
        <v>1</v>
      </c>
      <c r="BS76">
        <v>1</v>
      </c>
      <c r="BT76" s="9">
        <v>4</v>
      </c>
    </row>
    <row r="77" spans="1:72" ht="45" x14ac:dyDescent="0.25">
      <c r="A77">
        <v>76</v>
      </c>
      <c r="B77" s="2">
        <v>44445.408692129633</v>
      </c>
      <c r="C77" s="2">
        <v>44445.409756944442</v>
      </c>
      <c r="D77" s="3" t="s">
        <v>161</v>
      </c>
      <c r="E77">
        <v>100</v>
      </c>
      <c r="F77">
        <v>91</v>
      </c>
      <c r="G77">
        <v>1</v>
      </c>
      <c r="H77" s="2">
        <v>44445.409764525466</v>
      </c>
      <c r="I77" s="3" t="s">
        <v>162</v>
      </c>
      <c r="J77">
        <v>45.091400146484375</v>
      </c>
      <c r="K77">
        <v>7.6638946533203125</v>
      </c>
      <c r="L77" s="3" t="s">
        <v>15</v>
      </c>
      <c r="M77" s="3" t="s">
        <v>16</v>
      </c>
      <c r="N77" s="4">
        <v>1</v>
      </c>
      <c r="O77" t="s">
        <v>1427</v>
      </c>
      <c r="P77" t="s">
        <v>1427</v>
      </c>
      <c r="Q77" t="s">
        <v>1427</v>
      </c>
      <c r="Z77" t="s">
        <v>1427</v>
      </c>
      <c r="AA77" t="s">
        <v>1427</v>
      </c>
      <c r="AB77" t="s">
        <v>1427</v>
      </c>
      <c r="AL77" s="9">
        <v>0</v>
      </c>
      <c r="AM77" s="9">
        <v>0</v>
      </c>
      <c r="AN77" s="9" t="s">
        <v>1427</v>
      </c>
      <c r="AO77" s="9" t="s">
        <v>1427</v>
      </c>
      <c r="AP77" s="9" t="s">
        <v>1427</v>
      </c>
      <c r="AQ77" s="9" t="s">
        <v>1427</v>
      </c>
      <c r="AR77" s="9" t="s">
        <v>1427</v>
      </c>
      <c r="AS77" s="9" t="s">
        <v>1427</v>
      </c>
      <c r="AT77" s="9">
        <v>5</v>
      </c>
      <c r="AU77" s="9">
        <v>6</v>
      </c>
      <c r="AV77" s="9">
        <v>1</v>
      </c>
      <c r="AW77" s="9">
        <v>55</v>
      </c>
      <c r="AX77" s="9">
        <v>1</v>
      </c>
      <c r="AY77" s="5" t="s">
        <v>1427</v>
      </c>
      <c r="AZ77">
        <v>97</v>
      </c>
      <c r="BA77" s="5">
        <v>1</v>
      </c>
      <c r="BB77" s="5">
        <v>0</v>
      </c>
      <c r="BC77" s="5">
        <v>0</v>
      </c>
      <c r="BD77" s="5">
        <v>0</v>
      </c>
      <c r="BE77" s="5" t="s">
        <v>2613</v>
      </c>
      <c r="BF77" s="5">
        <v>166</v>
      </c>
      <c r="BG77" t="s">
        <v>1427</v>
      </c>
      <c r="BH77" s="5">
        <v>7</v>
      </c>
      <c r="BI77" t="s">
        <v>1427</v>
      </c>
      <c r="BJ77" t="s">
        <v>1427</v>
      </c>
      <c r="BK77" t="s">
        <v>1427</v>
      </c>
      <c r="BL77" t="s">
        <v>1427</v>
      </c>
      <c r="BM77">
        <v>1</v>
      </c>
      <c r="BN77" s="9">
        <v>3</v>
      </c>
      <c r="BO77">
        <v>240</v>
      </c>
      <c r="BP77">
        <v>0</v>
      </c>
      <c r="BQ77" t="s">
        <v>1427</v>
      </c>
      <c r="BR77">
        <v>1</v>
      </c>
      <c r="BS77">
        <v>1</v>
      </c>
      <c r="BT77" s="9">
        <v>3</v>
      </c>
    </row>
    <row r="78" spans="1:72" ht="45" x14ac:dyDescent="0.25">
      <c r="A78">
        <v>77</v>
      </c>
      <c r="B78" s="2">
        <v>44445.406481481485</v>
      </c>
      <c r="C78" s="2">
        <v>44445.410069444442</v>
      </c>
      <c r="D78" s="3" t="s">
        <v>163</v>
      </c>
      <c r="E78">
        <v>100</v>
      </c>
      <c r="F78">
        <v>309</v>
      </c>
      <c r="G78">
        <v>1</v>
      </c>
      <c r="H78" s="2">
        <v>44445.410073171297</v>
      </c>
      <c r="I78" s="3" t="s">
        <v>164</v>
      </c>
      <c r="J78">
        <v>45.751998901367188</v>
      </c>
      <c r="K78">
        <v>11.43310546875</v>
      </c>
      <c r="L78" s="3" t="s">
        <v>15</v>
      </c>
      <c r="M78" s="3" t="s">
        <v>16</v>
      </c>
      <c r="N78" s="4">
        <v>2</v>
      </c>
      <c r="O78" t="s">
        <v>1427</v>
      </c>
      <c r="P78" t="s">
        <v>1427</v>
      </c>
      <c r="Q78" t="s">
        <v>1427</v>
      </c>
      <c r="Z78" t="s">
        <v>1427</v>
      </c>
      <c r="AA78" t="s">
        <v>1427</v>
      </c>
      <c r="AB78" t="s">
        <v>1427</v>
      </c>
      <c r="AL78" s="9">
        <v>0</v>
      </c>
      <c r="AM78" s="9">
        <v>0</v>
      </c>
      <c r="AN78" s="9">
        <v>1</v>
      </c>
      <c r="AO78" s="9">
        <v>1</v>
      </c>
      <c r="AP78" s="9">
        <v>5</v>
      </c>
      <c r="AQ78" s="9">
        <v>1</v>
      </c>
      <c r="AR78" s="9">
        <v>5</v>
      </c>
      <c r="AS78" s="9">
        <v>5</v>
      </c>
      <c r="AT78" s="9">
        <v>0</v>
      </c>
      <c r="AU78" s="9">
        <v>2</v>
      </c>
      <c r="AV78" s="9">
        <v>1</v>
      </c>
      <c r="AW78" s="9">
        <v>70</v>
      </c>
      <c r="AX78" s="9">
        <v>1</v>
      </c>
      <c r="AY78" s="5" t="s">
        <v>1427</v>
      </c>
      <c r="AZ78">
        <v>67</v>
      </c>
      <c r="BA78" s="5">
        <v>1</v>
      </c>
      <c r="BB78" s="5">
        <v>0</v>
      </c>
      <c r="BC78" s="5">
        <v>0</v>
      </c>
      <c r="BD78" s="5">
        <v>0</v>
      </c>
      <c r="BE78" s="5" t="s">
        <v>2602</v>
      </c>
      <c r="BF78" s="5">
        <v>170</v>
      </c>
      <c r="BG78" t="s">
        <v>1427</v>
      </c>
      <c r="BH78" s="5">
        <v>4</v>
      </c>
      <c r="BI78">
        <v>17</v>
      </c>
      <c r="BJ78" t="s">
        <v>1427</v>
      </c>
      <c r="BK78" t="s">
        <v>1427</v>
      </c>
      <c r="BL78" t="s">
        <v>1427</v>
      </c>
      <c r="BM78">
        <v>2</v>
      </c>
      <c r="BN78" s="9">
        <v>2</v>
      </c>
      <c r="BO78">
        <v>60</v>
      </c>
      <c r="BP78">
        <v>0</v>
      </c>
      <c r="BQ78" t="s">
        <v>1427</v>
      </c>
      <c r="BR78">
        <v>1</v>
      </c>
      <c r="BS78">
        <v>0</v>
      </c>
      <c r="BT78" s="9">
        <v>1</v>
      </c>
    </row>
    <row r="79" spans="1:72" ht="45" x14ac:dyDescent="0.25">
      <c r="A79">
        <v>78</v>
      </c>
      <c r="B79" s="2">
        <v>44445.410428240742</v>
      </c>
      <c r="C79" s="2">
        <v>44445.4140625</v>
      </c>
      <c r="D79" s="3" t="s">
        <v>165</v>
      </c>
      <c r="E79">
        <v>100</v>
      </c>
      <c r="F79">
        <v>313</v>
      </c>
      <c r="G79">
        <v>1</v>
      </c>
      <c r="H79" s="2">
        <v>44445.41407071759</v>
      </c>
      <c r="I79" s="3" t="s">
        <v>166</v>
      </c>
      <c r="J79">
        <v>43.147903442382813</v>
      </c>
      <c r="K79">
        <v>12.109695434570313</v>
      </c>
      <c r="L79" s="3" t="s">
        <v>15</v>
      </c>
      <c r="M79" s="3" t="s">
        <v>16</v>
      </c>
      <c r="N79" s="4">
        <v>1</v>
      </c>
      <c r="O79" t="s">
        <v>1427</v>
      </c>
      <c r="P79" t="s">
        <v>1427</v>
      </c>
      <c r="Q79" t="s">
        <v>1427</v>
      </c>
      <c r="Z79" t="s">
        <v>1427</v>
      </c>
      <c r="AA79" t="s">
        <v>1427</v>
      </c>
      <c r="AB79" t="s">
        <v>1427</v>
      </c>
      <c r="AL79" s="9">
        <v>0</v>
      </c>
      <c r="AM79" s="9">
        <v>0</v>
      </c>
      <c r="AN79" s="9" t="s">
        <v>1427</v>
      </c>
      <c r="AO79" s="9" t="s">
        <v>1427</v>
      </c>
      <c r="AP79" s="9" t="s">
        <v>1427</v>
      </c>
      <c r="AQ79" s="9" t="s">
        <v>1427</v>
      </c>
      <c r="AR79" s="9" t="s">
        <v>1427</v>
      </c>
      <c r="AS79" s="9" t="s">
        <v>1427</v>
      </c>
      <c r="AT79" s="9">
        <v>2</v>
      </c>
      <c r="AU79" s="9">
        <v>6</v>
      </c>
      <c r="AV79" s="9">
        <v>1</v>
      </c>
      <c r="AW79" s="9">
        <v>30</v>
      </c>
      <c r="AX79" s="9">
        <v>1</v>
      </c>
      <c r="AY79" s="5" t="s">
        <v>1427</v>
      </c>
      <c r="AZ79">
        <v>102</v>
      </c>
      <c r="BA79" s="5">
        <v>1</v>
      </c>
      <c r="BB79" s="5">
        <v>0</v>
      </c>
      <c r="BC79" s="5">
        <v>0</v>
      </c>
      <c r="BD79" s="5">
        <v>0</v>
      </c>
      <c r="BE79" s="5" t="s">
        <v>2743</v>
      </c>
      <c r="BF79" s="5">
        <v>164</v>
      </c>
      <c r="BG79" t="s">
        <v>1427</v>
      </c>
      <c r="BH79" s="5">
        <v>3</v>
      </c>
      <c r="BI79">
        <v>16</v>
      </c>
      <c r="BJ79" t="s">
        <v>1427</v>
      </c>
      <c r="BK79" t="s">
        <v>1427</v>
      </c>
      <c r="BL79" t="s">
        <v>1427</v>
      </c>
      <c r="BM79">
        <v>4</v>
      </c>
      <c r="BN79" s="9">
        <v>3</v>
      </c>
      <c r="BO79">
        <v>30</v>
      </c>
      <c r="BP79">
        <v>0</v>
      </c>
      <c r="BQ79" t="s">
        <v>1427</v>
      </c>
      <c r="BR79">
        <v>0</v>
      </c>
      <c r="BS79">
        <v>1</v>
      </c>
      <c r="BT79" s="9">
        <v>3</v>
      </c>
    </row>
    <row r="80" spans="1:72" ht="45" x14ac:dyDescent="0.25">
      <c r="A80">
        <v>79</v>
      </c>
      <c r="B80" s="2">
        <v>44445.408888888887</v>
      </c>
      <c r="C80" s="2">
        <v>44445.4143287037</v>
      </c>
      <c r="D80" s="3" t="s">
        <v>167</v>
      </c>
      <c r="E80">
        <v>100</v>
      </c>
      <c r="F80">
        <v>470</v>
      </c>
      <c r="G80">
        <v>1</v>
      </c>
      <c r="H80" s="2">
        <v>44445.414338287039</v>
      </c>
      <c r="I80" s="3" t="s">
        <v>168</v>
      </c>
      <c r="J80">
        <v>45.66180419921875</v>
      </c>
      <c r="K80">
        <v>12.2427978515625</v>
      </c>
      <c r="L80" s="3" t="s">
        <v>15</v>
      </c>
      <c r="M80" s="3" t="s">
        <v>16</v>
      </c>
      <c r="N80" s="4">
        <v>6</v>
      </c>
      <c r="O80" t="s">
        <v>1427</v>
      </c>
      <c r="P80" t="s">
        <v>1427</v>
      </c>
      <c r="Q80" t="s">
        <v>1427</v>
      </c>
      <c r="Z80" t="s">
        <v>1567</v>
      </c>
      <c r="AA80" t="s">
        <v>1441</v>
      </c>
      <c r="AB80" t="s">
        <v>1568</v>
      </c>
      <c r="AC80" s="5">
        <v>1</v>
      </c>
      <c r="AD80" s="5">
        <v>1</v>
      </c>
      <c r="AJ80" s="5">
        <v>1</v>
      </c>
      <c r="AL80" s="9">
        <v>0</v>
      </c>
      <c r="AM80" s="9">
        <v>0</v>
      </c>
      <c r="AN80" s="9">
        <v>5</v>
      </c>
      <c r="AO80" s="9">
        <v>8</v>
      </c>
      <c r="AP80" s="9">
        <v>4</v>
      </c>
      <c r="AQ80" s="9">
        <v>9</v>
      </c>
      <c r="AR80" s="9">
        <v>7</v>
      </c>
      <c r="AS80" s="9">
        <v>9</v>
      </c>
      <c r="AT80" s="9">
        <v>7</v>
      </c>
      <c r="AU80" s="9">
        <v>7</v>
      </c>
      <c r="AV80" s="9">
        <v>1</v>
      </c>
      <c r="AW80" s="9">
        <v>49</v>
      </c>
      <c r="AX80" s="9">
        <v>1</v>
      </c>
      <c r="AY80" s="5" t="s">
        <v>1427</v>
      </c>
      <c r="AZ80">
        <v>67</v>
      </c>
      <c r="BA80" s="5">
        <v>1</v>
      </c>
      <c r="BB80" s="5">
        <v>0</v>
      </c>
      <c r="BC80" s="5">
        <v>0</v>
      </c>
      <c r="BD80" s="5">
        <v>0</v>
      </c>
      <c r="BE80" s="5" t="s">
        <v>2744</v>
      </c>
      <c r="BF80" s="5">
        <v>166</v>
      </c>
      <c r="BG80" t="s">
        <v>1427</v>
      </c>
      <c r="BH80" s="5">
        <v>3</v>
      </c>
      <c r="BI80" t="s">
        <v>1427</v>
      </c>
      <c r="BJ80" t="s">
        <v>1427</v>
      </c>
      <c r="BK80" t="s">
        <v>1427</v>
      </c>
      <c r="BL80" t="s">
        <v>1427</v>
      </c>
      <c r="BM80">
        <v>1</v>
      </c>
      <c r="BN80" s="9">
        <v>3</v>
      </c>
      <c r="BO80">
        <v>90</v>
      </c>
      <c r="BP80">
        <v>0</v>
      </c>
      <c r="BQ80" t="s">
        <v>1427</v>
      </c>
      <c r="BR80">
        <v>1</v>
      </c>
      <c r="BS80">
        <v>0</v>
      </c>
      <c r="BT80" s="9">
        <v>1</v>
      </c>
    </row>
    <row r="81" spans="1:72" ht="45" x14ac:dyDescent="0.25">
      <c r="A81">
        <v>80</v>
      </c>
      <c r="B81" s="2">
        <v>44445.413252314815</v>
      </c>
      <c r="C81" s="2">
        <v>44445.414606481485</v>
      </c>
      <c r="D81" s="3" t="s">
        <v>169</v>
      </c>
      <c r="E81">
        <v>100</v>
      </c>
      <c r="F81">
        <v>117</v>
      </c>
      <c r="G81">
        <v>1</v>
      </c>
      <c r="H81" s="2">
        <v>44445.414616944443</v>
      </c>
      <c r="I81" s="3" t="s">
        <v>170</v>
      </c>
      <c r="J81">
        <v>45.700698852539063</v>
      </c>
      <c r="K81">
        <v>8.458892822265625</v>
      </c>
      <c r="L81" s="3" t="s">
        <v>15</v>
      </c>
      <c r="M81" s="3" t="s">
        <v>16</v>
      </c>
      <c r="N81" s="4">
        <v>1</v>
      </c>
      <c r="O81" t="s">
        <v>1427</v>
      </c>
      <c r="P81" t="s">
        <v>1427</v>
      </c>
      <c r="Q81" t="s">
        <v>1427</v>
      </c>
      <c r="Z81" t="s">
        <v>1427</v>
      </c>
      <c r="AA81" t="s">
        <v>1427</v>
      </c>
      <c r="AB81" t="s">
        <v>1427</v>
      </c>
      <c r="AL81" s="9">
        <v>0</v>
      </c>
      <c r="AM81" s="9">
        <v>0</v>
      </c>
      <c r="AN81" s="9" t="s">
        <v>1427</v>
      </c>
      <c r="AO81" s="9" t="s">
        <v>1427</v>
      </c>
      <c r="AP81" s="9" t="s">
        <v>1427</v>
      </c>
      <c r="AQ81" s="9" t="s">
        <v>1427</v>
      </c>
      <c r="AR81" s="9" t="s">
        <v>1427</v>
      </c>
      <c r="AS81" s="9" t="s">
        <v>1427</v>
      </c>
      <c r="AT81" s="9">
        <v>7</v>
      </c>
      <c r="AU81" s="9">
        <v>8</v>
      </c>
      <c r="AV81" s="9">
        <v>1</v>
      </c>
      <c r="AW81" s="9">
        <v>47</v>
      </c>
      <c r="AX81" s="9">
        <v>1</v>
      </c>
      <c r="AY81" s="5" t="s">
        <v>1427</v>
      </c>
      <c r="AZ81">
        <v>106</v>
      </c>
      <c r="BA81" s="5">
        <v>1</v>
      </c>
      <c r="BB81" s="5">
        <v>0</v>
      </c>
      <c r="BC81" s="5">
        <v>0</v>
      </c>
      <c r="BD81" s="5">
        <v>0</v>
      </c>
      <c r="BE81" s="5" t="s">
        <v>2619</v>
      </c>
      <c r="BF81" s="5">
        <v>168</v>
      </c>
      <c r="BG81" t="s">
        <v>1427</v>
      </c>
      <c r="BH81" s="5">
        <v>7</v>
      </c>
      <c r="BI81" t="s">
        <v>1427</v>
      </c>
      <c r="BJ81" t="s">
        <v>1427</v>
      </c>
      <c r="BK81" t="s">
        <v>1427</v>
      </c>
      <c r="BL81" t="s">
        <v>1427</v>
      </c>
      <c r="BM81">
        <v>4</v>
      </c>
      <c r="BN81" s="9">
        <v>4</v>
      </c>
      <c r="BO81">
        <v>45</v>
      </c>
      <c r="BP81">
        <v>0</v>
      </c>
      <c r="BQ81" t="s">
        <v>1427</v>
      </c>
      <c r="BR81">
        <v>1</v>
      </c>
      <c r="BS81">
        <v>1</v>
      </c>
      <c r="BT81" s="9">
        <v>3</v>
      </c>
    </row>
    <row r="82" spans="1:72" ht="45" x14ac:dyDescent="0.25">
      <c r="A82">
        <v>81</v>
      </c>
      <c r="B82" s="2">
        <v>44445.409861111111</v>
      </c>
      <c r="C82" s="2">
        <v>44445.415046296293</v>
      </c>
      <c r="D82" s="3" t="s">
        <v>171</v>
      </c>
      <c r="E82">
        <v>100</v>
      </c>
      <c r="F82">
        <v>447</v>
      </c>
      <c r="G82">
        <v>1</v>
      </c>
      <c r="H82" s="2">
        <v>44445.415055370373</v>
      </c>
      <c r="I82" s="3" t="s">
        <v>172</v>
      </c>
      <c r="J82">
        <v>45.898101806640625</v>
      </c>
      <c r="K82">
        <v>12.597000122070313</v>
      </c>
      <c r="L82" s="3" t="s">
        <v>15</v>
      </c>
      <c r="M82" s="3" t="s">
        <v>16</v>
      </c>
      <c r="N82" s="4">
        <v>4</v>
      </c>
      <c r="O82" t="s">
        <v>1569</v>
      </c>
      <c r="P82" t="s">
        <v>1569</v>
      </c>
      <c r="Q82" t="s">
        <v>1569</v>
      </c>
      <c r="Z82" t="s">
        <v>1427</v>
      </c>
      <c r="AA82" t="s">
        <v>1427</v>
      </c>
      <c r="AB82" t="s">
        <v>1427</v>
      </c>
      <c r="AL82" s="9">
        <v>0</v>
      </c>
      <c r="AM82" s="9">
        <v>0</v>
      </c>
      <c r="AN82" s="9">
        <v>6</v>
      </c>
      <c r="AO82" s="9">
        <v>5</v>
      </c>
      <c r="AP82" s="9">
        <v>9</v>
      </c>
      <c r="AQ82" s="9">
        <v>10</v>
      </c>
      <c r="AR82" s="9">
        <v>5</v>
      </c>
      <c r="AS82" s="9">
        <v>8</v>
      </c>
      <c r="AT82" s="9">
        <v>6</v>
      </c>
      <c r="AU82" s="9">
        <v>6</v>
      </c>
      <c r="AV82" s="9">
        <v>1</v>
      </c>
      <c r="AW82" s="9">
        <v>27</v>
      </c>
      <c r="AX82" s="9">
        <v>1</v>
      </c>
      <c r="AY82" s="5" t="s">
        <v>1427</v>
      </c>
      <c r="AZ82">
        <v>100</v>
      </c>
      <c r="BA82" s="5">
        <v>1</v>
      </c>
      <c r="BB82" s="5">
        <v>0</v>
      </c>
      <c r="BC82" s="5">
        <v>0</v>
      </c>
      <c r="BD82" s="5">
        <v>0</v>
      </c>
      <c r="BE82" s="5" t="s">
        <v>2745</v>
      </c>
      <c r="BF82" s="5">
        <v>173</v>
      </c>
      <c r="BG82" t="s">
        <v>2746</v>
      </c>
      <c r="BH82" s="5">
        <v>4</v>
      </c>
      <c r="BI82">
        <v>16</v>
      </c>
      <c r="BJ82" t="s">
        <v>1427</v>
      </c>
      <c r="BK82" t="s">
        <v>1427</v>
      </c>
      <c r="BL82" t="s">
        <v>1427</v>
      </c>
      <c r="BM82">
        <v>2</v>
      </c>
      <c r="BN82" s="9">
        <v>2</v>
      </c>
      <c r="BO82">
        <v>160</v>
      </c>
      <c r="BP82">
        <v>0</v>
      </c>
      <c r="BQ82" t="s">
        <v>1427</v>
      </c>
      <c r="BR82">
        <v>1</v>
      </c>
      <c r="BS82">
        <v>0</v>
      </c>
      <c r="BT82" s="9">
        <v>2</v>
      </c>
    </row>
    <row r="83" spans="1:72" ht="45" x14ac:dyDescent="0.25">
      <c r="A83">
        <v>82</v>
      </c>
      <c r="B83" s="2">
        <v>44445.412604166668</v>
      </c>
      <c r="C83" s="2">
        <v>44445.415937500002</v>
      </c>
      <c r="D83" s="3" t="s">
        <v>173</v>
      </c>
      <c r="E83">
        <v>100</v>
      </c>
      <c r="F83">
        <v>287</v>
      </c>
      <c r="G83">
        <v>1</v>
      </c>
      <c r="H83" s="2">
        <v>44445.41594204861</v>
      </c>
      <c r="I83" s="3" t="s">
        <v>174</v>
      </c>
      <c r="J83">
        <v>43.147903442382813</v>
      </c>
      <c r="K83">
        <v>12.109695434570313</v>
      </c>
      <c r="L83" s="3" t="s">
        <v>15</v>
      </c>
      <c r="M83" s="3" t="s">
        <v>16</v>
      </c>
      <c r="N83" s="4">
        <v>5</v>
      </c>
      <c r="O83" t="s">
        <v>1427</v>
      </c>
      <c r="P83" t="s">
        <v>1427</v>
      </c>
      <c r="Q83" t="s">
        <v>1427</v>
      </c>
      <c r="Z83" t="s">
        <v>1570</v>
      </c>
      <c r="AA83" t="s">
        <v>1571</v>
      </c>
      <c r="AB83" t="s">
        <v>1572</v>
      </c>
      <c r="AC83" s="5">
        <v>1</v>
      </c>
      <c r="AH83" s="5">
        <v>2</v>
      </c>
      <c r="AL83" s="9">
        <v>0</v>
      </c>
      <c r="AM83" s="9">
        <v>0</v>
      </c>
      <c r="AN83" s="9" t="s">
        <v>1427</v>
      </c>
      <c r="AO83" s="9" t="s">
        <v>1427</v>
      </c>
      <c r="AP83" s="9" t="s">
        <v>1427</v>
      </c>
      <c r="AQ83" s="9" t="s">
        <v>1427</v>
      </c>
      <c r="AR83" s="9" t="s">
        <v>1427</v>
      </c>
      <c r="AS83" s="9" t="s">
        <v>1427</v>
      </c>
      <c r="AT83" s="9">
        <v>7</v>
      </c>
      <c r="AU83" s="9">
        <v>7</v>
      </c>
      <c r="AV83" s="9">
        <v>1</v>
      </c>
      <c r="AW83" s="9">
        <v>30</v>
      </c>
      <c r="AX83" s="9">
        <v>1</v>
      </c>
      <c r="AY83" s="5" t="s">
        <v>1427</v>
      </c>
      <c r="AZ83">
        <v>86</v>
      </c>
      <c r="BA83" s="5">
        <v>0</v>
      </c>
      <c r="BB83" s="5">
        <v>1</v>
      </c>
      <c r="BC83" s="5">
        <v>0</v>
      </c>
      <c r="BD83" s="5">
        <v>0</v>
      </c>
      <c r="BE83" s="5" t="s">
        <v>2609</v>
      </c>
      <c r="BF83" s="5">
        <v>166</v>
      </c>
      <c r="BG83" t="s">
        <v>1427</v>
      </c>
      <c r="BH83" s="5">
        <v>7</v>
      </c>
      <c r="BI83" t="s">
        <v>1427</v>
      </c>
      <c r="BJ83" t="s">
        <v>1427</v>
      </c>
      <c r="BK83" t="s">
        <v>1427</v>
      </c>
      <c r="BL83" t="s">
        <v>1427</v>
      </c>
      <c r="BM83">
        <v>2</v>
      </c>
      <c r="BN83" s="9">
        <v>3</v>
      </c>
      <c r="BO83">
        <v>15</v>
      </c>
      <c r="BP83">
        <v>0</v>
      </c>
      <c r="BQ83" t="s">
        <v>1427</v>
      </c>
      <c r="BR83">
        <v>1</v>
      </c>
      <c r="BS83">
        <v>0</v>
      </c>
      <c r="BT83" s="9">
        <v>2</v>
      </c>
    </row>
    <row r="84" spans="1:72" ht="45" x14ac:dyDescent="0.25">
      <c r="A84">
        <v>83</v>
      </c>
      <c r="B84" s="2">
        <v>44445.41479166667</v>
      </c>
      <c r="C84" s="2">
        <v>44445.416041666664</v>
      </c>
      <c r="D84" s="3" t="s">
        <v>175</v>
      </c>
      <c r="E84">
        <v>100</v>
      </c>
      <c r="F84">
        <v>107</v>
      </c>
      <c r="G84">
        <v>1</v>
      </c>
      <c r="H84" s="2">
        <v>44445.416046273145</v>
      </c>
      <c r="I84" s="3" t="s">
        <v>176</v>
      </c>
      <c r="J84">
        <v>45.472198486328125</v>
      </c>
      <c r="K84">
        <v>9.19219970703125</v>
      </c>
      <c r="L84" s="3" t="s">
        <v>15</v>
      </c>
      <c r="M84" s="3" t="s">
        <v>16</v>
      </c>
      <c r="N84" s="4">
        <v>3</v>
      </c>
      <c r="O84" t="s">
        <v>1522</v>
      </c>
      <c r="P84" t="s">
        <v>1573</v>
      </c>
      <c r="Q84" t="s">
        <v>1574</v>
      </c>
      <c r="T84" s="5">
        <v>1</v>
      </c>
      <c r="W84" s="5">
        <v>2</v>
      </c>
      <c r="Z84" t="s">
        <v>1427</v>
      </c>
      <c r="AA84" t="s">
        <v>1427</v>
      </c>
      <c r="AB84" t="s">
        <v>1427</v>
      </c>
      <c r="AL84" s="9">
        <v>0</v>
      </c>
      <c r="AM84" s="9">
        <v>0</v>
      </c>
      <c r="AN84" s="9" t="s">
        <v>1427</v>
      </c>
      <c r="AO84" s="9" t="s">
        <v>1427</v>
      </c>
      <c r="AP84" s="9" t="s">
        <v>1427</v>
      </c>
      <c r="AQ84" s="9" t="s">
        <v>1427</v>
      </c>
      <c r="AR84" s="9" t="s">
        <v>1427</v>
      </c>
      <c r="AS84" s="9" t="s">
        <v>1427</v>
      </c>
      <c r="AT84" s="9">
        <v>7</v>
      </c>
      <c r="AU84" s="9">
        <v>7</v>
      </c>
      <c r="AV84" s="9">
        <v>1</v>
      </c>
      <c r="AW84" s="9">
        <v>25</v>
      </c>
      <c r="AX84" s="9">
        <v>1</v>
      </c>
      <c r="AY84" s="5" t="s">
        <v>1427</v>
      </c>
      <c r="AZ84">
        <v>67</v>
      </c>
      <c r="BA84" s="5">
        <v>1</v>
      </c>
      <c r="BB84" s="5">
        <v>0</v>
      </c>
      <c r="BC84" s="5">
        <v>0</v>
      </c>
      <c r="BD84" s="5">
        <v>0</v>
      </c>
      <c r="BE84" s="5" t="s">
        <v>2747</v>
      </c>
      <c r="BF84" s="5">
        <v>164</v>
      </c>
      <c r="BG84" t="s">
        <v>1427</v>
      </c>
      <c r="BH84" s="5">
        <v>3</v>
      </c>
      <c r="BI84">
        <v>9</v>
      </c>
      <c r="BJ84" t="s">
        <v>1427</v>
      </c>
      <c r="BK84" t="s">
        <v>1427</v>
      </c>
      <c r="BL84" t="s">
        <v>1427</v>
      </c>
      <c r="BM84">
        <v>2</v>
      </c>
      <c r="BN84" s="9">
        <v>2</v>
      </c>
      <c r="BO84">
        <v>120</v>
      </c>
      <c r="BP84">
        <v>0</v>
      </c>
      <c r="BQ84" t="s">
        <v>1427</v>
      </c>
      <c r="BR84">
        <v>1</v>
      </c>
      <c r="BS84">
        <v>1</v>
      </c>
      <c r="BT84" s="9">
        <v>2</v>
      </c>
    </row>
    <row r="85" spans="1:72" ht="45" x14ac:dyDescent="0.25">
      <c r="A85">
        <v>84</v>
      </c>
      <c r="B85" s="2">
        <v>44445.416921296295</v>
      </c>
      <c r="C85" s="2">
        <v>44445.418912037036</v>
      </c>
      <c r="D85" s="3" t="s">
        <v>177</v>
      </c>
      <c r="E85">
        <v>100</v>
      </c>
      <c r="F85">
        <v>171</v>
      </c>
      <c r="G85">
        <v>1</v>
      </c>
      <c r="H85" s="2">
        <v>44445.418917187497</v>
      </c>
      <c r="I85" s="3" t="s">
        <v>178</v>
      </c>
      <c r="J85">
        <v>45.403106689453125</v>
      </c>
      <c r="K85">
        <v>11.87469482421875</v>
      </c>
      <c r="L85" s="3" t="s">
        <v>15</v>
      </c>
      <c r="M85" s="3" t="s">
        <v>16</v>
      </c>
      <c r="N85" s="4">
        <v>2</v>
      </c>
      <c r="O85" t="s">
        <v>1427</v>
      </c>
      <c r="P85" t="s">
        <v>1427</v>
      </c>
      <c r="Q85" t="s">
        <v>1427</v>
      </c>
      <c r="Z85" t="s">
        <v>1427</v>
      </c>
      <c r="AA85" t="s">
        <v>1427</v>
      </c>
      <c r="AB85" t="s">
        <v>1427</v>
      </c>
      <c r="AL85" s="9">
        <v>0</v>
      </c>
      <c r="AM85" s="9">
        <v>0</v>
      </c>
      <c r="AN85" s="9">
        <v>10</v>
      </c>
      <c r="AO85" s="9">
        <v>8</v>
      </c>
      <c r="AP85" s="9">
        <v>10</v>
      </c>
      <c r="AQ85" s="9">
        <v>10</v>
      </c>
      <c r="AR85" s="9">
        <v>9</v>
      </c>
      <c r="AS85" s="9">
        <v>2</v>
      </c>
      <c r="AT85" s="9">
        <v>4</v>
      </c>
      <c r="AU85" s="9">
        <v>4</v>
      </c>
      <c r="AV85" s="9">
        <v>1</v>
      </c>
      <c r="AW85" s="9">
        <v>68</v>
      </c>
      <c r="AX85" s="9">
        <v>1</v>
      </c>
      <c r="AY85" s="5" t="s">
        <v>1427</v>
      </c>
      <c r="AZ85">
        <v>67</v>
      </c>
      <c r="BA85" s="5">
        <v>1</v>
      </c>
      <c r="BB85" s="5">
        <v>0</v>
      </c>
      <c r="BC85" s="5">
        <v>0</v>
      </c>
      <c r="BD85" s="5">
        <v>0</v>
      </c>
      <c r="BE85" s="5" t="s">
        <v>2697</v>
      </c>
      <c r="BF85" s="5">
        <v>170</v>
      </c>
      <c r="BG85" t="s">
        <v>1427</v>
      </c>
      <c r="BH85" s="5">
        <v>3</v>
      </c>
      <c r="BI85" t="s">
        <v>1427</v>
      </c>
      <c r="BJ85" t="s">
        <v>1427</v>
      </c>
      <c r="BK85" t="s">
        <v>1427</v>
      </c>
      <c r="BL85" t="s">
        <v>1427</v>
      </c>
      <c r="BM85">
        <v>2</v>
      </c>
      <c r="BN85" s="9">
        <v>4</v>
      </c>
      <c r="BO85">
        <v>300</v>
      </c>
      <c r="BP85">
        <v>0</v>
      </c>
      <c r="BQ85" t="s">
        <v>1427</v>
      </c>
      <c r="BR85">
        <v>1</v>
      </c>
      <c r="BS85">
        <v>1</v>
      </c>
      <c r="BT85" s="9">
        <v>6</v>
      </c>
    </row>
    <row r="86" spans="1:72" ht="45" x14ac:dyDescent="0.25">
      <c r="A86">
        <v>85</v>
      </c>
      <c r="B86" s="2">
        <v>44445.416250000002</v>
      </c>
      <c r="C86" s="2">
        <v>44445.418935185182</v>
      </c>
      <c r="D86" s="3" t="s">
        <v>179</v>
      </c>
      <c r="E86">
        <v>100</v>
      </c>
      <c r="F86">
        <v>231</v>
      </c>
      <c r="G86">
        <v>1</v>
      </c>
      <c r="H86" s="2">
        <v>44445.418947418984</v>
      </c>
      <c r="I86" s="3" t="s">
        <v>180</v>
      </c>
      <c r="J86">
        <v>45.472198486328125</v>
      </c>
      <c r="K86">
        <v>9.19219970703125</v>
      </c>
      <c r="L86" s="3" t="s">
        <v>15</v>
      </c>
      <c r="M86" s="3" t="s">
        <v>16</v>
      </c>
      <c r="N86" s="4">
        <v>6</v>
      </c>
      <c r="O86" t="s">
        <v>1427</v>
      </c>
      <c r="P86" t="s">
        <v>1427</v>
      </c>
      <c r="Q86" t="s">
        <v>1427</v>
      </c>
      <c r="Z86" t="s">
        <v>1575</v>
      </c>
      <c r="AA86" t="s">
        <v>1576</v>
      </c>
      <c r="AB86" t="s">
        <v>1577</v>
      </c>
      <c r="AC86" s="5">
        <v>2</v>
      </c>
      <c r="AL86" s="9">
        <v>0</v>
      </c>
      <c r="AM86" s="9">
        <v>0</v>
      </c>
      <c r="AN86" s="9">
        <v>6</v>
      </c>
      <c r="AO86" s="9">
        <v>4</v>
      </c>
      <c r="AP86" s="9">
        <v>7</v>
      </c>
      <c r="AQ86" s="9">
        <v>4</v>
      </c>
      <c r="AR86" s="9">
        <v>3</v>
      </c>
      <c r="AS86" s="9">
        <v>6</v>
      </c>
      <c r="AT86" s="9">
        <v>5</v>
      </c>
      <c r="AU86" s="9">
        <v>5</v>
      </c>
      <c r="AV86" s="9">
        <v>0</v>
      </c>
      <c r="AW86" s="9">
        <v>44</v>
      </c>
      <c r="AX86" s="9">
        <v>1</v>
      </c>
      <c r="AY86" s="5" t="s">
        <v>1427</v>
      </c>
      <c r="AZ86">
        <v>58</v>
      </c>
      <c r="BA86" s="5">
        <v>1</v>
      </c>
      <c r="BB86" s="5">
        <v>0</v>
      </c>
      <c r="BC86" s="5">
        <v>0</v>
      </c>
      <c r="BD86" s="5">
        <v>0</v>
      </c>
      <c r="BE86" s="5" t="s">
        <v>2599</v>
      </c>
      <c r="BF86" s="5">
        <v>167</v>
      </c>
      <c r="BG86" t="s">
        <v>1427</v>
      </c>
      <c r="BH86" s="5">
        <v>5</v>
      </c>
      <c r="BI86">
        <v>16</v>
      </c>
      <c r="BJ86" t="s">
        <v>1427</v>
      </c>
      <c r="BK86">
        <v>112</v>
      </c>
      <c r="BL86" t="s">
        <v>1427</v>
      </c>
      <c r="BM86">
        <v>3</v>
      </c>
      <c r="BN86" s="9">
        <v>3</v>
      </c>
      <c r="BO86">
        <v>60</v>
      </c>
      <c r="BP86">
        <v>0</v>
      </c>
      <c r="BQ86" t="s">
        <v>1427</v>
      </c>
      <c r="BR86">
        <v>1</v>
      </c>
      <c r="BS86">
        <v>1</v>
      </c>
      <c r="BT86" s="9">
        <v>6</v>
      </c>
    </row>
    <row r="87" spans="1:72" ht="45" x14ac:dyDescent="0.25">
      <c r="A87">
        <v>86</v>
      </c>
      <c r="B87" s="2">
        <v>44445.411770833336</v>
      </c>
      <c r="C87" s="2">
        <v>44445.419525462959</v>
      </c>
      <c r="D87" s="3" t="s">
        <v>181</v>
      </c>
      <c r="E87">
        <v>100</v>
      </c>
      <c r="F87">
        <v>669</v>
      </c>
      <c r="G87">
        <v>1</v>
      </c>
      <c r="H87" s="2">
        <v>44445.419537731483</v>
      </c>
      <c r="I87" s="3" t="s">
        <v>182</v>
      </c>
      <c r="J87">
        <v>45.40960693359375</v>
      </c>
      <c r="K87">
        <v>11.894699096679688</v>
      </c>
      <c r="L87" s="3" t="s">
        <v>15</v>
      </c>
      <c r="M87" s="3" t="s">
        <v>16</v>
      </c>
      <c r="N87" s="4">
        <v>6</v>
      </c>
      <c r="O87" t="s">
        <v>1427</v>
      </c>
      <c r="P87" t="s">
        <v>1427</v>
      </c>
      <c r="Q87" t="s">
        <v>1427</v>
      </c>
      <c r="Z87" t="s">
        <v>1453</v>
      </c>
      <c r="AA87" t="s">
        <v>1578</v>
      </c>
      <c r="AB87" t="s">
        <v>1579</v>
      </c>
      <c r="AC87" s="5">
        <v>1</v>
      </c>
      <c r="AD87" s="5">
        <v>1</v>
      </c>
      <c r="AE87" s="5">
        <v>1</v>
      </c>
      <c r="AL87" s="9">
        <v>0</v>
      </c>
      <c r="AM87" s="9">
        <v>0</v>
      </c>
      <c r="AN87" s="9">
        <v>7</v>
      </c>
      <c r="AO87" s="9">
        <v>5</v>
      </c>
      <c r="AP87" s="9">
        <v>6</v>
      </c>
      <c r="AQ87" s="9">
        <v>6</v>
      </c>
      <c r="AR87" s="9">
        <v>7</v>
      </c>
      <c r="AS87" s="9">
        <v>7</v>
      </c>
      <c r="AT87" s="9">
        <v>5</v>
      </c>
      <c r="AU87" s="9">
        <v>5</v>
      </c>
      <c r="AV87" s="9">
        <v>0</v>
      </c>
      <c r="AW87" s="9">
        <v>69</v>
      </c>
      <c r="AX87" s="9">
        <v>1</v>
      </c>
      <c r="AY87" s="5" t="s">
        <v>1427</v>
      </c>
      <c r="AZ87">
        <v>53</v>
      </c>
      <c r="BA87" s="5">
        <v>1</v>
      </c>
      <c r="BB87" s="5">
        <v>0</v>
      </c>
      <c r="BC87" s="5">
        <v>0</v>
      </c>
      <c r="BD87" s="5">
        <v>0</v>
      </c>
      <c r="BE87" s="5" t="s">
        <v>2597</v>
      </c>
      <c r="BF87" s="5">
        <v>170</v>
      </c>
      <c r="BG87" t="s">
        <v>1427</v>
      </c>
      <c r="BH87" s="5">
        <v>3</v>
      </c>
      <c r="BI87" t="s">
        <v>1427</v>
      </c>
      <c r="BJ87" t="s">
        <v>1427</v>
      </c>
      <c r="BK87" t="s">
        <v>1427</v>
      </c>
      <c r="BL87" t="s">
        <v>1427</v>
      </c>
      <c r="BM87">
        <v>2</v>
      </c>
      <c r="BN87" s="9">
        <v>3</v>
      </c>
      <c r="BO87">
        <v>100</v>
      </c>
      <c r="BP87">
        <v>0</v>
      </c>
      <c r="BQ87" t="s">
        <v>1427</v>
      </c>
      <c r="BR87">
        <v>1</v>
      </c>
      <c r="BS87">
        <v>0</v>
      </c>
      <c r="BT87" s="9">
        <v>2</v>
      </c>
    </row>
    <row r="88" spans="1:72" ht="45" x14ac:dyDescent="0.25">
      <c r="A88">
        <v>87</v>
      </c>
      <c r="B88" s="2">
        <v>44445.419652777775</v>
      </c>
      <c r="C88" s="2">
        <v>44445.422395833331</v>
      </c>
      <c r="D88" s="3" t="s">
        <v>183</v>
      </c>
      <c r="E88">
        <v>100</v>
      </c>
      <c r="F88">
        <v>236</v>
      </c>
      <c r="G88">
        <v>1</v>
      </c>
      <c r="H88" s="2">
        <v>44445.422408715276</v>
      </c>
      <c r="I88" s="3" t="s">
        <v>184</v>
      </c>
      <c r="J88">
        <v>41.890396118164063</v>
      </c>
      <c r="K88">
        <v>12.512603759765625</v>
      </c>
      <c r="L88" s="3" t="s">
        <v>15</v>
      </c>
      <c r="M88" s="3" t="s">
        <v>16</v>
      </c>
      <c r="N88" s="4">
        <v>5</v>
      </c>
      <c r="O88" t="s">
        <v>1427</v>
      </c>
      <c r="P88" t="s">
        <v>1427</v>
      </c>
      <c r="Q88" t="s">
        <v>1427</v>
      </c>
      <c r="Z88" t="s">
        <v>1580</v>
      </c>
      <c r="AA88" t="s">
        <v>1581</v>
      </c>
      <c r="AB88" t="s">
        <v>1582</v>
      </c>
      <c r="AC88" s="5">
        <v>1</v>
      </c>
      <c r="AI88" s="5">
        <v>1</v>
      </c>
      <c r="AJ88" s="5">
        <v>1</v>
      </c>
      <c r="AL88" s="9">
        <v>0</v>
      </c>
      <c r="AM88" s="9">
        <v>0</v>
      </c>
      <c r="AN88" s="9" t="s">
        <v>1427</v>
      </c>
      <c r="AO88" s="9" t="s">
        <v>1427</v>
      </c>
      <c r="AP88" s="9" t="s">
        <v>1427</v>
      </c>
      <c r="AQ88" s="9" t="s">
        <v>1427</v>
      </c>
      <c r="AR88" s="9" t="s">
        <v>1427</v>
      </c>
      <c r="AS88" s="9" t="s">
        <v>1427</v>
      </c>
      <c r="AT88" s="9">
        <v>5</v>
      </c>
      <c r="AU88" s="9">
        <v>7</v>
      </c>
      <c r="AV88" s="9">
        <v>0</v>
      </c>
      <c r="AW88" s="9">
        <v>33</v>
      </c>
      <c r="AX88" s="9">
        <v>1</v>
      </c>
      <c r="AY88" s="5" t="s">
        <v>1427</v>
      </c>
      <c r="AZ88">
        <v>100</v>
      </c>
      <c r="BA88" s="5">
        <v>1</v>
      </c>
      <c r="BB88" s="5">
        <v>0</v>
      </c>
      <c r="BC88" s="5">
        <v>0</v>
      </c>
      <c r="BD88" s="5">
        <v>0</v>
      </c>
      <c r="BE88" s="5" t="s">
        <v>2748</v>
      </c>
      <c r="BF88" s="5">
        <v>167</v>
      </c>
      <c r="BG88" t="s">
        <v>1427</v>
      </c>
      <c r="BH88" s="5">
        <v>7</v>
      </c>
      <c r="BI88" t="s">
        <v>1427</v>
      </c>
      <c r="BJ88" t="s">
        <v>1427</v>
      </c>
      <c r="BK88" t="s">
        <v>1427</v>
      </c>
      <c r="BL88" t="s">
        <v>1427</v>
      </c>
      <c r="BM88">
        <v>3</v>
      </c>
      <c r="BN88" s="9">
        <v>3</v>
      </c>
      <c r="BO88">
        <v>250</v>
      </c>
      <c r="BP88">
        <v>0</v>
      </c>
      <c r="BQ88" t="s">
        <v>1427</v>
      </c>
      <c r="BR88">
        <v>1</v>
      </c>
      <c r="BS88">
        <v>1</v>
      </c>
      <c r="BT88" s="9">
        <v>3</v>
      </c>
    </row>
    <row r="89" spans="1:72" ht="30" x14ac:dyDescent="0.25">
      <c r="A89">
        <v>88</v>
      </c>
      <c r="B89" s="2">
        <v>44445.419479166667</v>
      </c>
      <c r="C89" s="2">
        <v>44445.422962962963</v>
      </c>
      <c r="D89" s="3" t="s">
        <v>185</v>
      </c>
      <c r="E89">
        <v>100</v>
      </c>
      <c r="F89">
        <v>301</v>
      </c>
      <c r="G89">
        <v>1</v>
      </c>
      <c r="H89" s="2">
        <v>44445.422974814814</v>
      </c>
      <c r="I89" s="3" t="s">
        <v>186</v>
      </c>
      <c r="J89">
        <v>45.474197387695313</v>
      </c>
      <c r="K89">
        <v>9.19940185546875</v>
      </c>
      <c r="L89" s="3" t="s">
        <v>15</v>
      </c>
      <c r="M89" s="3" t="s">
        <v>16</v>
      </c>
      <c r="N89" s="4">
        <v>3</v>
      </c>
      <c r="O89" t="s">
        <v>1583</v>
      </c>
      <c r="P89" t="s">
        <v>1584</v>
      </c>
      <c r="Q89" t="s">
        <v>1585</v>
      </c>
      <c r="R89" s="5">
        <v>2</v>
      </c>
      <c r="Z89" t="s">
        <v>1427</v>
      </c>
      <c r="AA89" t="s">
        <v>1427</v>
      </c>
      <c r="AB89" t="s">
        <v>1427</v>
      </c>
      <c r="AL89" s="9">
        <v>0</v>
      </c>
      <c r="AM89" s="9">
        <v>0</v>
      </c>
      <c r="AN89" s="9" t="s">
        <v>1427</v>
      </c>
      <c r="AO89" s="9" t="s">
        <v>1427</v>
      </c>
      <c r="AP89" s="9" t="s">
        <v>1427</v>
      </c>
      <c r="AQ89" s="9" t="s">
        <v>1427</v>
      </c>
      <c r="AR89" s="9" t="s">
        <v>1427</v>
      </c>
      <c r="AS89" s="9" t="s">
        <v>1427</v>
      </c>
      <c r="AT89" s="9">
        <v>3</v>
      </c>
      <c r="AU89" s="9">
        <v>3</v>
      </c>
      <c r="AV89" s="9">
        <v>1</v>
      </c>
      <c r="AW89" s="9">
        <v>49</v>
      </c>
      <c r="AX89" s="9">
        <v>1</v>
      </c>
      <c r="AY89" s="5" t="s">
        <v>1427</v>
      </c>
      <c r="AZ89">
        <v>67</v>
      </c>
      <c r="BA89" s="5">
        <v>1</v>
      </c>
      <c r="BB89" s="5">
        <v>0</v>
      </c>
      <c r="BC89" s="5">
        <v>0</v>
      </c>
      <c r="BD89" s="5">
        <v>0</v>
      </c>
      <c r="BE89" s="5" t="s">
        <v>2749</v>
      </c>
      <c r="BF89" s="5">
        <v>166</v>
      </c>
      <c r="BG89" t="s">
        <v>1427</v>
      </c>
      <c r="BH89" s="5">
        <v>3</v>
      </c>
      <c r="BI89" t="s">
        <v>1427</v>
      </c>
      <c r="BJ89" t="s">
        <v>1427</v>
      </c>
      <c r="BK89" t="s">
        <v>1427</v>
      </c>
      <c r="BL89" t="s">
        <v>1427</v>
      </c>
      <c r="BM89">
        <v>3</v>
      </c>
      <c r="BN89" s="9">
        <v>3</v>
      </c>
      <c r="BO89">
        <v>180</v>
      </c>
      <c r="BP89">
        <v>0</v>
      </c>
      <c r="BQ89" t="s">
        <v>1427</v>
      </c>
      <c r="BR89">
        <v>1</v>
      </c>
      <c r="BS89">
        <v>1</v>
      </c>
      <c r="BT89" s="9">
        <v>4</v>
      </c>
    </row>
    <row r="90" spans="1:72" ht="45" x14ac:dyDescent="0.25">
      <c r="A90">
        <v>89</v>
      </c>
      <c r="B90" s="2">
        <v>44445.421226851853</v>
      </c>
      <c r="C90" s="2">
        <v>44445.423564814817</v>
      </c>
      <c r="D90" s="3" t="s">
        <v>187</v>
      </c>
      <c r="E90">
        <v>100</v>
      </c>
      <c r="F90">
        <v>202</v>
      </c>
      <c r="G90">
        <v>1</v>
      </c>
      <c r="H90" s="2">
        <v>44445.42357204861</v>
      </c>
      <c r="I90" s="3" t="s">
        <v>188</v>
      </c>
      <c r="J90">
        <v>53.33819580078125</v>
      </c>
      <c r="K90">
        <v>-6.25909423828125</v>
      </c>
      <c r="L90" s="3" t="s">
        <v>15</v>
      </c>
      <c r="M90" s="3" t="s">
        <v>87</v>
      </c>
      <c r="N90" s="4">
        <v>4</v>
      </c>
      <c r="O90" t="s">
        <v>1586</v>
      </c>
      <c r="P90" t="s">
        <v>1587</v>
      </c>
      <c r="Q90" t="s">
        <v>1588</v>
      </c>
      <c r="T90" s="5">
        <v>2</v>
      </c>
      <c r="W90" s="5">
        <v>1</v>
      </c>
      <c r="Z90" t="s">
        <v>1427</v>
      </c>
      <c r="AA90" t="s">
        <v>1427</v>
      </c>
      <c r="AB90" t="s">
        <v>1427</v>
      </c>
      <c r="AL90" s="9">
        <v>0</v>
      </c>
      <c r="AM90" s="9">
        <v>0</v>
      </c>
      <c r="AN90" s="9">
        <v>3</v>
      </c>
      <c r="AO90" s="9">
        <v>4</v>
      </c>
      <c r="AP90" s="9">
        <v>6</v>
      </c>
      <c r="AQ90" s="9">
        <v>4</v>
      </c>
      <c r="AR90" s="9">
        <v>4</v>
      </c>
      <c r="AS90" s="9">
        <v>3</v>
      </c>
      <c r="AT90" s="9">
        <v>5</v>
      </c>
      <c r="AU90" s="9">
        <v>5</v>
      </c>
      <c r="AV90" s="9">
        <v>1</v>
      </c>
      <c r="AW90" s="9">
        <v>62</v>
      </c>
      <c r="AX90" s="9">
        <v>0</v>
      </c>
      <c r="AY90" s="5" t="s">
        <v>3182</v>
      </c>
      <c r="AZ90" t="s">
        <v>1427</v>
      </c>
      <c r="BA90" s="5">
        <v>0</v>
      </c>
      <c r="BB90" s="5">
        <v>0</v>
      </c>
      <c r="BC90" s="5">
        <v>0</v>
      </c>
      <c r="BD90" s="5">
        <v>0</v>
      </c>
      <c r="BE90" s="5" t="s">
        <v>1427</v>
      </c>
      <c r="BF90" s="5">
        <v>167</v>
      </c>
      <c r="BG90" t="s">
        <v>1427</v>
      </c>
      <c r="BH90" s="5">
        <v>7</v>
      </c>
      <c r="BI90" t="s">
        <v>1427</v>
      </c>
      <c r="BJ90" t="s">
        <v>1427</v>
      </c>
      <c r="BK90" t="s">
        <v>1427</v>
      </c>
      <c r="BL90" t="s">
        <v>1427</v>
      </c>
      <c r="BM90">
        <v>5</v>
      </c>
      <c r="BN90" s="9">
        <v>3</v>
      </c>
      <c r="BO90">
        <v>60</v>
      </c>
      <c r="BP90">
        <v>0</v>
      </c>
      <c r="BQ90" t="s">
        <v>1427</v>
      </c>
      <c r="BR90">
        <v>1</v>
      </c>
      <c r="BS90">
        <v>0</v>
      </c>
      <c r="BT90" s="9">
        <v>2</v>
      </c>
    </row>
    <row r="91" spans="1:72" ht="45" x14ac:dyDescent="0.25">
      <c r="A91">
        <v>90</v>
      </c>
      <c r="B91" s="2">
        <v>44445.418240740742</v>
      </c>
      <c r="C91" s="2">
        <v>44445.423819444448</v>
      </c>
      <c r="D91" s="3" t="s">
        <v>189</v>
      </c>
      <c r="E91">
        <v>100</v>
      </c>
      <c r="F91">
        <v>482</v>
      </c>
      <c r="G91">
        <v>1</v>
      </c>
      <c r="H91" s="2">
        <v>44445.423829247688</v>
      </c>
      <c r="I91" s="3" t="s">
        <v>190</v>
      </c>
      <c r="J91">
        <v>44.488006591796875</v>
      </c>
      <c r="K91">
        <v>11.375198364257813</v>
      </c>
      <c r="L91" s="3" t="s">
        <v>15</v>
      </c>
      <c r="M91" s="3" t="s">
        <v>16</v>
      </c>
      <c r="N91" s="4">
        <v>6</v>
      </c>
      <c r="O91" t="s">
        <v>1427</v>
      </c>
      <c r="P91" t="s">
        <v>1427</v>
      </c>
      <c r="Q91" t="s">
        <v>1427</v>
      </c>
      <c r="Z91" t="s">
        <v>1589</v>
      </c>
      <c r="AA91" t="s">
        <v>1590</v>
      </c>
      <c r="AB91" t="s">
        <v>1591</v>
      </c>
      <c r="AC91" s="5">
        <v>1</v>
      </c>
      <c r="AD91" s="5">
        <v>1</v>
      </c>
      <c r="AH91" s="5">
        <v>1</v>
      </c>
      <c r="AL91" s="9">
        <v>0</v>
      </c>
      <c r="AM91" s="9">
        <v>0</v>
      </c>
      <c r="AN91" s="9">
        <v>10</v>
      </c>
      <c r="AO91" s="9">
        <v>10</v>
      </c>
      <c r="AP91" s="9">
        <v>10</v>
      </c>
      <c r="AQ91" s="9">
        <v>9</v>
      </c>
      <c r="AR91" s="9">
        <v>10</v>
      </c>
      <c r="AS91" s="9">
        <v>8</v>
      </c>
      <c r="AT91" s="9">
        <v>8</v>
      </c>
      <c r="AU91" s="9">
        <v>8</v>
      </c>
      <c r="AV91" s="9">
        <v>1</v>
      </c>
      <c r="AW91" s="9">
        <v>60</v>
      </c>
      <c r="AX91" s="9">
        <v>1</v>
      </c>
      <c r="AY91" s="5" t="s">
        <v>1427</v>
      </c>
      <c r="AZ91">
        <v>87</v>
      </c>
      <c r="BA91" s="5">
        <v>1</v>
      </c>
      <c r="BB91" s="5">
        <v>0</v>
      </c>
      <c r="BC91" s="5">
        <v>0</v>
      </c>
      <c r="BD91" s="5">
        <v>0</v>
      </c>
      <c r="BE91" s="5" t="s">
        <v>2610</v>
      </c>
      <c r="BF91" s="5">
        <v>166</v>
      </c>
      <c r="BG91" t="s">
        <v>1427</v>
      </c>
      <c r="BH91" s="5">
        <v>4</v>
      </c>
      <c r="BI91">
        <v>17</v>
      </c>
      <c r="BJ91" t="s">
        <v>1427</v>
      </c>
      <c r="BK91" t="s">
        <v>1427</v>
      </c>
      <c r="BL91" t="s">
        <v>1427</v>
      </c>
      <c r="BM91">
        <v>2</v>
      </c>
      <c r="BN91" s="9">
        <v>3</v>
      </c>
      <c r="BO91">
        <v>45</v>
      </c>
      <c r="BP91">
        <v>0</v>
      </c>
      <c r="BQ91" t="s">
        <v>1427</v>
      </c>
      <c r="BR91">
        <v>1</v>
      </c>
      <c r="BS91">
        <v>1</v>
      </c>
      <c r="BT91" s="9">
        <v>2</v>
      </c>
    </row>
    <row r="92" spans="1:72" ht="45" x14ac:dyDescent="0.25">
      <c r="A92">
        <v>91</v>
      </c>
      <c r="B92" s="2">
        <v>44445.42292824074</v>
      </c>
      <c r="C92" s="2">
        <v>44445.425196759257</v>
      </c>
      <c r="D92" s="3" t="s">
        <v>191</v>
      </c>
      <c r="E92">
        <v>100</v>
      </c>
      <c r="F92">
        <v>195</v>
      </c>
      <c r="G92">
        <v>1</v>
      </c>
      <c r="H92" s="2">
        <v>44445.425208194443</v>
      </c>
      <c r="I92" s="3" t="s">
        <v>192</v>
      </c>
      <c r="J92">
        <v>40.639297485351563</v>
      </c>
      <c r="K92">
        <v>17.5166015625</v>
      </c>
      <c r="L92" s="3" t="s">
        <v>15</v>
      </c>
      <c r="M92" s="3" t="s">
        <v>16</v>
      </c>
      <c r="N92" s="4">
        <v>6</v>
      </c>
      <c r="O92" t="s">
        <v>1427</v>
      </c>
      <c r="P92" t="s">
        <v>1427</v>
      </c>
      <c r="Q92" t="s">
        <v>1427</v>
      </c>
      <c r="Z92" t="s">
        <v>1592</v>
      </c>
      <c r="AA92" t="s">
        <v>1535</v>
      </c>
      <c r="AB92" t="s">
        <v>1589</v>
      </c>
      <c r="AD92" s="5">
        <v>2</v>
      </c>
      <c r="AE92" s="5">
        <v>1</v>
      </c>
      <c r="AL92" s="9">
        <v>0</v>
      </c>
      <c r="AM92" s="9">
        <v>0</v>
      </c>
      <c r="AN92" s="9">
        <v>8</v>
      </c>
      <c r="AO92" s="9">
        <v>9</v>
      </c>
      <c r="AP92" s="9">
        <v>10</v>
      </c>
      <c r="AQ92" s="9">
        <v>8</v>
      </c>
      <c r="AR92" s="9">
        <v>6</v>
      </c>
      <c r="AS92" s="9">
        <v>10</v>
      </c>
      <c r="AT92" s="9">
        <v>7</v>
      </c>
      <c r="AU92" s="9">
        <v>8</v>
      </c>
      <c r="AV92" s="9">
        <v>0</v>
      </c>
      <c r="AW92" s="9">
        <v>21</v>
      </c>
      <c r="AX92" s="9">
        <v>1</v>
      </c>
      <c r="AY92" s="5" t="s">
        <v>1427</v>
      </c>
      <c r="AZ92">
        <v>19</v>
      </c>
      <c r="BA92" s="5">
        <v>0</v>
      </c>
      <c r="BB92" s="5">
        <v>0</v>
      </c>
      <c r="BC92" s="5">
        <v>1</v>
      </c>
      <c r="BD92" s="5">
        <v>0</v>
      </c>
      <c r="BE92" s="5" t="s">
        <v>2750</v>
      </c>
      <c r="BF92" s="5">
        <v>164</v>
      </c>
      <c r="BG92" t="s">
        <v>1427</v>
      </c>
      <c r="BH92" s="5">
        <v>3</v>
      </c>
      <c r="BI92">
        <v>12</v>
      </c>
      <c r="BJ92" t="s">
        <v>1427</v>
      </c>
      <c r="BK92" t="s">
        <v>1427</v>
      </c>
      <c r="BL92" t="s">
        <v>1427</v>
      </c>
      <c r="BM92">
        <v>4</v>
      </c>
      <c r="BN92" s="9">
        <v>4</v>
      </c>
      <c r="BO92">
        <v>75</v>
      </c>
      <c r="BP92">
        <v>0</v>
      </c>
      <c r="BQ92" t="s">
        <v>1427</v>
      </c>
      <c r="BR92">
        <v>1</v>
      </c>
      <c r="BS92">
        <v>1</v>
      </c>
      <c r="BT92" s="9">
        <v>2</v>
      </c>
    </row>
    <row r="93" spans="1:72" ht="45" x14ac:dyDescent="0.25">
      <c r="A93">
        <v>92</v>
      </c>
      <c r="B93" s="2">
        <v>44445.424074074072</v>
      </c>
      <c r="C93" s="2">
        <v>44445.426134259258</v>
      </c>
      <c r="D93" s="3" t="s">
        <v>193</v>
      </c>
      <c r="E93">
        <v>100</v>
      </c>
      <c r="F93">
        <v>177</v>
      </c>
      <c r="G93">
        <v>1</v>
      </c>
      <c r="H93" s="2">
        <v>44445.426140150463</v>
      </c>
      <c r="I93" s="3" t="s">
        <v>194</v>
      </c>
      <c r="J93">
        <v>45.40960693359375</v>
      </c>
      <c r="K93">
        <v>11.894699096679688</v>
      </c>
      <c r="L93" s="3" t="s">
        <v>15</v>
      </c>
      <c r="M93" s="3" t="s">
        <v>16</v>
      </c>
      <c r="N93" s="4">
        <v>2</v>
      </c>
      <c r="O93" t="s">
        <v>1427</v>
      </c>
      <c r="P93" t="s">
        <v>1427</v>
      </c>
      <c r="Q93" t="s">
        <v>1427</v>
      </c>
      <c r="Z93" t="s">
        <v>1427</v>
      </c>
      <c r="AA93" t="s">
        <v>1427</v>
      </c>
      <c r="AB93" t="s">
        <v>1427</v>
      </c>
      <c r="AL93" s="9">
        <v>0</v>
      </c>
      <c r="AM93" s="9">
        <v>0</v>
      </c>
      <c r="AN93" s="9">
        <v>3</v>
      </c>
      <c r="AO93" s="9">
        <v>2</v>
      </c>
      <c r="AP93" s="9">
        <v>5</v>
      </c>
      <c r="AQ93" s="9">
        <v>7</v>
      </c>
      <c r="AR93" s="9">
        <v>6</v>
      </c>
      <c r="AS93" s="9">
        <v>8</v>
      </c>
      <c r="AT93" s="9">
        <v>4</v>
      </c>
      <c r="AU93" s="9">
        <v>6</v>
      </c>
      <c r="AV93" s="9">
        <v>0</v>
      </c>
      <c r="AW93" s="9">
        <v>28</v>
      </c>
      <c r="AX93" s="9">
        <v>1</v>
      </c>
      <c r="AY93" s="5" t="s">
        <v>1427</v>
      </c>
      <c r="AZ93">
        <v>67</v>
      </c>
      <c r="BA93" s="5">
        <v>1</v>
      </c>
      <c r="BB93" s="5">
        <v>0</v>
      </c>
      <c r="BC93" s="5">
        <v>0</v>
      </c>
      <c r="BD93" s="5">
        <v>0</v>
      </c>
      <c r="BE93" s="5" t="s">
        <v>2697</v>
      </c>
      <c r="BF93" s="5">
        <v>164</v>
      </c>
      <c r="BG93" t="s">
        <v>1427</v>
      </c>
      <c r="BH93" s="5">
        <v>3</v>
      </c>
      <c r="BI93">
        <v>11</v>
      </c>
      <c r="BJ93" t="s">
        <v>1427</v>
      </c>
      <c r="BK93" t="s">
        <v>1427</v>
      </c>
      <c r="BL93" t="s">
        <v>1427</v>
      </c>
      <c r="BM93">
        <v>5</v>
      </c>
      <c r="BN93" s="9">
        <v>3</v>
      </c>
      <c r="BO93">
        <v>150</v>
      </c>
      <c r="BP93">
        <v>0</v>
      </c>
      <c r="BQ93" t="s">
        <v>1427</v>
      </c>
      <c r="BR93">
        <v>1</v>
      </c>
      <c r="BS93">
        <v>1</v>
      </c>
      <c r="BT93" s="9">
        <v>2</v>
      </c>
    </row>
    <row r="94" spans="1:72" ht="45" x14ac:dyDescent="0.25">
      <c r="A94">
        <v>93</v>
      </c>
      <c r="B94" s="2">
        <v>44445.407719907409</v>
      </c>
      <c r="C94" s="2">
        <v>44445.426481481481</v>
      </c>
      <c r="D94" s="3" t="s">
        <v>195</v>
      </c>
      <c r="E94">
        <v>100</v>
      </c>
      <c r="F94">
        <v>1621</v>
      </c>
      <c r="G94">
        <v>1</v>
      </c>
      <c r="H94" s="2">
        <v>44445.426487546298</v>
      </c>
      <c r="I94" s="3" t="s">
        <v>196</v>
      </c>
      <c r="J94">
        <v>45.472198486328125</v>
      </c>
      <c r="K94">
        <v>9.19219970703125</v>
      </c>
      <c r="L94" s="3" t="s">
        <v>15</v>
      </c>
      <c r="M94" s="3" t="s">
        <v>16</v>
      </c>
      <c r="N94" s="4">
        <v>3</v>
      </c>
      <c r="O94" t="s">
        <v>1593</v>
      </c>
      <c r="P94" t="s">
        <v>1594</v>
      </c>
      <c r="Q94" t="s">
        <v>1595</v>
      </c>
      <c r="T94" s="5">
        <v>2</v>
      </c>
      <c r="W94" s="5">
        <v>1</v>
      </c>
      <c r="Z94" t="s">
        <v>1427</v>
      </c>
      <c r="AA94" t="s">
        <v>1427</v>
      </c>
      <c r="AB94" t="s">
        <v>1427</v>
      </c>
      <c r="AL94" s="9">
        <v>0</v>
      </c>
      <c r="AM94" s="9">
        <v>0</v>
      </c>
      <c r="AN94" s="9" t="s">
        <v>1427</v>
      </c>
      <c r="AO94" s="9" t="s">
        <v>1427</v>
      </c>
      <c r="AP94" s="9" t="s">
        <v>1427</v>
      </c>
      <c r="AQ94" s="9" t="s">
        <v>1427</v>
      </c>
      <c r="AR94" s="9" t="s">
        <v>1427</v>
      </c>
      <c r="AS94" s="9" t="s">
        <v>1427</v>
      </c>
      <c r="AT94" s="9">
        <v>5</v>
      </c>
      <c r="AU94" s="9">
        <v>8</v>
      </c>
      <c r="AV94" s="9">
        <v>1</v>
      </c>
      <c r="AW94" s="9">
        <v>26</v>
      </c>
      <c r="AX94" s="9">
        <v>1</v>
      </c>
      <c r="AY94" s="5" t="s">
        <v>1427</v>
      </c>
      <c r="AZ94">
        <v>12</v>
      </c>
      <c r="BA94" s="5">
        <v>1</v>
      </c>
      <c r="BB94" s="5">
        <v>0</v>
      </c>
      <c r="BC94" s="5">
        <v>0</v>
      </c>
      <c r="BD94" s="5">
        <v>0</v>
      </c>
      <c r="BE94" s="5" t="s">
        <v>2751</v>
      </c>
      <c r="BF94" s="5">
        <v>166</v>
      </c>
      <c r="BG94" t="s">
        <v>1427</v>
      </c>
      <c r="BH94" s="5">
        <v>4</v>
      </c>
      <c r="BI94">
        <v>18</v>
      </c>
      <c r="BJ94" t="s">
        <v>3080</v>
      </c>
      <c r="BK94" t="s">
        <v>1427</v>
      </c>
      <c r="BL94" t="s">
        <v>1427</v>
      </c>
      <c r="BM94">
        <v>4</v>
      </c>
      <c r="BN94" s="9">
        <v>3</v>
      </c>
      <c r="BO94">
        <v>60</v>
      </c>
      <c r="BP94">
        <v>0</v>
      </c>
      <c r="BQ94" t="s">
        <v>1427</v>
      </c>
      <c r="BR94">
        <v>1</v>
      </c>
      <c r="BS94">
        <v>0</v>
      </c>
      <c r="BT94" s="9">
        <v>2</v>
      </c>
    </row>
    <row r="95" spans="1:72" ht="45" x14ac:dyDescent="0.25">
      <c r="A95">
        <v>94</v>
      </c>
      <c r="B95" s="2">
        <v>44445.421099537038</v>
      </c>
      <c r="C95" s="2">
        <v>44445.426516203705</v>
      </c>
      <c r="D95" s="3" t="s">
        <v>197</v>
      </c>
      <c r="E95">
        <v>100</v>
      </c>
      <c r="F95">
        <v>467</v>
      </c>
      <c r="G95">
        <v>1</v>
      </c>
      <c r="H95" s="2">
        <v>44445.42651917824</v>
      </c>
      <c r="I95" s="3" t="s">
        <v>198</v>
      </c>
      <c r="J95">
        <v>45.472198486328125</v>
      </c>
      <c r="K95">
        <v>9.19219970703125</v>
      </c>
      <c r="L95" s="3" t="s">
        <v>15</v>
      </c>
      <c r="M95" s="3" t="s">
        <v>16</v>
      </c>
      <c r="N95" s="4">
        <v>1</v>
      </c>
      <c r="O95" t="s">
        <v>1427</v>
      </c>
      <c r="P95" t="s">
        <v>1427</v>
      </c>
      <c r="Q95" t="s">
        <v>1427</v>
      </c>
      <c r="Z95" t="s">
        <v>1427</v>
      </c>
      <c r="AA95" t="s">
        <v>1427</v>
      </c>
      <c r="AB95" t="s">
        <v>1427</v>
      </c>
      <c r="AL95" s="9">
        <v>0</v>
      </c>
      <c r="AM95" s="9">
        <v>0</v>
      </c>
      <c r="AN95" s="9" t="s">
        <v>1427</v>
      </c>
      <c r="AO95" s="9" t="s">
        <v>1427</v>
      </c>
      <c r="AP95" s="9" t="s">
        <v>1427</v>
      </c>
      <c r="AQ95" s="9" t="s">
        <v>1427</v>
      </c>
      <c r="AR95" s="9" t="s">
        <v>1427</v>
      </c>
      <c r="AS95" s="9" t="s">
        <v>1427</v>
      </c>
      <c r="AT95" s="9">
        <v>1</v>
      </c>
      <c r="AU95" s="9">
        <v>5</v>
      </c>
      <c r="AV95" s="9">
        <v>1</v>
      </c>
      <c r="AW95" s="9">
        <v>76</v>
      </c>
      <c r="AX95" s="9">
        <v>1</v>
      </c>
      <c r="AY95" s="5" t="s">
        <v>1427</v>
      </c>
      <c r="AZ95">
        <v>67</v>
      </c>
      <c r="BA95" s="5">
        <v>1</v>
      </c>
      <c r="BB95" s="5">
        <v>0</v>
      </c>
      <c r="BC95" s="5">
        <v>0</v>
      </c>
      <c r="BD95" s="5">
        <v>0</v>
      </c>
      <c r="BE95" s="5" t="s">
        <v>2697</v>
      </c>
      <c r="BF95" s="5">
        <v>170</v>
      </c>
      <c r="BG95" t="s">
        <v>1427</v>
      </c>
      <c r="BH95" s="5">
        <v>7</v>
      </c>
      <c r="BI95" t="s">
        <v>1427</v>
      </c>
      <c r="BJ95" t="s">
        <v>1427</v>
      </c>
      <c r="BK95" t="s">
        <v>1427</v>
      </c>
      <c r="BL95" t="s">
        <v>1427</v>
      </c>
      <c r="BM95">
        <v>2</v>
      </c>
      <c r="BN95" s="9">
        <v>3</v>
      </c>
      <c r="BO95">
        <v>60</v>
      </c>
      <c r="BP95">
        <v>0</v>
      </c>
      <c r="BQ95" t="s">
        <v>1427</v>
      </c>
      <c r="BR95">
        <v>1</v>
      </c>
      <c r="BS95">
        <v>1</v>
      </c>
      <c r="BT95" s="9">
        <v>4</v>
      </c>
    </row>
    <row r="96" spans="1:72" ht="45" x14ac:dyDescent="0.25">
      <c r="A96">
        <v>95</v>
      </c>
      <c r="B96" s="2">
        <v>44445.42287037037</v>
      </c>
      <c r="C96" s="2">
        <v>44445.426793981482</v>
      </c>
      <c r="D96" s="3" t="s">
        <v>199</v>
      </c>
      <c r="E96">
        <v>100</v>
      </c>
      <c r="F96">
        <v>338</v>
      </c>
      <c r="G96">
        <v>1</v>
      </c>
      <c r="H96" s="2">
        <v>44445.426805995368</v>
      </c>
      <c r="I96" s="3" t="s">
        <v>200</v>
      </c>
      <c r="J96">
        <v>39.211105346679688</v>
      </c>
      <c r="K96">
        <v>9.1110992431640625</v>
      </c>
      <c r="L96" s="3" t="s">
        <v>15</v>
      </c>
      <c r="M96" s="3" t="s">
        <v>16</v>
      </c>
      <c r="N96" s="4">
        <v>3</v>
      </c>
      <c r="O96" t="s">
        <v>1596</v>
      </c>
      <c r="P96" t="s">
        <v>1597</v>
      </c>
      <c r="Q96" t="s">
        <v>1598</v>
      </c>
      <c r="T96" s="5">
        <v>1</v>
      </c>
      <c r="W96" s="5">
        <v>2</v>
      </c>
      <c r="Z96" t="s">
        <v>1427</v>
      </c>
      <c r="AA96" t="s">
        <v>1427</v>
      </c>
      <c r="AB96" t="s">
        <v>1427</v>
      </c>
      <c r="AL96" s="9">
        <v>0</v>
      </c>
      <c r="AM96" s="9">
        <v>0</v>
      </c>
      <c r="AN96" s="9" t="s">
        <v>1427</v>
      </c>
      <c r="AO96" s="9" t="s">
        <v>1427</v>
      </c>
      <c r="AP96" s="9" t="s">
        <v>1427</v>
      </c>
      <c r="AQ96" s="9" t="s">
        <v>1427</v>
      </c>
      <c r="AR96" s="9" t="s">
        <v>1427</v>
      </c>
      <c r="AS96" s="9" t="s">
        <v>1427</v>
      </c>
      <c r="AT96" s="9">
        <v>7</v>
      </c>
      <c r="AU96" s="9">
        <v>6</v>
      </c>
      <c r="AV96" s="9">
        <v>1</v>
      </c>
      <c r="AW96" s="9">
        <v>59</v>
      </c>
      <c r="AX96" s="9">
        <v>1</v>
      </c>
      <c r="AY96" s="5" t="s">
        <v>1427</v>
      </c>
      <c r="AZ96">
        <v>67</v>
      </c>
      <c r="BA96" s="5">
        <v>1</v>
      </c>
      <c r="BB96" s="5">
        <v>0</v>
      </c>
      <c r="BC96" s="5">
        <v>0</v>
      </c>
      <c r="BD96" s="5">
        <v>0</v>
      </c>
      <c r="BE96" s="5" t="s">
        <v>2752</v>
      </c>
      <c r="BF96" s="5">
        <v>167</v>
      </c>
      <c r="BG96" t="s">
        <v>1427</v>
      </c>
      <c r="BH96" s="5">
        <v>3</v>
      </c>
      <c r="BI96" t="s">
        <v>1427</v>
      </c>
      <c r="BJ96" t="s">
        <v>1427</v>
      </c>
      <c r="BK96" t="s">
        <v>1427</v>
      </c>
      <c r="BL96" t="s">
        <v>1427</v>
      </c>
      <c r="BM96">
        <v>3</v>
      </c>
      <c r="BN96" s="9">
        <v>4</v>
      </c>
      <c r="BO96">
        <v>80</v>
      </c>
      <c r="BP96">
        <v>0</v>
      </c>
      <c r="BQ96" t="s">
        <v>1427</v>
      </c>
      <c r="BR96">
        <v>1</v>
      </c>
      <c r="BS96">
        <v>1</v>
      </c>
      <c r="BT96" s="9">
        <v>2</v>
      </c>
    </row>
    <row r="97" spans="1:72" ht="45" x14ac:dyDescent="0.25">
      <c r="A97">
        <v>96</v>
      </c>
      <c r="B97" s="2">
        <v>44445.42596064815</v>
      </c>
      <c r="C97" s="2">
        <v>44445.427835648145</v>
      </c>
      <c r="D97" s="3" t="s">
        <v>201</v>
      </c>
      <c r="E97">
        <v>100</v>
      </c>
      <c r="F97">
        <v>161</v>
      </c>
      <c r="G97">
        <v>1</v>
      </c>
      <c r="H97" s="2">
        <v>44445.427843773148</v>
      </c>
      <c r="I97" s="3" t="s">
        <v>202</v>
      </c>
      <c r="J97">
        <v>50.715896606445313</v>
      </c>
      <c r="K97">
        <v>4.5926971435546875</v>
      </c>
      <c r="L97" s="3" t="s">
        <v>15</v>
      </c>
      <c r="M97" s="3" t="s">
        <v>87</v>
      </c>
      <c r="N97" s="4">
        <v>2</v>
      </c>
      <c r="O97" t="s">
        <v>1427</v>
      </c>
      <c r="P97" t="s">
        <v>1427</v>
      </c>
      <c r="Q97" t="s">
        <v>1427</v>
      </c>
      <c r="Z97" t="s">
        <v>1427</v>
      </c>
      <c r="AA97" t="s">
        <v>1427</v>
      </c>
      <c r="AB97" t="s">
        <v>1427</v>
      </c>
      <c r="AL97" s="9">
        <v>0</v>
      </c>
      <c r="AM97" s="9">
        <v>0</v>
      </c>
      <c r="AN97" s="9">
        <v>7</v>
      </c>
      <c r="AO97" s="9">
        <v>6</v>
      </c>
      <c r="AP97" s="9">
        <v>6</v>
      </c>
      <c r="AQ97" s="9">
        <v>7</v>
      </c>
      <c r="AR97" s="9">
        <v>7</v>
      </c>
      <c r="AS97" s="9">
        <v>6</v>
      </c>
      <c r="AT97" s="9">
        <v>6</v>
      </c>
      <c r="AU97" s="9">
        <v>6</v>
      </c>
      <c r="AV97" s="9">
        <v>0</v>
      </c>
      <c r="AW97" s="9">
        <v>57</v>
      </c>
      <c r="AX97" s="9">
        <v>0</v>
      </c>
      <c r="AY97" s="5" t="s">
        <v>3183</v>
      </c>
      <c r="AZ97" t="s">
        <v>1427</v>
      </c>
      <c r="BA97" s="5">
        <v>0</v>
      </c>
      <c r="BB97" s="5">
        <v>0</v>
      </c>
      <c r="BC97" s="5">
        <v>0</v>
      </c>
      <c r="BD97" s="5">
        <v>0</v>
      </c>
      <c r="BE97" s="5" t="s">
        <v>1427</v>
      </c>
      <c r="BF97" s="5">
        <v>167</v>
      </c>
      <c r="BG97" t="s">
        <v>1427</v>
      </c>
      <c r="BH97" s="5">
        <v>5</v>
      </c>
      <c r="BI97">
        <v>16</v>
      </c>
      <c r="BJ97" t="s">
        <v>1427</v>
      </c>
      <c r="BK97">
        <v>116</v>
      </c>
      <c r="BL97" t="s">
        <v>3137</v>
      </c>
      <c r="BM97">
        <v>3</v>
      </c>
      <c r="BN97" s="9">
        <v>5</v>
      </c>
      <c r="BO97">
        <v>60</v>
      </c>
      <c r="BP97">
        <v>0</v>
      </c>
      <c r="BQ97" t="s">
        <v>1427</v>
      </c>
      <c r="BR97">
        <v>1</v>
      </c>
      <c r="BS97">
        <v>1</v>
      </c>
      <c r="BT97" s="9">
        <v>2</v>
      </c>
    </row>
    <row r="98" spans="1:72" ht="45" x14ac:dyDescent="0.25">
      <c r="A98">
        <v>97</v>
      </c>
      <c r="B98" s="2">
        <v>44445.425717592596</v>
      </c>
      <c r="C98" s="2">
        <v>44445.42869212963</v>
      </c>
      <c r="D98" s="3" t="s">
        <v>203</v>
      </c>
      <c r="E98">
        <v>100</v>
      </c>
      <c r="F98">
        <v>257</v>
      </c>
      <c r="G98">
        <v>1</v>
      </c>
      <c r="H98" s="2">
        <v>44445.428703819445</v>
      </c>
      <c r="I98" s="3" t="s">
        <v>204</v>
      </c>
      <c r="J98">
        <v>45.518707275390625</v>
      </c>
      <c r="K98">
        <v>11.32659912109375</v>
      </c>
      <c r="L98" s="3" t="s">
        <v>15</v>
      </c>
      <c r="M98" s="3" t="s">
        <v>16</v>
      </c>
      <c r="N98" s="4">
        <v>1</v>
      </c>
      <c r="O98" t="s">
        <v>1427</v>
      </c>
      <c r="P98" t="s">
        <v>1427</v>
      </c>
      <c r="Q98" t="s">
        <v>1427</v>
      </c>
      <c r="Z98" t="s">
        <v>1427</v>
      </c>
      <c r="AA98" t="s">
        <v>1427</v>
      </c>
      <c r="AB98" t="s">
        <v>1427</v>
      </c>
      <c r="AL98" s="9">
        <v>0</v>
      </c>
      <c r="AM98" s="9">
        <v>0</v>
      </c>
      <c r="AN98" s="9" t="s">
        <v>1427</v>
      </c>
      <c r="AO98" s="9" t="s">
        <v>1427</v>
      </c>
      <c r="AP98" s="9" t="s">
        <v>1427</v>
      </c>
      <c r="AQ98" s="9" t="s">
        <v>1427</v>
      </c>
      <c r="AR98" s="9" t="s">
        <v>1427</v>
      </c>
      <c r="AS98" s="9" t="s">
        <v>1427</v>
      </c>
      <c r="AT98" s="9">
        <v>0</v>
      </c>
      <c r="AU98" s="9">
        <v>0</v>
      </c>
      <c r="AV98" s="9">
        <v>1</v>
      </c>
      <c r="AW98" s="9">
        <v>53</v>
      </c>
      <c r="AX98" s="9">
        <v>1</v>
      </c>
      <c r="AY98" s="5" t="s">
        <v>1427</v>
      </c>
      <c r="AZ98">
        <v>67</v>
      </c>
      <c r="BA98" s="5">
        <v>1</v>
      </c>
      <c r="BB98" s="5">
        <v>0</v>
      </c>
      <c r="BC98" s="5">
        <v>0</v>
      </c>
      <c r="BD98" s="5">
        <v>0</v>
      </c>
      <c r="BE98" s="5" t="s">
        <v>2752</v>
      </c>
      <c r="BF98" s="5">
        <v>173</v>
      </c>
      <c r="BG98" t="s">
        <v>2698</v>
      </c>
      <c r="BH98" s="5">
        <v>3</v>
      </c>
      <c r="BI98" t="s">
        <v>1427</v>
      </c>
      <c r="BJ98" t="s">
        <v>1427</v>
      </c>
      <c r="BK98" t="s">
        <v>1427</v>
      </c>
      <c r="BL98" t="s">
        <v>1427</v>
      </c>
      <c r="BM98">
        <v>1</v>
      </c>
      <c r="BN98" s="9">
        <v>1</v>
      </c>
      <c r="BO98">
        <v>30</v>
      </c>
      <c r="BP98">
        <v>0</v>
      </c>
      <c r="BQ98" t="s">
        <v>1427</v>
      </c>
      <c r="BR98">
        <v>1</v>
      </c>
      <c r="BS98">
        <v>1</v>
      </c>
      <c r="BT98" s="9">
        <v>1</v>
      </c>
    </row>
    <row r="99" spans="1:72" ht="45" x14ac:dyDescent="0.25">
      <c r="A99">
        <v>98</v>
      </c>
      <c r="B99" s="2">
        <v>44445.423750000002</v>
      </c>
      <c r="C99" s="2">
        <v>44445.429259259261</v>
      </c>
      <c r="D99" s="3" t="s">
        <v>205</v>
      </c>
      <c r="E99">
        <v>100</v>
      </c>
      <c r="F99">
        <v>476</v>
      </c>
      <c r="G99">
        <v>1</v>
      </c>
      <c r="H99" s="2">
        <v>44445.429273229165</v>
      </c>
      <c r="I99" s="3" t="s">
        <v>206</v>
      </c>
      <c r="J99">
        <v>45.40960693359375</v>
      </c>
      <c r="K99">
        <v>11.894699096679688</v>
      </c>
      <c r="L99" s="3" t="s">
        <v>15</v>
      </c>
      <c r="M99" s="3" t="s">
        <v>16</v>
      </c>
      <c r="N99" s="4">
        <v>5</v>
      </c>
      <c r="O99" t="s">
        <v>1427</v>
      </c>
      <c r="P99" t="s">
        <v>1427</v>
      </c>
      <c r="Q99" t="s">
        <v>1427</v>
      </c>
      <c r="Z99" t="s">
        <v>1599</v>
      </c>
      <c r="AA99" t="s">
        <v>1600</v>
      </c>
      <c r="AB99" t="s">
        <v>1589</v>
      </c>
      <c r="AD99" s="5">
        <v>3</v>
      </c>
      <c r="AL99" s="9">
        <v>0</v>
      </c>
      <c r="AM99" s="9">
        <v>0</v>
      </c>
      <c r="AN99" s="9" t="s">
        <v>1427</v>
      </c>
      <c r="AO99" s="9" t="s">
        <v>1427</v>
      </c>
      <c r="AP99" s="9" t="s">
        <v>1427</v>
      </c>
      <c r="AQ99" s="9" t="s">
        <v>1427</v>
      </c>
      <c r="AR99" s="9" t="s">
        <v>1427</v>
      </c>
      <c r="AS99" s="9" t="s">
        <v>1427</v>
      </c>
      <c r="AT99" s="9">
        <v>6</v>
      </c>
      <c r="AU99" s="9">
        <v>7</v>
      </c>
      <c r="AV99" s="9">
        <v>0</v>
      </c>
      <c r="AW99" s="9">
        <v>74</v>
      </c>
      <c r="AX99" s="9">
        <v>1</v>
      </c>
      <c r="AY99" s="5" t="s">
        <v>1427</v>
      </c>
      <c r="AZ99">
        <v>67</v>
      </c>
      <c r="BA99" s="5">
        <v>1</v>
      </c>
      <c r="BB99" s="5">
        <v>0</v>
      </c>
      <c r="BC99" s="5">
        <v>0</v>
      </c>
      <c r="BD99" s="5">
        <v>0</v>
      </c>
      <c r="BE99" s="5" t="s">
        <v>2753</v>
      </c>
      <c r="BF99" s="5">
        <v>170</v>
      </c>
      <c r="BG99" t="s">
        <v>1427</v>
      </c>
      <c r="BH99" s="5">
        <v>2</v>
      </c>
      <c r="BI99" t="s">
        <v>1427</v>
      </c>
      <c r="BJ99" t="s">
        <v>1427</v>
      </c>
      <c r="BK99" t="s">
        <v>1427</v>
      </c>
      <c r="BL99" t="s">
        <v>1427</v>
      </c>
      <c r="BM99">
        <v>2</v>
      </c>
      <c r="BN99" s="9">
        <v>3</v>
      </c>
      <c r="BO99">
        <v>40</v>
      </c>
      <c r="BP99">
        <v>0</v>
      </c>
      <c r="BQ99" t="s">
        <v>1427</v>
      </c>
      <c r="BR99">
        <v>1</v>
      </c>
      <c r="BS99">
        <v>1</v>
      </c>
      <c r="BT99" s="9">
        <v>1</v>
      </c>
    </row>
    <row r="100" spans="1:72" ht="45" x14ac:dyDescent="0.25">
      <c r="A100">
        <v>99</v>
      </c>
      <c r="B100" s="2">
        <v>44445.426851851851</v>
      </c>
      <c r="C100" s="2">
        <v>44445.430347222224</v>
      </c>
      <c r="D100" s="3" t="s">
        <v>207</v>
      </c>
      <c r="E100">
        <v>100</v>
      </c>
      <c r="F100">
        <v>301</v>
      </c>
      <c r="G100">
        <v>1</v>
      </c>
      <c r="H100" s="2">
        <v>44445.430357500001</v>
      </c>
      <c r="I100" s="3" t="s">
        <v>208</v>
      </c>
      <c r="J100">
        <v>45.6741943359375</v>
      </c>
      <c r="K100">
        <v>12.163894653320313</v>
      </c>
      <c r="L100" s="3" t="s">
        <v>15</v>
      </c>
      <c r="M100" s="3" t="s">
        <v>16</v>
      </c>
      <c r="N100" s="4">
        <v>4</v>
      </c>
      <c r="O100" t="s">
        <v>1601</v>
      </c>
      <c r="P100" t="s">
        <v>1602</v>
      </c>
      <c r="Q100" t="s">
        <v>1603</v>
      </c>
      <c r="T100" s="5">
        <v>3</v>
      </c>
      <c r="Z100" t="s">
        <v>1427</v>
      </c>
      <c r="AA100" t="s">
        <v>1427</v>
      </c>
      <c r="AB100" t="s">
        <v>1427</v>
      </c>
      <c r="AL100" s="9">
        <v>0</v>
      </c>
      <c r="AM100" s="9">
        <v>0</v>
      </c>
      <c r="AN100" s="9">
        <v>10</v>
      </c>
      <c r="AO100" s="9">
        <v>10</v>
      </c>
      <c r="AP100" s="9">
        <v>10</v>
      </c>
      <c r="AQ100" s="9">
        <v>9</v>
      </c>
      <c r="AR100" s="9">
        <v>10</v>
      </c>
      <c r="AS100" s="9">
        <v>10</v>
      </c>
      <c r="AT100" s="9">
        <v>9</v>
      </c>
      <c r="AU100" s="9">
        <v>9</v>
      </c>
      <c r="AV100" s="9">
        <v>1</v>
      </c>
      <c r="AW100" s="9">
        <v>33</v>
      </c>
      <c r="AX100" s="9">
        <v>1</v>
      </c>
      <c r="AY100" s="5" t="s">
        <v>1427</v>
      </c>
      <c r="AZ100">
        <v>67</v>
      </c>
      <c r="BA100" s="5">
        <v>1</v>
      </c>
      <c r="BB100" s="5">
        <v>0</v>
      </c>
      <c r="BC100" s="5">
        <v>0</v>
      </c>
      <c r="BD100" s="5">
        <v>0</v>
      </c>
      <c r="BE100" s="5" t="s">
        <v>2697</v>
      </c>
      <c r="BF100" s="5">
        <v>167</v>
      </c>
      <c r="BG100" t="s">
        <v>1427</v>
      </c>
      <c r="BH100" s="5">
        <v>4</v>
      </c>
      <c r="BI100">
        <v>9</v>
      </c>
      <c r="BJ100" t="s">
        <v>1427</v>
      </c>
      <c r="BK100" t="s">
        <v>1427</v>
      </c>
      <c r="BL100" t="s">
        <v>1427</v>
      </c>
      <c r="BM100">
        <v>2</v>
      </c>
      <c r="BN100" s="9">
        <v>3</v>
      </c>
      <c r="BO100">
        <v>60</v>
      </c>
      <c r="BP100">
        <v>0</v>
      </c>
      <c r="BQ100" t="s">
        <v>1427</v>
      </c>
      <c r="BR100">
        <v>1</v>
      </c>
      <c r="BS100">
        <v>0</v>
      </c>
      <c r="BT100" s="9">
        <v>2</v>
      </c>
    </row>
    <row r="101" spans="1:72" ht="30" x14ac:dyDescent="0.25">
      <c r="A101">
        <v>100</v>
      </c>
      <c r="B101" s="2">
        <v>44445.428171296298</v>
      </c>
      <c r="C101" s="2">
        <v>44445.432245370372</v>
      </c>
      <c r="D101" s="3" t="s">
        <v>209</v>
      </c>
      <c r="E101">
        <v>100</v>
      </c>
      <c r="F101">
        <v>351</v>
      </c>
      <c r="G101">
        <v>1</v>
      </c>
      <c r="H101" s="2">
        <v>44445.432251759259</v>
      </c>
      <c r="I101" s="3" t="s">
        <v>210</v>
      </c>
      <c r="J101">
        <v>45.599594116210938</v>
      </c>
      <c r="K101">
        <v>11.73370361328125</v>
      </c>
      <c r="L101" s="3" t="s">
        <v>15</v>
      </c>
      <c r="M101" s="3" t="s">
        <v>16</v>
      </c>
      <c r="N101" s="4">
        <v>2</v>
      </c>
      <c r="O101" t="s">
        <v>1427</v>
      </c>
      <c r="P101" t="s">
        <v>1427</v>
      </c>
      <c r="Q101" t="s">
        <v>1427</v>
      </c>
      <c r="Z101" t="s">
        <v>1427</v>
      </c>
      <c r="AA101" t="s">
        <v>1427</v>
      </c>
      <c r="AB101" t="s">
        <v>1427</v>
      </c>
      <c r="AL101" s="9">
        <v>0</v>
      </c>
      <c r="AM101" s="9">
        <v>0</v>
      </c>
      <c r="AN101" s="9">
        <v>2</v>
      </c>
      <c r="AO101" s="9">
        <v>5</v>
      </c>
      <c r="AP101" s="9">
        <v>1</v>
      </c>
      <c r="AQ101" s="9">
        <v>10</v>
      </c>
      <c r="AR101" s="9">
        <v>8</v>
      </c>
      <c r="AS101" s="9">
        <v>5</v>
      </c>
      <c r="AT101" s="9">
        <v>4</v>
      </c>
      <c r="AU101" s="9">
        <v>0</v>
      </c>
      <c r="AV101" s="9">
        <v>0</v>
      </c>
      <c r="AW101" s="9">
        <v>63</v>
      </c>
      <c r="AX101" s="9">
        <v>1</v>
      </c>
      <c r="AY101" s="5" t="s">
        <v>1427</v>
      </c>
      <c r="AZ101">
        <v>67</v>
      </c>
      <c r="BA101" s="5">
        <v>1</v>
      </c>
      <c r="BB101" s="5">
        <v>0</v>
      </c>
      <c r="BC101" s="5">
        <v>0</v>
      </c>
      <c r="BD101" s="5">
        <v>0</v>
      </c>
      <c r="BE101" s="5" t="s">
        <v>2697</v>
      </c>
      <c r="BF101" s="5">
        <v>168</v>
      </c>
      <c r="BG101" t="s">
        <v>1427</v>
      </c>
      <c r="BH101" s="5">
        <v>3</v>
      </c>
      <c r="BI101" t="s">
        <v>1427</v>
      </c>
      <c r="BJ101" t="s">
        <v>1427</v>
      </c>
      <c r="BK101" t="s">
        <v>1427</v>
      </c>
      <c r="BL101" t="s">
        <v>1427</v>
      </c>
      <c r="BM101">
        <v>4</v>
      </c>
      <c r="BN101" s="9">
        <v>2</v>
      </c>
      <c r="BO101">
        <v>30</v>
      </c>
      <c r="BP101">
        <v>1</v>
      </c>
      <c r="BQ101">
        <v>1</v>
      </c>
      <c r="BR101">
        <v>1</v>
      </c>
      <c r="BS101">
        <v>1</v>
      </c>
      <c r="BT101" s="9">
        <v>3</v>
      </c>
    </row>
    <row r="102" spans="1:72" ht="45" x14ac:dyDescent="0.25">
      <c r="A102">
        <v>101</v>
      </c>
      <c r="B102" s="2">
        <v>44445.430208333331</v>
      </c>
      <c r="C102" s="2">
        <v>44445.43372685185</v>
      </c>
      <c r="D102" s="3" t="s">
        <v>211</v>
      </c>
      <c r="E102">
        <v>100</v>
      </c>
      <c r="F102">
        <v>303</v>
      </c>
      <c r="G102">
        <v>1</v>
      </c>
      <c r="H102" s="2">
        <v>44445.433734432867</v>
      </c>
      <c r="I102" s="3" t="s">
        <v>212</v>
      </c>
      <c r="J102">
        <v>43.147903442382813</v>
      </c>
      <c r="K102">
        <v>12.109695434570313</v>
      </c>
      <c r="L102" s="3" t="s">
        <v>15</v>
      </c>
      <c r="M102" s="3" t="s">
        <v>16</v>
      </c>
      <c r="N102" s="4">
        <v>3</v>
      </c>
      <c r="O102" t="s">
        <v>1604</v>
      </c>
      <c r="P102" t="s">
        <v>1605</v>
      </c>
      <c r="Q102" t="s">
        <v>1606</v>
      </c>
      <c r="T102" s="5">
        <v>1</v>
      </c>
      <c r="W102" s="5">
        <v>2</v>
      </c>
      <c r="Z102" t="s">
        <v>1427</v>
      </c>
      <c r="AA102" t="s">
        <v>1427</v>
      </c>
      <c r="AB102" t="s">
        <v>1427</v>
      </c>
      <c r="AL102" s="9">
        <v>0</v>
      </c>
      <c r="AM102" s="9">
        <v>0</v>
      </c>
      <c r="AN102" s="9" t="s">
        <v>1427</v>
      </c>
      <c r="AO102" s="9" t="s">
        <v>1427</v>
      </c>
      <c r="AP102" s="9" t="s">
        <v>1427</v>
      </c>
      <c r="AQ102" s="9" t="s">
        <v>1427</v>
      </c>
      <c r="AR102" s="9" t="s">
        <v>1427</v>
      </c>
      <c r="AS102" s="9" t="s">
        <v>1427</v>
      </c>
      <c r="AT102" s="9">
        <v>6</v>
      </c>
      <c r="AU102" s="9">
        <v>7</v>
      </c>
      <c r="AV102" s="9">
        <v>0</v>
      </c>
      <c r="AW102" s="9">
        <v>61</v>
      </c>
      <c r="AX102" s="9">
        <v>1</v>
      </c>
      <c r="AY102" s="5" t="s">
        <v>1427</v>
      </c>
      <c r="AZ102">
        <v>67</v>
      </c>
      <c r="BA102" s="5">
        <v>1</v>
      </c>
      <c r="BB102" s="5">
        <v>0</v>
      </c>
      <c r="BC102" s="5">
        <v>0</v>
      </c>
      <c r="BD102" s="5">
        <v>0</v>
      </c>
      <c r="BE102" s="5" t="s">
        <v>2697</v>
      </c>
      <c r="BF102" s="5">
        <v>165</v>
      </c>
      <c r="BG102" t="s">
        <v>1427</v>
      </c>
      <c r="BH102" s="5">
        <v>3</v>
      </c>
      <c r="BI102" t="s">
        <v>1427</v>
      </c>
      <c r="BJ102" t="s">
        <v>1427</v>
      </c>
      <c r="BK102" t="s">
        <v>1427</v>
      </c>
      <c r="BL102" t="s">
        <v>1427</v>
      </c>
      <c r="BM102">
        <v>2</v>
      </c>
      <c r="BN102" s="9">
        <v>3</v>
      </c>
      <c r="BO102">
        <v>60</v>
      </c>
      <c r="BP102">
        <v>0</v>
      </c>
      <c r="BQ102" t="s">
        <v>1427</v>
      </c>
      <c r="BR102">
        <v>1</v>
      </c>
      <c r="BS102">
        <v>1</v>
      </c>
      <c r="BT102" s="9">
        <v>3</v>
      </c>
    </row>
    <row r="103" spans="1:72" ht="45" x14ac:dyDescent="0.25">
      <c r="A103">
        <v>102</v>
      </c>
      <c r="B103" s="2">
        <v>44445.432326388887</v>
      </c>
      <c r="C103" s="2">
        <v>44445.434201388889</v>
      </c>
      <c r="D103" s="3" t="s">
        <v>213</v>
      </c>
      <c r="E103">
        <v>100</v>
      </c>
      <c r="F103">
        <v>161</v>
      </c>
      <c r="G103">
        <v>1</v>
      </c>
      <c r="H103" s="2">
        <v>44445.434211180553</v>
      </c>
      <c r="I103" s="3" t="s">
        <v>214</v>
      </c>
      <c r="J103">
        <v>45.6156005859375</v>
      </c>
      <c r="K103">
        <v>8.8936004638671875</v>
      </c>
      <c r="L103" s="3" t="s">
        <v>15</v>
      </c>
      <c r="M103" s="3" t="s">
        <v>16</v>
      </c>
      <c r="N103" s="4">
        <v>5</v>
      </c>
      <c r="O103" t="s">
        <v>1427</v>
      </c>
      <c r="P103" t="s">
        <v>1427</v>
      </c>
      <c r="Q103" t="s">
        <v>1427</v>
      </c>
      <c r="Z103" t="s">
        <v>1607</v>
      </c>
      <c r="AA103" t="s">
        <v>1608</v>
      </c>
      <c r="AB103" t="s">
        <v>1609</v>
      </c>
      <c r="AE103" s="5">
        <v>2</v>
      </c>
      <c r="AH103" s="5">
        <v>1</v>
      </c>
      <c r="AL103" s="9">
        <v>0</v>
      </c>
      <c r="AM103" s="9">
        <v>0</v>
      </c>
      <c r="AN103" s="9" t="s">
        <v>1427</v>
      </c>
      <c r="AO103" s="9" t="s">
        <v>1427</v>
      </c>
      <c r="AP103" s="9" t="s">
        <v>1427</v>
      </c>
      <c r="AQ103" s="9" t="s">
        <v>1427</v>
      </c>
      <c r="AR103" s="9" t="s">
        <v>1427</v>
      </c>
      <c r="AS103" s="9" t="s">
        <v>1427</v>
      </c>
      <c r="AT103" s="9">
        <v>5</v>
      </c>
      <c r="AU103" s="9">
        <v>5</v>
      </c>
      <c r="AV103" s="9">
        <v>1</v>
      </c>
      <c r="AW103" s="9">
        <v>21</v>
      </c>
      <c r="AX103" s="9">
        <v>1</v>
      </c>
      <c r="AY103" s="5" t="s">
        <v>1427</v>
      </c>
      <c r="AZ103">
        <v>103</v>
      </c>
      <c r="BA103" s="5">
        <v>1</v>
      </c>
      <c r="BB103" s="5">
        <v>0</v>
      </c>
      <c r="BC103" s="5">
        <v>0</v>
      </c>
      <c r="BD103" s="5">
        <v>0</v>
      </c>
      <c r="BE103" s="5" t="s">
        <v>2617</v>
      </c>
      <c r="BF103" s="5">
        <v>164</v>
      </c>
      <c r="BG103" t="s">
        <v>1427</v>
      </c>
      <c r="BH103" s="5">
        <v>3</v>
      </c>
      <c r="BI103">
        <v>16</v>
      </c>
      <c r="BJ103" t="s">
        <v>1427</v>
      </c>
      <c r="BK103" t="s">
        <v>1427</v>
      </c>
      <c r="BL103" t="s">
        <v>1427</v>
      </c>
      <c r="BM103">
        <v>4</v>
      </c>
      <c r="BN103" s="9">
        <v>3</v>
      </c>
      <c r="BO103">
        <v>120</v>
      </c>
      <c r="BP103">
        <v>0</v>
      </c>
      <c r="BQ103" t="s">
        <v>1427</v>
      </c>
      <c r="BR103">
        <v>1</v>
      </c>
      <c r="BS103">
        <v>0</v>
      </c>
      <c r="BT103" s="9">
        <v>2</v>
      </c>
    </row>
    <row r="104" spans="1:72" ht="45" x14ac:dyDescent="0.25">
      <c r="A104">
        <v>103</v>
      </c>
      <c r="B104" s="2">
        <v>44445.431828703702</v>
      </c>
      <c r="C104" s="2">
        <v>44445.435069444444</v>
      </c>
      <c r="D104" s="3" t="s">
        <v>215</v>
      </c>
      <c r="E104">
        <v>100</v>
      </c>
      <c r="F104">
        <v>280</v>
      </c>
      <c r="G104">
        <v>1</v>
      </c>
      <c r="H104" s="2">
        <v>44445.43508398148</v>
      </c>
      <c r="I104" s="3" t="s">
        <v>216</v>
      </c>
      <c r="J104">
        <v>45.403106689453125</v>
      </c>
      <c r="K104">
        <v>11.87469482421875</v>
      </c>
      <c r="L104" s="3" t="s">
        <v>15</v>
      </c>
      <c r="M104" s="3" t="s">
        <v>16</v>
      </c>
      <c r="N104" s="4">
        <v>3</v>
      </c>
      <c r="O104" t="s">
        <v>1610</v>
      </c>
      <c r="P104" t="s">
        <v>1611</v>
      </c>
      <c r="Q104" t="s">
        <v>1612</v>
      </c>
      <c r="T104" s="5">
        <v>2</v>
      </c>
      <c r="W104" s="5">
        <v>1</v>
      </c>
      <c r="Z104" t="s">
        <v>1427</v>
      </c>
      <c r="AA104" t="s">
        <v>1427</v>
      </c>
      <c r="AB104" t="s">
        <v>1427</v>
      </c>
      <c r="AL104" s="9">
        <v>0</v>
      </c>
      <c r="AM104" s="9">
        <v>0</v>
      </c>
      <c r="AN104" s="9" t="s">
        <v>1427</v>
      </c>
      <c r="AO104" s="9" t="s">
        <v>1427</v>
      </c>
      <c r="AP104" s="9" t="s">
        <v>1427</v>
      </c>
      <c r="AQ104" s="9" t="s">
        <v>1427</v>
      </c>
      <c r="AR104" s="9" t="s">
        <v>1427</v>
      </c>
      <c r="AS104" s="9" t="s">
        <v>1427</v>
      </c>
      <c r="AT104" s="9">
        <v>7</v>
      </c>
      <c r="AU104" s="9">
        <v>7</v>
      </c>
      <c r="AV104" s="9">
        <v>1</v>
      </c>
      <c r="AW104" s="9">
        <v>50</v>
      </c>
      <c r="AX104" s="9">
        <v>1</v>
      </c>
      <c r="AY104" s="5" t="s">
        <v>1427</v>
      </c>
      <c r="AZ104">
        <v>67</v>
      </c>
      <c r="BA104" s="5">
        <v>1</v>
      </c>
      <c r="BB104" s="5">
        <v>0</v>
      </c>
      <c r="BC104" s="5">
        <v>0</v>
      </c>
      <c r="BD104" s="5">
        <v>0</v>
      </c>
      <c r="BE104" s="5" t="s">
        <v>2754</v>
      </c>
      <c r="BF104" s="5">
        <v>168</v>
      </c>
      <c r="BG104" t="s">
        <v>1427</v>
      </c>
      <c r="BH104" s="5">
        <v>7</v>
      </c>
      <c r="BI104" t="s">
        <v>1427</v>
      </c>
      <c r="BJ104" t="s">
        <v>1427</v>
      </c>
      <c r="BK104" t="s">
        <v>1427</v>
      </c>
      <c r="BL104" t="s">
        <v>1427</v>
      </c>
      <c r="BM104">
        <v>3</v>
      </c>
      <c r="BN104" s="9">
        <v>3</v>
      </c>
      <c r="BO104">
        <v>90</v>
      </c>
      <c r="BP104">
        <v>1</v>
      </c>
      <c r="BQ104">
        <v>1</v>
      </c>
      <c r="BR104">
        <v>1</v>
      </c>
      <c r="BS104">
        <v>1</v>
      </c>
      <c r="BT104" s="9">
        <v>5</v>
      </c>
    </row>
    <row r="105" spans="1:72" ht="45" x14ac:dyDescent="0.25">
      <c r="A105">
        <v>104</v>
      </c>
      <c r="B105" s="2">
        <v>44445.432754629626</v>
      </c>
      <c r="C105" s="2">
        <v>44445.43582175926</v>
      </c>
      <c r="D105" s="3" t="s">
        <v>217</v>
      </c>
      <c r="E105">
        <v>100</v>
      </c>
      <c r="F105">
        <v>265</v>
      </c>
      <c r="G105">
        <v>1</v>
      </c>
      <c r="H105" s="2">
        <v>44445.435827835645</v>
      </c>
      <c r="I105" s="3" t="s">
        <v>218</v>
      </c>
      <c r="J105">
        <v>44.722305297851563</v>
      </c>
      <c r="K105">
        <v>7.8354949951171875</v>
      </c>
      <c r="L105" s="3" t="s">
        <v>15</v>
      </c>
      <c r="M105" s="3" t="s">
        <v>16</v>
      </c>
      <c r="N105" s="4">
        <v>1</v>
      </c>
      <c r="O105" t="s">
        <v>1427</v>
      </c>
      <c r="P105" t="s">
        <v>1427</v>
      </c>
      <c r="Q105" t="s">
        <v>1427</v>
      </c>
      <c r="Z105" t="s">
        <v>1427</v>
      </c>
      <c r="AA105" t="s">
        <v>1427</v>
      </c>
      <c r="AB105" t="s">
        <v>1427</v>
      </c>
      <c r="AL105" s="9">
        <v>0</v>
      </c>
      <c r="AM105" s="9">
        <v>0</v>
      </c>
      <c r="AN105" s="9" t="s">
        <v>1427</v>
      </c>
      <c r="AO105" s="9" t="s">
        <v>1427</v>
      </c>
      <c r="AP105" s="9" t="s">
        <v>1427</v>
      </c>
      <c r="AQ105" s="9" t="s">
        <v>1427</v>
      </c>
      <c r="AR105" s="9" t="s">
        <v>1427</v>
      </c>
      <c r="AS105" s="9" t="s">
        <v>1427</v>
      </c>
      <c r="AT105" s="9">
        <v>7</v>
      </c>
      <c r="AU105" s="9">
        <v>8</v>
      </c>
      <c r="AV105" s="9">
        <v>0</v>
      </c>
      <c r="AW105" s="9">
        <v>63</v>
      </c>
      <c r="AX105" s="9">
        <v>1</v>
      </c>
      <c r="AY105" s="5" t="s">
        <v>1427</v>
      </c>
      <c r="AZ105">
        <v>67</v>
      </c>
      <c r="BA105" s="5">
        <v>1</v>
      </c>
      <c r="BB105" s="5">
        <v>0</v>
      </c>
      <c r="BC105" s="5">
        <v>0</v>
      </c>
      <c r="BD105" s="5">
        <v>0</v>
      </c>
      <c r="BE105" s="5" t="s">
        <v>2697</v>
      </c>
      <c r="BF105" s="5">
        <v>173</v>
      </c>
      <c r="BG105" t="s">
        <v>2755</v>
      </c>
      <c r="BH105" s="5">
        <v>3</v>
      </c>
      <c r="BI105" t="s">
        <v>1427</v>
      </c>
      <c r="BJ105" t="s">
        <v>1427</v>
      </c>
      <c r="BK105" t="s">
        <v>1427</v>
      </c>
      <c r="BL105" t="s">
        <v>1427</v>
      </c>
      <c r="BM105">
        <v>4</v>
      </c>
      <c r="BN105" s="9">
        <v>3</v>
      </c>
      <c r="BO105">
        <v>30</v>
      </c>
      <c r="BP105">
        <v>0</v>
      </c>
      <c r="BQ105" t="s">
        <v>1427</v>
      </c>
      <c r="BR105">
        <v>1</v>
      </c>
      <c r="BS105">
        <v>0</v>
      </c>
      <c r="BT105" s="9">
        <v>3</v>
      </c>
    </row>
    <row r="106" spans="1:72" ht="45" x14ac:dyDescent="0.25">
      <c r="A106">
        <v>105</v>
      </c>
      <c r="B106" s="2">
        <v>44445.430381944447</v>
      </c>
      <c r="C106" s="2">
        <v>44445.436238425929</v>
      </c>
      <c r="D106" s="3" t="s">
        <v>219</v>
      </c>
      <c r="E106">
        <v>100</v>
      </c>
      <c r="F106">
        <v>506</v>
      </c>
      <c r="G106">
        <v>1</v>
      </c>
      <c r="H106" s="2">
        <v>44445.436263518517</v>
      </c>
      <c r="I106" s="3" t="s">
        <v>220</v>
      </c>
      <c r="J106">
        <v>44.05450439453125</v>
      </c>
      <c r="K106">
        <v>12.568603515625</v>
      </c>
      <c r="L106" s="3" t="s">
        <v>15</v>
      </c>
      <c r="M106" s="3" t="s">
        <v>16</v>
      </c>
      <c r="N106" s="4">
        <v>4</v>
      </c>
      <c r="O106" t="s">
        <v>1613</v>
      </c>
      <c r="P106" t="s">
        <v>1614</v>
      </c>
      <c r="Q106" t="s">
        <v>1615</v>
      </c>
      <c r="R106" s="5">
        <v>3</v>
      </c>
      <c r="Z106" t="s">
        <v>1427</v>
      </c>
      <c r="AA106" t="s">
        <v>1427</v>
      </c>
      <c r="AB106" t="s">
        <v>1427</v>
      </c>
      <c r="AL106" s="9">
        <v>0</v>
      </c>
      <c r="AM106" s="9">
        <v>0</v>
      </c>
      <c r="AN106" s="9">
        <v>10</v>
      </c>
      <c r="AO106" s="9">
        <v>10</v>
      </c>
      <c r="AP106" s="9">
        <v>10</v>
      </c>
      <c r="AQ106" s="9">
        <v>9</v>
      </c>
      <c r="AR106" s="9">
        <v>10</v>
      </c>
      <c r="AS106" s="9">
        <v>7</v>
      </c>
      <c r="AT106" s="9">
        <v>8</v>
      </c>
      <c r="AU106" s="9">
        <v>8</v>
      </c>
      <c r="AV106" s="9">
        <v>0</v>
      </c>
      <c r="AW106" s="9">
        <v>64</v>
      </c>
      <c r="AX106" s="9">
        <v>1</v>
      </c>
      <c r="AY106" s="5" t="s">
        <v>1427</v>
      </c>
      <c r="AZ106">
        <v>67</v>
      </c>
      <c r="BA106" s="5">
        <v>1</v>
      </c>
      <c r="BB106" s="5">
        <v>0</v>
      </c>
      <c r="BC106" s="5">
        <v>0</v>
      </c>
      <c r="BD106" s="5">
        <v>0</v>
      </c>
      <c r="BE106" s="5" t="s">
        <v>2697</v>
      </c>
      <c r="BF106" s="5">
        <v>170</v>
      </c>
      <c r="BG106" t="s">
        <v>1427</v>
      </c>
      <c r="BH106" s="5">
        <v>2</v>
      </c>
      <c r="BI106" t="s">
        <v>1427</v>
      </c>
      <c r="BJ106" t="s">
        <v>1427</v>
      </c>
      <c r="BK106" t="s">
        <v>1427</v>
      </c>
      <c r="BL106" t="s">
        <v>1427</v>
      </c>
      <c r="BM106">
        <v>5</v>
      </c>
      <c r="BN106" s="9">
        <v>3</v>
      </c>
      <c r="BO106">
        <v>60</v>
      </c>
      <c r="BP106">
        <v>0</v>
      </c>
      <c r="BQ106" t="s">
        <v>1427</v>
      </c>
      <c r="BR106">
        <v>1</v>
      </c>
      <c r="BS106">
        <v>1</v>
      </c>
      <c r="BT106" s="9">
        <v>5</v>
      </c>
    </row>
    <row r="107" spans="1:72" ht="45" x14ac:dyDescent="0.25">
      <c r="A107">
        <v>106</v>
      </c>
      <c r="B107" s="2">
        <v>44445.43074074074</v>
      </c>
      <c r="C107" s="2">
        <v>44445.436724537038</v>
      </c>
      <c r="D107" s="3" t="s">
        <v>221</v>
      </c>
      <c r="E107">
        <v>100</v>
      </c>
      <c r="F107">
        <v>517</v>
      </c>
      <c r="G107">
        <v>1</v>
      </c>
      <c r="H107" s="2">
        <v>44445.43673695602</v>
      </c>
      <c r="I107" s="3" t="s">
        <v>222</v>
      </c>
      <c r="J107">
        <v>45.499496459960938</v>
      </c>
      <c r="K107">
        <v>11.923797607421875</v>
      </c>
      <c r="L107" s="3" t="s">
        <v>15</v>
      </c>
      <c r="M107" s="3" t="s">
        <v>16</v>
      </c>
      <c r="N107" s="4">
        <v>1</v>
      </c>
      <c r="O107" t="s">
        <v>1427</v>
      </c>
      <c r="P107" t="s">
        <v>1427</v>
      </c>
      <c r="Q107" t="s">
        <v>1427</v>
      </c>
      <c r="Z107" t="s">
        <v>1427</v>
      </c>
      <c r="AA107" t="s">
        <v>1427</v>
      </c>
      <c r="AB107" t="s">
        <v>1427</v>
      </c>
      <c r="AL107" s="9">
        <v>0</v>
      </c>
      <c r="AM107" s="9">
        <v>0</v>
      </c>
      <c r="AN107" s="9" t="s">
        <v>1427</v>
      </c>
      <c r="AO107" s="9" t="s">
        <v>1427</v>
      </c>
      <c r="AP107" s="9" t="s">
        <v>1427</v>
      </c>
      <c r="AQ107" s="9" t="s">
        <v>1427</v>
      </c>
      <c r="AR107" s="9" t="s">
        <v>1427</v>
      </c>
      <c r="AS107" s="9" t="s">
        <v>1427</v>
      </c>
      <c r="AT107" s="9">
        <v>2</v>
      </c>
      <c r="AU107" s="9">
        <v>3</v>
      </c>
      <c r="AV107" s="9">
        <v>0</v>
      </c>
      <c r="AW107" s="9">
        <v>25</v>
      </c>
      <c r="AX107" s="9">
        <v>1</v>
      </c>
      <c r="AY107" s="5" t="s">
        <v>1427</v>
      </c>
      <c r="AZ107">
        <v>100</v>
      </c>
      <c r="BA107" s="5">
        <v>1</v>
      </c>
      <c r="BB107" s="5">
        <v>0</v>
      </c>
      <c r="BC107" s="5">
        <v>0</v>
      </c>
      <c r="BD107" s="5">
        <v>0</v>
      </c>
      <c r="BE107" s="5" t="s">
        <v>2756</v>
      </c>
      <c r="BF107" s="5">
        <v>164</v>
      </c>
      <c r="BG107" t="s">
        <v>1427</v>
      </c>
      <c r="BH107" s="5">
        <v>4</v>
      </c>
      <c r="BI107">
        <v>16</v>
      </c>
      <c r="BJ107" t="s">
        <v>1427</v>
      </c>
      <c r="BK107">
        <v>110</v>
      </c>
      <c r="BL107" t="s">
        <v>1427</v>
      </c>
      <c r="BM107">
        <v>4</v>
      </c>
      <c r="BN107" s="9">
        <v>2</v>
      </c>
      <c r="BO107">
        <v>30</v>
      </c>
      <c r="BP107">
        <v>0</v>
      </c>
      <c r="BQ107" t="s">
        <v>1427</v>
      </c>
      <c r="BR107">
        <v>1</v>
      </c>
      <c r="BS107">
        <v>1</v>
      </c>
      <c r="BT107" s="9">
        <v>2</v>
      </c>
    </row>
    <row r="108" spans="1:72" ht="45" x14ac:dyDescent="0.25">
      <c r="A108">
        <v>107</v>
      </c>
      <c r="B108" s="2">
        <v>44445.434895833336</v>
      </c>
      <c r="C108" s="2">
        <v>44445.437696759262</v>
      </c>
      <c r="D108" s="3" t="s">
        <v>223</v>
      </c>
      <c r="E108">
        <v>100</v>
      </c>
      <c r="F108">
        <v>242</v>
      </c>
      <c r="G108">
        <v>1</v>
      </c>
      <c r="H108" s="2">
        <v>44445.437704837961</v>
      </c>
      <c r="I108" s="3" t="s">
        <v>224</v>
      </c>
      <c r="J108">
        <v>45.403106689453125</v>
      </c>
      <c r="K108">
        <v>11.87469482421875</v>
      </c>
      <c r="L108" s="3" t="s">
        <v>15</v>
      </c>
      <c r="M108" s="3" t="s">
        <v>16</v>
      </c>
      <c r="N108" s="4">
        <v>6</v>
      </c>
      <c r="O108" t="s">
        <v>1427</v>
      </c>
      <c r="P108" t="s">
        <v>1427</v>
      </c>
      <c r="Q108" t="s">
        <v>1427</v>
      </c>
      <c r="Z108" t="s">
        <v>1616</v>
      </c>
      <c r="AA108" t="s">
        <v>1617</v>
      </c>
      <c r="AB108" t="s">
        <v>1618</v>
      </c>
      <c r="AD108" s="5">
        <v>1</v>
      </c>
      <c r="AF108" s="5">
        <v>1</v>
      </c>
      <c r="AH108" s="5">
        <v>1</v>
      </c>
      <c r="AL108" s="9">
        <v>0</v>
      </c>
      <c r="AM108" s="9">
        <v>0</v>
      </c>
      <c r="AN108" s="9">
        <v>4</v>
      </c>
      <c r="AO108" s="9">
        <v>5</v>
      </c>
      <c r="AP108" s="9">
        <v>2</v>
      </c>
      <c r="AQ108" s="9">
        <v>5</v>
      </c>
      <c r="AR108" s="9">
        <v>8</v>
      </c>
      <c r="AS108" s="9">
        <v>9</v>
      </c>
      <c r="AT108" s="9">
        <v>4</v>
      </c>
      <c r="AU108" s="9">
        <v>5</v>
      </c>
      <c r="AV108" s="9">
        <v>1</v>
      </c>
      <c r="AW108" s="9">
        <v>21</v>
      </c>
      <c r="AX108" s="9">
        <v>1</v>
      </c>
      <c r="AY108" s="5" t="s">
        <v>1427</v>
      </c>
      <c r="AZ108">
        <v>67</v>
      </c>
      <c r="BA108" s="5">
        <v>1</v>
      </c>
      <c r="BB108" s="5">
        <v>0</v>
      </c>
      <c r="BC108" s="5">
        <v>0</v>
      </c>
      <c r="BD108" s="5">
        <v>0</v>
      </c>
      <c r="BE108" s="5" t="s">
        <v>2697</v>
      </c>
      <c r="BF108" s="5">
        <v>166</v>
      </c>
      <c r="BG108" t="s">
        <v>1427</v>
      </c>
      <c r="BH108" s="5">
        <v>3</v>
      </c>
      <c r="BI108" t="s">
        <v>1427</v>
      </c>
      <c r="BJ108" t="s">
        <v>1427</v>
      </c>
      <c r="BK108" t="s">
        <v>1427</v>
      </c>
      <c r="BL108" t="s">
        <v>1427</v>
      </c>
      <c r="BM108">
        <v>4</v>
      </c>
      <c r="BN108" s="9">
        <v>2</v>
      </c>
      <c r="BO108">
        <v>120</v>
      </c>
      <c r="BP108">
        <v>0</v>
      </c>
      <c r="BQ108" t="s">
        <v>1427</v>
      </c>
      <c r="BR108">
        <v>1</v>
      </c>
      <c r="BS108">
        <v>1</v>
      </c>
      <c r="BT108" s="9">
        <v>4</v>
      </c>
    </row>
    <row r="109" spans="1:72" ht="45" x14ac:dyDescent="0.25">
      <c r="A109">
        <v>108</v>
      </c>
      <c r="B109" s="2">
        <v>44445.436331018522</v>
      </c>
      <c r="C109" s="2">
        <v>44445.439641203702</v>
      </c>
      <c r="D109" s="3" t="s">
        <v>225</v>
      </c>
      <c r="E109">
        <v>100</v>
      </c>
      <c r="F109">
        <v>285</v>
      </c>
      <c r="G109">
        <v>1</v>
      </c>
      <c r="H109" s="2">
        <v>44445.439648622683</v>
      </c>
      <c r="I109" s="3" t="s">
        <v>226</v>
      </c>
      <c r="J109">
        <v>46.061904907226563</v>
      </c>
      <c r="K109">
        <v>13.242202758789063</v>
      </c>
      <c r="L109" s="3" t="s">
        <v>15</v>
      </c>
      <c r="M109" s="3" t="s">
        <v>16</v>
      </c>
      <c r="N109" s="4">
        <v>3</v>
      </c>
      <c r="O109" t="s">
        <v>1619</v>
      </c>
      <c r="P109" t="s">
        <v>1620</v>
      </c>
      <c r="Q109" t="s">
        <v>1621</v>
      </c>
      <c r="T109" s="5">
        <v>1</v>
      </c>
      <c r="W109" s="5">
        <v>2</v>
      </c>
      <c r="Z109" t="s">
        <v>1427</v>
      </c>
      <c r="AA109" t="s">
        <v>1427</v>
      </c>
      <c r="AB109" t="s">
        <v>1427</v>
      </c>
      <c r="AL109" s="9">
        <v>0</v>
      </c>
      <c r="AM109" s="9">
        <v>0</v>
      </c>
      <c r="AN109" s="9" t="s">
        <v>1427</v>
      </c>
      <c r="AO109" s="9" t="s">
        <v>1427</v>
      </c>
      <c r="AP109" s="9" t="s">
        <v>1427</v>
      </c>
      <c r="AQ109" s="9" t="s">
        <v>1427</v>
      </c>
      <c r="AR109" s="9" t="s">
        <v>1427</v>
      </c>
      <c r="AS109" s="9" t="s">
        <v>1427</v>
      </c>
      <c r="AT109" s="9">
        <v>6</v>
      </c>
      <c r="AU109" s="9">
        <v>6</v>
      </c>
      <c r="AV109" s="9">
        <v>1</v>
      </c>
      <c r="AW109" s="9">
        <v>25</v>
      </c>
      <c r="AX109" s="9">
        <v>1</v>
      </c>
      <c r="AY109" s="5" t="s">
        <v>1427</v>
      </c>
      <c r="AZ109">
        <v>101</v>
      </c>
      <c r="BA109" s="5">
        <v>1</v>
      </c>
      <c r="BB109" s="5">
        <v>0</v>
      </c>
      <c r="BC109" s="5">
        <v>0</v>
      </c>
      <c r="BD109" s="5">
        <v>0</v>
      </c>
      <c r="BE109" s="5" t="s">
        <v>2615</v>
      </c>
      <c r="BF109" s="5">
        <v>167</v>
      </c>
      <c r="BG109" t="s">
        <v>1427</v>
      </c>
      <c r="BH109" s="5">
        <v>7</v>
      </c>
      <c r="BI109" t="s">
        <v>1427</v>
      </c>
      <c r="BJ109" t="s">
        <v>1427</v>
      </c>
      <c r="BK109" t="s">
        <v>1427</v>
      </c>
      <c r="BL109" t="s">
        <v>1427</v>
      </c>
      <c r="BM109">
        <v>4</v>
      </c>
      <c r="BN109" s="9">
        <v>4</v>
      </c>
      <c r="BO109">
        <v>300</v>
      </c>
      <c r="BP109">
        <v>0</v>
      </c>
      <c r="BQ109" t="s">
        <v>1427</v>
      </c>
      <c r="BR109">
        <v>1</v>
      </c>
      <c r="BS109">
        <v>0</v>
      </c>
      <c r="BT109" s="9">
        <v>2</v>
      </c>
    </row>
    <row r="110" spans="1:72" ht="45" x14ac:dyDescent="0.25">
      <c r="A110">
        <v>109</v>
      </c>
      <c r="B110" s="2">
        <v>44445.436620370368</v>
      </c>
      <c r="C110" s="2">
        <v>44445.439803240741</v>
      </c>
      <c r="D110" s="3" t="s">
        <v>227</v>
      </c>
      <c r="E110">
        <v>100</v>
      </c>
      <c r="F110">
        <v>274</v>
      </c>
      <c r="G110">
        <v>1</v>
      </c>
      <c r="H110" s="2">
        <v>44445.43980644676</v>
      </c>
      <c r="I110" s="3" t="s">
        <v>228</v>
      </c>
      <c r="J110">
        <v>40.926895141601563</v>
      </c>
      <c r="K110">
        <v>14.307998657226563</v>
      </c>
      <c r="L110" s="3" t="s">
        <v>15</v>
      </c>
      <c r="M110" s="3" t="s">
        <v>16</v>
      </c>
      <c r="N110" s="4">
        <v>2</v>
      </c>
      <c r="O110" t="s">
        <v>1427</v>
      </c>
      <c r="P110" t="s">
        <v>1427</v>
      </c>
      <c r="Q110" t="s">
        <v>1427</v>
      </c>
      <c r="Z110" t="s">
        <v>1427</v>
      </c>
      <c r="AA110" t="s">
        <v>1427</v>
      </c>
      <c r="AB110" t="s">
        <v>1427</v>
      </c>
      <c r="AL110" s="9">
        <v>0</v>
      </c>
      <c r="AM110" s="9">
        <v>0</v>
      </c>
      <c r="AN110" s="9">
        <v>10</v>
      </c>
      <c r="AO110" s="9">
        <v>10</v>
      </c>
      <c r="AP110" s="9">
        <v>10</v>
      </c>
      <c r="AQ110" s="9">
        <v>10</v>
      </c>
      <c r="AR110" s="9">
        <v>4</v>
      </c>
      <c r="AS110" s="9">
        <v>10</v>
      </c>
      <c r="AT110" s="9">
        <v>6</v>
      </c>
      <c r="AU110" s="9">
        <v>7</v>
      </c>
      <c r="AV110" s="9">
        <v>1</v>
      </c>
      <c r="AW110" s="9">
        <v>18</v>
      </c>
      <c r="AX110" s="9">
        <v>1</v>
      </c>
      <c r="AY110" s="5" t="s">
        <v>1427</v>
      </c>
      <c r="AZ110">
        <v>24</v>
      </c>
      <c r="BA110" s="5">
        <v>0</v>
      </c>
      <c r="BB110" s="5">
        <v>0</v>
      </c>
      <c r="BC110" s="5">
        <v>1</v>
      </c>
      <c r="BD110" s="5">
        <v>0</v>
      </c>
      <c r="BE110" s="5" t="s">
        <v>2757</v>
      </c>
      <c r="BF110" s="5">
        <v>164</v>
      </c>
      <c r="BG110" t="s">
        <v>1427</v>
      </c>
      <c r="BH110" s="5">
        <v>3</v>
      </c>
      <c r="BI110">
        <v>18</v>
      </c>
      <c r="BJ110" t="s">
        <v>3081</v>
      </c>
      <c r="BK110" t="s">
        <v>1427</v>
      </c>
      <c r="BL110" t="s">
        <v>1427</v>
      </c>
      <c r="BM110">
        <v>4</v>
      </c>
      <c r="BN110" s="9">
        <v>3</v>
      </c>
      <c r="BO110">
        <v>240</v>
      </c>
      <c r="BP110">
        <v>0</v>
      </c>
      <c r="BQ110" t="s">
        <v>1427</v>
      </c>
      <c r="BR110">
        <v>1</v>
      </c>
      <c r="BS110">
        <v>1</v>
      </c>
      <c r="BT110" s="9">
        <v>2</v>
      </c>
    </row>
    <row r="111" spans="1:72" ht="45" x14ac:dyDescent="0.25">
      <c r="A111">
        <v>110</v>
      </c>
      <c r="B111" s="2">
        <v>44445.437719907408</v>
      </c>
      <c r="C111" s="2">
        <v>44445.439918981479</v>
      </c>
      <c r="D111" s="3" t="s">
        <v>229</v>
      </c>
      <c r="E111">
        <v>100</v>
      </c>
      <c r="F111">
        <v>190</v>
      </c>
      <c r="G111">
        <v>1</v>
      </c>
      <c r="H111" s="2">
        <v>44445.439926076389</v>
      </c>
      <c r="I111" s="3" t="s">
        <v>230</v>
      </c>
      <c r="J111">
        <v>45.534896850585938</v>
      </c>
      <c r="K111">
        <v>9.2295074462890625</v>
      </c>
      <c r="L111" s="3" t="s">
        <v>15</v>
      </c>
      <c r="M111" s="3" t="s">
        <v>16</v>
      </c>
      <c r="N111" s="4">
        <v>5</v>
      </c>
      <c r="O111" t="s">
        <v>1427</v>
      </c>
      <c r="P111" t="s">
        <v>1427</v>
      </c>
      <c r="Q111" t="s">
        <v>1427</v>
      </c>
      <c r="Z111" t="s">
        <v>1622</v>
      </c>
      <c r="AA111" t="s">
        <v>1623</v>
      </c>
      <c r="AB111" t="s">
        <v>1624</v>
      </c>
      <c r="AE111" s="5">
        <v>2</v>
      </c>
      <c r="AI111" s="5">
        <v>1</v>
      </c>
      <c r="AL111" s="9">
        <v>0</v>
      </c>
      <c r="AM111" s="9">
        <v>0</v>
      </c>
      <c r="AN111" s="9" t="s">
        <v>1427</v>
      </c>
      <c r="AO111" s="9" t="s">
        <v>1427</v>
      </c>
      <c r="AP111" s="9" t="s">
        <v>1427</v>
      </c>
      <c r="AQ111" s="9" t="s">
        <v>1427</v>
      </c>
      <c r="AR111" s="9" t="s">
        <v>1427</v>
      </c>
      <c r="AS111" s="9" t="s">
        <v>1427</v>
      </c>
      <c r="AT111" s="9">
        <v>0</v>
      </c>
      <c r="AU111" s="9">
        <v>0</v>
      </c>
      <c r="AV111" s="9">
        <v>1</v>
      </c>
      <c r="AW111" s="9">
        <v>17</v>
      </c>
      <c r="AX111" s="9">
        <v>1</v>
      </c>
      <c r="AY111" s="5" t="s">
        <v>1427</v>
      </c>
      <c r="AZ111">
        <v>18</v>
      </c>
      <c r="BA111" s="5">
        <v>1</v>
      </c>
      <c r="BB111" s="5">
        <v>0</v>
      </c>
      <c r="BC111" s="5">
        <v>0</v>
      </c>
      <c r="BD111" s="5">
        <v>0</v>
      </c>
      <c r="BE111" s="5" t="s">
        <v>2758</v>
      </c>
      <c r="BF111" s="5">
        <v>164</v>
      </c>
      <c r="BG111" t="s">
        <v>1427</v>
      </c>
      <c r="BH111" s="5">
        <v>3</v>
      </c>
      <c r="BI111">
        <v>18</v>
      </c>
      <c r="BJ111" t="s">
        <v>3082</v>
      </c>
      <c r="BK111" t="s">
        <v>1427</v>
      </c>
      <c r="BL111" t="s">
        <v>1427</v>
      </c>
      <c r="BM111">
        <v>3</v>
      </c>
      <c r="BN111" s="9">
        <v>3</v>
      </c>
      <c r="BO111">
        <v>60</v>
      </c>
      <c r="BP111">
        <v>0</v>
      </c>
      <c r="BQ111" t="s">
        <v>1427</v>
      </c>
      <c r="BR111">
        <v>1</v>
      </c>
      <c r="BS111">
        <v>1</v>
      </c>
      <c r="BT111" s="9">
        <v>2</v>
      </c>
    </row>
    <row r="112" spans="1:72" ht="45" x14ac:dyDescent="0.25">
      <c r="A112">
        <v>111</v>
      </c>
      <c r="B112" s="2">
        <v>44445.415254629632</v>
      </c>
      <c r="C112" s="2">
        <v>44445.442199074074</v>
      </c>
      <c r="D112" s="3" t="s">
        <v>205</v>
      </c>
      <c r="E112">
        <v>100</v>
      </c>
      <c r="F112">
        <v>2327</v>
      </c>
      <c r="G112">
        <v>1</v>
      </c>
      <c r="H112" s="2">
        <v>44445.44220503472</v>
      </c>
      <c r="I112" s="3" t="s">
        <v>231</v>
      </c>
      <c r="J112">
        <v>45.40960693359375</v>
      </c>
      <c r="K112">
        <v>11.894699096679688</v>
      </c>
      <c r="L112" s="3" t="s">
        <v>15</v>
      </c>
      <c r="M112" s="3" t="s">
        <v>16</v>
      </c>
      <c r="N112" s="4">
        <v>5</v>
      </c>
      <c r="O112" t="s">
        <v>1427</v>
      </c>
      <c r="P112" t="s">
        <v>1427</v>
      </c>
      <c r="Q112" t="s">
        <v>1427</v>
      </c>
      <c r="Z112" t="s">
        <v>1441</v>
      </c>
      <c r="AA112" t="s">
        <v>1589</v>
      </c>
      <c r="AB112" t="s">
        <v>1625</v>
      </c>
      <c r="AD112" s="5">
        <v>3</v>
      </c>
      <c r="AL112" s="9">
        <v>0</v>
      </c>
      <c r="AM112" s="9">
        <v>0</v>
      </c>
      <c r="AN112" s="9" t="s">
        <v>1427</v>
      </c>
      <c r="AO112" s="9" t="s">
        <v>1427</v>
      </c>
      <c r="AP112" s="9" t="s">
        <v>1427</v>
      </c>
      <c r="AQ112" s="9" t="s">
        <v>1427</v>
      </c>
      <c r="AR112" s="9" t="s">
        <v>1427</v>
      </c>
      <c r="AS112" s="9" t="s">
        <v>1427</v>
      </c>
      <c r="AT112" s="9">
        <v>3</v>
      </c>
      <c r="AU112" s="9">
        <v>5</v>
      </c>
      <c r="AV112" s="9">
        <v>1</v>
      </c>
      <c r="AW112" s="9">
        <v>60</v>
      </c>
      <c r="AX112" s="9">
        <v>1</v>
      </c>
      <c r="AY112" s="5" t="s">
        <v>1427</v>
      </c>
      <c r="AZ112">
        <v>67</v>
      </c>
      <c r="BA112" s="5">
        <v>1</v>
      </c>
      <c r="BB112" s="5">
        <v>0</v>
      </c>
      <c r="BC112" s="5">
        <v>0</v>
      </c>
      <c r="BD112" s="5">
        <v>0</v>
      </c>
      <c r="BE112" s="5" t="s">
        <v>2759</v>
      </c>
      <c r="BF112" s="5">
        <v>171</v>
      </c>
      <c r="BG112" t="s">
        <v>1427</v>
      </c>
      <c r="BH112" s="5">
        <v>2</v>
      </c>
      <c r="BI112" t="s">
        <v>1427</v>
      </c>
      <c r="BJ112" t="s">
        <v>1427</v>
      </c>
      <c r="BK112" t="s">
        <v>1427</v>
      </c>
      <c r="BL112" t="s">
        <v>1427</v>
      </c>
      <c r="BM112">
        <v>2</v>
      </c>
      <c r="BN112" s="9">
        <v>3</v>
      </c>
      <c r="BO112">
        <v>10</v>
      </c>
      <c r="BP112">
        <v>0</v>
      </c>
      <c r="BQ112" t="s">
        <v>1427</v>
      </c>
      <c r="BR112">
        <v>1</v>
      </c>
      <c r="BS112">
        <v>0</v>
      </c>
      <c r="BT112" s="9">
        <v>2</v>
      </c>
    </row>
    <row r="113" spans="1:72" ht="45" x14ac:dyDescent="0.25">
      <c r="A113">
        <v>112</v>
      </c>
      <c r="B113" s="2">
        <v>44445.440787037034</v>
      </c>
      <c r="C113" s="2">
        <v>44445.442407407405</v>
      </c>
      <c r="D113" s="3" t="s">
        <v>232</v>
      </c>
      <c r="E113">
        <v>100</v>
      </c>
      <c r="F113">
        <v>140</v>
      </c>
      <c r="G113">
        <v>1</v>
      </c>
      <c r="H113" s="2">
        <v>44445.442421585649</v>
      </c>
      <c r="I113" s="3" t="s">
        <v>233</v>
      </c>
      <c r="J113">
        <v>45.546798706054688</v>
      </c>
      <c r="K113">
        <v>9.1645050048828125</v>
      </c>
      <c r="L113" s="3" t="s">
        <v>15</v>
      </c>
      <c r="M113" s="3" t="s">
        <v>16</v>
      </c>
      <c r="N113" s="4">
        <v>2</v>
      </c>
      <c r="O113" t="s">
        <v>1427</v>
      </c>
      <c r="P113" t="s">
        <v>1427</v>
      </c>
      <c r="Q113" t="s">
        <v>1427</v>
      </c>
      <c r="Z113" t="s">
        <v>1427</v>
      </c>
      <c r="AA113" t="s">
        <v>1427</v>
      </c>
      <c r="AB113" t="s">
        <v>1427</v>
      </c>
      <c r="AL113" s="9">
        <v>0</v>
      </c>
      <c r="AM113" s="9">
        <v>0</v>
      </c>
      <c r="AN113" s="9">
        <v>9</v>
      </c>
      <c r="AO113" s="9">
        <v>6</v>
      </c>
      <c r="AP113" s="9">
        <v>7</v>
      </c>
      <c r="AQ113" s="9">
        <v>7</v>
      </c>
      <c r="AR113" s="9">
        <v>9</v>
      </c>
      <c r="AS113" s="9">
        <v>9</v>
      </c>
      <c r="AT113" s="9">
        <v>7</v>
      </c>
      <c r="AU113" s="9">
        <v>8</v>
      </c>
      <c r="AV113" s="9">
        <v>1</v>
      </c>
      <c r="AW113" s="9">
        <v>30</v>
      </c>
      <c r="AX113" s="9">
        <v>1</v>
      </c>
      <c r="AY113" s="5" t="s">
        <v>1427</v>
      </c>
      <c r="AZ113">
        <v>58</v>
      </c>
      <c r="BA113" s="5">
        <v>1</v>
      </c>
      <c r="BB113" s="5">
        <v>0</v>
      </c>
      <c r="BC113" s="5">
        <v>0</v>
      </c>
      <c r="BD113" s="5">
        <v>0</v>
      </c>
      <c r="BE113" s="5" t="s">
        <v>2760</v>
      </c>
      <c r="BF113" s="5">
        <v>166</v>
      </c>
      <c r="BG113" t="s">
        <v>1427</v>
      </c>
      <c r="BH113" s="5">
        <v>7</v>
      </c>
      <c r="BI113" t="s">
        <v>1427</v>
      </c>
      <c r="BJ113" t="s">
        <v>1427</v>
      </c>
      <c r="BK113" t="s">
        <v>1427</v>
      </c>
      <c r="BL113" t="s">
        <v>1427</v>
      </c>
      <c r="BM113">
        <v>2</v>
      </c>
      <c r="BN113" s="9">
        <v>3</v>
      </c>
      <c r="BO113">
        <v>120</v>
      </c>
      <c r="BP113">
        <v>0</v>
      </c>
      <c r="BQ113" t="s">
        <v>1427</v>
      </c>
      <c r="BR113">
        <v>1</v>
      </c>
      <c r="BS113">
        <v>1</v>
      </c>
      <c r="BT113" s="9">
        <v>3</v>
      </c>
    </row>
    <row r="114" spans="1:72" ht="45" x14ac:dyDescent="0.25">
      <c r="A114">
        <v>113</v>
      </c>
      <c r="B114" s="2">
        <v>44445.438657407409</v>
      </c>
      <c r="C114" s="2">
        <v>44445.44259259259</v>
      </c>
      <c r="D114" s="3" t="s">
        <v>234</v>
      </c>
      <c r="E114">
        <v>100</v>
      </c>
      <c r="F114">
        <v>339</v>
      </c>
      <c r="G114">
        <v>1</v>
      </c>
      <c r="H114" s="2">
        <v>44445.442597569447</v>
      </c>
      <c r="I114" s="3" t="s">
        <v>235</v>
      </c>
      <c r="J114">
        <v>45.403106689453125</v>
      </c>
      <c r="K114">
        <v>11.87469482421875</v>
      </c>
      <c r="L114" s="3" t="s">
        <v>15</v>
      </c>
      <c r="M114" s="3" t="s">
        <v>16</v>
      </c>
      <c r="N114" s="4">
        <v>4</v>
      </c>
      <c r="O114" t="s">
        <v>1626</v>
      </c>
      <c r="P114" t="s">
        <v>1627</v>
      </c>
      <c r="Q114" t="s">
        <v>1628</v>
      </c>
      <c r="R114" s="5">
        <v>1</v>
      </c>
      <c r="S114" s="5">
        <v>1</v>
      </c>
      <c r="T114" s="5">
        <v>1</v>
      </c>
      <c r="Z114" t="s">
        <v>1427</v>
      </c>
      <c r="AA114" t="s">
        <v>1427</v>
      </c>
      <c r="AB114" t="s">
        <v>1427</v>
      </c>
      <c r="AL114" s="9">
        <v>0</v>
      </c>
      <c r="AM114" s="9">
        <v>0</v>
      </c>
      <c r="AN114" s="9">
        <v>1</v>
      </c>
      <c r="AO114" s="9">
        <v>7</v>
      </c>
      <c r="AP114" s="9">
        <v>4</v>
      </c>
      <c r="AQ114" s="9">
        <v>7</v>
      </c>
      <c r="AR114" s="9">
        <v>8</v>
      </c>
      <c r="AS114" s="9">
        <v>8</v>
      </c>
      <c r="AT114" s="9">
        <v>6</v>
      </c>
      <c r="AU114" s="9">
        <v>7</v>
      </c>
      <c r="AV114" s="9">
        <v>1</v>
      </c>
      <c r="AW114" s="9">
        <v>24</v>
      </c>
      <c r="AX114" s="9">
        <v>1</v>
      </c>
      <c r="AY114" s="5" t="s">
        <v>1427</v>
      </c>
      <c r="AZ114">
        <v>67</v>
      </c>
      <c r="BA114" s="5">
        <v>1</v>
      </c>
      <c r="BB114" s="5">
        <v>0</v>
      </c>
      <c r="BC114" s="5">
        <v>0</v>
      </c>
      <c r="BD114" s="5">
        <v>0</v>
      </c>
      <c r="BE114" s="5" t="s">
        <v>2697</v>
      </c>
      <c r="BF114" s="5">
        <v>167</v>
      </c>
      <c r="BG114" t="s">
        <v>1427</v>
      </c>
      <c r="BH114" s="5">
        <v>3</v>
      </c>
      <c r="BI114" t="s">
        <v>1427</v>
      </c>
      <c r="BJ114" t="s">
        <v>1427</v>
      </c>
      <c r="BK114" t="s">
        <v>1427</v>
      </c>
      <c r="BL114" t="s">
        <v>1427</v>
      </c>
      <c r="BM114">
        <v>5</v>
      </c>
      <c r="BN114" s="9">
        <v>2</v>
      </c>
      <c r="BO114">
        <v>180</v>
      </c>
      <c r="BP114">
        <v>1</v>
      </c>
      <c r="BQ114">
        <v>0</v>
      </c>
      <c r="BR114">
        <v>1</v>
      </c>
      <c r="BS114">
        <v>0</v>
      </c>
      <c r="BT114" s="9">
        <v>2</v>
      </c>
    </row>
    <row r="115" spans="1:72" ht="45" x14ac:dyDescent="0.25">
      <c r="A115">
        <v>114</v>
      </c>
      <c r="B115" s="2">
        <v>44445.439560185187</v>
      </c>
      <c r="C115" s="2">
        <v>44445.443113425928</v>
      </c>
      <c r="D115" s="3" t="s">
        <v>236</v>
      </c>
      <c r="E115">
        <v>100</v>
      </c>
      <c r="F115">
        <v>306</v>
      </c>
      <c r="G115">
        <v>1</v>
      </c>
      <c r="H115" s="2">
        <v>44445.443117199073</v>
      </c>
      <c r="I115" s="3" t="s">
        <v>237</v>
      </c>
      <c r="J115">
        <v>45.978103637695313</v>
      </c>
      <c r="K115">
        <v>12.305496215820313</v>
      </c>
      <c r="L115" s="3" t="s">
        <v>15</v>
      </c>
      <c r="M115" s="3" t="s">
        <v>16</v>
      </c>
      <c r="N115" s="4">
        <v>6</v>
      </c>
      <c r="O115" t="s">
        <v>1427</v>
      </c>
      <c r="P115" t="s">
        <v>1427</v>
      </c>
      <c r="Q115" t="s">
        <v>1427</v>
      </c>
      <c r="Z115" t="s">
        <v>1441</v>
      </c>
      <c r="AA115" t="s">
        <v>1629</v>
      </c>
      <c r="AB115" t="s">
        <v>1630</v>
      </c>
      <c r="AD115" s="5">
        <v>2</v>
      </c>
      <c r="AH115" s="5">
        <v>1</v>
      </c>
      <c r="AL115" s="9">
        <v>0</v>
      </c>
      <c r="AM115" s="9">
        <v>0</v>
      </c>
      <c r="AN115" s="9">
        <v>7</v>
      </c>
      <c r="AO115" s="9">
        <v>9</v>
      </c>
      <c r="AP115" s="9">
        <v>4</v>
      </c>
      <c r="AQ115" s="9">
        <v>5</v>
      </c>
      <c r="AR115" s="9">
        <v>9</v>
      </c>
      <c r="AS115" s="9">
        <v>10</v>
      </c>
      <c r="AT115" s="9">
        <v>6</v>
      </c>
      <c r="AU115" s="9">
        <v>8</v>
      </c>
      <c r="AV115" s="9">
        <v>1</v>
      </c>
      <c r="AW115" s="9">
        <v>24</v>
      </c>
      <c r="AX115" s="9">
        <v>1</v>
      </c>
      <c r="AY115" s="5" t="s">
        <v>1427</v>
      </c>
      <c r="AZ115">
        <v>69</v>
      </c>
      <c r="BA115" s="5">
        <v>1</v>
      </c>
      <c r="BB115" s="5">
        <v>0</v>
      </c>
      <c r="BC115" s="5">
        <v>0</v>
      </c>
      <c r="BD115" s="5">
        <v>0</v>
      </c>
      <c r="BE115" s="5" t="s">
        <v>2761</v>
      </c>
      <c r="BF115" s="5">
        <v>166</v>
      </c>
      <c r="BG115" t="s">
        <v>1427</v>
      </c>
      <c r="BH115" s="5">
        <v>3</v>
      </c>
      <c r="BI115" t="s">
        <v>1427</v>
      </c>
      <c r="BJ115" t="s">
        <v>1427</v>
      </c>
      <c r="BK115" t="s">
        <v>1427</v>
      </c>
      <c r="BL115" t="s">
        <v>1427</v>
      </c>
      <c r="BM115">
        <v>2</v>
      </c>
      <c r="BN115" s="9">
        <v>3</v>
      </c>
      <c r="BO115">
        <v>60</v>
      </c>
      <c r="BP115">
        <v>0</v>
      </c>
      <c r="BQ115" t="s">
        <v>1427</v>
      </c>
      <c r="BR115">
        <v>1</v>
      </c>
      <c r="BS115">
        <v>0</v>
      </c>
      <c r="BT115" s="9">
        <v>2</v>
      </c>
    </row>
    <row r="116" spans="1:72" ht="45" x14ac:dyDescent="0.25">
      <c r="A116">
        <v>115</v>
      </c>
      <c r="B116" s="2">
        <v>44445.440613425926</v>
      </c>
      <c r="C116" s="2">
        <v>44445.444513888891</v>
      </c>
      <c r="D116" s="3" t="s">
        <v>238</v>
      </c>
      <c r="E116">
        <v>100</v>
      </c>
      <c r="F116">
        <v>337</v>
      </c>
      <c r="G116">
        <v>1</v>
      </c>
      <c r="H116" s="2">
        <v>44445.444520474535</v>
      </c>
      <c r="I116" s="3" t="s">
        <v>239</v>
      </c>
      <c r="J116">
        <v>45.45550537109375</v>
      </c>
      <c r="K116">
        <v>11.883895874023438</v>
      </c>
      <c r="L116" s="3" t="s">
        <v>15</v>
      </c>
      <c r="M116" s="3" t="s">
        <v>16</v>
      </c>
      <c r="N116" s="4">
        <v>3</v>
      </c>
      <c r="O116" t="s">
        <v>1631</v>
      </c>
      <c r="P116" t="s">
        <v>1632</v>
      </c>
      <c r="Q116" t="s">
        <v>1633</v>
      </c>
      <c r="T116" s="5">
        <v>1</v>
      </c>
      <c r="W116" s="5">
        <v>2</v>
      </c>
      <c r="Z116" t="s">
        <v>1427</v>
      </c>
      <c r="AA116" t="s">
        <v>1427</v>
      </c>
      <c r="AB116" t="s">
        <v>1427</v>
      </c>
      <c r="AL116" s="9">
        <v>0</v>
      </c>
      <c r="AM116" s="9">
        <v>0</v>
      </c>
      <c r="AN116" s="9" t="s">
        <v>1427</v>
      </c>
      <c r="AO116" s="9" t="s">
        <v>1427</v>
      </c>
      <c r="AP116" s="9" t="s">
        <v>1427</v>
      </c>
      <c r="AQ116" s="9" t="s">
        <v>1427</v>
      </c>
      <c r="AR116" s="9" t="s">
        <v>1427</v>
      </c>
      <c r="AS116" s="9" t="s">
        <v>1427</v>
      </c>
      <c r="AT116" s="9">
        <v>6</v>
      </c>
      <c r="AU116" s="9">
        <v>7</v>
      </c>
      <c r="AV116" s="9">
        <v>1</v>
      </c>
      <c r="AW116" s="9">
        <v>25</v>
      </c>
      <c r="AX116" s="9">
        <v>1</v>
      </c>
      <c r="AY116" s="5" t="s">
        <v>1427</v>
      </c>
      <c r="AZ116">
        <v>67</v>
      </c>
      <c r="BA116" s="5">
        <v>1</v>
      </c>
      <c r="BB116" s="5">
        <v>0</v>
      </c>
      <c r="BC116" s="5">
        <v>0</v>
      </c>
      <c r="BD116" s="5">
        <v>0</v>
      </c>
      <c r="BE116" s="5" t="s">
        <v>2697</v>
      </c>
      <c r="BF116" s="5">
        <v>164</v>
      </c>
      <c r="BG116" t="s">
        <v>1427</v>
      </c>
      <c r="BH116" s="5">
        <v>4</v>
      </c>
      <c r="BI116">
        <v>13</v>
      </c>
      <c r="BJ116" t="s">
        <v>1427</v>
      </c>
      <c r="BK116">
        <v>111</v>
      </c>
      <c r="BL116" t="s">
        <v>1427</v>
      </c>
      <c r="BM116">
        <v>5</v>
      </c>
      <c r="BN116" s="9">
        <v>4</v>
      </c>
      <c r="BO116">
        <v>100</v>
      </c>
      <c r="BP116">
        <v>0</v>
      </c>
      <c r="BQ116" t="s">
        <v>1427</v>
      </c>
      <c r="BR116">
        <v>1</v>
      </c>
      <c r="BS116">
        <v>0</v>
      </c>
      <c r="BT116" s="9">
        <v>4</v>
      </c>
    </row>
    <row r="117" spans="1:72" ht="45" x14ac:dyDescent="0.25">
      <c r="A117">
        <v>116</v>
      </c>
      <c r="B117" s="2">
        <v>44445.44568287037</v>
      </c>
      <c r="C117" s="2">
        <v>44445.447430555556</v>
      </c>
      <c r="D117" s="3" t="s">
        <v>240</v>
      </c>
      <c r="E117">
        <v>100</v>
      </c>
      <c r="F117">
        <v>150</v>
      </c>
      <c r="G117">
        <v>1</v>
      </c>
      <c r="H117" s="2">
        <v>44445.447434733796</v>
      </c>
      <c r="I117" s="3" t="s">
        <v>241</v>
      </c>
      <c r="J117">
        <v>45.472198486328125</v>
      </c>
      <c r="K117">
        <v>9.19219970703125</v>
      </c>
      <c r="L117" s="3" t="s">
        <v>15</v>
      </c>
      <c r="M117" s="3" t="s">
        <v>16</v>
      </c>
      <c r="N117" s="4">
        <v>1</v>
      </c>
      <c r="O117" t="s">
        <v>1427</v>
      </c>
      <c r="P117" t="s">
        <v>1427</v>
      </c>
      <c r="Q117" t="s">
        <v>1427</v>
      </c>
      <c r="Z117" t="s">
        <v>1427</v>
      </c>
      <c r="AA117" t="s">
        <v>1427</v>
      </c>
      <c r="AB117" t="s">
        <v>1427</v>
      </c>
      <c r="AL117" s="9">
        <v>0</v>
      </c>
      <c r="AM117" s="9">
        <v>0</v>
      </c>
      <c r="AN117" s="9" t="s">
        <v>1427</v>
      </c>
      <c r="AO117" s="9" t="s">
        <v>1427</v>
      </c>
      <c r="AP117" s="9" t="s">
        <v>1427</v>
      </c>
      <c r="AQ117" s="9" t="s">
        <v>1427</v>
      </c>
      <c r="AR117" s="9" t="s">
        <v>1427</v>
      </c>
      <c r="AS117" s="9" t="s">
        <v>1427</v>
      </c>
      <c r="AT117" s="9">
        <v>5</v>
      </c>
      <c r="AU117" s="9">
        <v>7</v>
      </c>
      <c r="AV117" s="9">
        <v>1</v>
      </c>
      <c r="AW117" s="9">
        <v>30</v>
      </c>
      <c r="AX117" s="9">
        <v>1</v>
      </c>
      <c r="AY117" s="5" t="s">
        <v>1427</v>
      </c>
      <c r="AZ117">
        <v>102</v>
      </c>
      <c r="BA117" s="5">
        <v>1</v>
      </c>
      <c r="BB117" s="5">
        <v>0</v>
      </c>
      <c r="BC117" s="5">
        <v>0</v>
      </c>
      <c r="BD117" s="5">
        <v>0</v>
      </c>
      <c r="BE117" s="5" t="s">
        <v>2743</v>
      </c>
      <c r="BF117" s="5">
        <v>164</v>
      </c>
      <c r="BG117" t="s">
        <v>1427</v>
      </c>
      <c r="BH117" s="5">
        <v>3</v>
      </c>
      <c r="BI117">
        <v>15</v>
      </c>
      <c r="BJ117" t="s">
        <v>1427</v>
      </c>
      <c r="BK117" t="s">
        <v>1427</v>
      </c>
      <c r="BL117" t="s">
        <v>1427</v>
      </c>
      <c r="BM117">
        <v>4</v>
      </c>
      <c r="BN117" s="9">
        <v>3</v>
      </c>
      <c r="BO117">
        <v>180</v>
      </c>
      <c r="BP117">
        <v>0</v>
      </c>
      <c r="BQ117" t="s">
        <v>1427</v>
      </c>
      <c r="BR117">
        <v>0</v>
      </c>
      <c r="BS117">
        <v>1</v>
      </c>
      <c r="BT117" s="9">
        <v>6</v>
      </c>
    </row>
    <row r="118" spans="1:72" ht="45" x14ac:dyDescent="0.25">
      <c r="A118">
        <v>117</v>
      </c>
      <c r="B118" s="2">
        <v>44445.446747685186</v>
      </c>
      <c r="C118" s="2">
        <v>44445.448379629626</v>
      </c>
      <c r="D118" s="3" t="s">
        <v>242</v>
      </c>
      <c r="E118">
        <v>100</v>
      </c>
      <c r="F118">
        <v>140</v>
      </c>
      <c r="G118">
        <v>1</v>
      </c>
      <c r="H118" s="2">
        <v>44445.448383912037</v>
      </c>
      <c r="I118" s="3" t="s">
        <v>243</v>
      </c>
      <c r="J118">
        <v>45.40960693359375</v>
      </c>
      <c r="K118">
        <v>11.894699096679688</v>
      </c>
      <c r="L118" s="3" t="s">
        <v>15</v>
      </c>
      <c r="M118" s="3" t="s">
        <v>16</v>
      </c>
      <c r="N118" s="4">
        <v>1</v>
      </c>
      <c r="O118" t="s">
        <v>1427</v>
      </c>
      <c r="P118" t="s">
        <v>1427</v>
      </c>
      <c r="Q118" t="s">
        <v>1427</v>
      </c>
      <c r="Z118" t="s">
        <v>1427</v>
      </c>
      <c r="AA118" t="s">
        <v>1427</v>
      </c>
      <c r="AB118" t="s">
        <v>1427</v>
      </c>
      <c r="AL118" s="9">
        <v>0</v>
      </c>
      <c r="AM118" s="9">
        <v>0</v>
      </c>
      <c r="AN118" s="9" t="s">
        <v>1427</v>
      </c>
      <c r="AO118" s="9" t="s">
        <v>1427</v>
      </c>
      <c r="AP118" s="9" t="s">
        <v>1427</v>
      </c>
      <c r="AQ118" s="9" t="s">
        <v>1427</v>
      </c>
      <c r="AR118" s="9" t="s">
        <v>1427</v>
      </c>
      <c r="AS118" s="9" t="s">
        <v>1427</v>
      </c>
      <c r="AT118" s="9">
        <v>6</v>
      </c>
      <c r="AU118" s="9">
        <v>7</v>
      </c>
      <c r="AV118" s="9">
        <v>1</v>
      </c>
      <c r="AW118" s="9">
        <v>27</v>
      </c>
      <c r="AX118" s="9">
        <v>1</v>
      </c>
      <c r="AY118" s="5" t="s">
        <v>1427</v>
      </c>
      <c r="AZ118">
        <v>87</v>
      </c>
      <c r="BA118" s="5">
        <v>1</v>
      </c>
      <c r="BB118" s="5">
        <v>0</v>
      </c>
      <c r="BC118" s="5">
        <v>0</v>
      </c>
      <c r="BD118" s="5">
        <v>0</v>
      </c>
      <c r="BE118" s="5" t="s">
        <v>2762</v>
      </c>
      <c r="BF118" s="5">
        <v>166</v>
      </c>
      <c r="BG118" t="s">
        <v>1427</v>
      </c>
      <c r="BH118" s="5">
        <v>3</v>
      </c>
      <c r="BI118" t="s">
        <v>1427</v>
      </c>
      <c r="BJ118" t="s">
        <v>1427</v>
      </c>
      <c r="BK118" t="s">
        <v>1427</v>
      </c>
      <c r="BL118" t="s">
        <v>1427</v>
      </c>
      <c r="BM118">
        <v>4</v>
      </c>
      <c r="BN118" s="9">
        <v>3</v>
      </c>
      <c r="BO118">
        <v>120</v>
      </c>
      <c r="BP118">
        <v>0</v>
      </c>
      <c r="BQ118" t="s">
        <v>1427</v>
      </c>
      <c r="BR118">
        <v>1</v>
      </c>
      <c r="BS118">
        <v>0</v>
      </c>
      <c r="BT118" s="9">
        <v>1</v>
      </c>
    </row>
    <row r="119" spans="1:72" ht="45" x14ac:dyDescent="0.25">
      <c r="A119">
        <v>118</v>
      </c>
      <c r="B119" s="2">
        <v>44445.445844907408</v>
      </c>
      <c r="C119" s="2">
        <v>44445.448553240742</v>
      </c>
      <c r="D119" s="3" t="s">
        <v>244</v>
      </c>
      <c r="E119">
        <v>100</v>
      </c>
      <c r="F119">
        <v>234</v>
      </c>
      <c r="G119">
        <v>1</v>
      </c>
      <c r="H119" s="2">
        <v>44445.448566782405</v>
      </c>
      <c r="I119" s="3" t="s">
        <v>245</v>
      </c>
      <c r="J119">
        <v>45.215194702148438</v>
      </c>
      <c r="K119">
        <v>11.931396484375</v>
      </c>
      <c r="L119" s="3" t="s">
        <v>15</v>
      </c>
      <c r="M119" s="3" t="s">
        <v>16</v>
      </c>
      <c r="N119" s="4">
        <v>2</v>
      </c>
      <c r="O119" t="s">
        <v>1427</v>
      </c>
      <c r="P119" t="s">
        <v>1427</v>
      </c>
      <c r="Q119" t="s">
        <v>1427</v>
      </c>
      <c r="Z119" t="s">
        <v>1427</v>
      </c>
      <c r="AA119" t="s">
        <v>1427</v>
      </c>
      <c r="AB119" t="s">
        <v>1427</v>
      </c>
      <c r="AL119" s="9">
        <v>0</v>
      </c>
      <c r="AM119" s="9">
        <v>0</v>
      </c>
      <c r="AN119" s="9">
        <v>5</v>
      </c>
      <c r="AO119" s="9">
        <v>9</v>
      </c>
      <c r="AP119" s="9">
        <v>9</v>
      </c>
      <c r="AQ119" s="9">
        <v>8</v>
      </c>
      <c r="AR119" s="9">
        <v>9</v>
      </c>
      <c r="AS119" s="9">
        <v>9</v>
      </c>
      <c r="AT119" s="9">
        <v>7</v>
      </c>
      <c r="AU119" s="9">
        <v>7</v>
      </c>
      <c r="AV119" s="9">
        <v>0</v>
      </c>
      <c r="AW119" s="9">
        <v>57</v>
      </c>
      <c r="AX119" s="9">
        <v>1</v>
      </c>
      <c r="AY119" s="5" t="s">
        <v>1427</v>
      </c>
      <c r="AZ119">
        <v>67</v>
      </c>
      <c r="BA119" s="5">
        <v>1</v>
      </c>
      <c r="BB119" s="5">
        <v>0</v>
      </c>
      <c r="BC119" s="5">
        <v>0</v>
      </c>
      <c r="BD119" s="5">
        <v>0</v>
      </c>
      <c r="BE119" s="5" t="s">
        <v>2763</v>
      </c>
      <c r="BF119" s="5">
        <v>165</v>
      </c>
      <c r="BG119" t="s">
        <v>1427</v>
      </c>
      <c r="BH119" s="5">
        <v>3</v>
      </c>
      <c r="BI119" t="s">
        <v>1427</v>
      </c>
      <c r="BJ119" t="s">
        <v>1427</v>
      </c>
      <c r="BK119" t="s">
        <v>1427</v>
      </c>
      <c r="BL119" t="s">
        <v>1427</v>
      </c>
      <c r="BM119">
        <v>1</v>
      </c>
      <c r="BN119" s="9">
        <v>2</v>
      </c>
      <c r="BO119">
        <v>30</v>
      </c>
      <c r="BP119">
        <v>1</v>
      </c>
      <c r="BQ119">
        <v>1</v>
      </c>
      <c r="BR119">
        <v>1</v>
      </c>
      <c r="BS119">
        <v>1</v>
      </c>
      <c r="BT119" s="9">
        <v>3</v>
      </c>
    </row>
    <row r="120" spans="1:72" ht="45" x14ac:dyDescent="0.25">
      <c r="A120">
        <v>119</v>
      </c>
      <c r="B120" s="2">
        <v>44445.446851851855</v>
      </c>
      <c r="C120" s="2">
        <v>44445.451493055552</v>
      </c>
      <c r="D120" s="3" t="s">
        <v>246</v>
      </c>
      <c r="E120">
        <v>100</v>
      </c>
      <c r="F120">
        <v>400</v>
      </c>
      <c r="G120">
        <v>1</v>
      </c>
      <c r="H120" s="2">
        <v>44445.451498414353</v>
      </c>
      <c r="I120" s="3" t="s">
        <v>247</v>
      </c>
      <c r="J120">
        <v>45.43170166015625</v>
      </c>
      <c r="K120">
        <v>10.98590087890625</v>
      </c>
      <c r="L120" s="3" t="s">
        <v>15</v>
      </c>
      <c r="M120" s="3" t="s">
        <v>16</v>
      </c>
      <c r="N120" s="4">
        <v>3</v>
      </c>
      <c r="O120" t="s">
        <v>1634</v>
      </c>
      <c r="P120" t="s">
        <v>1635</v>
      </c>
      <c r="Q120" t="s">
        <v>1636</v>
      </c>
      <c r="R120" s="5">
        <v>2</v>
      </c>
      <c r="T120" s="5">
        <v>1</v>
      </c>
      <c r="Z120" t="s">
        <v>1427</v>
      </c>
      <c r="AA120" t="s">
        <v>1427</v>
      </c>
      <c r="AB120" t="s">
        <v>1427</v>
      </c>
      <c r="AL120" s="9">
        <v>0</v>
      </c>
      <c r="AM120" s="9">
        <v>0</v>
      </c>
      <c r="AN120" s="9" t="s">
        <v>1427</v>
      </c>
      <c r="AO120" s="9" t="s">
        <v>1427</v>
      </c>
      <c r="AP120" s="9" t="s">
        <v>1427</v>
      </c>
      <c r="AQ120" s="9" t="s">
        <v>1427</v>
      </c>
      <c r="AR120" s="9" t="s">
        <v>1427</v>
      </c>
      <c r="AS120" s="9" t="s">
        <v>1427</v>
      </c>
      <c r="AT120" s="9">
        <v>8</v>
      </c>
      <c r="AU120" s="9">
        <v>9</v>
      </c>
      <c r="AV120" s="9">
        <v>1</v>
      </c>
      <c r="AW120" s="9">
        <v>43</v>
      </c>
      <c r="AX120" s="9">
        <v>1</v>
      </c>
      <c r="AY120" s="5" t="s">
        <v>1427</v>
      </c>
      <c r="AZ120">
        <v>67</v>
      </c>
      <c r="BA120" s="5">
        <v>1</v>
      </c>
      <c r="BB120" s="5">
        <v>0</v>
      </c>
      <c r="BC120" s="5">
        <v>0</v>
      </c>
      <c r="BD120" s="5">
        <v>0</v>
      </c>
      <c r="BE120" s="5" t="s">
        <v>2697</v>
      </c>
      <c r="BF120" s="5">
        <v>168</v>
      </c>
      <c r="BG120" t="s">
        <v>1427</v>
      </c>
      <c r="BH120" s="5">
        <v>7</v>
      </c>
      <c r="BI120" t="s">
        <v>1427</v>
      </c>
      <c r="BJ120" t="s">
        <v>1427</v>
      </c>
      <c r="BK120" t="s">
        <v>1427</v>
      </c>
      <c r="BL120" t="s">
        <v>1427</v>
      </c>
      <c r="BM120">
        <v>4</v>
      </c>
      <c r="BN120" s="9">
        <v>3</v>
      </c>
      <c r="BO120">
        <v>60</v>
      </c>
      <c r="BP120">
        <v>0</v>
      </c>
      <c r="BQ120" t="s">
        <v>1427</v>
      </c>
      <c r="BR120">
        <v>1</v>
      </c>
      <c r="BS120">
        <v>1</v>
      </c>
      <c r="BT120" s="9">
        <v>2</v>
      </c>
    </row>
    <row r="121" spans="1:72" ht="45" x14ac:dyDescent="0.25">
      <c r="A121">
        <v>120</v>
      </c>
      <c r="B121" s="2">
        <v>44445.446689814817</v>
      </c>
      <c r="C121" s="2">
        <v>44445.451770833337</v>
      </c>
      <c r="D121" s="3" t="s">
        <v>248</v>
      </c>
      <c r="E121">
        <v>100</v>
      </c>
      <c r="F121">
        <v>438</v>
      </c>
      <c r="G121">
        <v>1</v>
      </c>
      <c r="H121" s="2">
        <v>44445.451780636577</v>
      </c>
      <c r="I121" s="3" t="s">
        <v>249</v>
      </c>
      <c r="J121">
        <v>45.403106689453125</v>
      </c>
      <c r="K121">
        <v>11.87469482421875</v>
      </c>
      <c r="L121" s="3" t="s">
        <v>15</v>
      </c>
      <c r="M121" s="3" t="s">
        <v>16</v>
      </c>
      <c r="N121" s="4">
        <v>6</v>
      </c>
      <c r="O121" t="s">
        <v>1427</v>
      </c>
      <c r="P121" t="s">
        <v>1427</v>
      </c>
      <c r="Q121" t="s">
        <v>1427</v>
      </c>
      <c r="Z121" t="s">
        <v>1637</v>
      </c>
      <c r="AA121" t="s">
        <v>1638</v>
      </c>
      <c r="AB121" t="s">
        <v>1639</v>
      </c>
      <c r="AC121" s="5">
        <v>1</v>
      </c>
      <c r="AF121" s="5">
        <v>1</v>
      </c>
      <c r="AG121" s="5">
        <v>1</v>
      </c>
      <c r="AL121" s="9">
        <v>0</v>
      </c>
      <c r="AM121" s="9">
        <v>0</v>
      </c>
      <c r="AN121" s="9">
        <v>2</v>
      </c>
      <c r="AO121" s="9">
        <v>9</v>
      </c>
      <c r="AP121" s="9">
        <v>6</v>
      </c>
      <c r="AQ121" s="9">
        <v>7</v>
      </c>
      <c r="AR121" s="9">
        <v>2</v>
      </c>
      <c r="AS121" s="9">
        <v>9</v>
      </c>
      <c r="AT121" s="9">
        <v>6</v>
      </c>
      <c r="AU121" s="9">
        <v>7</v>
      </c>
      <c r="AV121" s="9">
        <v>0</v>
      </c>
      <c r="AW121" s="9">
        <v>46</v>
      </c>
      <c r="AX121" s="9">
        <v>1</v>
      </c>
      <c r="AY121" s="5" t="s">
        <v>1427</v>
      </c>
      <c r="AZ121">
        <v>67</v>
      </c>
      <c r="BA121" s="5">
        <v>1</v>
      </c>
      <c r="BB121" s="5">
        <v>0</v>
      </c>
      <c r="BC121" s="5">
        <v>0</v>
      </c>
      <c r="BD121" s="5">
        <v>0</v>
      </c>
      <c r="BE121" s="5" t="s">
        <v>2764</v>
      </c>
      <c r="BF121" s="5">
        <v>168</v>
      </c>
      <c r="BG121" t="s">
        <v>1427</v>
      </c>
      <c r="BH121" s="5">
        <v>3</v>
      </c>
      <c r="BI121" t="s">
        <v>1427</v>
      </c>
      <c r="BJ121" t="s">
        <v>1427</v>
      </c>
      <c r="BK121" t="s">
        <v>1427</v>
      </c>
      <c r="BL121" t="s">
        <v>1427</v>
      </c>
      <c r="BM121">
        <v>3</v>
      </c>
      <c r="BN121" s="9">
        <v>3</v>
      </c>
      <c r="BO121">
        <v>100</v>
      </c>
      <c r="BP121">
        <v>0</v>
      </c>
      <c r="BQ121" t="s">
        <v>1427</v>
      </c>
      <c r="BR121">
        <v>1</v>
      </c>
      <c r="BS121">
        <v>1</v>
      </c>
      <c r="BT121" s="9">
        <v>3</v>
      </c>
    </row>
    <row r="122" spans="1:72" ht="45" x14ac:dyDescent="0.25">
      <c r="A122">
        <v>121</v>
      </c>
      <c r="B122" s="2">
        <v>44445.448136574072</v>
      </c>
      <c r="C122" s="2">
        <v>44445.4528125</v>
      </c>
      <c r="D122" s="3" t="s">
        <v>250</v>
      </c>
      <c r="E122">
        <v>100</v>
      </c>
      <c r="F122">
        <v>403</v>
      </c>
      <c r="G122">
        <v>1</v>
      </c>
      <c r="H122" s="2">
        <v>44445.45282741898</v>
      </c>
      <c r="I122" s="3" t="s">
        <v>251</v>
      </c>
      <c r="J122">
        <v>41.134902954101563</v>
      </c>
      <c r="K122">
        <v>16.85400390625</v>
      </c>
      <c r="L122" s="3" t="s">
        <v>15</v>
      </c>
      <c r="M122" s="3" t="s">
        <v>16</v>
      </c>
      <c r="N122" s="4">
        <v>3</v>
      </c>
      <c r="O122" t="s">
        <v>1640</v>
      </c>
      <c r="P122" t="s">
        <v>1641</v>
      </c>
      <c r="Q122" t="s">
        <v>1642</v>
      </c>
      <c r="R122" s="5">
        <v>1</v>
      </c>
      <c r="W122" s="5">
        <v>2</v>
      </c>
      <c r="Z122" t="s">
        <v>1427</v>
      </c>
      <c r="AA122" t="s">
        <v>1427</v>
      </c>
      <c r="AB122" t="s">
        <v>1427</v>
      </c>
      <c r="AL122" s="9">
        <v>0</v>
      </c>
      <c r="AM122" s="9">
        <v>0</v>
      </c>
      <c r="AN122" s="9" t="s">
        <v>1427</v>
      </c>
      <c r="AO122" s="9" t="s">
        <v>1427</v>
      </c>
      <c r="AP122" s="9" t="s">
        <v>1427</v>
      </c>
      <c r="AQ122" s="9" t="s">
        <v>1427</v>
      </c>
      <c r="AR122" s="9" t="s">
        <v>1427</v>
      </c>
      <c r="AS122" s="9" t="s">
        <v>1427</v>
      </c>
      <c r="AT122" s="9">
        <v>6</v>
      </c>
      <c r="AU122" s="9">
        <v>5</v>
      </c>
      <c r="AV122" s="9">
        <v>1</v>
      </c>
      <c r="AW122" s="9">
        <v>63</v>
      </c>
      <c r="AX122" s="9">
        <v>1</v>
      </c>
      <c r="AY122" s="5" t="s">
        <v>1427</v>
      </c>
      <c r="AZ122">
        <v>67</v>
      </c>
      <c r="BA122" s="5">
        <v>1</v>
      </c>
      <c r="BB122" s="5">
        <v>0</v>
      </c>
      <c r="BC122" s="5">
        <v>0</v>
      </c>
      <c r="BD122" s="5">
        <v>0</v>
      </c>
      <c r="BE122" s="5" t="s">
        <v>2765</v>
      </c>
      <c r="BF122" s="5">
        <v>173</v>
      </c>
      <c r="BG122" t="s">
        <v>2766</v>
      </c>
      <c r="BH122" s="5">
        <v>3</v>
      </c>
      <c r="BI122" t="s">
        <v>1427</v>
      </c>
      <c r="BJ122" t="s">
        <v>1427</v>
      </c>
      <c r="BK122" t="s">
        <v>1427</v>
      </c>
      <c r="BL122" t="s">
        <v>1427</v>
      </c>
      <c r="BM122">
        <v>4</v>
      </c>
      <c r="BN122" s="9">
        <v>3</v>
      </c>
      <c r="BO122">
        <v>45</v>
      </c>
      <c r="BP122">
        <v>0</v>
      </c>
      <c r="BQ122" t="s">
        <v>1427</v>
      </c>
      <c r="BR122">
        <v>1</v>
      </c>
      <c r="BS122">
        <v>0</v>
      </c>
      <c r="BT122" s="9">
        <v>1</v>
      </c>
    </row>
    <row r="123" spans="1:72" ht="45" x14ac:dyDescent="0.25">
      <c r="A123">
        <v>122</v>
      </c>
      <c r="B123" s="2">
        <v>44445.445324074077</v>
      </c>
      <c r="C123" s="2">
        <v>44445.453310185185</v>
      </c>
      <c r="D123" s="3" t="s">
        <v>252</v>
      </c>
      <c r="E123">
        <v>100</v>
      </c>
      <c r="F123">
        <v>690</v>
      </c>
      <c r="G123">
        <v>1</v>
      </c>
      <c r="H123" s="2">
        <v>44445.453323483795</v>
      </c>
      <c r="I123" s="3" t="s">
        <v>253</v>
      </c>
      <c r="J123">
        <v>45.472198486328125</v>
      </c>
      <c r="K123">
        <v>9.19219970703125</v>
      </c>
      <c r="L123" s="3" t="s">
        <v>15</v>
      </c>
      <c r="M123" s="3" t="s">
        <v>16</v>
      </c>
      <c r="N123" s="4">
        <v>4</v>
      </c>
      <c r="O123" t="s">
        <v>1643</v>
      </c>
      <c r="P123" t="s">
        <v>1643</v>
      </c>
      <c r="Q123" t="s">
        <v>1643</v>
      </c>
      <c r="Z123" t="s">
        <v>1427</v>
      </c>
      <c r="AA123" t="s">
        <v>1427</v>
      </c>
      <c r="AB123" t="s">
        <v>1427</v>
      </c>
      <c r="AL123" s="9">
        <v>0</v>
      </c>
      <c r="AM123" s="9">
        <v>0</v>
      </c>
      <c r="AN123" s="9">
        <v>1</v>
      </c>
      <c r="AO123" s="9">
        <v>1</v>
      </c>
      <c r="AP123" s="9">
        <v>1</v>
      </c>
      <c r="AQ123" s="9">
        <v>1</v>
      </c>
      <c r="AR123" s="9">
        <v>1</v>
      </c>
      <c r="AS123" s="9">
        <v>1</v>
      </c>
      <c r="AT123" s="9">
        <v>0</v>
      </c>
      <c r="AU123" s="9">
        <v>1</v>
      </c>
      <c r="AV123" s="9">
        <v>0</v>
      </c>
      <c r="AW123" s="9">
        <v>63</v>
      </c>
      <c r="AX123" s="9">
        <v>1</v>
      </c>
      <c r="AY123" s="5" t="s">
        <v>1427</v>
      </c>
      <c r="AZ123">
        <v>67</v>
      </c>
      <c r="BA123" s="5">
        <v>1</v>
      </c>
      <c r="BB123" s="5">
        <v>0</v>
      </c>
      <c r="BC123" s="5">
        <v>0</v>
      </c>
      <c r="BD123" s="5">
        <v>0</v>
      </c>
      <c r="BE123" s="5" t="s">
        <v>2697</v>
      </c>
      <c r="BF123" s="5">
        <v>173</v>
      </c>
      <c r="BG123" t="s">
        <v>2767</v>
      </c>
      <c r="BH123" s="5">
        <v>3</v>
      </c>
      <c r="BI123" t="s">
        <v>1427</v>
      </c>
      <c r="BJ123" t="s">
        <v>1427</v>
      </c>
      <c r="BK123" t="s">
        <v>1427</v>
      </c>
      <c r="BL123" t="s">
        <v>1427</v>
      </c>
      <c r="BM123">
        <v>4</v>
      </c>
      <c r="BN123" s="9">
        <v>2</v>
      </c>
      <c r="BO123">
        <v>90</v>
      </c>
      <c r="BP123">
        <v>1</v>
      </c>
      <c r="BQ123">
        <v>1</v>
      </c>
      <c r="BR123">
        <v>0</v>
      </c>
      <c r="BS123">
        <v>0</v>
      </c>
      <c r="BT123" s="9">
        <v>2</v>
      </c>
    </row>
    <row r="124" spans="1:72" ht="45" x14ac:dyDescent="0.25">
      <c r="A124">
        <v>123</v>
      </c>
      <c r="B124" s="2">
        <v>44445.450972222221</v>
      </c>
      <c r="C124" s="2">
        <v>44445.453379629631</v>
      </c>
      <c r="D124" s="3" t="s">
        <v>254</v>
      </c>
      <c r="E124">
        <v>100</v>
      </c>
      <c r="F124">
        <v>207</v>
      </c>
      <c r="G124">
        <v>1</v>
      </c>
      <c r="H124" s="2">
        <v>44445.453389942129</v>
      </c>
      <c r="I124" s="3" t="s">
        <v>255</v>
      </c>
      <c r="J124">
        <v>43.147903442382813</v>
      </c>
      <c r="K124">
        <v>12.109695434570313</v>
      </c>
      <c r="L124" s="3" t="s">
        <v>15</v>
      </c>
      <c r="M124" s="3" t="s">
        <v>16</v>
      </c>
      <c r="N124" s="4">
        <v>6</v>
      </c>
      <c r="O124" t="s">
        <v>1427</v>
      </c>
      <c r="P124" t="s">
        <v>1427</v>
      </c>
      <c r="Q124" t="s">
        <v>1427</v>
      </c>
      <c r="Z124" t="s">
        <v>1644</v>
      </c>
      <c r="AA124" t="s">
        <v>1645</v>
      </c>
      <c r="AB124" t="s">
        <v>1646</v>
      </c>
      <c r="AE124" s="5">
        <v>2</v>
      </c>
      <c r="AH124" s="5">
        <v>1</v>
      </c>
      <c r="AL124" s="9">
        <v>0</v>
      </c>
      <c r="AM124" s="9">
        <v>0</v>
      </c>
      <c r="AN124" s="9">
        <v>7</v>
      </c>
      <c r="AO124" s="9">
        <v>9</v>
      </c>
      <c r="AP124" s="9">
        <v>8</v>
      </c>
      <c r="AQ124" s="9">
        <v>10</v>
      </c>
      <c r="AR124" s="9">
        <v>9</v>
      </c>
      <c r="AS124" s="9">
        <v>8</v>
      </c>
      <c r="AT124" s="9">
        <v>8</v>
      </c>
      <c r="AU124" s="9">
        <v>6</v>
      </c>
      <c r="AV124" s="9">
        <v>0</v>
      </c>
      <c r="AW124" s="9">
        <v>25</v>
      </c>
      <c r="AX124" s="9">
        <v>1</v>
      </c>
      <c r="AY124" s="5" t="s">
        <v>1427</v>
      </c>
      <c r="AZ124">
        <v>67</v>
      </c>
      <c r="BA124" s="5">
        <v>1</v>
      </c>
      <c r="BB124" s="5">
        <v>0</v>
      </c>
      <c r="BC124" s="5">
        <v>0</v>
      </c>
      <c r="BD124" s="5">
        <v>0</v>
      </c>
      <c r="BE124" s="5" t="s">
        <v>2697</v>
      </c>
      <c r="BF124" s="5">
        <v>173</v>
      </c>
      <c r="BG124" t="s">
        <v>2768</v>
      </c>
      <c r="BH124" s="5">
        <v>4</v>
      </c>
      <c r="BI124">
        <v>17</v>
      </c>
      <c r="BJ124" t="s">
        <v>1427</v>
      </c>
      <c r="BK124" t="s">
        <v>1427</v>
      </c>
      <c r="BL124" t="s">
        <v>1427</v>
      </c>
      <c r="BM124">
        <v>2</v>
      </c>
      <c r="BN124" s="9">
        <v>4</v>
      </c>
      <c r="BO124">
        <v>240</v>
      </c>
      <c r="BP124">
        <v>0</v>
      </c>
      <c r="BQ124" t="s">
        <v>1427</v>
      </c>
      <c r="BR124">
        <v>1</v>
      </c>
      <c r="BS124">
        <v>0</v>
      </c>
      <c r="BT124" s="9">
        <v>2</v>
      </c>
    </row>
    <row r="125" spans="1:72" ht="45" x14ac:dyDescent="0.25">
      <c r="A125">
        <v>124</v>
      </c>
      <c r="B125" s="2">
        <v>44445.452013888891</v>
      </c>
      <c r="C125" s="2">
        <v>44445.455717592595</v>
      </c>
      <c r="D125" s="3" t="s">
        <v>256</v>
      </c>
      <c r="E125">
        <v>100</v>
      </c>
      <c r="F125">
        <v>320</v>
      </c>
      <c r="G125">
        <v>1</v>
      </c>
      <c r="H125" s="2">
        <v>44445.455728530091</v>
      </c>
      <c r="I125" s="3" t="s">
        <v>257</v>
      </c>
      <c r="J125">
        <v>43.789093017578125</v>
      </c>
      <c r="K125">
        <v>11.235595703125</v>
      </c>
      <c r="L125" s="3" t="s">
        <v>15</v>
      </c>
      <c r="M125" s="3" t="s">
        <v>16</v>
      </c>
      <c r="N125" s="4">
        <v>2</v>
      </c>
      <c r="O125" t="s">
        <v>1427</v>
      </c>
      <c r="P125" t="s">
        <v>1427</v>
      </c>
      <c r="Q125" t="s">
        <v>1427</v>
      </c>
      <c r="Z125" t="s">
        <v>1427</v>
      </c>
      <c r="AA125" t="s">
        <v>1427</v>
      </c>
      <c r="AB125" t="s">
        <v>1427</v>
      </c>
      <c r="AL125" s="9">
        <v>0</v>
      </c>
      <c r="AM125" s="9">
        <v>0</v>
      </c>
      <c r="AN125" s="9">
        <v>4</v>
      </c>
      <c r="AO125" s="9">
        <v>6</v>
      </c>
      <c r="AP125" s="9">
        <v>6</v>
      </c>
      <c r="AQ125" s="9">
        <v>6</v>
      </c>
      <c r="AR125" s="9">
        <v>10</v>
      </c>
      <c r="AS125" s="9">
        <v>10</v>
      </c>
      <c r="AT125" s="9">
        <v>5</v>
      </c>
      <c r="AU125" s="9">
        <v>6</v>
      </c>
      <c r="AV125" s="9">
        <v>1</v>
      </c>
      <c r="AW125" s="9">
        <v>55</v>
      </c>
      <c r="AX125" s="9">
        <v>1</v>
      </c>
      <c r="AY125" s="5" t="s">
        <v>1427</v>
      </c>
      <c r="AZ125">
        <v>42</v>
      </c>
      <c r="BA125" s="5">
        <v>0</v>
      </c>
      <c r="BB125" s="5">
        <v>1</v>
      </c>
      <c r="BC125" s="5">
        <v>0</v>
      </c>
      <c r="BD125" s="5">
        <v>0</v>
      </c>
      <c r="BE125" s="5" t="s">
        <v>2592</v>
      </c>
      <c r="BF125" s="5">
        <v>171</v>
      </c>
      <c r="BG125" t="s">
        <v>1427</v>
      </c>
      <c r="BH125" s="5">
        <v>7</v>
      </c>
      <c r="BI125" t="s">
        <v>1427</v>
      </c>
      <c r="BJ125" t="s">
        <v>1427</v>
      </c>
      <c r="BK125" t="s">
        <v>1427</v>
      </c>
      <c r="BL125" t="s">
        <v>1427</v>
      </c>
      <c r="BM125">
        <v>1</v>
      </c>
      <c r="BN125" s="9">
        <v>3</v>
      </c>
      <c r="BO125">
        <v>60</v>
      </c>
      <c r="BP125">
        <v>0</v>
      </c>
      <c r="BQ125" t="s">
        <v>1427</v>
      </c>
      <c r="BR125">
        <v>1</v>
      </c>
      <c r="BS125">
        <v>0</v>
      </c>
      <c r="BT125" s="9">
        <v>2</v>
      </c>
    </row>
    <row r="126" spans="1:72" ht="45" x14ac:dyDescent="0.25">
      <c r="A126">
        <v>125</v>
      </c>
      <c r="B126" s="2">
        <v>44445.454293981478</v>
      </c>
      <c r="C126" s="2">
        <v>44445.456099537034</v>
      </c>
      <c r="D126" s="3" t="s">
        <v>258</v>
      </c>
      <c r="E126">
        <v>100</v>
      </c>
      <c r="F126">
        <v>156</v>
      </c>
      <c r="G126">
        <v>1</v>
      </c>
      <c r="H126" s="2">
        <v>44445.456112175925</v>
      </c>
      <c r="I126" s="3" t="s">
        <v>259</v>
      </c>
      <c r="J126">
        <v>45.472198486328125</v>
      </c>
      <c r="K126">
        <v>9.19219970703125</v>
      </c>
      <c r="L126" s="3" t="s">
        <v>15</v>
      </c>
      <c r="M126" s="3" t="s">
        <v>16</v>
      </c>
      <c r="N126" s="4">
        <v>1</v>
      </c>
      <c r="O126" t="s">
        <v>1427</v>
      </c>
      <c r="P126" t="s">
        <v>1427</v>
      </c>
      <c r="Q126" t="s">
        <v>1427</v>
      </c>
      <c r="Z126" t="s">
        <v>1427</v>
      </c>
      <c r="AA126" t="s">
        <v>1427</v>
      </c>
      <c r="AB126" t="s">
        <v>1427</v>
      </c>
      <c r="AL126" s="9">
        <v>0</v>
      </c>
      <c r="AM126" s="9">
        <v>0</v>
      </c>
      <c r="AN126" s="9" t="s">
        <v>1427</v>
      </c>
      <c r="AO126" s="9" t="s">
        <v>1427</v>
      </c>
      <c r="AP126" s="9" t="s">
        <v>1427</v>
      </c>
      <c r="AQ126" s="9" t="s">
        <v>1427</v>
      </c>
      <c r="AR126" s="9" t="s">
        <v>1427</v>
      </c>
      <c r="AS126" s="9" t="s">
        <v>1427</v>
      </c>
      <c r="AT126" s="9">
        <v>9</v>
      </c>
      <c r="AU126" s="9">
        <v>9</v>
      </c>
      <c r="AV126" s="9">
        <v>1</v>
      </c>
      <c r="AW126" s="9">
        <v>54</v>
      </c>
      <c r="AX126" s="9">
        <v>1</v>
      </c>
      <c r="AY126" s="5" t="s">
        <v>1427</v>
      </c>
      <c r="AZ126">
        <v>123</v>
      </c>
      <c r="BA126" s="5">
        <v>1</v>
      </c>
      <c r="BB126" s="5">
        <v>0</v>
      </c>
      <c r="BC126" s="5">
        <v>0</v>
      </c>
      <c r="BD126" s="5">
        <v>0</v>
      </c>
      <c r="BE126" s="5" t="s">
        <v>2769</v>
      </c>
      <c r="BF126" s="5">
        <v>173</v>
      </c>
      <c r="BG126" t="s">
        <v>2698</v>
      </c>
      <c r="BH126" s="5">
        <v>4</v>
      </c>
      <c r="BI126">
        <v>14</v>
      </c>
      <c r="BJ126" t="s">
        <v>1427</v>
      </c>
      <c r="BK126" t="s">
        <v>1427</v>
      </c>
      <c r="BL126" t="s">
        <v>1427</v>
      </c>
      <c r="BM126">
        <v>3</v>
      </c>
      <c r="BN126" s="9">
        <v>4</v>
      </c>
      <c r="BO126">
        <v>60</v>
      </c>
      <c r="BP126">
        <v>0</v>
      </c>
      <c r="BQ126" t="s">
        <v>1427</v>
      </c>
      <c r="BR126">
        <v>1</v>
      </c>
      <c r="BS126">
        <v>0</v>
      </c>
      <c r="BT126" s="9">
        <v>2</v>
      </c>
    </row>
    <row r="127" spans="1:72" ht="45" x14ac:dyDescent="0.25">
      <c r="A127">
        <v>126</v>
      </c>
      <c r="B127" s="2">
        <v>44445.456504629627</v>
      </c>
      <c r="C127" s="2">
        <v>44445.457696759258</v>
      </c>
      <c r="D127" s="3" t="s">
        <v>260</v>
      </c>
      <c r="E127">
        <v>100</v>
      </c>
      <c r="F127">
        <v>102</v>
      </c>
      <c r="G127">
        <v>1</v>
      </c>
      <c r="H127" s="2">
        <v>44445.457703032407</v>
      </c>
      <c r="I127" s="3" t="s">
        <v>261</v>
      </c>
      <c r="J127">
        <v>45.543106079101563</v>
      </c>
      <c r="K127">
        <v>11.54150390625</v>
      </c>
      <c r="L127" s="3" t="s">
        <v>15</v>
      </c>
      <c r="M127" s="3" t="s">
        <v>16</v>
      </c>
      <c r="N127" s="4">
        <v>1</v>
      </c>
      <c r="O127" t="s">
        <v>1427</v>
      </c>
      <c r="P127" t="s">
        <v>1427</v>
      </c>
      <c r="Q127" t="s">
        <v>1427</v>
      </c>
      <c r="Z127" t="s">
        <v>1427</v>
      </c>
      <c r="AA127" t="s">
        <v>1427</v>
      </c>
      <c r="AB127" t="s">
        <v>1427</v>
      </c>
      <c r="AL127" s="9">
        <v>0</v>
      </c>
      <c r="AM127" s="9">
        <v>0</v>
      </c>
      <c r="AN127" s="9" t="s">
        <v>1427</v>
      </c>
      <c r="AO127" s="9" t="s">
        <v>1427</v>
      </c>
      <c r="AP127" s="9" t="s">
        <v>1427</v>
      </c>
      <c r="AQ127" s="9" t="s">
        <v>1427</v>
      </c>
      <c r="AR127" s="9" t="s">
        <v>1427</v>
      </c>
      <c r="AS127" s="9" t="s">
        <v>1427</v>
      </c>
      <c r="AT127" s="9">
        <v>8</v>
      </c>
      <c r="AU127" s="9">
        <v>8</v>
      </c>
      <c r="AV127" s="9">
        <v>1</v>
      </c>
      <c r="AW127" s="9">
        <v>38</v>
      </c>
      <c r="AX127" s="9">
        <v>1</v>
      </c>
      <c r="AY127" s="5" t="s">
        <v>1427</v>
      </c>
      <c r="AZ127">
        <v>123</v>
      </c>
      <c r="BA127" s="5">
        <v>1</v>
      </c>
      <c r="BB127" s="5">
        <v>0</v>
      </c>
      <c r="BC127" s="5">
        <v>0</v>
      </c>
      <c r="BD127" s="5">
        <v>0</v>
      </c>
      <c r="BE127" s="5" t="s">
        <v>2770</v>
      </c>
      <c r="BF127" s="5">
        <v>166</v>
      </c>
      <c r="BG127" t="s">
        <v>1427</v>
      </c>
      <c r="BH127" s="5">
        <v>5</v>
      </c>
      <c r="BI127">
        <v>17</v>
      </c>
      <c r="BJ127" t="s">
        <v>1427</v>
      </c>
      <c r="BK127">
        <v>111</v>
      </c>
      <c r="BL127" t="s">
        <v>1427</v>
      </c>
      <c r="BM127">
        <v>3</v>
      </c>
      <c r="BN127" s="9">
        <v>4</v>
      </c>
      <c r="BO127">
        <v>60</v>
      </c>
      <c r="BP127">
        <v>0</v>
      </c>
      <c r="BQ127" t="s">
        <v>1427</v>
      </c>
      <c r="BR127">
        <v>1</v>
      </c>
      <c r="BS127">
        <v>0</v>
      </c>
      <c r="BT127" s="9">
        <v>2</v>
      </c>
    </row>
    <row r="128" spans="1:72" ht="45" x14ac:dyDescent="0.25">
      <c r="A128">
        <v>127</v>
      </c>
      <c r="B128" s="2">
        <v>44445.45685185185</v>
      </c>
      <c r="C128" s="2">
        <v>44445.459502314814</v>
      </c>
      <c r="D128" s="3" t="s">
        <v>262</v>
      </c>
      <c r="E128">
        <v>100</v>
      </c>
      <c r="F128">
        <v>229</v>
      </c>
      <c r="G128">
        <v>1</v>
      </c>
      <c r="H128" s="2">
        <v>44445.459516261573</v>
      </c>
      <c r="I128" s="3" t="s">
        <v>263</v>
      </c>
      <c r="J128">
        <v>45.472198486328125</v>
      </c>
      <c r="K128">
        <v>9.19219970703125</v>
      </c>
      <c r="L128" s="3" t="s">
        <v>15</v>
      </c>
      <c r="M128" s="3" t="s">
        <v>16</v>
      </c>
      <c r="N128" s="4">
        <v>2</v>
      </c>
      <c r="O128" t="s">
        <v>1427</v>
      </c>
      <c r="P128" t="s">
        <v>1427</v>
      </c>
      <c r="Q128" t="s">
        <v>1427</v>
      </c>
      <c r="Z128" t="s">
        <v>1427</v>
      </c>
      <c r="AA128" t="s">
        <v>1427</v>
      </c>
      <c r="AB128" t="s">
        <v>1427</v>
      </c>
      <c r="AL128" s="9">
        <v>0</v>
      </c>
      <c r="AM128" s="9">
        <v>0</v>
      </c>
      <c r="AN128" s="9">
        <v>8</v>
      </c>
      <c r="AO128" s="9">
        <v>9</v>
      </c>
      <c r="AP128" s="9">
        <v>5</v>
      </c>
      <c r="AQ128" s="9">
        <v>5</v>
      </c>
      <c r="AR128" s="9">
        <v>5</v>
      </c>
      <c r="AS128" s="9">
        <v>9</v>
      </c>
      <c r="AT128" s="9">
        <v>7</v>
      </c>
      <c r="AU128" s="9">
        <v>7</v>
      </c>
      <c r="AV128" s="9">
        <v>0</v>
      </c>
      <c r="AW128" s="9">
        <v>24</v>
      </c>
      <c r="AX128" s="9">
        <v>1</v>
      </c>
      <c r="AY128" s="5" t="s">
        <v>1427</v>
      </c>
      <c r="AZ128">
        <v>100</v>
      </c>
      <c r="BA128" s="5">
        <v>1</v>
      </c>
      <c r="BB128" s="5">
        <v>0</v>
      </c>
      <c r="BC128" s="5">
        <v>0</v>
      </c>
      <c r="BD128" s="5">
        <v>0</v>
      </c>
      <c r="BE128" s="5" t="s">
        <v>2614</v>
      </c>
      <c r="BF128" s="5">
        <v>164</v>
      </c>
      <c r="BG128" t="s">
        <v>1427</v>
      </c>
      <c r="BH128" s="5">
        <v>4</v>
      </c>
      <c r="BI128">
        <v>16</v>
      </c>
      <c r="BJ128" t="s">
        <v>1427</v>
      </c>
      <c r="BK128">
        <v>110</v>
      </c>
      <c r="BL128" t="s">
        <v>1427</v>
      </c>
      <c r="BM128">
        <v>5</v>
      </c>
      <c r="BN128" s="9">
        <v>4</v>
      </c>
      <c r="BO128">
        <v>240</v>
      </c>
      <c r="BP128">
        <v>0</v>
      </c>
      <c r="BQ128" t="s">
        <v>1427</v>
      </c>
      <c r="BR128">
        <v>1</v>
      </c>
      <c r="BS128">
        <v>1</v>
      </c>
      <c r="BT128" s="9">
        <v>3</v>
      </c>
    </row>
    <row r="129" spans="1:72" ht="45" x14ac:dyDescent="0.25">
      <c r="A129">
        <v>128</v>
      </c>
      <c r="B129" s="2">
        <v>44445.455520833333</v>
      </c>
      <c r="C129" s="2">
        <v>44445.460613425923</v>
      </c>
      <c r="D129" s="3" t="s">
        <v>264</v>
      </c>
      <c r="E129">
        <v>100</v>
      </c>
      <c r="F129">
        <v>440</v>
      </c>
      <c r="G129">
        <v>1</v>
      </c>
      <c r="H129" s="2">
        <v>44445.460639826386</v>
      </c>
      <c r="I129" s="3" t="s">
        <v>265</v>
      </c>
      <c r="J129">
        <v>43.147903442382813</v>
      </c>
      <c r="K129">
        <v>12.109695434570313</v>
      </c>
      <c r="L129" s="3" t="s">
        <v>15</v>
      </c>
      <c r="M129" s="3" t="s">
        <v>16</v>
      </c>
      <c r="N129" s="4">
        <v>4</v>
      </c>
      <c r="O129" t="s">
        <v>1647</v>
      </c>
      <c r="P129" t="s">
        <v>1648</v>
      </c>
      <c r="Q129" t="s">
        <v>1649</v>
      </c>
      <c r="T129" s="5">
        <v>2</v>
      </c>
      <c r="W129" s="5">
        <v>1</v>
      </c>
      <c r="Z129" t="s">
        <v>1427</v>
      </c>
      <c r="AA129" t="s">
        <v>1427</v>
      </c>
      <c r="AB129" t="s">
        <v>1427</v>
      </c>
      <c r="AL129" s="9">
        <v>0</v>
      </c>
      <c r="AM129" s="9">
        <v>0</v>
      </c>
      <c r="AN129" s="9">
        <v>7</v>
      </c>
      <c r="AO129" s="9">
        <v>10</v>
      </c>
      <c r="AP129" s="9">
        <v>5</v>
      </c>
      <c r="AQ129" s="9">
        <v>9</v>
      </c>
      <c r="AR129" s="9">
        <v>10</v>
      </c>
      <c r="AS129" s="9">
        <v>9</v>
      </c>
      <c r="AT129" s="9">
        <v>7</v>
      </c>
      <c r="AU129" s="9">
        <v>8</v>
      </c>
      <c r="AV129" s="9">
        <v>1</v>
      </c>
      <c r="AW129" s="9">
        <v>41</v>
      </c>
      <c r="AX129" s="9">
        <v>1</v>
      </c>
      <c r="AY129" s="5" t="s">
        <v>1427</v>
      </c>
      <c r="AZ129">
        <v>67</v>
      </c>
      <c r="BA129" s="5">
        <v>1</v>
      </c>
      <c r="BB129" s="5">
        <v>0</v>
      </c>
      <c r="BC129" s="5">
        <v>0</v>
      </c>
      <c r="BD129" s="5">
        <v>0</v>
      </c>
      <c r="BE129" s="5" t="s">
        <v>2765</v>
      </c>
      <c r="BF129" s="5">
        <v>167</v>
      </c>
      <c r="BG129" t="s">
        <v>1427</v>
      </c>
      <c r="BH129" s="5">
        <v>3</v>
      </c>
      <c r="BI129" t="s">
        <v>1427</v>
      </c>
      <c r="BJ129" t="s">
        <v>1427</v>
      </c>
      <c r="BK129" t="s">
        <v>1427</v>
      </c>
      <c r="BL129" t="s">
        <v>1427</v>
      </c>
      <c r="BM129">
        <v>2</v>
      </c>
      <c r="BN129" s="9">
        <v>3</v>
      </c>
      <c r="BO129">
        <v>10</v>
      </c>
      <c r="BP129">
        <v>1</v>
      </c>
      <c r="BQ129">
        <v>1</v>
      </c>
      <c r="BR129">
        <v>1</v>
      </c>
      <c r="BS129">
        <v>1</v>
      </c>
      <c r="BT129" s="9">
        <v>2</v>
      </c>
    </row>
    <row r="130" spans="1:72" ht="45" x14ac:dyDescent="0.25">
      <c r="A130">
        <v>129</v>
      </c>
      <c r="B130" s="2">
        <v>44445.460277777776</v>
      </c>
      <c r="C130" s="2">
        <v>44445.463935185187</v>
      </c>
      <c r="D130" s="3" t="s">
        <v>266</v>
      </c>
      <c r="E130">
        <v>100</v>
      </c>
      <c r="F130">
        <v>316</v>
      </c>
      <c r="G130">
        <v>1</v>
      </c>
      <c r="H130" s="2">
        <v>44445.463950324076</v>
      </c>
      <c r="I130" s="3" t="s">
        <v>267</v>
      </c>
      <c r="J130">
        <v>45.40960693359375</v>
      </c>
      <c r="K130">
        <v>11.894699096679688</v>
      </c>
      <c r="L130" s="3" t="s">
        <v>15</v>
      </c>
      <c r="M130" s="3" t="s">
        <v>16</v>
      </c>
      <c r="N130" s="4">
        <v>6</v>
      </c>
      <c r="O130" t="s">
        <v>1427</v>
      </c>
      <c r="P130" t="s">
        <v>1427</v>
      </c>
      <c r="Q130" t="s">
        <v>1427</v>
      </c>
      <c r="Z130" t="s">
        <v>1630</v>
      </c>
      <c r="AA130" t="s">
        <v>1637</v>
      </c>
      <c r="AB130" t="s">
        <v>1441</v>
      </c>
      <c r="AD130" s="5">
        <v>3</v>
      </c>
      <c r="AL130" s="9">
        <v>0</v>
      </c>
      <c r="AM130" s="9">
        <v>0</v>
      </c>
      <c r="AN130" s="9">
        <v>9</v>
      </c>
      <c r="AO130" s="9">
        <v>10</v>
      </c>
      <c r="AP130" s="9">
        <v>8</v>
      </c>
      <c r="AQ130" s="9">
        <v>10</v>
      </c>
      <c r="AR130" s="9">
        <v>8</v>
      </c>
      <c r="AS130" s="9">
        <v>10</v>
      </c>
      <c r="AT130" s="9">
        <v>6</v>
      </c>
      <c r="AU130" s="9">
        <v>6</v>
      </c>
      <c r="AV130" s="9">
        <v>0</v>
      </c>
      <c r="AW130" s="9">
        <v>21</v>
      </c>
      <c r="AX130" s="9">
        <v>1</v>
      </c>
      <c r="AY130" s="5" t="s">
        <v>1427</v>
      </c>
      <c r="AZ130">
        <v>67</v>
      </c>
      <c r="BA130" s="5">
        <v>1</v>
      </c>
      <c r="BB130" s="5">
        <v>0</v>
      </c>
      <c r="BC130" s="5">
        <v>0</v>
      </c>
      <c r="BD130" s="5">
        <v>0</v>
      </c>
      <c r="BE130" s="5" t="s">
        <v>2765</v>
      </c>
      <c r="BF130" s="5">
        <v>164</v>
      </c>
      <c r="BG130" t="s">
        <v>1427</v>
      </c>
      <c r="BH130" s="5">
        <v>3</v>
      </c>
      <c r="BI130">
        <v>8</v>
      </c>
      <c r="BJ130" t="s">
        <v>1427</v>
      </c>
      <c r="BK130" t="s">
        <v>1427</v>
      </c>
      <c r="BL130" t="s">
        <v>1427</v>
      </c>
      <c r="BM130">
        <v>3</v>
      </c>
      <c r="BN130" s="9">
        <v>4</v>
      </c>
      <c r="BO130">
        <v>90</v>
      </c>
      <c r="BP130">
        <v>0</v>
      </c>
      <c r="BQ130" t="s">
        <v>1427</v>
      </c>
      <c r="BR130">
        <v>1</v>
      </c>
      <c r="BS130">
        <v>0</v>
      </c>
      <c r="BT130" s="9">
        <v>2</v>
      </c>
    </row>
    <row r="131" spans="1:72" ht="45" x14ac:dyDescent="0.25">
      <c r="A131">
        <v>130</v>
      </c>
      <c r="B131" s="2">
        <v>44445.467789351853</v>
      </c>
      <c r="C131" s="2">
        <v>44445.468912037039</v>
      </c>
      <c r="D131" s="3" t="s">
        <v>268</v>
      </c>
      <c r="E131">
        <v>100</v>
      </c>
      <c r="F131">
        <v>96</v>
      </c>
      <c r="G131">
        <v>1</v>
      </c>
      <c r="H131" s="2">
        <v>44445.468917268518</v>
      </c>
      <c r="I131" s="3" t="s">
        <v>269</v>
      </c>
      <c r="J131">
        <v>41.112197875976563</v>
      </c>
      <c r="K131">
        <v>16.854705810546875</v>
      </c>
      <c r="L131" s="3" t="s">
        <v>15</v>
      </c>
      <c r="M131" s="3" t="s">
        <v>16</v>
      </c>
      <c r="N131" s="4">
        <v>1</v>
      </c>
      <c r="O131" t="s">
        <v>1427</v>
      </c>
      <c r="P131" t="s">
        <v>1427</v>
      </c>
      <c r="Q131" t="s">
        <v>1427</v>
      </c>
      <c r="Z131" t="s">
        <v>1427</v>
      </c>
      <c r="AA131" t="s">
        <v>1427</v>
      </c>
      <c r="AB131" t="s">
        <v>1427</v>
      </c>
      <c r="AL131" s="9">
        <v>0</v>
      </c>
      <c r="AM131" s="9">
        <v>0</v>
      </c>
      <c r="AN131" s="9" t="s">
        <v>1427</v>
      </c>
      <c r="AO131" s="9" t="s">
        <v>1427</v>
      </c>
      <c r="AP131" s="9" t="s">
        <v>1427</v>
      </c>
      <c r="AQ131" s="9" t="s">
        <v>1427</v>
      </c>
      <c r="AR131" s="9" t="s">
        <v>1427</v>
      </c>
      <c r="AS131" s="9" t="s">
        <v>1427</v>
      </c>
      <c r="AT131" s="9">
        <v>5</v>
      </c>
      <c r="AU131" s="9">
        <v>7</v>
      </c>
      <c r="AV131" s="9">
        <v>1</v>
      </c>
      <c r="AW131" s="9">
        <v>19</v>
      </c>
      <c r="AX131" s="9">
        <v>1</v>
      </c>
      <c r="AY131" s="5" t="s">
        <v>1427</v>
      </c>
      <c r="AZ131">
        <v>37</v>
      </c>
      <c r="BA131" s="5">
        <v>0</v>
      </c>
      <c r="BB131" s="5">
        <v>0</v>
      </c>
      <c r="BC131" s="5">
        <v>1</v>
      </c>
      <c r="BD131" s="5">
        <v>0</v>
      </c>
      <c r="BE131" s="5" t="s">
        <v>2590</v>
      </c>
      <c r="BF131" s="5">
        <v>164</v>
      </c>
      <c r="BG131" t="s">
        <v>1427</v>
      </c>
      <c r="BH131" s="5">
        <v>3</v>
      </c>
      <c r="BI131">
        <v>8</v>
      </c>
      <c r="BJ131" t="s">
        <v>1427</v>
      </c>
      <c r="BK131" t="s">
        <v>1427</v>
      </c>
      <c r="BL131" t="s">
        <v>1427</v>
      </c>
      <c r="BM131">
        <v>5</v>
      </c>
      <c r="BN131" s="9">
        <v>4</v>
      </c>
      <c r="BO131">
        <v>120</v>
      </c>
      <c r="BP131">
        <v>0</v>
      </c>
      <c r="BQ131" t="s">
        <v>1427</v>
      </c>
      <c r="BR131">
        <v>1</v>
      </c>
      <c r="BS131">
        <v>1</v>
      </c>
      <c r="BT131" s="9">
        <v>6</v>
      </c>
    </row>
    <row r="132" spans="1:72" ht="45" x14ac:dyDescent="0.25">
      <c r="A132">
        <v>131</v>
      </c>
      <c r="B132" s="2">
        <v>44445.467465277776</v>
      </c>
      <c r="C132" s="2">
        <v>44445.469837962963</v>
      </c>
      <c r="D132" s="3" t="s">
        <v>270</v>
      </c>
      <c r="E132">
        <v>100</v>
      </c>
      <c r="F132">
        <v>204</v>
      </c>
      <c r="G132">
        <v>1</v>
      </c>
      <c r="H132" s="2">
        <v>44445.469847465276</v>
      </c>
      <c r="I132" s="3" t="s">
        <v>271</v>
      </c>
      <c r="J132">
        <v>45.40960693359375</v>
      </c>
      <c r="K132">
        <v>11.894699096679688</v>
      </c>
      <c r="L132" s="3" t="s">
        <v>15</v>
      </c>
      <c r="M132" s="3" t="s">
        <v>16</v>
      </c>
      <c r="N132" s="4">
        <v>2</v>
      </c>
      <c r="O132" t="s">
        <v>1427</v>
      </c>
      <c r="P132" t="s">
        <v>1427</v>
      </c>
      <c r="Q132" t="s">
        <v>1427</v>
      </c>
      <c r="Z132" t="s">
        <v>1427</v>
      </c>
      <c r="AA132" t="s">
        <v>1427</v>
      </c>
      <c r="AB132" t="s">
        <v>1427</v>
      </c>
      <c r="AL132" s="9">
        <v>0</v>
      </c>
      <c r="AM132" s="9">
        <v>0</v>
      </c>
      <c r="AN132" s="9">
        <v>8</v>
      </c>
      <c r="AO132" s="9">
        <v>9</v>
      </c>
      <c r="AP132" s="9">
        <v>8</v>
      </c>
      <c r="AQ132" s="9">
        <v>9</v>
      </c>
      <c r="AR132" s="9">
        <v>9</v>
      </c>
      <c r="AS132" s="9">
        <v>9</v>
      </c>
      <c r="AT132" s="9">
        <v>8</v>
      </c>
      <c r="AU132" s="9">
        <v>8</v>
      </c>
      <c r="AV132" s="9">
        <v>1</v>
      </c>
      <c r="AW132" s="9">
        <v>53</v>
      </c>
      <c r="AX132" s="9">
        <v>1</v>
      </c>
      <c r="AY132" s="5" t="s">
        <v>1427</v>
      </c>
      <c r="AZ132">
        <v>67</v>
      </c>
      <c r="BA132" s="5">
        <v>1</v>
      </c>
      <c r="BB132" s="5">
        <v>0</v>
      </c>
      <c r="BC132" s="5">
        <v>0</v>
      </c>
      <c r="BD132" s="5">
        <v>0</v>
      </c>
      <c r="BE132" s="5" t="s">
        <v>2602</v>
      </c>
      <c r="BF132" s="5">
        <v>167</v>
      </c>
      <c r="BG132" t="s">
        <v>1427</v>
      </c>
      <c r="BH132" s="5">
        <v>7</v>
      </c>
      <c r="BI132" t="s">
        <v>1427</v>
      </c>
      <c r="BJ132" t="s">
        <v>1427</v>
      </c>
      <c r="BK132" t="s">
        <v>1427</v>
      </c>
      <c r="BL132" t="s">
        <v>1427</v>
      </c>
      <c r="BM132">
        <v>4</v>
      </c>
      <c r="BN132" s="9">
        <v>4</v>
      </c>
      <c r="BO132">
        <v>120</v>
      </c>
      <c r="BP132">
        <v>0</v>
      </c>
      <c r="BQ132" t="s">
        <v>1427</v>
      </c>
      <c r="BR132">
        <v>1</v>
      </c>
      <c r="BS132">
        <v>1</v>
      </c>
      <c r="BT132" s="9">
        <v>2</v>
      </c>
    </row>
    <row r="133" spans="1:72" ht="45" x14ac:dyDescent="0.25">
      <c r="A133">
        <v>132</v>
      </c>
      <c r="B133" s="2">
        <v>44445.467673611114</v>
      </c>
      <c r="C133" s="2">
        <v>44445.470057870371</v>
      </c>
      <c r="D133" s="3" t="s">
        <v>272</v>
      </c>
      <c r="E133">
        <v>100</v>
      </c>
      <c r="F133">
        <v>206</v>
      </c>
      <c r="G133">
        <v>1</v>
      </c>
      <c r="H133" s="2">
        <v>44445.470069432871</v>
      </c>
      <c r="I133" s="3" t="s">
        <v>273</v>
      </c>
      <c r="J133">
        <v>56.115493774414063</v>
      </c>
      <c r="K133">
        <v>-4.2292938232421875</v>
      </c>
      <c r="L133" s="3" t="s">
        <v>15</v>
      </c>
      <c r="M133" s="3" t="s">
        <v>87</v>
      </c>
      <c r="N133" s="4">
        <v>3</v>
      </c>
      <c r="O133" t="s">
        <v>1650</v>
      </c>
      <c r="P133" t="s">
        <v>1651</v>
      </c>
      <c r="Q133" t="s">
        <v>1652</v>
      </c>
      <c r="T133" s="5">
        <v>1</v>
      </c>
      <c r="W133" s="5">
        <v>2</v>
      </c>
      <c r="Z133" t="s">
        <v>1427</v>
      </c>
      <c r="AA133" t="s">
        <v>1427</v>
      </c>
      <c r="AB133" t="s">
        <v>1427</v>
      </c>
      <c r="AL133" s="9">
        <v>0</v>
      </c>
      <c r="AM133" s="9">
        <v>0</v>
      </c>
      <c r="AN133" s="9" t="s">
        <v>1427</v>
      </c>
      <c r="AO133" s="9" t="s">
        <v>1427</v>
      </c>
      <c r="AP133" s="9" t="s">
        <v>1427</v>
      </c>
      <c r="AQ133" s="9" t="s">
        <v>1427</v>
      </c>
      <c r="AR133" s="9" t="s">
        <v>1427</v>
      </c>
      <c r="AS133" s="9" t="s">
        <v>1427</v>
      </c>
      <c r="AT133" s="9">
        <v>8</v>
      </c>
      <c r="AU133" s="9">
        <v>8</v>
      </c>
      <c r="AV133" s="9">
        <v>1</v>
      </c>
      <c r="AW133" s="9">
        <v>47</v>
      </c>
      <c r="AX133" s="9">
        <v>0</v>
      </c>
      <c r="AY133" s="5" t="s">
        <v>3184</v>
      </c>
      <c r="AZ133" t="s">
        <v>1427</v>
      </c>
      <c r="BA133" s="5">
        <v>0</v>
      </c>
      <c r="BB133" s="5">
        <v>0</v>
      </c>
      <c r="BC133" s="5">
        <v>0</v>
      </c>
      <c r="BD133" s="5">
        <v>0</v>
      </c>
      <c r="BE133" s="5" t="s">
        <v>1427</v>
      </c>
      <c r="BF133" s="5">
        <v>167</v>
      </c>
      <c r="BG133" t="s">
        <v>1427</v>
      </c>
      <c r="BH133" s="5">
        <v>4</v>
      </c>
      <c r="BI133">
        <v>9</v>
      </c>
      <c r="BJ133" t="s">
        <v>1427</v>
      </c>
      <c r="BK133" t="s">
        <v>1427</v>
      </c>
      <c r="BL133" t="s">
        <v>1427</v>
      </c>
      <c r="BM133">
        <v>5</v>
      </c>
      <c r="BN133" s="9">
        <v>4</v>
      </c>
      <c r="BO133">
        <v>180</v>
      </c>
      <c r="BP133">
        <v>0</v>
      </c>
      <c r="BQ133" t="s">
        <v>1427</v>
      </c>
      <c r="BR133">
        <v>1</v>
      </c>
      <c r="BS133">
        <v>1</v>
      </c>
      <c r="BT133" s="9">
        <v>6</v>
      </c>
    </row>
    <row r="134" spans="1:72" ht="45" x14ac:dyDescent="0.25">
      <c r="A134">
        <v>133</v>
      </c>
      <c r="B134" s="2">
        <v>44445.468425925923</v>
      </c>
      <c r="C134" s="2">
        <v>44445.472256944442</v>
      </c>
      <c r="D134" s="3" t="s">
        <v>274</v>
      </c>
      <c r="E134">
        <v>100</v>
      </c>
      <c r="F134">
        <v>330</v>
      </c>
      <c r="G134">
        <v>1</v>
      </c>
      <c r="H134" s="2">
        <v>44445.472263310185</v>
      </c>
      <c r="I134" s="3" t="s">
        <v>275</v>
      </c>
      <c r="J134">
        <v>45.472198486328125</v>
      </c>
      <c r="K134">
        <v>9.19219970703125</v>
      </c>
      <c r="L134" s="3" t="s">
        <v>15</v>
      </c>
      <c r="M134" s="3" t="s">
        <v>16</v>
      </c>
      <c r="N134" s="4">
        <v>5</v>
      </c>
      <c r="O134" t="s">
        <v>1427</v>
      </c>
      <c r="P134" t="s">
        <v>1427</v>
      </c>
      <c r="Q134" t="s">
        <v>1427</v>
      </c>
      <c r="Z134" t="s">
        <v>1653</v>
      </c>
      <c r="AA134" t="s">
        <v>1654</v>
      </c>
      <c r="AB134" t="s">
        <v>1655</v>
      </c>
      <c r="AD134" s="5">
        <v>2</v>
      </c>
      <c r="AI134" s="5">
        <v>1</v>
      </c>
      <c r="AL134" s="9">
        <v>0</v>
      </c>
      <c r="AM134" s="9">
        <v>0</v>
      </c>
      <c r="AN134" s="9" t="s">
        <v>1427</v>
      </c>
      <c r="AO134" s="9" t="s">
        <v>1427</v>
      </c>
      <c r="AP134" s="9" t="s">
        <v>1427</v>
      </c>
      <c r="AQ134" s="9" t="s">
        <v>1427</v>
      </c>
      <c r="AR134" s="9" t="s">
        <v>1427</v>
      </c>
      <c r="AS134" s="9" t="s">
        <v>1427</v>
      </c>
      <c r="AT134" s="9">
        <v>2</v>
      </c>
      <c r="AU134" s="9">
        <v>4</v>
      </c>
      <c r="AV134" s="9">
        <v>1</v>
      </c>
      <c r="AW134" s="9">
        <v>18</v>
      </c>
      <c r="AX134" s="9">
        <v>1</v>
      </c>
      <c r="AY134" s="5" t="s">
        <v>1427</v>
      </c>
      <c r="AZ134">
        <v>67</v>
      </c>
      <c r="BA134" s="5">
        <v>1</v>
      </c>
      <c r="BB134" s="5">
        <v>0</v>
      </c>
      <c r="BC134" s="5">
        <v>0</v>
      </c>
      <c r="BD134" s="5">
        <v>0</v>
      </c>
      <c r="BE134" s="5" t="s">
        <v>2602</v>
      </c>
      <c r="BF134" s="5">
        <v>164</v>
      </c>
      <c r="BG134" t="s">
        <v>1427</v>
      </c>
      <c r="BH134" s="5">
        <v>2</v>
      </c>
      <c r="BI134" t="s">
        <v>1427</v>
      </c>
      <c r="BJ134" t="s">
        <v>1427</v>
      </c>
      <c r="BK134" t="s">
        <v>1427</v>
      </c>
      <c r="BL134" t="s">
        <v>1427</v>
      </c>
      <c r="BM134">
        <v>4</v>
      </c>
      <c r="BN134" s="9">
        <v>3</v>
      </c>
      <c r="BO134">
        <v>150</v>
      </c>
      <c r="BP134">
        <v>0</v>
      </c>
      <c r="BQ134" t="s">
        <v>1427</v>
      </c>
      <c r="BR134">
        <v>1</v>
      </c>
      <c r="BS134">
        <v>1</v>
      </c>
      <c r="BT134" s="9">
        <v>3</v>
      </c>
    </row>
    <row r="135" spans="1:72" ht="45" x14ac:dyDescent="0.25">
      <c r="A135">
        <v>134</v>
      </c>
      <c r="B135" s="2">
        <v>44445.470138888886</v>
      </c>
      <c r="C135" s="2">
        <v>44445.472754629627</v>
      </c>
      <c r="D135" s="3" t="s">
        <v>276</v>
      </c>
      <c r="E135">
        <v>100</v>
      </c>
      <c r="F135">
        <v>225</v>
      </c>
      <c r="G135">
        <v>1</v>
      </c>
      <c r="H135" s="2">
        <v>44445.472764895836</v>
      </c>
      <c r="I135" s="3" t="s">
        <v>277</v>
      </c>
      <c r="J135">
        <v>43.147903442382813</v>
      </c>
      <c r="K135">
        <v>12.109695434570313</v>
      </c>
      <c r="L135" s="3" t="s">
        <v>15</v>
      </c>
      <c r="M135" s="3" t="s">
        <v>16</v>
      </c>
      <c r="N135" s="4">
        <v>2</v>
      </c>
      <c r="O135" t="s">
        <v>1427</v>
      </c>
      <c r="P135" t="s">
        <v>1427</v>
      </c>
      <c r="Q135" t="s">
        <v>1427</v>
      </c>
      <c r="Z135" t="s">
        <v>1427</v>
      </c>
      <c r="AA135" t="s">
        <v>1427</v>
      </c>
      <c r="AB135" t="s">
        <v>1427</v>
      </c>
      <c r="AL135" s="9">
        <v>0</v>
      </c>
      <c r="AM135" s="9">
        <v>0</v>
      </c>
      <c r="AN135" s="9">
        <v>6</v>
      </c>
      <c r="AO135" s="9">
        <v>8</v>
      </c>
      <c r="AP135" s="9">
        <v>9</v>
      </c>
      <c r="AQ135" s="9">
        <v>8</v>
      </c>
      <c r="AR135" s="9">
        <v>9</v>
      </c>
      <c r="AS135" s="9">
        <v>9</v>
      </c>
      <c r="AT135" s="9">
        <v>7</v>
      </c>
      <c r="AU135" s="9">
        <v>7</v>
      </c>
      <c r="AV135" s="9">
        <v>1</v>
      </c>
      <c r="AW135" s="9">
        <v>56</v>
      </c>
      <c r="AX135" s="9">
        <v>1</v>
      </c>
      <c r="AY135" s="5" t="s">
        <v>1427</v>
      </c>
      <c r="AZ135">
        <v>67</v>
      </c>
      <c r="BA135" s="5">
        <v>1</v>
      </c>
      <c r="BB135" s="5">
        <v>0</v>
      </c>
      <c r="BC135" s="5">
        <v>0</v>
      </c>
      <c r="BD135" s="5">
        <v>0</v>
      </c>
      <c r="BE135" s="5" t="s">
        <v>2765</v>
      </c>
      <c r="BF135" s="5">
        <v>167</v>
      </c>
      <c r="BG135" t="s">
        <v>1427</v>
      </c>
      <c r="BH135" s="5">
        <v>7</v>
      </c>
      <c r="BI135" t="s">
        <v>1427</v>
      </c>
      <c r="BJ135" t="s">
        <v>1427</v>
      </c>
      <c r="BK135" t="s">
        <v>1427</v>
      </c>
      <c r="BL135" t="s">
        <v>1427</v>
      </c>
      <c r="BM135">
        <v>3</v>
      </c>
      <c r="BN135" s="9">
        <v>3</v>
      </c>
      <c r="BO135">
        <v>60</v>
      </c>
      <c r="BP135">
        <v>0</v>
      </c>
      <c r="BQ135" t="s">
        <v>1427</v>
      </c>
      <c r="BR135">
        <v>1</v>
      </c>
      <c r="BS135">
        <v>1</v>
      </c>
      <c r="BT135" s="9">
        <v>2</v>
      </c>
    </row>
    <row r="136" spans="1:72" ht="45" x14ac:dyDescent="0.25">
      <c r="A136">
        <v>135</v>
      </c>
      <c r="B136" s="2">
        <v>44445.470659722225</v>
      </c>
      <c r="C136" s="2">
        <v>44445.472824074073</v>
      </c>
      <c r="D136" s="3" t="s">
        <v>278</v>
      </c>
      <c r="E136">
        <v>100</v>
      </c>
      <c r="F136">
        <v>187</v>
      </c>
      <c r="G136">
        <v>1</v>
      </c>
      <c r="H136" s="2">
        <v>44445.472835208333</v>
      </c>
      <c r="I136" s="3" t="s">
        <v>279</v>
      </c>
      <c r="J136">
        <v>43.147903442382813</v>
      </c>
      <c r="K136">
        <v>12.109695434570313</v>
      </c>
      <c r="L136" s="3" t="s">
        <v>15</v>
      </c>
      <c r="M136" s="3" t="s">
        <v>16</v>
      </c>
      <c r="N136" s="4">
        <v>1</v>
      </c>
      <c r="O136" t="s">
        <v>1427</v>
      </c>
      <c r="P136" t="s">
        <v>1427</v>
      </c>
      <c r="Q136" t="s">
        <v>1427</v>
      </c>
      <c r="Z136" t="s">
        <v>1427</v>
      </c>
      <c r="AA136" t="s">
        <v>1427</v>
      </c>
      <c r="AB136" t="s">
        <v>1427</v>
      </c>
      <c r="AL136" s="9">
        <v>0</v>
      </c>
      <c r="AM136" s="9">
        <v>0</v>
      </c>
      <c r="AN136" s="9" t="s">
        <v>1427</v>
      </c>
      <c r="AO136" s="9" t="s">
        <v>1427</v>
      </c>
      <c r="AP136" s="9" t="s">
        <v>1427</v>
      </c>
      <c r="AQ136" s="9" t="s">
        <v>1427</v>
      </c>
      <c r="AR136" s="9" t="s">
        <v>1427</v>
      </c>
      <c r="AS136" s="9" t="s">
        <v>1427</v>
      </c>
      <c r="AT136" s="9">
        <v>6</v>
      </c>
      <c r="AU136" s="9">
        <v>6</v>
      </c>
      <c r="AV136" s="9">
        <v>0</v>
      </c>
      <c r="AW136" s="9">
        <v>19</v>
      </c>
      <c r="AX136" s="9">
        <v>1</v>
      </c>
      <c r="AY136" s="5" t="s">
        <v>1427</v>
      </c>
      <c r="AZ136">
        <v>123</v>
      </c>
      <c r="BA136" s="5">
        <v>1</v>
      </c>
      <c r="BB136" s="5">
        <v>0</v>
      </c>
      <c r="BC136" s="5">
        <v>0</v>
      </c>
      <c r="BD136" s="5">
        <v>0</v>
      </c>
      <c r="BE136" s="5" t="s">
        <v>2769</v>
      </c>
      <c r="BF136" s="5">
        <v>164</v>
      </c>
      <c r="BG136" t="s">
        <v>1427</v>
      </c>
      <c r="BH136" s="5">
        <v>3</v>
      </c>
      <c r="BI136">
        <v>5</v>
      </c>
      <c r="BJ136" t="s">
        <v>1427</v>
      </c>
      <c r="BK136" t="s">
        <v>1427</v>
      </c>
      <c r="BL136" t="s">
        <v>1427</v>
      </c>
      <c r="BM136">
        <v>3</v>
      </c>
      <c r="BN136" s="9">
        <v>4</v>
      </c>
      <c r="BO136">
        <v>40</v>
      </c>
      <c r="BP136">
        <v>0</v>
      </c>
      <c r="BQ136" t="s">
        <v>1427</v>
      </c>
      <c r="BR136">
        <v>1</v>
      </c>
      <c r="BS136">
        <v>1</v>
      </c>
      <c r="BT136" s="9">
        <v>1</v>
      </c>
    </row>
    <row r="137" spans="1:72" ht="30" x14ac:dyDescent="0.25">
      <c r="A137">
        <v>136</v>
      </c>
      <c r="B137" s="2">
        <v>44445.469363425924</v>
      </c>
      <c r="C137" s="2">
        <v>44445.472951388889</v>
      </c>
      <c r="D137" s="3" t="s">
        <v>280</v>
      </c>
      <c r="E137">
        <v>100</v>
      </c>
      <c r="F137">
        <v>309</v>
      </c>
      <c r="G137">
        <v>1</v>
      </c>
      <c r="H137" s="2">
        <v>44445.472956793979</v>
      </c>
      <c r="I137" s="3" t="s">
        <v>281</v>
      </c>
      <c r="J137">
        <v>45.434799194335938</v>
      </c>
      <c r="K137">
        <v>-73.862899780273438</v>
      </c>
      <c r="L137" s="3" t="s">
        <v>15</v>
      </c>
      <c r="M137" s="3" t="s">
        <v>87</v>
      </c>
      <c r="N137" s="4">
        <v>6</v>
      </c>
      <c r="O137" t="s">
        <v>1427</v>
      </c>
      <c r="P137" t="s">
        <v>1427</v>
      </c>
      <c r="Q137" t="s">
        <v>1427</v>
      </c>
      <c r="Z137" t="s">
        <v>1656</v>
      </c>
      <c r="AA137" t="s">
        <v>1657</v>
      </c>
      <c r="AB137" t="s">
        <v>1658</v>
      </c>
      <c r="AG137" s="5">
        <v>1</v>
      </c>
      <c r="AH137" s="5">
        <v>2</v>
      </c>
      <c r="AL137" s="9">
        <v>0</v>
      </c>
      <c r="AM137" s="9">
        <v>0</v>
      </c>
      <c r="AN137" s="9">
        <v>6</v>
      </c>
      <c r="AO137" s="9">
        <v>9</v>
      </c>
      <c r="AP137" s="9">
        <v>9</v>
      </c>
      <c r="AQ137" s="9">
        <v>6</v>
      </c>
      <c r="AR137" s="9">
        <v>9</v>
      </c>
      <c r="AS137" s="9">
        <v>10</v>
      </c>
      <c r="AT137" s="9">
        <v>8</v>
      </c>
      <c r="AU137" s="9">
        <v>6</v>
      </c>
      <c r="AV137" s="9">
        <v>0</v>
      </c>
      <c r="AW137" s="9">
        <v>51</v>
      </c>
      <c r="AX137" s="9">
        <v>0</v>
      </c>
      <c r="AY137" s="5" t="s">
        <v>3185</v>
      </c>
      <c r="AZ137" t="s">
        <v>1427</v>
      </c>
      <c r="BA137" s="5">
        <v>0</v>
      </c>
      <c r="BB137" s="5">
        <v>0</v>
      </c>
      <c r="BC137" s="5">
        <v>0</v>
      </c>
      <c r="BD137" s="5">
        <v>0</v>
      </c>
      <c r="BE137" s="5" t="s">
        <v>1427</v>
      </c>
      <c r="BF137" s="5">
        <v>169</v>
      </c>
      <c r="BG137" t="s">
        <v>1427</v>
      </c>
      <c r="BH137" s="5">
        <v>4</v>
      </c>
      <c r="BI137">
        <v>18</v>
      </c>
      <c r="BJ137" t="s">
        <v>3083</v>
      </c>
      <c r="BK137" t="s">
        <v>1427</v>
      </c>
      <c r="BL137" t="s">
        <v>1427</v>
      </c>
      <c r="BM137">
        <v>2</v>
      </c>
      <c r="BN137" s="9">
        <v>4</v>
      </c>
      <c r="BO137">
        <v>2</v>
      </c>
      <c r="BP137">
        <v>0</v>
      </c>
      <c r="BQ137" t="s">
        <v>1427</v>
      </c>
      <c r="BR137">
        <v>1</v>
      </c>
      <c r="BS137">
        <v>1</v>
      </c>
      <c r="BT137" s="9">
        <v>3</v>
      </c>
    </row>
    <row r="138" spans="1:72" ht="45" x14ac:dyDescent="0.25">
      <c r="A138">
        <v>137</v>
      </c>
      <c r="B138" s="2">
        <v>44445.47388888889</v>
      </c>
      <c r="C138" s="2">
        <v>44445.475439814814</v>
      </c>
      <c r="D138" s="3" t="s">
        <v>282</v>
      </c>
      <c r="E138">
        <v>100</v>
      </c>
      <c r="F138">
        <v>134</v>
      </c>
      <c r="G138">
        <v>1</v>
      </c>
      <c r="H138" s="2">
        <v>44445.475451574071</v>
      </c>
      <c r="I138" s="3" t="s">
        <v>283</v>
      </c>
      <c r="J138">
        <v>45.472198486328125</v>
      </c>
      <c r="K138">
        <v>9.19219970703125</v>
      </c>
      <c r="L138" s="3" t="s">
        <v>15</v>
      </c>
      <c r="M138" s="3" t="s">
        <v>16</v>
      </c>
      <c r="N138" s="4">
        <v>3</v>
      </c>
      <c r="O138" t="s">
        <v>1659</v>
      </c>
      <c r="P138" t="s">
        <v>1660</v>
      </c>
      <c r="Q138" t="s">
        <v>1661</v>
      </c>
      <c r="T138" s="5">
        <v>1</v>
      </c>
      <c r="W138" s="5">
        <v>2</v>
      </c>
      <c r="Z138" t="s">
        <v>1427</v>
      </c>
      <c r="AA138" t="s">
        <v>1427</v>
      </c>
      <c r="AB138" t="s">
        <v>1427</v>
      </c>
      <c r="AL138" s="9">
        <v>0</v>
      </c>
      <c r="AM138" s="9">
        <v>0</v>
      </c>
      <c r="AN138" s="9" t="s">
        <v>1427</v>
      </c>
      <c r="AO138" s="9" t="s">
        <v>1427</v>
      </c>
      <c r="AP138" s="9" t="s">
        <v>1427</v>
      </c>
      <c r="AQ138" s="9" t="s">
        <v>1427</v>
      </c>
      <c r="AR138" s="9" t="s">
        <v>1427</v>
      </c>
      <c r="AS138" s="9" t="s">
        <v>1427</v>
      </c>
      <c r="AT138" s="9">
        <v>6</v>
      </c>
      <c r="AU138" s="9">
        <v>7</v>
      </c>
      <c r="AV138" s="9">
        <v>1</v>
      </c>
      <c r="AW138" s="9">
        <v>20</v>
      </c>
      <c r="AX138" s="9">
        <v>1</v>
      </c>
      <c r="AY138" s="5" t="s">
        <v>1427</v>
      </c>
      <c r="AZ138">
        <v>58</v>
      </c>
      <c r="BA138" s="5">
        <v>1</v>
      </c>
      <c r="BB138" s="5">
        <v>0</v>
      </c>
      <c r="BC138" s="5">
        <v>0</v>
      </c>
      <c r="BD138" s="5">
        <v>0</v>
      </c>
      <c r="BE138" s="5" t="s">
        <v>2599</v>
      </c>
      <c r="BF138" s="5">
        <v>173</v>
      </c>
      <c r="BG138" t="s">
        <v>2771</v>
      </c>
      <c r="BH138" s="5">
        <v>2</v>
      </c>
      <c r="BI138" t="s">
        <v>1427</v>
      </c>
      <c r="BJ138" t="s">
        <v>1427</v>
      </c>
      <c r="BK138" t="s">
        <v>1427</v>
      </c>
      <c r="BL138" t="s">
        <v>1427</v>
      </c>
      <c r="BM138">
        <v>2</v>
      </c>
      <c r="BN138" s="9">
        <v>3</v>
      </c>
      <c r="BO138">
        <v>20</v>
      </c>
      <c r="BP138">
        <v>1</v>
      </c>
      <c r="BQ138">
        <v>1</v>
      </c>
      <c r="BR138">
        <v>1</v>
      </c>
      <c r="BS138">
        <v>1</v>
      </c>
      <c r="BT138" s="9">
        <v>2</v>
      </c>
    </row>
    <row r="139" spans="1:72" ht="45" x14ac:dyDescent="0.25">
      <c r="A139">
        <v>138</v>
      </c>
      <c r="B139" s="2">
        <v>44445.473877314813</v>
      </c>
      <c r="C139" s="2">
        <v>44445.476388888892</v>
      </c>
      <c r="D139" s="3" t="s">
        <v>284</v>
      </c>
      <c r="E139">
        <v>100</v>
      </c>
      <c r="F139">
        <v>216</v>
      </c>
      <c r="G139">
        <v>1</v>
      </c>
      <c r="H139" s="2">
        <v>44445.476400381944</v>
      </c>
      <c r="I139" s="3" t="s">
        <v>285</v>
      </c>
      <c r="J139">
        <v>45.506698608398438</v>
      </c>
      <c r="K139">
        <v>11.41229248046875</v>
      </c>
      <c r="L139" s="3" t="s">
        <v>15</v>
      </c>
      <c r="M139" s="3" t="s">
        <v>16</v>
      </c>
      <c r="N139" s="4">
        <v>1</v>
      </c>
      <c r="O139" t="s">
        <v>1427</v>
      </c>
      <c r="P139" t="s">
        <v>1427</v>
      </c>
      <c r="Q139" t="s">
        <v>1427</v>
      </c>
      <c r="Z139" t="s">
        <v>1427</v>
      </c>
      <c r="AA139" t="s">
        <v>1427</v>
      </c>
      <c r="AB139" t="s">
        <v>1427</v>
      </c>
      <c r="AL139" s="9">
        <v>0</v>
      </c>
      <c r="AM139" s="9">
        <v>0</v>
      </c>
      <c r="AN139" s="9" t="s">
        <v>1427</v>
      </c>
      <c r="AO139" s="9" t="s">
        <v>1427</v>
      </c>
      <c r="AP139" s="9" t="s">
        <v>1427</v>
      </c>
      <c r="AQ139" s="9" t="s">
        <v>1427</v>
      </c>
      <c r="AR139" s="9" t="s">
        <v>1427</v>
      </c>
      <c r="AS139" s="9" t="s">
        <v>1427</v>
      </c>
      <c r="AT139" s="9">
        <v>5</v>
      </c>
      <c r="AU139" s="9">
        <v>6</v>
      </c>
      <c r="AV139" s="9">
        <v>1</v>
      </c>
      <c r="AW139" s="9">
        <v>50</v>
      </c>
      <c r="AX139" s="9">
        <v>1</v>
      </c>
      <c r="AY139" s="5" t="s">
        <v>1427</v>
      </c>
      <c r="AZ139">
        <v>123</v>
      </c>
      <c r="BA139" s="5">
        <v>1</v>
      </c>
      <c r="BB139" s="5">
        <v>0</v>
      </c>
      <c r="BC139" s="5">
        <v>0</v>
      </c>
      <c r="BD139" s="5">
        <v>0</v>
      </c>
      <c r="BE139" s="5" t="s">
        <v>2772</v>
      </c>
      <c r="BF139" s="5">
        <v>167</v>
      </c>
      <c r="BG139" t="s">
        <v>1427</v>
      </c>
      <c r="BH139" s="5">
        <v>3</v>
      </c>
      <c r="BI139" t="s">
        <v>1427</v>
      </c>
      <c r="BJ139" t="s">
        <v>1427</v>
      </c>
      <c r="BK139" t="s">
        <v>1427</v>
      </c>
      <c r="BL139" t="s">
        <v>1427</v>
      </c>
      <c r="BM139">
        <v>4</v>
      </c>
      <c r="BN139" s="9">
        <v>3</v>
      </c>
      <c r="BO139">
        <v>60</v>
      </c>
      <c r="BP139">
        <v>0</v>
      </c>
      <c r="BQ139" t="s">
        <v>1427</v>
      </c>
      <c r="BR139">
        <v>1</v>
      </c>
      <c r="BS139">
        <v>1</v>
      </c>
      <c r="BT139" s="9">
        <v>2</v>
      </c>
    </row>
    <row r="140" spans="1:72" ht="45" x14ac:dyDescent="0.25">
      <c r="A140">
        <v>139</v>
      </c>
      <c r="B140" s="2">
        <v>44445.475162037037</v>
      </c>
      <c r="C140" s="2">
        <v>44445.47724537037</v>
      </c>
      <c r="D140" s="3" t="s">
        <v>286</v>
      </c>
      <c r="E140">
        <v>100</v>
      </c>
      <c r="F140">
        <v>180</v>
      </c>
      <c r="G140">
        <v>1</v>
      </c>
      <c r="H140" s="2">
        <v>44445.477259317129</v>
      </c>
      <c r="I140" s="3" t="s">
        <v>287</v>
      </c>
      <c r="J140">
        <v>51.299301147460938</v>
      </c>
      <c r="K140">
        <v>9.490997314453125</v>
      </c>
      <c r="L140" s="3" t="s">
        <v>15</v>
      </c>
      <c r="M140" s="3" t="s">
        <v>16</v>
      </c>
      <c r="N140" s="4">
        <v>5</v>
      </c>
      <c r="O140" t="s">
        <v>1427</v>
      </c>
      <c r="P140" t="s">
        <v>1427</v>
      </c>
      <c r="Q140" t="s">
        <v>1427</v>
      </c>
      <c r="Z140" t="s">
        <v>1662</v>
      </c>
      <c r="AA140" t="s">
        <v>1663</v>
      </c>
      <c r="AB140" t="s">
        <v>1664</v>
      </c>
      <c r="AD140" s="5">
        <v>3</v>
      </c>
      <c r="AL140" s="9">
        <v>0</v>
      </c>
      <c r="AM140" s="9">
        <v>0</v>
      </c>
      <c r="AN140" s="9" t="s">
        <v>1427</v>
      </c>
      <c r="AO140" s="9" t="s">
        <v>1427</v>
      </c>
      <c r="AP140" s="9" t="s">
        <v>1427</v>
      </c>
      <c r="AQ140" s="9" t="s">
        <v>1427</v>
      </c>
      <c r="AR140" s="9" t="s">
        <v>1427</v>
      </c>
      <c r="AS140" s="9" t="s">
        <v>1427</v>
      </c>
      <c r="AT140" s="9">
        <v>2</v>
      </c>
      <c r="AU140" s="9">
        <v>9</v>
      </c>
      <c r="AV140" s="9">
        <v>1</v>
      </c>
      <c r="AW140" s="9">
        <v>23</v>
      </c>
      <c r="AX140" s="9">
        <v>1</v>
      </c>
      <c r="AY140" s="5" t="s">
        <v>1427</v>
      </c>
      <c r="AZ140">
        <v>86</v>
      </c>
      <c r="BA140" s="5">
        <v>0</v>
      </c>
      <c r="BB140" s="5">
        <v>1</v>
      </c>
      <c r="BC140" s="5">
        <v>0</v>
      </c>
      <c r="BD140" s="5">
        <v>0</v>
      </c>
      <c r="BE140" s="5" t="s">
        <v>2609</v>
      </c>
      <c r="BF140" s="5">
        <v>171</v>
      </c>
      <c r="BG140" t="s">
        <v>1427</v>
      </c>
      <c r="BH140" s="5">
        <v>7</v>
      </c>
      <c r="BI140" t="s">
        <v>1427</v>
      </c>
      <c r="BJ140" t="s">
        <v>1427</v>
      </c>
      <c r="BK140" t="s">
        <v>1427</v>
      </c>
      <c r="BL140" t="s">
        <v>1427</v>
      </c>
      <c r="BM140">
        <v>4</v>
      </c>
      <c r="BN140" s="9">
        <v>4</v>
      </c>
      <c r="BO140">
        <v>40</v>
      </c>
      <c r="BP140">
        <v>1</v>
      </c>
      <c r="BQ140">
        <v>1</v>
      </c>
      <c r="BR140">
        <v>0</v>
      </c>
      <c r="BS140">
        <v>1</v>
      </c>
      <c r="BT140" s="9">
        <v>6</v>
      </c>
    </row>
    <row r="141" spans="1:72" ht="45" x14ac:dyDescent="0.25">
      <c r="A141">
        <v>140</v>
      </c>
      <c r="B141" s="2">
        <v>44445.476307870369</v>
      </c>
      <c r="C141" s="2">
        <v>44445.47760416667</v>
      </c>
      <c r="D141" s="3" t="s">
        <v>288</v>
      </c>
      <c r="E141">
        <v>100</v>
      </c>
      <c r="F141">
        <v>112</v>
      </c>
      <c r="G141">
        <v>1</v>
      </c>
      <c r="H141" s="2">
        <v>44445.477615289354</v>
      </c>
      <c r="I141" s="3" t="s">
        <v>289</v>
      </c>
      <c r="J141">
        <v>43.147903442382813</v>
      </c>
      <c r="K141">
        <v>12.109695434570313</v>
      </c>
      <c r="L141" s="3" t="s">
        <v>15</v>
      </c>
      <c r="M141" s="3" t="s">
        <v>16</v>
      </c>
      <c r="N141" s="4">
        <v>1</v>
      </c>
      <c r="O141" t="s">
        <v>1427</v>
      </c>
      <c r="P141" t="s">
        <v>1427</v>
      </c>
      <c r="Q141" t="s">
        <v>1427</v>
      </c>
      <c r="Z141" t="s">
        <v>1427</v>
      </c>
      <c r="AA141" t="s">
        <v>1427</v>
      </c>
      <c r="AB141" t="s">
        <v>1427</v>
      </c>
      <c r="AL141" s="9">
        <v>0</v>
      </c>
      <c r="AM141" s="9">
        <v>0</v>
      </c>
      <c r="AN141" s="9" t="s">
        <v>1427</v>
      </c>
      <c r="AO141" s="9" t="s">
        <v>1427</v>
      </c>
      <c r="AP141" s="9" t="s">
        <v>1427</v>
      </c>
      <c r="AQ141" s="9" t="s">
        <v>1427</v>
      </c>
      <c r="AR141" s="9" t="s">
        <v>1427</v>
      </c>
      <c r="AS141" s="9" t="s">
        <v>1427</v>
      </c>
      <c r="AT141" s="9">
        <v>5</v>
      </c>
      <c r="AU141" s="9">
        <v>4</v>
      </c>
      <c r="AV141" s="9">
        <v>1</v>
      </c>
      <c r="AW141" s="9">
        <v>26</v>
      </c>
      <c r="AX141" s="9">
        <v>1</v>
      </c>
      <c r="AY141" s="5" t="s">
        <v>1427</v>
      </c>
      <c r="AZ141">
        <v>86</v>
      </c>
      <c r="BA141" s="5">
        <v>0</v>
      </c>
      <c r="BB141" s="5">
        <v>1</v>
      </c>
      <c r="BC141" s="5">
        <v>0</v>
      </c>
      <c r="BD141" s="5">
        <v>0</v>
      </c>
      <c r="BE141" s="5" t="s">
        <v>2773</v>
      </c>
      <c r="BF141" s="5">
        <v>171</v>
      </c>
      <c r="BG141" t="s">
        <v>1427</v>
      </c>
      <c r="BH141" s="5">
        <v>3</v>
      </c>
      <c r="BI141" t="s">
        <v>1427</v>
      </c>
      <c r="BJ141" t="s">
        <v>1427</v>
      </c>
      <c r="BK141" t="s">
        <v>1427</v>
      </c>
      <c r="BL141" t="s">
        <v>1427</v>
      </c>
      <c r="BM141">
        <v>2</v>
      </c>
      <c r="BN141" s="9">
        <v>2</v>
      </c>
      <c r="BO141">
        <v>15</v>
      </c>
      <c r="BP141">
        <v>0</v>
      </c>
      <c r="BQ141" t="s">
        <v>1427</v>
      </c>
      <c r="BR141">
        <v>1</v>
      </c>
      <c r="BS141">
        <v>0</v>
      </c>
      <c r="BT141" s="9">
        <v>4</v>
      </c>
    </row>
    <row r="142" spans="1:72" ht="45" x14ac:dyDescent="0.25">
      <c r="A142">
        <v>141</v>
      </c>
      <c r="B142" s="2">
        <v>44445.47457175926</v>
      </c>
      <c r="C142" s="2">
        <v>44445.47792824074</v>
      </c>
      <c r="D142" s="3" t="s">
        <v>290</v>
      </c>
      <c r="E142">
        <v>100</v>
      </c>
      <c r="F142">
        <v>290</v>
      </c>
      <c r="G142">
        <v>1</v>
      </c>
      <c r="H142" s="2">
        <v>44445.477932847221</v>
      </c>
      <c r="I142" s="3" t="s">
        <v>291</v>
      </c>
      <c r="J142">
        <v>45.472198486328125</v>
      </c>
      <c r="K142">
        <v>9.19219970703125</v>
      </c>
      <c r="L142" s="3" t="s">
        <v>15</v>
      </c>
      <c r="M142" s="3" t="s">
        <v>16</v>
      </c>
      <c r="N142" s="4">
        <v>4</v>
      </c>
      <c r="O142" t="s">
        <v>1665</v>
      </c>
      <c r="P142" t="s">
        <v>1666</v>
      </c>
      <c r="Q142" t="s">
        <v>1667</v>
      </c>
      <c r="T142" s="5">
        <v>3</v>
      </c>
      <c r="Z142" t="s">
        <v>1427</v>
      </c>
      <c r="AA142" t="s">
        <v>1427</v>
      </c>
      <c r="AB142" t="s">
        <v>1427</v>
      </c>
      <c r="AL142" s="9">
        <v>0</v>
      </c>
      <c r="AM142" s="9">
        <v>0</v>
      </c>
      <c r="AN142" s="9">
        <v>5</v>
      </c>
      <c r="AO142" s="9">
        <v>10</v>
      </c>
      <c r="AP142" s="9">
        <v>3</v>
      </c>
      <c r="AQ142" s="9">
        <v>10</v>
      </c>
      <c r="AR142" s="9">
        <v>10</v>
      </c>
      <c r="AS142" s="9">
        <v>8</v>
      </c>
      <c r="AT142" s="9">
        <v>6</v>
      </c>
      <c r="AU142" s="9">
        <v>6</v>
      </c>
      <c r="AV142" s="9">
        <v>1</v>
      </c>
      <c r="AW142" s="9">
        <v>35</v>
      </c>
      <c r="AX142" s="9">
        <v>1</v>
      </c>
      <c r="AY142" s="5" t="s">
        <v>1427</v>
      </c>
      <c r="AZ142">
        <v>42</v>
      </c>
      <c r="BA142" s="5">
        <v>0</v>
      </c>
      <c r="BB142" s="5">
        <v>1</v>
      </c>
      <c r="BC142" s="5">
        <v>0</v>
      </c>
      <c r="BD142" s="5">
        <v>0</v>
      </c>
      <c r="BE142" s="5" t="s">
        <v>2592</v>
      </c>
      <c r="BF142" s="5">
        <v>171</v>
      </c>
      <c r="BG142" t="s">
        <v>1427</v>
      </c>
      <c r="BH142" s="5">
        <v>7</v>
      </c>
      <c r="BI142" t="s">
        <v>1427</v>
      </c>
      <c r="BJ142" t="s">
        <v>1427</v>
      </c>
      <c r="BK142" t="s">
        <v>1427</v>
      </c>
      <c r="BL142" t="s">
        <v>1427</v>
      </c>
      <c r="BM142">
        <v>2</v>
      </c>
      <c r="BN142" s="9">
        <v>3</v>
      </c>
      <c r="BO142">
        <v>120</v>
      </c>
      <c r="BP142">
        <v>0</v>
      </c>
      <c r="BQ142" t="s">
        <v>1427</v>
      </c>
      <c r="BR142">
        <v>1</v>
      </c>
      <c r="BS142">
        <v>1</v>
      </c>
      <c r="BT142" s="9">
        <v>2</v>
      </c>
    </row>
    <row r="143" spans="1:72" ht="45" x14ac:dyDescent="0.25">
      <c r="A143">
        <v>142</v>
      </c>
      <c r="B143" s="2">
        <v>44445.474629629629</v>
      </c>
      <c r="C143" s="2">
        <v>44445.477939814817</v>
      </c>
      <c r="D143" s="3" t="s">
        <v>292</v>
      </c>
      <c r="E143">
        <v>100</v>
      </c>
      <c r="F143">
        <v>286</v>
      </c>
      <c r="G143">
        <v>1</v>
      </c>
      <c r="H143" s="2">
        <v>44445.477953842594</v>
      </c>
      <c r="I143" s="3" t="s">
        <v>293</v>
      </c>
      <c r="J143">
        <v>45.358001708984375</v>
      </c>
      <c r="K143">
        <v>10.845199584960938</v>
      </c>
      <c r="L143" s="3" t="s">
        <v>15</v>
      </c>
      <c r="M143" s="3" t="s">
        <v>16</v>
      </c>
      <c r="N143" s="4">
        <v>2</v>
      </c>
      <c r="O143" t="s">
        <v>1427</v>
      </c>
      <c r="P143" t="s">
        <v>1427</v>
      </c>
      <c r="Q143" t="s">
        <v>1427</v>
      </c>
      <c r="Z143" t="s">
        <v>1427</v>
      </c>
      <c r="AA143" t="s">
        <v>1427</v>
      </c>
      <c r="AB143" t="s">
        <v>1427</v>
      </c>
      <c r="AL143" s="9">
        <v>0</v>
      </c>
      <c r="AM143" s="9">
        <v>0</v>
      </c>
      <c r="AN143" s="9">
        <v>7</v>
      </c>
      <c r="AO143" s="9">
        <v>9</v>
      </c>
      <c r="AP143" s="9">
        <v>8</v>
      </c>
      <c r="AQ143" s="9">
        <v>8</v>
      </c>
      <c r="AR143" s="9">
        <v>8</v>
      </c>
      <c r="AS143" s="9">
        <v>7</v>
      </c>
      <c r="AT143" s="9">
        <v>7</v>
      </c>
      <c r="AU143" s="9">
        <v>7</v>
      </c>
      <c r="AV143" s="9">
        <v>0</v>
      </c>
      <c r="AW143" s="9">
        <v>47</v>
      </c>
      <c r="AX143" s="9">
        <v>1</v>
      </c>
      <c r="AY143" s="5" t="s">
        <v>1427</v>
      </c>
      <c r="AZ143">
        <v>67</v>
      </c>
      <c r="BA143" s="5">
        <v>1</v>
      </c>
      <c r="BB143" s="5">
        <v>0</v>
      </c>
      <c r="BC143" s="5">
        <v>0</v>
      </c>
      <c r="BD143" s="5">
        <v>0</v>
      </c>
      <c r="BE143" s="5" t="s">
        <v>2774</v>
      </c>
      <c r="BF143" s="5">
        <v>168</v>
      </c>
      <c r="BG143" t="s">
        <v>1427</v>
      </c>
      <c r="BH143" s="5">
        <v>2</v>
      </c>
      <c r="BI143" t="s">
        <v>1427</v>
      </c>
      <c r="BJ143" t="s">
        <v>1427</v>
      </c>
      <c r="BK143" t="s">
        <v>1427</v>
      </c>
      <c r="BL143" t="s">
        <v>1427</v>
      </c>
      <c r="BM143">
        <v>4</v>
      </c>
      <c r="BN143" s="9">
        <v>3</v>
      </c>
      <c r="BO143">
        <v>60</v>
      </c>
      <c r="BP143">
        <v>0</v>
      </c>
      <c r="BQ143" t="s">
        <v>1427</v>
      </c>
      <c r="BR143">
        <v>1</v>
      </c>
      <c r="BS143">
        <v>1</v>
      </c>
      <c r="BT143" s="9">
        <v>2</v>
      </c>
    </row>
    <row r="144" spans="1:72" ht="45" x14ac:dyDescent="0.25">
      <c r="A144">
        <v>143</v>
      </c>
      <c r="B144" s="2">
        <v>44445.47420138889</v>
      </c>
      <c r="C144" s="2">
        <v>44445.479155092595</v>
      </c>
      <c r="D144" s="3" t="s">
        <v>294</v>
      </c>
      <c r="E144">
        <v>100</v>
      </c>
      <c r="F144">
        <v>427</v>
      </c>
      <c r="G144">
        <v>1</v>
      </c>
      <c r="H144" s="2">
        <v>44445.479160150462</v>
      </c>
      <c r="I144" s="3" t="s">
        <v>295</v>
      </c>
      <c r="J144">
        <v>43.147903442382813</v>
      </c>
      <c r="K144">
        <v>12.109695434570313</v>
      </c>
      <c r="L144" s="3" t="s">
        <v>15</v>
      </c>
      <c r="M144" s="3" t="s">
        <v>16</v>
      </c>
      <c r="N144" s="4">
        <v>6</v>
      </c>
      <c r="O144" t="s">
        <v>1427</v>
      </c>
      <c r="P144" t="s">
        <v>1427</v>
      </c>
      <c r="Q144" t="s">
        <v>1427</v>
      </c>
      <c r="Z144" t="s">
        <v>1668</v>
      </c>
      <c r="AA144" t="s">
        <v>1669</v>
      </c>
      <c r="AB144" t="s">
        <v>1670</v>
      </c>
      <c r="AC144" s="5">
        <v>1</v>
      </c>
      <c r="AE144" s="5">
        <v>1</v>
      </c>
      <c r="AH144" s="5">
        <v>1</v>
      </c>
      <c r="AL144" s="9">
        <v>0</v>
      </c>
      <c r="AM144" s="9">
        <v>0</v>
      </c>
      <c r="AN144" s="9">
        <v>7</v>
      </c>
      <c r="AO144" s="9">
        <v>8</v>
      </c>
      <c r="AP144" s="9">
        <v>8</v>
      </c>
      <c r="AQ144" s="9">
        <v>7</v>
      </c>
      <c r="AR144" s="9">
        <v>6</v>
      </c>
      <c r="AS144" s="9">
        <v>8</v>
      </c>
      <c r="AT144" s="9">
        <v>6</v>
      </c>
      <c r="AU144" s="9">
        <v>6</v>
      </c>
      <c r="AV144" s="9">
        <v>1</v>
      </c>
      <c r="AW144" s="9">
        <v>60</v>
      </c>
      <c r="AX144" s="9">
        <v>1</v>
      </c>
      <c r="AY144" s="5" t="s">
        <v>1427</v>
      </c>
      <c r="AZ144">
        <v>67</v>
      </c>
      <c r="BA144" s="5">
        <v>1</v>
      </c>
      <c r="BB144" s="5">
        <v>0</v>
      </c>
      <c r="BC144" s="5">
        <v>0</v>
      </c>
      <c r="BD144" s="5">
        <v>0</v>
      </c>
      <c r="BE144" s="5" t="s">
        <v>2775</v>
      </c>
      <c r="BF144" s="5">
        <v>167</v>
      </c>
      <c r="BG144" t="s">
        <v>1427</v>
      </c>
      <c r="BH144" s="5">
        <v>3</v>
      </c>
      <c r="BI144" t="s">
        <v>1427</v>
      </c>
      <c r="BJ144" t="s">
        <v>1427</v>
      </c>
      <c r="BK144" t="s">
        <v>1427</v>
      </c>
      <c r="BL144" t="s">
        <v>1427</v>
      </c>
      <c r="BM144">
        <v>2</v>
      </c>
      <c r="BN144" s="9">
        <v>3</v>
      </c>
      <c r="BO144">
        <v>60</v>
      </c>
      <c r="BP144">
        <v>0</v>
      </c>
      <c r="BQ144" t="s">
        <v>1427</v>
      </c>
      <c r="BR144">
        <v>1</v>
      </c>
      <c r="BS144">
        <v>1</v>
      </c>
      <c r="BT144" s="9">
        <v>3</v>
      </c>
    </row>
    <row r="145" spans="1:72" ht="45" x14ac:dyDescent="0.25">
      <c r="A145">
        <v>144</v>
      </c>
      <c r="B145" s="2">
        <v>44445.478738425925</v>
      </c>
      <c r="C145" s="2">
        <v>44445.48027777778</v>
      </c>
      <c r="D145" s="3" t="s">
        <v>296</v>
      </c>
      <c r="E145">
        <v>100</v>
      </c>
      <c r="F145">
        <v>132</v>
      </c>
      <c r="G145">
        <v>1</v>
      </c>
      <c r="H145" s="2">
        <v>44445.480285405094</v>
      </c>
      <c r="I145" s="3" t="s">
        <v>297</v>
      </c>
      <c r="J145">
        <v>19.3634033203125</v>
      </c>
      <c r="K145">
        <v>-99.289802551269531</v>
      </c>
      <c r="L145" s="3" t="s">
        <v>15</v>
      </c>
      <c r="M145" s="3" t="s">
        <v>16</v>
      </c>
      <c r="N145" s="4">
        <v>4</v>
      </c>
      <c r="O145" t="s">
        <v>1671</v>
      </c>
      <c r="P145" t="s">
        <v>1672</v>
      </c>
      <c r="Q145" t="s">
        <v>1672</v>
      </c>
      <c r="W145" s="5">
        <v>1</v>
      </c>
      <c r="Z145" t="s">
        <v>1427</v>
      </c>
      <c r="AA145" t="s">
        <v>1427</v>
      </c>
      <c r="AB145" t="s">
        <v>1427</v>
      </c>
      <c r="AL145" s="9">
        <v>1</v>
      </c>
      <c r="AM145" s="9">
        <v>0</v>
      </c>
      <c r="AN145" s="9">
        <v>3</v>
      </c>
      <c r="AO145" s="9">
        <v>10</v>
      </c>
      <c r="AP145" s="9">
        <v>2</v>
      </c>
      <c r="AQ145" s="9">
        <v>8</v>
      </c>
      <c r="AR145" s="9">
        <v>10</v>
      </c>
      <c r="AS145" s="9">
        <v>10</v>
      </c>
      <c r="AT145" s="9">
        <v>2</v>
      </c>
      <c r="AU145" s="9">
        <v>4</v>
      </c>
      <c r="AV145" s="9">
        <v>0</v>
      </c>
      <c r="AW145" s="9">
        <v>45</v>
      </c>
      <c r="AX145" s="9">
        <v>0</v>
      </c>
      <c r="AY145" s="5" t="s">
        <v>3186</v>
      </c>
      <c r="AZ145" t="s">
        <v>1427</v>
      </c>
      <c r="BA145" s="5">
        <v>0</v>
      </c>
      <c r="BB145" s="5">
        <v>0</v>
      </c>
      <c r="BC145" s="5">
        <v>0</v>
      </c>
      <c r="BD145" s="5">
        <v>0</v>
      </c>
      <c r="BE145" s="5" t="s">
        <v>1427</v>
      </c>
      <c r="BF145" s="5">
        <v>168</v>
      </c>
      <c r="BG145" t="s">
        <v>1427</v>
      </c>
      <c r="BH145" s="5">
        <v>5</v>
      </c>
      <c r="BI145">
        <v>16</v>
      </c>
      <c r="BJ145" t="s">
        <v>1427</v>
      </c>
      <c r="BK145">
        <v>116</v>
      </c>
      <c r="BL145" t="s">
        <v>3138</v>
      </c>
      <c r="BM145">
        <v>2</v>
      </c>
      <c r="BN145" s="9">
        <v>5</v>
      </c>
      <c r="BO145">
        <v>45</v>
      </c>
      <c r="BP145">
        <v>0</v>
      </c>
      <c r="BQ145" t="s">
        <v>1427</v>
      </c>
      <c r="BR145">
        <v>1</v>
      </c>
      <c r="BS145">
        <v>1</v>
      </c>
      <c r="BT145" s="9">
        <v>2</v>
      </c>
    </row>
    <row r="146" spans="1:72" ht="30" x14ac:dyDescent="0.25">
      <c r="A146">
        <v>145</v>
      </c>
      <c r="B146" s="2">
        <v>44445.478148148148</v>
      </c>
      <c r="C146" s="2">
        <v>44445.480856481481</v>
      </c>
      <c r="D146" s="3" t="s">
        <v>298</v>
      </c>
      <c r="E146">
        <v>100</v>
      </c>
      <c r="F146">
        <v>233</v>
      </c>
      <c r="G146">
        <v>1</v>
      </c>
      <c r="H146" s="2">
        <v>44445.480859745374</v>
      </c>
      <c r="I146" s="3" t="s">
        <v>299</v>
      </c>
      <c r="J146">
        <v>45.472198486328125</v>
      </c>
      <c r="K146">
        <v>9.19219970703125</v>
      </c>
      <c r="L146" s="3" t="s">
        <v>15</v>
      </c>
      <c r="M146" s="3" t="s">
        <v>16</v>
      </c>
      <c r="N146" s="4">
        <v>2</v>
      </c>
      <c r="O146" t="s">
        <v>1427</v>
      </c>
      <c r="P146" t="s">
        <v>1427</v>
      </c>
      <c r="Q146" t="s">
        <v>1427</v>
      </c>
      <c r="Z146" t="s">
        <v>1427</v>
      </c>
      <c r="AA146" t="s">
        <v>1427</v>
      </c>
      <c r="AB146" t="s">
        <v>1427</v>
      </c>
      <c r="AL146" s="9">
        <v>0</v>
      </c>
      <c r="AM146" s="9">
        <v>0</v>
      </c>
      <c r="AN146" s="9">
        <v>1</v>
      </c>
      <c r="AO146" s="9">
        <v>10</v>
      </c>
      <c r="AP146" s="9">
        <v>10</v>
      </c>
      <c r="AQ146" s="9">
        <v>10</v>
      </c>
      <c r="AR146" s="9">
        <v>10</v>
      </c>
      <c r="AS146" s="9">
        <v>8</v>
      </c>
      <c r="AT146" s="9">
        <v>7</v>
      </c>
      <c r="AU146" s="9">
        <v>7</v>
      </c>
      <c r="AV146" s="9">
        <v>0</v>
      </c>
      <c r="AW146" s="9">
        <v>45</v>
      </c>
      <c r="AX146" s="9">
        <v>1</v>
      </c>
      <c r="AY146" s="5" t="s">
        <v>1427</v>
      </c>
      <c r="AZ146">
        <v>58</v>
      </c>
      <c r="BA146" s="5">
        <v>1</v>
      </c>
      <c r="BB146" s="5">
        <v>0</v>
      </c>
      <c r="BC146" s="5">
        <v>0</v>
      </c>
      <c r="BD146" s="5">
        <v>0</v>
      </c>
      <c r="BE146" s="5" t="s">
        <v>2776</v>
      </c>
      <c r="BF146" s="5">
        <v>165</v>
      </c>
      <c r="BG146" t="s">
        <v>1427</v>
      </c>
      <c r="BH146" s="5">
        <v>3</v>
      </c>
      <c r="BI146" t="s">
        <v>1427</v>
      </c>
      <c r="BJ146" t="s">
        <v>1427</v>
      </c>
      <c r="BK146" t="s">
        <v>1427</v>
      </c>
      <c r="BL146" t="s">
        <v>1427</v>
      </c>
      <c r="BM146">
        <v>2</v>
      </c>
      <c r="BN146" s="9">
        <v>3</v>
      </c>
      <c r="BO146">
        <v>70</v>
      </c>
      <c r="BP146">
        <v>0</v>
      </c>
      <c r="BQ146" t="s">
        <v>1427</v>
      </c>
      <c r="BR146">
        <v>1</v>
      </c>
      <c r="BS146">
        <v>1</v>
      </c>
      <c r="BT146" s="9">
        <v>3</v>
      </c>
    </row>
    <row r="147" spans="1:72" ht="45" x14ac:dyDescent="0.25">
      <c r="A147">
        <v>146</v>
      </c>
      <c r="B147" s="2">
        <v>44445.479328703703</v>
      </c>
      <c r="C147" s="2">
        <v>44445.48364583333</v>
      </c>
      <c r="D147" s="3" t="s">
        <v>300</v>
      </c>
      <c r="E147">
        <v>100</v>
      </c>
      <c r="F147">
        <v>373</v>
      </c>
      <c r="G147">
        <v>1</v>
      </c>
      <c r="H147" s="2">
        <v>44445.483658923615</v>
      </c>
      <c r="I147" s="3" t="s">
        <v>301</v>
      </c>
      <c r="J147">
        <v>45.403106689453125</v>
      </c>
      <c r="K147">
        <v>11.87469482421875</v>
      </c>
      <c r="L147" s="3" t="s">
        <v>15</v>
      </c>
      <c r="M147" s="3" t="s">
        <v>16</v>
      </c>
      <c r="N147" s="4">
        <v>3</v>
      </c>
      <c r="O147" t="s">
        <v>1673</v>
      </c>
      <c r="P147" t="s">
        <v>1674</v>
      </c>
      <c r="Q147" t="s">
        <v>1675</v>
      </c>
      <c r="R147" s="5">
        <v>1</v>
      </c>
      <c r="T147" s="5">
        <v>1</v>
      </c>
      <c r="W147" s="5">
        <v>1</v>
      </c>
      <c r="Z147" t="s">
        <v>1427</v>
      </c>
      <c r="AA147" t="s">
        <v>1427</v>
      </c>
      <c r="AB147" t="s">
        <v>1427</v>
      </c>
      <c r="AL147" s="9">
        <v>0</v>
      </c>
      <c r="AM147" s="9">
        <v>0</v>
      </c>
      <c r="AN147" s="9" t="s">
        <v>1427</v>
      </c>
      <c r="AO147" s="9" t="s">
        <v>1427</v>
      </c>
      <c r="AP147" s="9" t="s">
        <v>1427</v>
      </c>
      <c r="AQ147" s="9" t="s">
        <v>1427</v>
      </c>
      <c r="AR147" s="9" t="s">
        <v>1427</v>
      </c>
      <c r="AS147" s="9" t="s">
        <v>1427</v>
      </c>
      <c r="AT147" s="9">
        <v>7</v>
      </c>
      <c r="AU147" s="9">
        <v>8</v>
      </c>
      <c r="AV147" s="9">
        <v>1</v>
      </c>
      <c r="AW147" s="9">
        <v>30</v>
      </c>
      <c r="AX147" s="9">
        <v>1</v>
      </c>
      <c r="AY147" s="5" t="s">
        <v>1427</v>
      </c>
      <c r="AZ147">
        <v>67</v>
      </c>
      <c r="BA147" s="5">
        <v>1</v>
      </c>
      <c r="BB147" s="5">
        <v>0</v>
      </c>
      <c r="BC147" s="5">
        <v>0</v>
      </c>
      <c r="BD147" s="5">
        <v>0</v>
      </c>
      <c r="BE147" s="5" t="s">
        <v>2697</v>
      </c>
      <c r="BF147" s="5">
        <v>167</v>
      </c>
      <c r="BG147" t="s">
        <v>1427</v>
      </c>
      <c r="BH147" s="5">
        <v>5</v>
      </c>
      <c r="BI147">
        <v>14</v>
      </c>
      <c r="BJ147" t="s">
        <v>1427</v>
      </c>
      <c r="BK147">
        <v>122</v>
      </c>
      <c r="BL147" t="s">
        <v>1427</v>
      </c>
      <c r="BM147">
        <v>2</v>
      </c>
      <c r="BN147" s="9">
        <v>3</v>
      </c>
      <c r="BO147">
        <v>60</v>
      </c>
      <c r="BP147">
        <v>0</v>
      </c>
      <c r="BQ147" t="s">
        <v>1427</v>
      </c>
      <c r="BR147">
        <v>1</v>
      </c>
      <c r="BS147">
        <v>1</v>
      </c>
      <c r="BT147" s="9">
        <v>1</v>
      </c>
    </row>
    <row r="148" spans="1:72" ht="45" x14ac:dyDescent="0.25">
      <c r="A148">
        <v>147</v>
      </c>
      <c r="B148" s="2">
        <v>44445.481157407405</v>
      </c>
      <c r="C148" s="2">
        <v>44445.484629629631</v>
      </c>
      <c r="D148" s="3" t="s">
        <v>302</v>
      </c>
      <c r="E148">
        <v>100</v>
      </c>
      <c r="F148">
        <v>300</v>
      </c>
      <c r="G148">
        <v>1</v>
      </c>
      <c r="H148" s="2">
        <v>44445.484644444441</v>
      </c>
      <c r="I148" s="3" t="s">
        <v>303</v>
      </c>
      <c r="J148">
        <v>45.472198486328125</v>
      </c>
      <c r="K148">
        <v>9.19219970703125</v>
      </c>
      <c r="L148" s="3" t="s">
        <v>15</v>
      </c>
      <c r="M148" s="3" t="s">
        <v>16</v>
      </c>
      <c r="N148" s="4">
        <v>5</v>
      </c>
      <c r="O148" t="s">
        <v>1427</v>
      </c>
      <c r="P148" t="s">
        <v>1427</v>
      </c>
      <c r="Q148" t="s">
        <v>1427</v>
      </c>
      <c r="Z148" t="s">
        <v>1676</v>
      </c>
      <c r="AA148" t="s">
        <v>1677</v>
      </c>
      <c r="AB148" t="s">
        <v>1678</v>
      </c>
      <c r="AD148" s="5">
        <v>1</v>
      </c>
      <c r="AH148" s="5">
        <v>1</v>
      </c>
      <c r="AJ148" s="5">
        <v>1</v>
      </c>
      <c r="AL148" s="9">
        <v>0</v>
      </c>
      <c r="AM148" s="9">
        <v>0</v>
      </c>
      <c r="AN148" s="9" t="s">
        <v>1427</v>
      </c>
      <c r="AO148" s="9" t="s">
        <v>1427</v>
      </c>
      <c r="AP148" s="9" t="s">
        <v>1427</v>
      </c>
      <c r="AQ148" s="9" t="s">
        <v>1427</v>
      </c>
      <c r="AR148" s="9" t="s">
        <v>1427</v>
      </c>
      <c r="AS148" s="9" t="s">
        <v>1427</v>
      </c>
      <c r="AT148" s="9">
        <v>6</v>
      </c>
      <c r="AU148" s="9">
        <v>7</v>
      </c>
      <c r="AV148" s="9">
        <v>0</v>
      </c>
      <c r="AW148" s="9">
        <v>20</v>
      </c>
      <c r="AX148" s="9">
        <v>1</v>
      </c>
      <c r="AY148" s="5" t="s">
        <v>1427</v>
      </c>
      <c r="AZ148">
        <v>103</v>
      </c>
      <c r="BA148" s="5">
        <v>1</v>
      </c>
      <c r="BB148" s="5">
        <v>0</v>
      </c>
      <c r="BC148" s="5">
        <v>0</v>
      </c>
      <c r="BD148" s="5">
        <v>0</v>
      </c>
      <c r="BE148" s="5" t="s">
        <v>2777</v>
      </c>
      <c r="BF148" s="5">
        <v>164</v>
      </c>
      <c r="BG148" t="s">
        <v>1427</v>
      </c>
      <c r="BH148" s="5">
        <v>3</v>
      </c>
      <c r="BI148">
        <v>16</v>
      </c>
      <c r="BJ148" t="s">
        <v>1427</v>
      </c>
      <c r="BK148" t="s">
        <v>1427</v>
      </c>
      <c r="BL148" t="s">
        <v>1427</v>
      </c>
      <c r="BM148">
        <v>4</v>
      </c>
      <c r="BN148" s="9">
        <v>4</v>
      </c>
      <c r="BO148">
        <v>240</v>
      </c>
      <c r="BP148">
        <v>0</v>
      </c>
      <c r="BQ148" t="s">
        <v>1427</v>
      </c>
      <c r="BR148">
        <v>1</v>
      </c>
      <c r="BS148">
        <v>1</v>
      </c>
      <c r="BT148" s="9">
        <v>4</v>
      </c>
    </row>
    <row r="149" spans="1:72" ht="45" x14ac:dyDescent="0.25">
      <c r="A149">
        <v>148</v>
      </c>
      <c r="B149" s="2">
        <v>44445.482604166667</v>
      </c>
      <c r="C149" s="2">
        <v>44445.486006944448</v>
      </c>
      <c r="D149" s="3" t="s">
        <v>304</v>
      </c>
      <c r="E149">
        <v>100</v>
      </c>
      <c r="F149">
        <v>293</v>
      </c>
      <c r="G149">
        <v>1</v>
      </c>
      <c r="H149" s="2">
        <v>44445.486034120368</v>
      </c>
      <c r="I149" s="3" t="s">
        <v>305</v>
      </c>
      <c r="J149">
        <v>45.66180419921875</v>
      </c>
      <c r="K149">
        <v>12.2427978515625</v>
      </c>
      <c r="L149" s="3" t="s">
        <v>15</v>
      </c>
      <c r="M149" s="3" t="s">
        <v>16</v>
      </c>
      <c r="N149" s="4">
        <v>3</v>
      </c>
      <c r="O149" t="s">
        <v>1679</v>
      </c>
      <c r="P149" t="s">
        <v>1680</v>
      </c>
      <c r="Q149" t="s">
        <v>1681</v>
      </c>
      <c r="T149" s="5">
        <v>1</v>
      </c>
      <c r="W149" s="5">
        <v>2</v>
      </c>
      <c r="Z149" t="s">
        <v>1427</v>
      </c>
      <c r="AA149" t="s">
        <v>1427</v>
      </c>
      <c r="AB149" t="s">
        <v>1427</v>
      </c>
      <c r="AL149" s="9">
        <v>0</v>
      </c>
      <c r="AM149" s="9">
        <v>0</v>
      </c>
      <c r="AN149" s="9" t="s">
        <v>1427</v>
      </c>
      <c r="AO149" s="9" t="s">
        <v>1427</v>
      </c>
      <c r="AP149" s="9" t="s">
        <v>1427</v>
      </c>
      <c r="AQ149" s="9" t="s">
        <v>1427</v>
      </c>
      <c r="AR149" s="9" t="s">
        <v>1427</v>
      </c>
      <c r="AS149" s="9" t="s">
        <v>1427</v>
      </c>
      <c r="AT149" s="9">
        <v>5</v>
      </c>
      <c r="AU149" s="9">
        <v>7</v>
      </c>
      <c r="AV149" s="9">
        <v>0</v>
      </c>
      <c r="AW149" s="9">
        <v>24</v>
      </c>
      <c r="AX149" s="9">
        <v>1</v>
      </c>
      <c r="AY149" s="5" t="s">
        <v>1427</v>
      </c>
      <c r="AZ149">
        <v>104</v>
      </c>
      <c r="BA149" s="5">
        <v>1</v>
      </c>
      <c r="BB149" s="5">
        <v>0</v>
      </c>
      <c r="BC149" s="5">
        <v>0</v>
      </c>
      <c r="BD149" s="5">
        <v>0</v>
      </c>
      <c r="BE149" s="5" t="s">
        <v>2618</v>
      </c>
      <c r="BF149" s="5">
        <v>164</v>
      </c>
      <c r="BG149" t="s">
        <v>1427</v>
      </c>
      <c r="BH149" s="5">
        <v>4</v>
      </c>
      <c r="BI149">
        <v>16</v>
      </c>
      <c r="BJ149" t="s">
        <v>1427</v>
      </c>
      <c r="BK149">
        <v>110</v>
      </c>
      <c r="BL149" t="s">
        <v>1427</v>
      </c>
      <c r="BM149">
        <v>3</v>
      </c>
      <c r="BN149" s="9">
        <v>3</v>
      </c>
      <c r="BO149">
        <v>180</v>
      </c>
      <c r="BP149">
        <v>0</v>
      </c>
      <c r="BQ149" t="s">
        <v>1427</v>
      </c>
      <c r="BR149">
        <v>1</v>
      </c>
      <c r="BS149">
        <v>1</v>
      </c>
      <c r="BT149" s="9">
        <v>2</v>
      </c>
    </row>
    <row r="150" spans="1:72" ht="45" x14ac:dyDescent="0.25">
      <c r="A150">
        <v>149</v>
      </c>
      <c r="B150" s="2">
        <v>44445.481064814812</v>
      </c>
      <c r="C150" s="2">
        <v>44445.486215277779</v>
      </c>
      <c r="D150" s="3" t="s">
        <v>306</v>
      </c>
      <c r="E150">
        <v>100</v>
      </c>
      <c r="F150">
        <v>445</v>
      </c>
      <c r="G150">
        <v>1</v>
      </c>
      <c r="H150" s="2">
        <v>44445.486229918984</v>
      </c>
      <c r="I150" s="3" t="s">
        <v>307</v>
      </c>
      <c r="J150">
        <v>45.474197387695313</v>
      </c>
      <c r="K150">
        <v>9.19940185546875</v>
      </c>
      <c r="L150" s="3" t="s">
        <v>15</v>
      </c>
      <c r="M150" s="3" t="s">
        <v>16</v>
      </c>
      <c r="N150" s="4">
        <v>4</v>
      </c>
      <c r="O150" t="s">
        <v>1682</v>
      </c>
      <c r="P150" t="s">
        <v>1682</v>
      </c>
      <c r="Q150" t="s">
        <v>1682</v>
      </c>
      <c r="Z150" t="s">
        <v>1427</v>
      </c>
      <c r="AA150" t="s">
        <v>1427</v>
      </c>
      <c r="AB150" t="s">
        <v>1427</v>
      </c>
      <c r="AL150" s="9">
        <v>1</v>
      </c>
      <c r="AM150" s="9">
        <v>1</v>
      </c>
      <c r="AN150" s="9">
        <v>1</v>
      </c>
      <c r="AO150" s="9">
        <v>6</v>
      </c>
      <c r="AP150" s="9">
        <v>3</v>
      </c>
      <c r="AQ150" s="9">
        <v>9</v>
      </c>
      <c r="AR150" s="9">
        <v>7</v>
      </c>
      <c r="AS150" s="9">
        <v>7</v>
      </c>
      <c r="AT150" s="9">
        <v>4</v>
      </c>
      <c r="AU150" s="9">
        <v>5</v>
      </c>
      <c r="AV150" s="9">
        <v>1</v>
      </c>
      <c r="AW150" s="9">
        <v>59</v>
      </c>
      <c r="AX150" s="9">
        <v>1</v>
      </c>
      <c r="AY150" s="5" t="s">
        <v>1427</v>
      </c>
      <c r="AZ150">
        <v>67</v>
      </c>
      <c r="BA150" s="5">
        <v>1</v>
      </c>
      <c r="BB150" s="5">
        <v>0</v>
      </c>
      <c r="BC150" s="5">
        <v>0</v>
      </c>
      <c r="BD150" s="5">
        <v>0</v>
      </c>
      <c r="BE150" s="5" t="s">
        <v>2697</v>
      </c>
      <c r="BF150" s="5">
        <v>167</v>
      </c>
      <c r="BG150" t="s">
        <v>1427</v>
      </c>
      <c r="BH150" s="5">
        <v>3</v>
      </c>
      <c r="BI150" t="s">
        <v>1427</v>
      </c>
      <c r="BJ150" t="s">
        <v>1427</v>
      </c>
      <c r="BK150" t="s">
        <v>1427</v>
      </c>
      <c r="BL150" t="s">
        <v>1427</v>
      </c>
      <c r="BM150">
        <v>1</v>
      </c>
      <c r="BN150" s="9">
        <v>3</v>
      </c>
      <c r="BO150">
        <v>120</v>
      </c>
      <c r="BP150">
        <v>0</v>
      </c>
      <c r="BQ150" t="s">
        <v>1427</v>
      </c>
      <c r="BR150">
        <v>1</v>
      </c>
      <c r="BS150">
        <v>1</v>
      </c>
      <c r="BT150" s="9">
        <v>2</v>
      </c>
    </row>
    <row r="151" spans="1:72" ht="45" x14ac:dyDescent="0.25">
      <c r="A151">
        <v>150</v>
      </c>
      <c r="B151" s="2">
        <v>44445.485462962963</v>
      </c>
      <c r="C151" s="2">
        <v>44445.486875000002</v>
      </c>
      <c r="D151" s="3" t="s">
        <v>308</v>
      </c>
      <c r="E151">
        <v>100</v>
      </c>
      <c r="F151">
        <v>121</v>
      </c>
      <c r="G151">
        <v>1</v>
      </c>
      <c r="H151" s="2">
        <v>44445.486879594908</v>
      </c>
      <c r="I151" s="3" t="s">
        <v>309</v>
      </c>
      <c r="J151">
        <v>45.40960693359375</v>
      </c>
      <c r="K151">
        <v>11.894699096679688</v>
      </c>
      <c r="L151" s="3" t="s">
        <v>15</v>
      </c>
      <c r="M151" s="3" t="s">
        <v>16</v>
      </c>
      <c r="N151" s="4">
        <v>1</v>
      </c>
      <c r="O151" t="s">
        <v>1427</v>
      </c>
      <c r="P151" t="s">
        <v>1427</v>
      </c>
      <c r="Q151" t="s">
        <v>1427</v>
      </c>
      <c r="Z151" t="s">
        <v>1427</v>
      </c>
      <c r="AA151" t="s">
        <v>1427</v>
      </c>
      <c r="AB151" t="s">
        <v>1427</v>
      </c>
      <c r="AL151" s="9">
        <v>0</v>
      </c>
      <c r="AM151" s="9">
        <v>0</v>
      </c>
      <c r="AN151" s="9" t="s">
        <v>1427</v>
      </c>
      <c r="AO151" s="9" t="s">
        <v>1427</v>
      </c>
      <c r="AP151" s="9" t="s">
        <v>1427</v>
      </c>
      <c r="AQ151" s="9" t="s">
        <v>1427</v>
      </c>
      <c r="AR151" s="9" t="s">
        <v>1427</v>
      </c>
      <c r="AS151" s="9" t="s">
        <v>1427</v>
      </c>
      <c r="AT151" s="9">
        <v>4</v>
      </c>
      <c r="AU151" s="9">
        <v>4</v>
      </c>
      <c r="AV151" s="9">
        <v>1</v>
      </c>
      <c r="AW151" s="9">
        <v>26</v>
      </c>
      <c r="AX151" s="9">
        <v>1</v>
      </c>
      <c r="AY151" s="5" t="s">
        <v>1427</v>
      </c>
      <c r="AZ151">
        <v>67</v>
      </c>
      <c r="BA151" s="5">
        <v>1</v>
      </c>
      <c r="BB151" s="5">
        <v>0</v>
      </c>
      <c r="BC151" s="5">
        <v>0</v>
      </c>
      <c r="BD151" s="5">
        <v>0</v>
      </c>
      <c r="BE151" s="5" t="s">
        <v>2602</v>
      </c>
      <c r="BF151" s="5">
        <v>166</v>
      </c>
      <c r="BG151" t="s">
        <v>1427</v>
      </c>
      <c r="BH151" s="5">
        <v>3</v>
      </c>
      <c r="BI151" t="s">
        <v>1427</v>
      </c>
      <c r="BJ151" t="s">
        <v>1427</v>
      </c>
      <c r="BK151" t="s">
        <v>1427</v>
      </c>
      <c r="BL151" t="s">
        <v>1427</v>
      </c>
      <c r="BM151">
        <v>3</v>
      </c>
      <c r="BN151" s="9">
        <v>3</v>
      </c>
      <c r="BO151">
        <v>80</v>
      </c>
      <c r="BP151">
        <v>0</v>
      </c>
      <c r="BQ151" t="s">
        <v>1427</v>
      </c>
      <c r="BR151">
        <v>1</v>
      </c>
      <c r="BS151">
        <v>1</v>
      </c>
      <c r="BT151" s="9">
        <v>2</v>
      </c>
    </row>
    <row r="152" spans="1:72" ht="45" x14ac:dyDescent="0.25">
      <c r="A152">
        <v>151</v>
      </c>
      <c r="B152" s="2">
        <v>44445.486226851855</v>
      </c>
      <c r="C152" s="2">
        <v>44445.487303240741</v>
      </c>
      <c r="D152" s="3" t="s">
        <v>310</v>
      </c>
      <c r="E152">
        <v>100</v>
      </c>
      <c r="F152">
        <v>92</v>
      </c>
      <c r="G152">
        <v>1</v>
      </c>
      <c r="H152" s="2">
        <v>44445.487306759256</v>
      </c>
      <c r="I152" s="3" t="s">
        <v>311</v>
      </c>
      <c r="J152">
        <v>45.40960693359375</v>
      </c>
      <c r="K152">
        <v>11.894699096679688</v>
      </c>
      <c r="L152" s="3" t="s">
        <v>15</v>
      </c>
      <c r="M152" s="3" t="s">
        <v>16</v>
      </c>
      <c r="N152" s="4">
        <v>1</v>
      </c>
      <c r="O152" t="s">
        <v>1427</v>
      </c>
      <c r="P152" t="s">
        <v>1427</v>
      </c>
      <c r="Q152" t="s">
        <v>1427</v>
      </c>
      <c r="Z152" t="s">
        <v>1427</v>
      </c>
      <c r="AA152" t="s">
        <v>1427</v>
      </c>
      <c r="AB152" t="s">
        <v>1427</v>
      </c>
      <c r="AL152" s="9">
        <v>0</v>
      </c>
      <c r="AM152" s="9">
        <v>0</v>
      </c>
      <c r="AN152" s="9" t="s">
        <v>1427</v>
      </c>
      <c r="AO152" s="9" t="s">
        <v>1427</v>
      </c>
      <c r="AP152" s="9" t="s">
        <v>1427</v>
      </c>
      <c r="AQ152" s="9" t="s">
        <v>1427</v>
      </c>
      <c r="AR152" s="9" t="s">
        <v>1427</v>
      </c>
      <c r="AS152" s="9" t="s">
        <v>1427</v>
      </c>
      <c r="AT152" s="9">
        <v>9</v>
      </c>
      <c r="AU152" s="9">
        <v>8</v>
      </c>
      <c r="AV152" s="9">
        <v>0</v>
      </c>
      <c r="AW152" s="9">
        <v>46</v>
      </c>
      <c r="AX152" s="9">
        <v>1</v>
      </c>
      <c r="AY152" s="5" t="s">
        <v>1427</v>
      </c>
      <c r="AZ152">
        <v>67</v>
      </c>
      <c r="BA152" s="5">
        <v>1</v>
      </c>
      <c r="BB152" s="5">
        <v>0</v>
      </c>
      <c r="BC152" s="5">
        <v>0</v>
      </c>
      <c r="BD152" s="5">
        <v>0</v>
      </c>
      <c r="BE152" s="5" t="s">
        <v>2778</v>
      </c>
      <c r="BF152" s="5">
        <v>167</v>
      </c>
      <c r="BG152" t="s">
        <v>1427</v>
      </c>
      <c r="BH152" s="5">
        <v>7</v>
      </c>
      <c r="BI152" t="s">
        <v>1427</v>
      </c>
      <c r="BJ152" t="s">
        <v>1427</v>
      </c>
      <c r="BK152" t="s">
        <v>1427</v>
      </c>
      <c r="BL152" t="s">
        <v>1427</v>
      </c>
      <c r="BM152">
        <v>4</v>
      </c>
      <c r="BN152" s="9">
        <v>2</v>
      </c>
      <c r="BO152">
        <v>50</v>
      </c>
      <c r="BP152">
        <v>0</v>
      </c>
      <c r="BQ152" t="s">
        <v>1427</v>
      </c>
      <c r="BR152">
        <v>1</v>
      </c>
      <c r="BS152">
        <v>1</v>
      </c>
      <c r="BT152" s="9">
        <v>2</v>
      </c>
    </row>
    <row r="153" spans="1:72" ht="45" x14ac:dyDescent="0.25">
      <c r="A153">
        <v>152</v>
      </c>
      <c r="B153" s="2">
        <v>44445.485486111109</v>
      </c>
      <c r="C153" s="2">
        <v>44445.491782407407</v>
      </c>
      <c r="D153" s="3" t="s">
        <v>312</v>
      </c>
      <c r="E153">
        <v>100</v>
      </c>
      <c r="F153">
        <v>543</v>
      </c>
      <c r="G153">
        <v>1</v>
      </c>
      <c r="H153" s="2">
        <v>44445.491791400462</v>
      </c>
      <c r="I153" s="3" t="s">
        <v>313</v>
      </c>
      <c r="J153">
        <v>45.472198486328125</v>
      </c>
      <c r="K153">
        <v>9.19219970703125</v>
      </c>
      <c r="L153" s="3" t="s">
        <v>15</v>
      </c>
      <c r="M153" s="3" t="s">
        <v>16</v>
      </c>
      <c r="N153" s="4">
        <v>6</v>
      </c>
      <c r="O153" t="s">
        <v>1427</v>
      </c>
      <c r="P153" t="s">
        <v>1427</v>
      </c>
      <c r="Q153" t="s">
        <v>1427</v>
      </c>
      <c r="Z153" t="s">
        <v>1683</v>
      </c>
      <c r="AA153" t="s">
        <v>1684</v>
      </c>
      <c r="AB153" t="s">
        <v>1685</v>
      </c>
      <c r="AC153" s="5">
        <v>1</v>
      </c>
      <c r="AJ153" s="5">
        <v>2</v>
      </c>
      <c r="AL153" s="9">
        <v>0</v>
      </c>
      <c r="AM153" s="9">
        <v>0</v>
      </c>
      <c r="AN153" s="9">
        <v>7</v>
      </c>
      <c r="AO153" s="9">
        <v>7</v>
      </c>
      <c r="AP153" s="9">
        <v>7</v>
      </c>
      <c r="AQ153" s="9">
        <v>7</v>
      </c>
      <c r="AR153" s="9">
        <v>8</v>
      </c>
      <c r="AS153" s="9">
        <v>7</v>
      </c>
      <c r="AT153" s="9">
        <v>6</v>
      </c>
      <c r="AU153" s="9">
        <v>6</v>
      </c>
      <c r="AV153" s="9">
        <v>1</v>
      </c>
      <c r="AW153" s="9">
        <v>61</v>
      </c>
      <c r="AX153" s="9">
        <v>1</v>
      </c>
      <c r="AY153" s="5" t="s">
        <v>1427</v>
      </c>
      <c r="AZ153">
        <v>123</v>
      </c>
      <c r="BA153" s="5">
        <v>1</v>
      </c>
      <c r="BB153" s="5">
        <v>0</v>
      </c>
      <c r="BC153" s="5">
        <v>0</v>
      </c>
      <c r="BD153" s="5">
        <v>0</v>
      </c>
      <c r="BE153" s="5" t="s">
        <v>2779</v>
      </c>
      <c r="BF153" s="5">
        <v>173</v>
      </c>
      <c r="BG153" t="s">
        <v>2780</v>
      </c>
      <c r="BH153" s="5">
        <v>3</v>
      </c>
      <c r="BI153" t="s">
        <v>1427</v>
      </c>
      <c r="BJ153" t="s">
        <v>1427</v>
      </c>
      <c r="BK153" t="s">
        <v>1427</v>
      </c>
      <c r="BL153" t="s">
        <v>1427</v>
      </c>
      <c r="BM153">
        <v>2</v>
      </c>
      <c r="BN153" s="9">
        <v>3</v>
      </c>
      <c r="BO153">
        <v>90</v>
      </c>
      <c r="BP153">
        <v>0</v>
      </c>
      <c r="BQ153" t="s">
        <v>1427</v>
      </c>
      <c r="BR153">
        <v>1</v>
      </c>
      <c r="BS153">
        <v>1</v>
      </c>
      <c r="BT153" s="9">
        <v>2</v>
      </c>
    </row>
    <row r="154" spans="1:72" ht="45" x14ac:dyDescent="0.25">
      <c r="A154">
        <v>153</v>
      </c>
      <c r="B154" s="2">
        <v>44445.490185185183</v>
      </c>
      <c r="C154" s="2">
        <v>44445.492037037038</v>
      </c>
      <c r="D154" s="3" t="s">
        <v>314</v>
      </c>
      <c r="E154">
        <v>100</v>
      </c>
      <c r="F154">
        <v>160</v>
      </c>
      <c r="G154">
        <v>1</v>
      </c>
      <c r="H154" s="2">
        <v>44445.492050613429</v>
      </c>
      <c r="I154" s="3" t="s">
        <v>315</v>
      </c>
      <c r="J154">
        <v>45.472198486328125</v>
      </c>
      <c r="K154">
        <v>9.19219970703125</v>
      </c>
      <c r="L154" s="3" t="s">
        <v>15</v>
      </c>
      <c r="M154" s="3" t="s">
        <v>16</v>
      </c>
      <c r="N154" s="4">
        <v>5</v>
      </c>
      <c r="O154" t="s">
        <v>1427</v>
      </c>
      <c r="P154" t="s">
        <v>1427</v>
      </c>
      <c r="Q154" t="s">
        <v>1427</v>
      </c>
      <c r="Z154" t="s">
        <v>1686</v>
      </c>
      <c r="AA154" t="s">
        <v>1687</v>
      </c>
      <c r="AB154" t="s">
        <v>1688</v>
      </c>
      <c r="AE154" s="5">
        <v>2</v>
      </c>
      <c r="AH154" s="5">
        <v>1</v>
      </c>
      <c r="AL154" s="9">
        <v>0</v>
      </c>
      <c r="AM154" s="9">
        <v>0</v>
      </c>
      <c r="AN154" s="9" t="s">
        <v>1427</v>
      </c>
      <c r="AO154" s="9" t="s">
        <v>1427</v>
      </c>
      <c r="AP154" s="9" t="s">
        <v>1427</v>
      </c>
      <c r="AQ154" s="9" t="s">
        <v>1427</v>
      </c>
      <c r="AR154" s="9" t="s">
        <v>1427</v>
      </c>
      <c r="AS154" s="9" t="s">
        <v>1427</v>
      </c>
      <c r="AT154" s="9">
        <v>8</v>
      </c>
      <c r="AU154" s="9">
        <v>8</v>
      </c>
      <c r="AV154" s="9">
        <v>0</v>
      </c>
      <c r="AW154" s="9">
        <v>25</v>
      </c>
      <c r="AX154" s="9">
        <v>1</v>
      </c>
      <c r="AY154" s="5" t="s">
        <v>1427</v>
      </c>
      <c r="AZ154">
        <v>67</v>
      </c>
      <c r="BA154" s="5">
        <v>1</v>
      </c>
      <c r="BB154" s="5">
        <v>0</v>
      </c>
      <c r="BC154" s="5">
        <v>0</v>
      </c>
      <c r="BD154" s="5">
        <v>0</v>
      </c>
      <c r="BE154" s="5" t="s">
        <v>2781</v>
      </c>
      <c r="BF154" s="5">
        <v>166</v>
      </c>
      <c r="BG154" t="s">
        <v>1427</v>
      </c>
      <c r="BH154" s="5">
        <v>7</v>
      </c>
      <c r="BI154" t="s">
        <v>1427</v>
      </c>
      <c r="BJ154" t="s">
        <v>1427</v>
      </c>
      <c r="BK154" t="s">
        <v>1427</v>
      </c>
      <c r="BL154" t="s">
        <v>1427</v>
      </c>
      <c r="BM154">
        <v>4</v>
      </c>
      <c r="BN154" s="9">
        <v>3</v>
      </c>
      <c r="BO154">
        <v>2</v>
      </c>
      <c r="BP154">
        <v>0</v>
      </c>
      <c r="BQ154" t="s">
        <v>1427</v>
      </c>
      <c r="BR154">
        <v>1</v>
      </c>
      <c r="BS154">
        <v>0</v>
      </c>
      <c r="BT154" s="9">
        <v>2</v>
      </c>
    </row>
    <row r="155" spans="1:72" ht="45" x14ac:dyDescent="0.25">
      <c r="A155">
        <v>154</v>
      </c>
      <c r="B155" s="2">
        <v>44445.490682870368</v>
      </c>
      <c r="C155" s="2">
        <v>44445.492627314816</v>
      </c>
      <c r="D155" s="3" t="s">
        <v>316</v>
      </c>
      <c r="E155">
        <v>100</v>
      </c>
      <c r="F155">
        <v>167</v>
      </c>
      <c r="G155">
        <v>1</v>
      </c>
      <c r="H155" s="2">
        <v>44445.492631898145</v>
      </c>
      <c r="I155" s="3" t="s">
        <v>317</v>
      </c>
      <c r="J155">
        <v>43.565200805664063</v>
      </c>
      <c r="K155">
        <v>7.131805419921875</v>
      </c>
      <c r="L155" s="3" t="s">
        <v>15</v>
      </c>
      <c r="M155" s="3" t="s">
        <v>16</v>
      </c>
      <c r="N155" s="4">
        <v>3</v>
      </c>
      <c r="O155" t="s">
        <v>1689</v>
      </c>
      <c r="P155" t="s">
        <v>1690</v>
      </c>
      <c r="Q155" t="s">
        <v>1691</v>
      </c>
      <c r="R155" s="5">
        <v>1</v>
      </c>
      <c r="T155" s="5">
        <v>1</v>
      </c>
      <c r="W155" s="5">
        <v>1</v>
      </c>
      <c r="Z155" t="s">
        <v>1427</v>
      </c>
      <c r="AA155" t="s">
        <v>1427</v>
      </c>
      <c r="AB155" t="s">
        <v>1427</v>
      </c>
      <c r="AL155" s="9">
        <v>0</v>
      </c>
      <c r="AM155" s="9">
        <v>0</v>
      </c>
      <c r="AN155" s="9" t="s">
        <v>1427</v>
      </c>
      <c r="AO155" s="9" t="s">
        <v>1427</v>
      </c>
      <c r="AP155" s="9" t="s">
        <v>1427</v>
      </c>
      <c r="AQ155" s="9" t="s">
        <v>1427</v>
      </c>
      <c r="AR155" s="9" t="s">
        <v>1427</v>
      </c>
      <c r="AS155" s="9" t="s">
        <v>1427</v>
      </c>
      <c r="AT155" s="9">
        <v>9</v>
      </c>
      <c r="AU155" s="9">
        <v>9</v>
      </c>
      <c r="AV155" s="9">
        <v>1</v>
      </c>
      <c r="AW155" s="9">
        <v>36</v>
      </c>
      <c r="AX155" s="9">
        <v>0</v>
      </c>
      <c r="AY155" s="5" t="s">
        <v>3187</v>
      </c>
      <c r="AZ155" t="s">
        <v>1427</v>
      </c>
      <c r="BA155" s="5">
        <v>0</v>
      </c>
      <c r="BB155" s="5">
        <v>0</v>
      </c>
      <c r="BC155" s="5">
        <v>0</v>
      </c>
      <c r="BD155" s="5">
        <v>0</v>
      </c>
      <c r="BE155" s="5" t="s">
        <v>1427</v>
      </c>
      <c r="BF155" s="5">
        <v>173</v>
      </c>
      <c r="BG155" t="s">
        <v>2782</v>
      </c>
      <c r="BH155" s="5">
        <v>5</v>
      </c>
      <c r="BI155">
        <v>18</v>
      </c>
      <c r="BJ155" t="s">
        <v>3084</v>
      </c>
      <c r="BK155">
        <v>116</v>
      </c>
      <c r="BL155" t="s">
        <v>3139</v>
      </c>
      <c r="BM155">
        <v>4</v>
      </c>
      <c r="BN155" s="9">
        <v>4</v>
      </c>
      <c r="BO155">
        <v>60</v>
      </c>
      <c r="BP155">
        <v>0</v>
      </c>
      <c r="BQ155" t="s">
        <v>1427</v>
      </c>
      <c r="BR155">
        <v>1</v>
      </c>
      <c r="BS155">
        <v>1</v>
      </c>
      <c r="BT155" s="9">
        <v>2</v>
      </c>
    </row>
    <row r="156" spans="1:72" ht="45" x14ac:dyDescent="0.25">
      <c r="A156">
        <v>155</v>
      </c>
      <c r="B156" s="2">
        <v>44445.487083333333</v>
      </c>
      <c r="C156" s="2">
        <v>44445.493206018517</v>
      </c>
      <c r="D156" s="3" t="s">
        <v>318</v>
      </c>
      <c r="E156">
        <v>100</v>
      </c>
      <c r="F156">
        <v>529</v>
      </c>
      <c r="G156">
        <v>1</v>
      </c>
      <c r="H156" s="2">
        <v>44445.493210983797</v>
      </c>
      <c r="I156" s="3" t="s">
        <v>319</v>
      </c>
      <c r="J156">
        <v>44.488006591796875</v>
      </c>
      <c r="K156">
        <v>11.375198364257813</v>
      </c>
      <c r="L156" s="3" t="s">
        <v>15</v>
      </c>
      <c r="M156" s="3" t="s">
        <v>16</v>
      </c>
      <c r="N156" s="4">
        <v>4</v>
      </c>
      <c r="O156" t="s">
        <v>1692</v>
      </c>
      <c r="P156" t="s">
        <v>1693</v>
      </c>
      <c r="Q156" t="s">
        <v>1694</v>
      </c>
      <c r="T156" s="5">
        <v>2</v>
      </c>
      <c r="W156" s="5">
        <v>1</v>
      </c>
      <c r="Z156" t="s">
        <v>1427</v>
      </c>
      <c r="AA156" t="s">
        <v>1427</v>
      </c>
      <c r="AB156" t="s">
        <v>1427</v>
      </c>
      <c r="AL156" s="9">
        <v>0</v>
      </c>
      <c r="AM156" s="9">
        <v>0</v>
      </c>
      <c r="AN156" s="9">
        <v>2</v>
      </c>
      <c r="AO156" s="9">
        <v>5</v>
      </c>
      <c r="AP156" s="9">
        <v>5</v>
      </c>
      <c r="AQ156" s="9">
        <v>4</v>
      </c>
      <c r="AR156" s="9">
        <v>8</v>
      </c>
      <c r="AS156" s="9">
        <v>6</v>
      </c>
      <c r="AT156" s="9">
        <v>5</v>
      </c>
      <c r="AU156" s="9">
        <v>6</v>
      </c>
      <c r="AV156" s="9">
        <v>1</v>
      </c>
      <c r="AW156" s="9">
        <v>27</v>
      </c>
      <c r="AX156" s="9">
        <v>1</v>
      </c>
      <c r="AY156" s="5" t="s">
        <v>1427</v>
      </c>
      <c r="AZ156">
        <v>25</v>
      </c>
      <c r="BA156" s="5">
        <v>0</v>
      </c>
      <c r="BB156" s="5">
        <v>0</v>
      </c>
      <c r="BC156" s="5">
        <v>0</v>
      </c>
      <c r="BD156" s="5">
        <v>1</v>
      </c>
      <c r="BE156" s="5" t="s">
        <v>2783</v>
      </c>
      <c r="BF156" s="5">
        <v>166</v>
      </c>
      <c r="BG156" t="s">
        <v>1427</v>
      </c>
      <c r="BH156" s="5">
        <v>7</v>
      </c>
      <c r="BI156" t="s">
        <v>1427</v>
      </c>
      <c r="BJ156" t="s">
        <v>1427</v>
      </c>
      <c r="BK156" t="s">
        <v>1427</v>
      </c>
      <c r="BL156" t="s">
        <v>1427</v>
      </c>
      <c r="BM156">
        <v>2</v>
      </c>
      <c r="BN156" s="9">
        <v>3</v>
      </c>
      <c r="BO156">
        <v>60</v>
      </c>
      <c r="BP156">
        <v>0</v>
      </c>
      <c r="BQ156" t="s">
        <v>1427</v>
      </c>
      <c r="BR156">
        <v>1</v>
      </c>
      <c r="BS156">
        <v>1</v>
      </c>
      <c r="BT156" s="9">
        <v>5</v>
      </c>
    </row>
    <row r="157" spans="1:72" ht="45" x14ac:dyDescent="0.25">
      <c r="A157">
        <v>156</v>
      </c>
      <c r="B157" s="2">
        <v>44445.491620370369</v>
      </c>
      <c r="C157" s="2">
        <v>44445.495694444442</v>
      </c>
      <c r="D157" s="3" t="s">
        <v>320</v>
      </c>
      <c r="E157">
        <v>100</v>
      </c>
      <c r="F157">
        <v>352</v>
      </c>
      <c r="G157">
        <v>1</v>
      </c>
      <c r="H157" s="2">
        <v>44445.495704293979</v>
      </c>
      <c r="I157" s="3" t="s">
        <v>321</v>
      </c>
      <c r="J157">
        <v>43.147903442382813</v>
      </c>
      <c r="K157">
        <v>12.109695434570313</v>
      </c>
      <c r="L157" s="3" t="s">
        <v>15</v>
      </c>
      <c r="M157" s="3" t="s">
        <v>16</v>
      </c>
      <c r="N157" s="4">
        <v>2</v>
      </c>
      <c r="O157" t="s">
        <v>1427</v>
      </c>
      <c r="P157" t="s">
        <v>1427</v>
      </c>
      <c r="Q157" t="s">
        <v>1427</v>
      </c>
      <c r="Z157" t="s">
        <v>1427</v>
      </c>
      <c r="AA157" t="s">
        <v>1427</v>
      </c>
      <c r="AB157" t="s">
        <v>1427</v>
      </c>
      <c r="AL157" s="9">
        <v>0</v>
      </c>
      <c r="AM157" s="9">
        <v>0</v>
      </c>
      <c r="AN157" s="9">
        <v>7</v>
      </c>
      <c r="AO157" s="9">
        <v>8</v>
      </c>
      <c r="AP157" s="9">
        <v>7</v>
      </c>
      <c r="AQ157" s="9">
        <v>10</v>
      </c>
      <c r="AR157" s="9">
        <v>9</v>
      </c>
      <c r="AS157" s="9">
        <v>9</v>
      </c>
      <c r="AT157" s="9">
        <v>6</v>
      </c>
      <c r="AU157" s="9">
        <v>7</v>
      </c>
      <c r="AV157" s="9">
        <v>1</v>
      </c>
      <c r="AW157" s="9">
        <v>53</v>
      </c>
      <c r="AX157" s="9">
        <v>1</v>
      </c>
      <c r="AY157" s="5" t="s">
        <v>1427</v>
      </c>
      <c r="AZ157">
        <v>67</v>
      </c>
      <c r="BA157" s="5">
        <v>1</v>
      </c>
      <c r="BB157" s="5">
        <v>0</v>
      </c>
      <c r="BC157" s="5">
        <v>0</v>
      </c>
      <c r="BD157" s="5">
        <v>0</v>
      </c>
      <c r="BE157" s="5" t="s">
        <v>2784</v>
      </c>
      <c r="BF157" s="5">
        <v>167</v>
      </c>
      <c r="BG157" t="s">
        <v>1427</v>
      </c>
      <c r="BH157" s="5">
        <v>3</v>
      </c>
      <c r="BI157" t="s">
        <v>1427</v>
      </c>
      <c r="BJ157" t="s">
        <v>1427</v>
      </c>
      <c r="BK157" t="s">
        <v>1427</v>
      </c>
      <c r="BL157" t="s">
        <v>1427</v>
      </c>
      <c r="BM157">
        <v>4</v>
      </c>
      <c r="BN157" s="9">
        <v>3</v>
      </c>
      <c r="BO157">
        <v>60</v>
      </c>
      <c r="BP157">
        <v>0</v>
      </c>
      <c r="BQ157" t="s">
        <v>1427</v>
      </c>
      <c r="BR157">
        <v>1</v>
      </c>
      <c r="BS157">
        <v>1</v>
      </c>
      <c r="BT157" s="9">
        <v>4</v>
      </c>
    </row>
    <row r="158" spans="1:72" ht="45" x14ac:dyDescent="0.25">
      <c r="A158">
        <v>157</v>
      </c>
      <c r="B158" s="2">
        <v>44445.494212962964</v>
      </c>
      <c r="C158" s="2">
        <v>44445.496400462966</v>
      </c>
      <c r="D158" s="3" t="s">
        <v>322</v>
      </c>
      <c r="E158">
        <v>100</v>
      </c>
      <c r="F158">
        <v>188</v>
      </c>
      <c r="G158">
        <v>1</v>
      </c>
      <c r="H158" s="2">
        <v>44445.496405162034</v>
      </c>
      <c r="I158" s="3" t="s">
        <v>323</v>
      </c>
      <c r="J158">
        <v>45.633102416992188</v>
      </c>
      <c r="K158">
        <v>10.103500366210938</v>
      </c>
      <c r="L158" s="3" t="s">
        <v>15</v>
      </c>
      <c r="M158" s="3" t="s">
        <v>16</v>
      </c>
      <c r="N158" s="4">
        <v>2</v>
      </c>
      <c r="O158" t="s">
        <v>1427</v>
      </c>
      <c r="P158" t="s">
        <v>1427</v>
      </c>
      <c r="Q158" t="s">
        <v>1427</v>
      </c>
      <c r="Z158" t="s">
        <v>1427</v>
      </c>
      <c r="AA158" t="s">
        <v>1427</v>
      </c>
      <c r="AB158" t="s">
        <v>1427</v>
      </c>
      <c r="AL158" s="9">
        <v>0</v>
      </c>
      <c r="AM158" s="9">
        <v>0</v>
      </c>
      <c r="AN158" s="9">
        <v>4</v>
      </c>
      <c r="AO158" s="9">
        <v>5</v>
      </c>
      <c r="AP158" s="9">
        <v>8</v>
      </c>
      <c r="AQ158" s="9">
        <v>8</v>
      </c>
      <c r="AR158" s="9">
        <v>6</v>
      </c>
      <c r="AS158" s="9">
        <v>6</v>
      </c>
      <c r="AT158" s="9">
        <v>3</v>
      </c>
      <c r="AU158" s="9">
        <v>6</v>
      </c>
      <c r="AV158" s="9">
        <v>0</v>
      </c>
      <c r="AW158" s="9">
        <v>27</v>
      </c>
      <c r="AX158" s="9">
        <v>1</v>
      </c>
      <c r="AY158" s="5" t="s">
        <v>1427</v>
      </c>
      <c r="AZ158">
        <v>67</v>
      </c>
      <c r="BA158" s="5">
        <v>1</v>
      </c>
      <c r="BB158" s="5">
        <v>0</v>
      </c>
      <c r="BC158" s="5">
        <v>0</v>
      </c>
      <c r="BD158" s="5">
        <v>0</v>
      </c>
      <c r="BE158" s="5" t="s">
        <v>2785</v>
      </c>
      <c r="BF158" s="5">
        <v>165</v>
      </c>
      <c r="BG158" t="s">
        <v>1427</v>
      </c>
      <c r="BH158" s="5">
        <v>3</v>
      </c>
      <c r="BI158" t="s">
        <v>1427</v>
      </c>
      <c r="BJ158" t="s">
        <v>1427</v>
      </c>
      <c r="BK158" t="s">
        <v>1427</v>
      </c>
      <c r="BL158" t="s">
        <v>1427</v>
      </c>
      <c r="BM158">
        <v>2</v>
      </c>
      <c r="BN158" s="9">
        <v>2</v>
      </c>
      <c r="BO158">
        <v>180</v>
      </c>
      <c r="BP158">
        <v>0</v>
      </c>
      <c r="BQ158" t="s">
        <v>1427</v>
      </c>
      <c r="BR158">
        <v>1</v>
      </c>
      <c r="BS158">
        <v>0</v>
      </c>
      <c r="BT158" s="9">
        <v>2</v>
      </c>
    </row>
    <row r="159" spans="1:72" ht="45" x14ac:dyDescent="0.25">
      <c r="A159">
        <v>158</v>
      </c>
      <c r="B159" s="2">
        <v>44445.487615740742</v>
      </c>
      <c r="C159" s="2">
        <v>44445.498206018521</v>
      </c>
      <c r="D159" s="3" t="s">
        <v>324</v>
      </c>
      <c r="E159">
        <v>100</v>
      </c>
      <c r="F159">
        <v>914</v>
      </c>
      <c r="G159">
        <v>1</v>
      </c>
      <c r="H159" s="2">
        <v>44445.49821391204</v>
      </c>
      <c r="I159" s="3" t="s">
        <v>325</v>
      </c>
      <c r="J159">
        <v>39.211105346679688</v>
      </c>
      <c r="K159">
        <v>9.1110992431640625</v>
      </c>
      <c r="L159" s="3" t="s">
        <v>15</v>
      </c>
      <c r="M159" s="3" t="s">
        <v>16</v>
      </c>
      <c r="N159" s="4">
        <v>6</v>
      </c>
      <c r="O159" t="s">
        <v>1427</v>
      </c>
      <c r="P159" t="s">
        <v>1427</v>
      </c>
      <c r="Q159" t="s">
        <v>1427</v>
      </c>
      <c r="Z159" t="s">
        <v>1695</v>
      </c>
      <c r="AA159" t="s">
        <v>1696</v>
      </c>
      <c r="AB159" t="s">
        <v>1697</v>
      </c>
      <c r="AC159" s="5">
        <v>1</v>
      </c>
      <c r="AE159" s="5">
        <v>1</v>
      </c>
      <c r="AJ159" s="5">
        <v>1</v>
      </c>
      <c r="AL159" s="9">
        <v>0</v>
      </c>
      <c r="AM159" s="9">
        <v>0</v>
      </c>
      <c r="AN159" s="9">
        <v>6</v>
      </c>
      <c r="AO159" s="9">
        <v>8</v>
      </c>
      <c r="AP159" s="9">
        <v>8</v>
      </c>
      <c r="AQ159" s="9">
        <v>5</v>
      </c>
      <c r="AR159" s="9">
        <v>7</v>
      </c>
      <c r="AS159" s="9">
        <v>8</v>
      </c>
      <c r="AT159" s="9">
        <v>6</v>
      </c>
      <c r="AU159" s="9">
        <v>6</v>
      </c>
      <c r="AV159" s="9">
        <v>1</v>
      </c>
      <c r="AW159" s="9">
        <v>76</v>
      </c>
      <c r="AX159" s="9">
        <v>1</v>
      </c>
      <c r="AY159" s="5" t="s">
        <v>1427</v>
      </c>
      <c r="AZ159">
        <v>67</v>
      </c>
      <c r="BA159" s="5">
        <v>1</v>
      </c>
      <c r="BB159" s="5">
        <v>0</v>
      </c>
      <c r="BC159" s="5">
        <v>0</v>
      </c>
      <c r="BD159" s="5">
        <v>0</v>
      </c>
      <c r="BE159" s="5" t="s">
        <v>2697</v>
      </c>
      <c r="BF159" s="5">
        <v>170</v>
      </c>
      <c r="BG159" t="s">
        <v>1427</v>
      </c>
      <c r="BH159" s="5">
        <v>5</v>
      </c>
      <c r="BI159">
        <v>14</v>
      </c>
      <c r="BJ159" t="s">
        <v>1427</v>
      </c>
      <c r="BK159">
        <v>111</v>
      </c>
      <c r="BL159" t="s">
        <v>1427</v>
      </c>
      <c r="BM159">
        <v>3</v>
      </c>
      <c r="BN159" s="9">
        <v>3</v>
      </c>
      <c r="BO159">
        <v>180</v>
      </c>
      <c r="BP159">
        <v>0</v>
      </c>
      <c r="BQ159" t="s">
        <v>1427</v>
      </c>
      <c r="BR159">
        <v>1</v>
      </c>
      <c r="BS159">
        <v>0</v>
      </c>
      <c r="BT159" s="9">
        <v>2</v>
      </c>
    </row>
    <row r="160" spans="1:72" ht="45" x14ac:dyDescent="0.25">
      <c r="A160">
        <v>159</v>
      </c>
      <c r="B160" s="2">
        <v>44445.495717592596</v>
      </c>
      <c r="C160" s="2">
        <v>44445.498854166668</v>
      </c>
      <c r="D160" s="3" t="s">
        <v>326</v>
      </c>
      <c r="E160">
        <v>100</v>
      </c>
      <c r="F160">
        <v>270</v>
      </c>
      <c r="G160">
        <v>1</v>
      </c>
      <c r="H160" s="2">
        <v>44445.498880300926</v>
      </c>
      <c r="I160" s="3" t="s">
        <v>327</v>
      </c>
      <c r="J160">
        <v>45.518707275390625</v>
      </c>
      <c r="K160">
        <v>11.32659912109375</v>
      </c>
      <c r="L160" s="3" t="s">
        <v>15</v>
      </c>
      <c r="M160" s="3" t="s">
        <v>16</v>
      </c>
      <c r="N160" s="4">
        <v>3</v>
      </c>
      <c r="O160" t="s">
        <v>1698</v>
      </c>
      <c r="P160" t="s">
        <v>1699</v>
      </c>
      <c r="Q160" t="s">
        <v>1700</v>
      </c>
      <c r="W160" s="5">
        <v>3</v>
      </c>
      <c r="Z160" t="s">
        <v>1427</v>
      </c>
      <c r="AA160" t="s">
        <v>1427</v>
      </c>
      <c r="AB160" t="s">
        <v>1427</v>
      </c>
      <c r="AL160" s="9">
        <v>0</v>
      </c>
      <c r="AM160" s="9">
        <v>0</v>
      </c>
      <c r="AN160" s="9" t="s">
        <v>1427</v>
      </c>
      <c r="AO160" s="9" t="s">
        <v>1427</v>
      </c>
      <c r="AP160" s="9" t="s">
        <v>1427</v>
      </c>
      <c r="AQ160" s="9" t="s">
        <v>1427</v>
      </c>
      <c r="AR160" s="9" t="s">
        <v>1427</v>
      </c>
      <c r="AS160" s="9" t="s">
        <v>1427</v>
      </c>
      <c r="AT160" s="9">
        <v>7</v>
      </c>
      <c r="AU160" s="9">
        <v>9</v>
      </c>
      <c r="AV160" s="9">
        <v>0</v>
      </c>
      <c r="AW160" s="9">
        <v>56</v>
      </c>
      <c r="AX160" s="9">
        <v>1</v>
      </c>
      <c r="AY160" s="5" t="s">
        <v>1427</v>
      </c>
      <c r="AZ160">
        <v>67</v>
      </c>
      <c r="BA160" s="5">
        <v>1</v>
      </c>
      <c r="BB160" s="5">
        <v>0</v>
      </c>
      <c r="BC160" s="5">
        <v>0</v>
      </c>
      <c r="BD160" s="5">
        <v>0</v>
      </c>
      <c r="BE160" s="5" t="s">
        <v>2754</v>
      </c>
      <c r="BF160" s="5">
        <v>167</v>
      </c>
      <c r="BG160" t="s">
        <v>1427</v>
      </c>
      <c r="BH160" s="5">
        <v>5</v>
      </c>
      <c r="BI160">
        <v>16</v>
      </c>
      <c r="BJ160" t="s">
        <v>1427</v>
      </c>
      <c r="BK160">
        <v>116</v>
      </c>
      <c r="BL160" t="s">
        <v>3140</v>
      </c>
      <c r="BM160">
        <v>3</v>
      </c>
      <c r="BN160" s="9">
        <v>3</v>
      </c>
      <c r="BO160">
        <v>90</v>
      </c>
      <c r="BP160">
        <v>1</v>
      </c>
      <c r="BQ160">
        <v>1</v>
      </c>
      <c r="BR160">
        <v>1</v>
      </c>
      <c r="BS160">
        <v>1</v>
      </c>
      <c r="BT160" s="9">
        <v>5</v>
      </c>
    </row>
    <row r="161" spans="1:72" ht="45" x14ac:dyDescent="0.25">
      <c r="A161">
        <v>160</v>
      </c>
      <c r="B161" s="2">
        <v>44445.496990740743</v>
      </c>
      <c r="C161" s="2">
        <v>44445.499282407407</v>
      </c>
      <c r="D161" s="3" t="s">
        <v>328</v>
      </c>
      <c r="E161">
        <v>100</v>
      </c>
      <c r="F161">
        <v>197</v>
      </c>
      <c r="G161">
        <v>1</v>
      </c>
      <c r="H161" s="2">
        <v>44445.499300127318</v>
      </c>
      <c r="I161" s="3" t="s">
        <v>329</v>
      </c>
      <c r="J161">
        <v>45.49920654296875</v>
      </c>
      <c r="K161">
        <v>12.105392456054688</v>
      </c>
      <c r="L161" s="3" t="s">
        <v>15</v>
      </c>
      <c r="M161" s="3" t="s">
        <v>16</v>
      </c>
      <c r="N161" s="4">
        <v>6</v>
      </c>
      <c r="O161" t="s">
        <v>1427</v>
      </c>
      <c r="P161" t="s">
        <v>1427</v>
      </c>
      <c r="Q161" t="s">
        <v>1427</v>
      </c>
      <c r="Z161" t="s">
        <v>1701</v>
      </c>
      <c r="AA161" t="s">
        <v>1702</v>
      </c>
      <c r="AB161" t="s">
        <v>1703</v>
      </c>
      <c r="AE161" s="5">
        <v>1</v>
      </c>
      <c r="AF161" s="5">
        <v>1</v>
      </c>
      <c r="AJ161" s="5">
        <v>1</v>
      </c>
      <c r="AL161" s="9">
        <v>0</v>
      </c>
      <c r="AM161" s="9">
        <v>0</v>
      </c>
      <c r="AN161" s="9">
        <v>10</v>
      </c>
      <c r="AO161" s="9">
        <v>6</v>
      </c>
      <c r="AP161" s="9">
        <v>3</v>
      </c>
      <c r="AQ161" s="9">
        <v>6</v>
      </c>
      <c r="AR161" s="9">
        <v>1</v>
      </c>
      <c r="AS161" s="9">
        <v>7</v>
      </c>
      <c r="AT161" s="9">
        <v>4</v>
      </c>
      <c r="AU161" s="9">
        <v>7</v>
      </c>
      <c r="AV161" s="9">
        <v>0</v>
      </c>
      <c r="AW161" s="9">
        <v>24</v>
      </c>
      <c r="AX161" s="9">
        <v>1</v>
      </c>
      <c r="AY161" s="5" t="s">
        <v>1427</v>
      </c>
      <c r="AZ161">
        <v>100</v>
      </c>
      <c r="BA161" s="5">
        <v>1</v>
      </c>
      <c r="BB161" s="5">
        <v>0</v>
      </c>
      <c r="BC161" s="5">
        <v>0</v>
      </c>
      <c r="BD161" s="5">
        <v>0</v>
      </c>
      <c r="BE161" s="5" t="s">
        <v>2786</v>
      </c>
      <c r="BF161" s="5">
        <v>164</v>
      </c>
      <c r="BG161" t="s">
        <v>1427</v>
      </c>
      <c r="BH161" s="5">
        <v>7</v>
      </c>
      <c r="BI161" t="s">
        <v>1427</v>
      </c>
      <c r="BJ161" t="s">
        <v>1427</v>
      </c>
      <c r="BK161" t="s">
        <v>1427</v>
      </c>
      <c r="BL161" t="s">
        <v>1427</v>
      </c>
      <c r="BM161">
        <v>4</v>
      </c>
      <c r="BN161" s="9">
        <v>4</v>
      </c>
      <c r="BO161">
        <v>90</v>
      </c>
      <c r="BP161">
        <v>0</v>
      </c>
      <c r="BQ161" t="s">
        <v>1427</v>
      </c>
      <c r="BR161">
        <v>1</v>
      </c>
      <c r="BS161">
        <v>1</v>
      </c>
      <c r="BT161" s="9">
        <v>2</v>
      </c>
    </row>
    <row r="162" spans="1:72" ht="45" x14ac:dyDescent="0.25">
      <c r="A162">
        <v>161</v>
      </c>
      <c r="B162" s="2">
        <v>44445.499988425923</v>
      </c>
      <c r="C162" s="2">
        <v>44445.500902777778</v>
      </c>
      <c r="D162" s="3" t="s">
        <v>330</v>
      </c>
      <c r="E162">
        <v>100</v>
      </c>
      <c r="F162">
        <v>78</v>
      </c>
      <c r="G162">
        <v>1</v>
      </c>
      <c r="H162" s="2">
        <v>44445.500908310183</v>
      </c>
      <c r="I162" s="3" t="s">
        <v>331</v>
      </c>
      <c r="J162">
        <v>45.403106689453125</v>
      </c>
      <c r="K162">
        <v>11.87469482421875</v>
      </c>
      <c r="L162" s="3" t="s">
        <v>15</v>
      </c>
      <c r="M162" s="3" t="s">
        <v>16</v>
      </c>
      <c r="N162" s="4">
        <v>1</v>
      </c>
      <c r="O162" t="s">
        <v>1427</v>
      </c>
      <c r="P162" t="s">
        <v>1427</v>
      </c>
      <c r="Q162" t="s">
        <v>1427</v>
      </c>
      <c r="Z162" t="s">
        <v>1427</v>
      </c>
      <c r="AA162" t="s">
        <v>1427</v>
      </c>
      <c r="AB162" t="s">
        <v>1427</v>
      </c>
      <c r="AL162" s="9">
        <v>0</v>
      </c>
      <c r="AM162" s="9">
        <v>0</v>
      </c>
      <c r="AN162" s="9" t="s">
        <v>1427</v>
      </c>
      <c r="AO162" s="9" t="s">
        <v>1427</v>
      </c>
      <c r="AP162" s="9" t="s">
        <v>1427</v>
      </c>
      <c r="AQ162" s="9" t="s">
        <v>1427</v>
      </c>
      <c r="AR162" s="9" t="s">
        <v>1427</v>
      </c>
      <c r="AS162" s="9" t="s">
        <v>1427</v>
      </c>
      <c r="AT162" s="9">
        <v>5</v>
      </c>
      <c r="AU162" s="9">
        <v>5</v>
      </c>
      <c r="AV162" s="9">
        <v>1</v>
      </c>
      <c r="AW162" s="9">
        <v>37</v>
      </c>
      <c r="AX162" s="9">
        <v>1</v>
      </c>
      <c r="AY162" s="5" t="s">
        <v>1427</v>
      </c>
      <c r="AZ162">
        <v>67</v>
      </c>
      <c r="BA162" s="5">
        <v>1</v>
      </c>
      <c r="BB162" s="5">
        <v>0</v>
      </c>
      <c r="BC162" s="5">
        <v>0</v>
      </c>
      <c r="BD162" s="5">
        <v>0</v>
      </c>
      <c r="BE162" s="5" t="s">
        <v>2787</v>
      </c>
      <c r="BF162" s="5">
        <v>171</v>
      </c>
      <c r="BG162" t="s">
        <v>1427</v>
      </c>
      <c r="BH162" s="5">
        <v>3</v>
      </c>
      <c r="BI162" t="s">
        <v>1427</v>
      </c>
      <c r="BJ162" t="s">
        <v>1427</v>
      </c>
      <c r="BK162" t="s">
        <v>1427</v>
      </c>
      <c r="BL162" t="s">
        <v>1427</v>
      </c>
      <c r="BM162">
        <v>4</v>
      </c>
      <c r="BN162" s="9">
        <v>3</v>
      </c>
      <c r="BO162">
        <v>120</v>
      </c>
      <c r="BP162">
        <v>0</v>
      </c>
      <c r="BQ162" t="s">
        <v>1427</v>
      </c>
      <c r="BR162">
        <v>1</v>
      </c>
      <c r="BS162">
        <v>1</v>
      </c>
      <c r="BT162" s="9">
        <v>3</v>
      </c>
    </row>
    <row r="163" spans="1:72" ht="45" x14ac:dyDescent="0.25">
      <c r="A163">
        <v>162</v>
      </c>
      <c r="B163" s="2">
        <v>44445.497418981482</v>
      </c>
      <c r="C163" s="2">
        <v>44445.502256944441</v>
      </c>
      <c r="D163" s="3" t="s">
        <v>332</v>
      </c>
      <c r="E163">
        <v>100</v>
      </c>
      <c r="F163">
        <v>418</v>
      </c>
      <c r="G163">
        <v>1</v>
      </c>
      <c r="H163" s="2">
        <v>44445.502267430558</v>
      </c>
      <c r="I163" s="3" t="s">
        <v>333</v>
      </c>
      <c r="J163">
        <v>44.58099365234375</v>
      </c>
      <c r="K163">
        <v>11.3594970703125</v>
      </c>
      <c r="L163" s="3" t="s">
        <v>15</v>
      </c>
      <c r="M163" s="3" t="s">
        <v>16</v>
      </c>
      <c r="N163" s="4">
        <v>4</v>
      </c>
      <c r="O163" t="s">
        <v>1704</v>
      </c>
      <c r="P163" t="s">
        <v>1705</v>
      </c>
      <c r="Q163" t="s">
        <v>1706</v>
      </c>
      <c r="T163" s="5">
        <v>1</v>
      </c>
      <c r="W163" s="5">
        <v>2</v>
      </c>
      <c r="Z163" t="s">
        <v>1427</v>
      </c>
      <c r="AA163" t="s">
        <v>1427</v>
      </c>
      <c r="AB163" t="s">
        <v>1427</v>
      </c>
      <c r="AL163" s="9">
        <v>0</v>
      </c>
      <c r="AM163" s="9">
        <v>0</v>
      </c>
      <c r="AN163" s="9">
        <v>1</v>
      </c>
      <c r="AO163" s="9">
        <v>4</v>
      </c>
      <c r="AP163" s="9">
        <v>3</v>
      </c>
      <c r="AQ163" s="9">
        <v>5</v>
      </c>
      <c r="AR163" s="9">
        <v>5</v>
      </c>
      <c r="AS163" s="9">
        <v>7</v>
      </c>
      <c r="AT163" s="9">
        <v>4</v>
      </c>
      <c r="AU163" s="9">
        <v>6</v>
      </c>
      <c r="AV163" s="9">
        <v>1</v>
      </c>
      <c r="AW163" s="9">
        <v>29</v>
      </c>
      <c r="AX163" s="9">
        <v>1</v>
      </c>
      <c r="AY163" s="5" t="s">
        <v>1427</v>
      </c>
      <c r="AZ163">
        <v>100</v>
      </c>
      <c r="BA163" s="5">
        <v>1</v>
      </c>
      <c r="BB163" s="5">
        <v>0</v>
      </c>
      <c r="BC163" s="5">
        <v>0</v>
      </c>
      <c r="BD163" s="5">
        <v>0</v>
      </c>
      <c r="BE163" s="5" t="s">
        <v>2788</v>
      </c>
      <c r="BF163" s="5">
        <v>164</v>
      </c>
      <c r="BG163" t="s">
        <v>1427</v>
      </c>
      <c r="BH163" s="5">
        <v>4</v>
      </c>
      <c r="BI163">
        <v>15</v>
      </c>
      <c r="BJ163" t="s">
        <v>1427</v>
      </c>
      <c r="BK163">
        <v>116</v>
      </c>
      <c r="BL163" t="s">
        <v>3141</v>
      </c>
      <c r="BM163">
        <v>4</v>
      </c>
      <c r="BN163" s="9">
        <v>3</v>
      </c>
      <c r="BO163">
        <v>120</v>
      </c>
      <c r="BP163">
        <v>0</v>
      </c>
      <c r="BQ163" t="s">
        <v>1427</v>
      </c>
      <c r="BR163">
        <v>1</v>
      </c>
      <c r="BS163">
        <v>1</v>
      </c>
      <c r="BT163" s="9">
        <v>2</v>
      </c>
    </row>
    <row r="164" spans="1:72" ht="45" x14ac:dyDescent="0.25">
      <c r="A164">
        <v>163</v>
      </c>
      <c r="B164" s="2">
        <v>44445.449155092596</v>
      </c>
      <c r="C164" s="2">
        <v>44445.502615740741</v>
      </c>
      <c r="D164" s="3" t="s">
        <v>334</v>
      </c>
      <c r="E164">
        <v>100</v>
      </c>
      <c r="F164">
        <v>4619</v>
      </c>
      <c r="G164">
        <v>1</v>
      </c>
      <c r="H164" s="2">
        <v>44445.502627187503</v>
      </c>
      <c r="I164" s="3" t="s">
        <v>335</v>
      </c>
      <c r="J164">
        <v>43.147903442382813</v>
      </c>
      <c r="K164">
        <v>12.109695434570313</v>
      </c>
      <c r="L164" s="3" t="s">
        <v>15</v>
      </c>
      <c r="M164" s="3" t="s">
        <v>16</v>
      </c>
      <c r="N164" s="4">
        <v>3</v>
      </c>
      <c r="O164" t="s">
        <v>1707</v>
      </c>
      <c r="P164" t="s">
        <v>1708</v>
      </c>
      <c r="Q164" t="s">
        <v>1709</v>
      </c>
      <c r="T164" s="5">
        <v>1</v>
      </c>
      <c r="W164" s="5">
        <v>2</v>
      </c>
      <c r="Z164" t="s">
        <v>1427</v>
      </c>
      <c r="AA164" t="s">
        <v>1427</v>
      </c>
      <c r="AB164" t="s">
        <v>1427</v>
      </c>
      <c r="AL164" s="9">
        <v>0</v>
      </c>
      <c r="AM164" s="9">
        <v>0</v>
      </c>
      <c r="AN164" s="9" t="s">
        <v>1427</v>
      </c>
      <c r="AO164" s="9" t="s">
        <v>1427</v>
      </c>
      <c r="AP164" s="9" t="s">
        <v>1427</v>
      </c>
      <c r="AQ164" s="9" t="s">
        <v>1427</v>
      </c>
      <c r="AR164" s="9" t="s">
        <v>1427</v>
      </c>
      <c r="AS164" s="9" t="s">
        <v>1427</v>
      </c>
      <c r="AT164" s="9">
        <v>7</v>
      </c>
      <c r="AU164" s="9">
        <v>8</v>
      </c>
      <c r="AV164" s="9">
        <v>0</v>
      </c>
      <c r="AW164" s="9">
        <v>63</v>
      </c>
      <c r="AX164" s="9">
        <v>1</v>
      </c>
      <c r="AY164" s="5" t="s">
        <v>1427</v>
      </c>
      <c r="AZ164">
        <v>67</v>
      </c>
      <c r="BA164" s="5">
        <v>1</v>
      </c>
      <c r="BB164" s="5">
        <v>0</v>
      </c>
      <c r="BC164" s="5">
        <v>0</v>
      </c>
      <c r="BD164" s="5">
        <v>0</v>
      </c>
      <c r="BE164" s="5" t="s">
        <v>2697</v>
      </c>
      <c r="BF164" s="5">
        <v>170</v>
      </c>
      <c r="BG164" t="s">
        <v>1427</v>
      </c>
      <c r="BH164" s="5">
        <v>3</v>
      </c>
      <c r="BI164" t="s">
        <v>1427</v>
      </c>
      <c r="BJ164" t="s">
        <v>1427</v>
      </c>
      <c r="BK164" t="s">
        <v>1427</v>
      </c>
      <c r="BL164" t="s">
        <v>1427</v>
      </c>
      <c r="BM164">
        <v>4</v>
      </c>
      <c r="BN164" s="9">
        <v>3</v>
      </c>
      <c r="BO164">
        <v>90</v>
      </c>
      <c r="BP164">
        <v>0</v>
      </c>
      <c r="BQ164" t="s">
        <v>1427</v>
      </c>
      <c r="BR164">
        <v>1</v>
      </c>
      <c r="BS164">
        <v>1</v>
      </c>
      <c r="BT164" s="9">
        <v>3</v>
      </c>
    </row>
    <row r="165" spans="1:72" ht="45" x14ac:dyDescent="0.25">
      <c r="A165">
        <v>164</v>
      </c>
      <c r="B165" s="2">
        <v>44445.501817129632</v>
      </c>
      <c r="C165" s="2">
        <v>44445.503310185188</v>
      </c>
      <c r="D165" s="3" t="s">
        <v>336</v>
      </c>
      <c r="E165">
        <v>100</v>
      </c>
      <c r="F165">
        <v>128</v>
      </c>
      <c r="G165">
        <v>1</v>
      </c>
      <c r="H165" s="2">
        <v>44445.503313622685</v>
      </c>
      <c r="I165" s="3" t="s">
        <v>337</v>
      </c>
      <c r="J165">
        <v>59.368804931640625</v>
      </c>
      <c r="K165">
        <v>18.117996215820313</v>
      </c>
      <c r="L165" s="3" t="s">
        <v>15</v>
      </c>
      <c r="M165" s="3" t="s">
        <v>16</v>
      </c>
      <c r="N165" s="4">
        <v>3</v>
      </c>
      <c r="O165" t="s">
        <v>1710</v>
      </c>
      <c r="P165" t="s">
        <v>1566</v>
      </c>
      <c r="Q165" t="s">
        <v>1566</v>
      </c>
      <c r="U165" s="5">
        <v>1</v>
      </c>
      <c r="Z165" t="s">
        <v>1427</v>
      </c>
      <c r="AA165" t="s">
        <v>1427</v>
      </c>
      <c r="AB165" t="s">
        <v>1427</v>
      </c>
      <c r="AL165" s="9">
        <v>1</v>
      </c>
      <c r="AM165" s="9">
        <v>0</v>
      </c>
      <c r="AN165" s="9" t="s">
        <v>1427</v>
      </c>
      <c r="AO165" s="9" t="s">
        <v>1427</v>
      </c>
      <c r="AP165" s="9" t="s">
        <v>1427</v>
      </c>
      <c r="AQ165" s="9" t="s">
        <v>1427</v>
      </c>
      <c r="AR165" s="9" t="s">
        <v>1427</v>
      </c>
      <c r="AS165" s="9" t="s">
        <v>1427</v>
      </c>
      <c r="AT165" s="9">
        <v>7</v>
      </c>
      <c r="AU165" s="9">
        <v>9</v>
      </c>
      <c r="AV165" s="9">
        <v>1</v>
      </c>
      <c r="AW165" s="9">
        <v>23</v>
      </c>
      <c r="AX165" s="9">
        <v>0</v>
      </c>
      <c r="AY165" s="5" t="s">
        <v>3188</v>
      </c>
      <c r="AZ165" t="s">
        <v>1427</v>
      </c>
      <c r="BA165" s="5">
        <v>0</v>
      </c>
      <c r="BB165" s="5">
        <v>0</v>
      </c>
      <c r="BC165" s="5">
        <v>0</v>
      </c>
      <c r="BD165" s="5">
        <v>0</v>
      </c>
      <c r="BE165" s="5" t="s">
        <v>1427</v>
      </c>
      <c r="BF165" s="5">
        <v>172</v>
      </c>
      <c r="BG165" t="s">
        <v>1427</v>
      </c>
      <c r="BH165" s="5">
        <v>3</v>
      </c>
      <c r="BI165" t="s">
        <v>1427</v>
      </c>
      <c r="BJ165" t="s">
        <v>1427</v>
      </c>
      <c r="BK165" t="s">
        <v>1427</v>
      </c>
      <c r="BL165" t="s">
        <v>1427</v>
      </c>
      <c r="BM165">
        <v>3</v>
      </c>
      <c r="BN165" s="9">
        <v>1</v>
      </c>
      <c r="BO165">
        <v>200</v>
      </c>
      <c r="BP165">
        <v>0</v>
      </c>
      <c r="BQ165" t="s">
        <v>1427</v>
      </c>
      <c r="BR165">
        <v>1</v>
      </c>
      <c r="BS165">
        <v>1</v>
      </c>
      <c r="BT165" s="9">
        <v>4</v>
      </c>
    </row>
    <row r="166" spans="1:72" ht="45" x14ac:dyDescent="0.25">
      <c r="A166">
        <v>165</v>
      </c>
      <c r="B166" s="2">
        <v>44445.501423611109</v>
      </c>
      <c r="C166" s="2">
        <v>44445.503622685188</v>
      </c>
      <c r="D166" s="3" t="s">
        <v>338</v>
      </c>
      <c r="E166">
        <v>100</v>
      </c>
      <c r="F166">
        <v>190</v>
      </c>
      <c r="G166">
        <v>1</v>
      </c>
      <c r="H166" s="2">
        <v>44445.503628935185</v>
      </c>
      <c r="I166" s="3" t="s">
        <v>339</v>
      </c>
      <c r="J166">
        <v>45.44580078125</v>
      </c>
      <c r="K166">
        <v>8.6161041259765625</v>
      </c>
      <c r="L166" s="3" t="s">
        <v>15</v>
      </c>
      <c r="M166" s="3" t="s">
        <v>16</v>
      </c>
      <c r="N166" s="4">
        <v>2</v>
      </c>
      <c r="O166" t="s">
        <v>1427</v>
      </c>
      <c r="P166" t="s">
        <v>1427</v>
      </c>
      <c r="Q166" t="s">
        <v>1427</v>
      </c>
      <c r="Z166" t="s">
        <v>1427</v>
      </c>
      <c r="AA166" t="s">
        <v>1427</v>
      </c>
      <c r="AB166" t="s">
        <v>1427</v>
      </c>
      <c r="AL166" s="9">
        <v>0</v>
      </c>
      <c r="AM166" s="9">
        <v>0</v>
      </c>
      <c r="AN166" s="9">
        <v>5</v>
      </c>
      <c r="AO166" s="9">
        <v>2</v>
      </c>
      <c r="AP166" s="9">
        <v>1</v>
      </c>
      <c r="AQ166" s="9">
        <v>6</v>
      </c>
      <c r="AR166" s="9">
        <v>8</v>
      </c>
      <c r="AS166" s="9">
        <v>4</v>
      </c>
      <c r="AT166" s="9">
        <v>7</v>
      </c>
      <c r="AU166" s="9">
        <v>6</v>
      </c>
      <c r="AV166" s="9">
        <v>1</v>
      </c>
      <c r="AW166" s="9">
        <v>20</v>
      </c>
      <c r="AX166" s="9">
        <v>1</v>
      </c>
      <c r="AY166" s="5" t="s">
        <v>1427</v>
      </c>
      <c r="AZ166">
        <v>32</v>
      </c>
      <c r="BA166" s="5">
        <v>1</v>
      </c>
      <c r="BB166" s="5">
        <v>0</v>
      </c>
      <c r="BC166" s="5">
        <v>0</v>
      </c>
      <c r="BD166" s="5">
        <v>0</v>
      </c>
      <c r="BE166" s="5" t="s">
        <v>2789</v>
      </c>
      <c r="BF166" s="5">
        <v>171</v>
      </c>
      <c r="BG166" t="s">
        <v>1427</v>
      </c>
      <c r="BH166" s="5">
        <v>2</v>
      </c>
      <c r="BI166" t="s">
        <v>1427</v>
      </c>
      <c r="BJ166" t="s">
        <v>1427</v>
      </c>
      <c r="BK166" t="s">
        <v>1427</v>
      </c>
      <c r="BL166" t="s">
        <v>1427</v>
      </c>
      <c r="BM166">
        <v>4</v>
      </c>
      <c r="BN166" s="9">
        <v>3</v>
      </c>
      <c r="BO166">
        <v>240</v>
      </c>
      <c r="BP166">
        <v>0</v>
      </c>
      <c r="BQ166" t="s">
        <v>1427</v>
      </c>
      <c r="BR166">
        <v>1</v>
      </c>
      <c r="BS166">
        <v>1</v>
      </c>
      <c r="BT166" s="9">
        <v>2</v>
      </c>
    </row>
    <row r="167" spans="1:72" ht="45" x14ac:dyDescent="0.25">
      <c r="A167">
        <v>166</v>
      </c>
      <c r="B167" s="2">
        <v>44445.501550925925</v>
      </c>
      <c r="C167" s="2">
        <v>44445.505416666667</v>
      </c>
      <c r="D167" s="3" t="s">
        <v>340</v>
      </c>
      <c r="E167">
        <v>100</v>
      </c>
      <c r="F167">
        <v>334</v>
      </c>
      <c r="G167">
        <v>1</v>
      </c>
      <c r="H167" s="2">
        <v>44445.50542966435</v>
      </c>
      <c r="I167" s="3" t="s">
        <v>341</v>
      </c>
      <c r="J167">
        <v>43.147903442382813</v>
      </c>
      <c r="K167">
        <v>12.109695434570313</v>
      </c>
      <c r="L167" s="3" t="s">
        <v>15</v>
      </c>
      <c r="M167" s="3" t="s">
        <v>16</v>
      </c>
      <c r="N167" s="4">
        <v>5</v>
      </c>
      <c r="O167" t="s">
        <v>1427</v>
      </c>
      <c r="P167" t="s">
        <v>1427</v>
      </c>
      <c r="Q167" t="s">
        <v>1427</v>
      </c>
      <c r="Z167" t="s">
        <v>1711</v>
      </c>
      <c r="AA167" t="s">
        <v>1712</v>
      </c>
      <c r="AB167" t="s">
        <v>1713</v>
      </c>
      <c r="AC167" s="5">
        <v>1</v>
      </c>
      <c r="AE167" s="5">
        <v>1</v>
      </c>
      <c r="AH167" s="5">
        <v>1</v>
      </c>
      <c r="AL167" s="9">
        <v>0</v>
      </c>
      <c r="AM167" s="9">
        <v>0</v>
      </c>
      <c r="AN167" s="9" t="s">
        <v>1427</v>
      </c>
      <c r="AO167" s="9" t="s">
        <v>1427</v>
      </c>
      <c r="AP167" s="9" t="s">
        <v>1427</v>
      </c>
      <c r="AQ167" s="9" t="s">
        <v>1427</v>
      </c>
      <c r="AR167" s="9" t="s">
        <v>1427</v>
      </c>
      <c r="AS167" s="9" t="s">
        <v>1427</v>
      </c>
      <c r="AT167" s="9">
        <v>5</v>
      </c>
      <c r="AU167" s="9">
        <v>8</v>
      </c>
      <c r="AV167" s="9">
        <v>1</v>
      </c>
      <c r="AW167" s="9">
        <v>60</v>
      </c>
      <c r="AX167" s="9">
        <v>1</v>
      </c>
      <c r="AY167" s="5" t="s">
        <v>1427</v>
      </c>
      <c r="AZ167">
        <v>67</v>
      </c>
      <c r="BA167" s="5">
        <v>1</v>
      </c>
      <c r="BB167" s="5">
        <v>0</v>
      </c>
      <c r="BC167" s="5">
        <v>0</v>
      </c>
      <c r="BD167" s="5">
        <v>0</v>
      </c>
      <c r="BE167" s="5" t="s">
        <v>2790</v>
      </c>
      <c r="BF167" s="5">
        <v>170</v>
      </c>
      <c r="BG167" t="s">
        <v>1427</v>
      </c>
      <c r="BH167" s="5">
        <v>3</v>
      </c>
      <c r="BI167" t="s">
        <v>1427</v>
      </c>
      <c r="BJ167" t="s">
        <v>1427</v>
      </c>
      <c r="BK167" t="s">
        <v>1427</v>
      </c>
      <c r="BL167" t="s">
        <v>1427</v>
      </c>
      <c r="BM167">
        <v>1</v>
      </c>
      <c r="BN167" s="9">
        <v>2</v>
      </c>
      <c r="BO167">
        <v>60</v>
      </c>
      <c r="BP167">
        <v>0</v>
      </c>
      <c r="BQ167" t="s">
        <v>1427</v>
      </c>
      <c r="BR167">
        <v>1</v>
      </c>
      <c r="BS167">
        <v>1</v>
      </c>
      <c r="BT167" s="9">
        <v>2</v>
      </c>
    </row>
    <row r="168" spans="1:72" ht="45" x14ac:dyDescent="0.25">
      <c r="A168">
        <v>167</v>
      </c>
      <c r="B168" s="2">
        <v>44445.508368055554</v>
      </c>
      <c r="C168" s="2">
        <v>44445.510578703703</v>
      </c>
      <c r="D168" s="3" t="s">
        <v>342</v>
      </c>
      <c r="E168">
        <v>100</v>
      </c>
      <c r="F168">
        <v>191</v>
      </c>
      <c r="G168">
        <v>1</v>
      </c>
      <c r="H168" s="2">
        <v>44445.510585763892</v>
      </c>
      <c r="I168" s="3" t="s">
        <v>343</v>
      </c>
      <c r="J168">
        <v>45.472198486328125</v>
      </c>
      <c r="K168">
        <v>9.19219970703125</v>
      </c>
      <c r="L168" s="3" t="s">
        <v>15</v>
      </c>
      <c r="M168" s="3" t="s">
        <v>16</v>
      </c>
      <c r="N168" s="4">
        <v>1</v>
      </c>
      <c r="O168" t="s">
        <v>1427</v>
      </c>
      <c r="P168" t="s">
        <v>1427</v>
      </c>
      <c r="Q168" t="s">
        <v>1427</v>
      </c>
      <c r="Z168" t="s">
        <v>1427</v>
      </c>
      <c r="AA168" t="s">
        <v>1427</v>
      </c>
      <c r="AB168" t="s">
        <v>1427</v>
      </c>
      <c r="AL168" s="9">
        <v>0</v>
      </c>
      <c r="AM168" s="9">
        <v>0</v>
      </c>
      <c r="AN168" s="9" t="s">
        <v>1427</v>
      </c>
      <c r="AO168" s="9" t="s">
        <v>1427</v>
      </c>
      <c r="AP168" s="9" t="s">
        <v>1427</v>
      </c>
      <c r="AQ168" s="9" t="s">
        <v>1427</v>
      </c>
      <c r="AR168" s="9" t="s">
        <v>1427</v>
      </c>
      <c r="AS168" s="9" t="s">
        <v>1427</v>
      </c>
      <c r="AT168" s="9">
        <v>6</v>
      </c>
      <c r="AU168" s="9">
        <v>6</v>
      </c>
      <c r="AV168" s="9">
        <v>1</v>
      </c>
      <c r="AW168" s="9">
        <v>50</v>
      </c>
      <c r="AX168" s="9">
        <v>1</v>
      </c>
      <c r="AY168" s="5" t="s">
        <v>1427</v>
      </c>
      <c r="AZ168">
        <v>50</v>
      </c>
      <c r="BA168" s="5">
        <v>1</v>
      </c>
      <c r="BB168" s="5">
        <v>0</v>
      </c>
      <c r="BC168" s="5">
        <v>0</v>
      </c>
      <c r="BD168" s="5">
        <v>0</v>
      </c>
      <c r="BE168" s="5" t="s">
        <v>2595</v>
      </c>
      <c r="BF168" s="5">
        <v>169</v>
      </c>
      <c r="BG168" t="s">
        <v>1427</v>
      </c>
      <c r="BH168" s="5">
        <v>5</v>
      </c>
      <c r="BI168">
        <v>16</v>
      </c>
      <c r="BJ168" t="s">
        <v>1427</v>
      </c>
      <c r="BK168">
        <v>116</v>
      </c>
      <c r="BL168" t="s">
        <v>3142</v>
      </c>
      <c r="BM168">
        <v>3</v>
      </c>
      <c r="BN168" s="9">
        <v>4</v>
      </c>
      <c r="BO168">
        <v>120</v>
      </c>
      <c r="BP168">
        <v>1</v>
      </c>
      <c r="BQ168">
        <v>1</v>
      </c>
      <c r="BR168">
        <v>1</v>
      </c>
      <c r="BS168">
        <v>0</v>
      </c>
      <c r="BT168" s="9">
        <v>2</v>
      </c>
    </row>
    <row r="169" spans="1:72" ht="45" x14ac:dyDescent="0.25">
      <c r="A169">
        <v>168</v>
      </c>
      <c r="B169" s="2">
        <v>44445.507939814815</v>
      </c>
      <c r="C169" s="2">
        <v>44445.510833333334</v>
      </c>
      <c r="D169" s="3" t="s">
        <v>344</v>
      </c>
      <c r="E169">
        <v>100</v>
      </c>
      <c r="F169">
        <v>250</v>
      </c>
      <c r="G169">
        <v>1</v>
      </c>
      <c r="H169" s="2">
        <v>44445.510842743053</v>
      </c>
      <c r="I169" s="3" t="s">
        <v>345</v>
      </c>
      <c r="J169">
        <v>45.70489501953125</v>
      </c>
      <c r="K169">
        <v>9.6697998046875</v>
      </c>
      <c r="L169" s="3" t="s">
        <v>15</v>
      </c>
      <c r="M169" s="3" t="s">
        <v>16</v>
      </c>
      <c r="N169" s="4">
        <v>6</v>
      </c>
      <c r="O169" t="s">
        <v>1427</v>
      </c>
      <c r="P169" t="s">
        <v>1427</v>
      </c>
      <c r="Q169" t="s">
        <v>1427</v>
      </c>
      <c r="Z169" t="s">
        <v>1714</v>
      </c>
      <c r="AA169" t="s">
        <v>1715</v>
      </c>
      <c r="AB169" t="s">
        <v>1716</v>
      </c>
      <c r="AC169" s="5">
        <v>2</v>
      </c>
      <c r="AE169" s="5">
        <v>1</v>
      </c>
      <c r="AL169" s="9">
        <v>0</v>
      </c>
      <c r="AM169" s="9">
        <v>0</v>
      </c>
      <c r="AN169" s="9">
        <v>9</v>
      </c>
      <c r="AO169" s="9">
        <v>9</v>
      </c>
      <c r="AP169" s="9">
        <v>9</v>
      </c>
      <c r="AQ169" s="9">
        <v>9</v>
      </c>
      <c r="AR169" s="9">
        <v>10</v>
      </c>
      <c r="AS169" s="9">
        <v>7</v>
      </c>
      <c r="AT169" s="9">
        <v>8</v>
      </c>
      <c r="AU169" s="9">
        <v>8</v>
      </c>
      <c r="AV169" s="9">
        <v>0</v>
      </c>
      <c r="AW169" s="9">
        <v>72</v>
      </c>
      <c r="AX169" s="9">
        <v>1</v>
      </c>
      <c r="AY169" s="5" t="s">
        <v>1427</v>
      </c>
      <c r="AZ169">
        <v>14</v>
      </c>
      <c r="BA169" s="5">
        <v>1</v>
      </c>
      <c r="BB169" s="5">
        <v>0</v>
      </c>
      <c r="BC169" s="5">
        <v>0</v>
      </c>
      <c r="BD169" s="5">
        <v>0</v>
      </c>
      <c r="BE169" s="5" t="s">
        <v>2791</v>
      </c>
      <c r="BF169" s="5">
        <v>173</v>
      </c>
      <c r="BG169" t="s">
        <v>2792</v>
      </c>
      <c r="BH169" s="5">
        <v>3</v>
      </c>
      <c r="BI169" t="s">
        <v>1427</v>
      </c>
      <c r="BJ169" t="s">
        <v>1427</v>
      </c>
      <c r="BK169" t="s">
        <v>1427</v>
      </c>
      <c r="BL169" t="s">
        <v>1427</v>
      </c>
      <c r="BM169">
        <v>2</v>
      </c>
      <c r="BN169" s="9">
        <v>4</v>
      </c>
      <c r="BO169">
        <v>240</v>
      </c>
      <c r="BP169">
        <v>0</v>
      </c>
      <c r="BQ169" t="s">
        <v>1427</v>
      </c>
      <c r="BR169">
        <v>1</v>
      </c>
      <c r="BS169">
        <v>1</v>
      </c>
      <c r="BT169" s="9">
        <v>2</v>
      </c>
    </row>
    <row r="170" spans="1:72" ht="45" x14ac:dyDescent="0.25">
      <c r="A170">
        <v>169</v>
      </c>
      <c r="B170" s="2">
        <v>44445.511284722219</v>
      </c>
      <c r="C170" s="2">
        <v>44445.512800925928</v>
      </c>
      <c r="D170" s="3" t="s">
        <v>346</v>
      </c>
      <c r="E170">
        <v>100</v>
      </c>
      <c r="F170">
        <v>131</v>
      </c>
      <c r="G170">
        <v>1</v>
      </c>
      <c r="H170" s="2">
        <v>44445.512807847219</v>
      </c>
      <c r="I170" s="3" t="s">
        <v>347</v>
      </c>
      <c r="J170">
        <v>43.147903442382813</v>
      </c>
      <c r="K170">
        <v>12.109695434570313</v>
      </c>
      <c r="L170" s="3" t="s">
        <v>15</v>
      </c>
      <c r="M170" s="3" t="s">
        <v>16</v>
      </c>
      <c r="N170" s="4">
        <v>2</v>
      </c>
      <c r="O170" t="s">
        <v>1427</v>
      </c>
      <c r="P170" t="s">
        <v>1427</v>
      </c>
      <c r="Q170" t="s">
        <v>1427</v>
      </c>
      <c r="Z170" t="s">
        <v>1427</v>
      </c>
      <c r="AA170" t="s">
        <v>1427</v>
      </c>
      <c r="AB170" t="s">
        <v>1427</v>
      </c>
      <c r="AL170" s="9">
        <v>0</v>
      </c>
      <c r="AM170" s="9">
        <v>0</v>
      </c>
      <c r="AN170" s="9">
        <v>5</v>
      </c>
      <c r="AO170" s="9">
        <v>8</v>
      </c>
      <c r="AP170" s="9">
        <v>9</v>
      </c>
      <c r="AQ170" s="9">
        <v>9</v>
      </c>
      <c r="AR170" s="9">
        <v>1</v>
      </c>
      <c r="AS170" s="9">
        <v>10</v>
      </c>
      <c r="AT170" s="9">
        <v>8</v>
      </c>
      <c r="AU170" s="9">
        <v>9</v>
      </c>
      <c r="AV170" s="9">
        <v>1</v>
      </c>
      <c r="AW170" s="9">
        <v>22</v>
      </c>
      <c r="AX170" s="9">
        <v>1</v>
      </c>
      <c r="AY170" s="5" t="s">
        <v>1427</v>
      </c>
      <c r="AZ170">
        <v>10</v>
      </c>
      <c r="BA170" s="5">
        <v>0</v>
      </c>
      <c r="BB170" s="5">
        <v>0</v>
      </c>
      <c r="BC170" s="5">
        <v>1</v>
      </c>
      <c r="BD170" s="5">
        <v>0</v>
      </c>
      <c r="BE170" s="5" t="s">
        <v>2578</v>
      </c>
      <c r="BF170" s="5">
        <v>164</v>
      </c>
      <c r="BG170" t="s">
        <v>1427</v>
      </c>
      <c r="BH170" s="5">
        <v>3</v>
      </c>
      <c r="BI170">
        <v>15</v>
      </c>
      <c r="BJ170" t="s">
        <v>1427</v>
      </c>
      <c r="BK170" t="s">
        <v>1427</v>
      </c>
      <c r="BL170" t="s">
        <v>1427</v>
      </c>
      <c r="BM170">
        <v>4</v>
      </c>
      <c r="BN170" s="9">
        <v>3</v>
      </c>
      <c r="BO170">
        <v>15</v>
      </c>
      <c r="BP170">
        <v>0</v>
      </c>
      <c r="BQ170" t="s">
        <v>1427</v>
      </c>
      <c r="BR170">
        <v>1</v>
      </c>
      <c r="BS170">
        <v>0</v>
      </c>
      <c r="BT170" s="9">
        <v>2</v>
      </c>
    </row>
    <row r="171" spans="1:72" ht="45" x14ac:dyDescent="0.25">
      <c r="A171">
        <v>170</v>
      </c>
      <c r="B171" s="2">
        <v>44445.511655092596</v>
      </c>
      <c r="C171" s="2">
        <v>44445.51289351852</v>
      </c>
      <c r="D171" s="3" t="s">
        <v>348</v>
      </c>
      <c r="E171">
        <v>100</v>
      </c>
      <c r="F171">
        <v>107</v>
      </c>
      <c r="G171">
        <v>1</v>
      </c>
      <c r="H171" s="2">
        <v>44445.51290746528</v>
      </c>
      <c r="I171" s="3" t="s">
        <v>349</v>
      </c>
      <c r="J171">
        <v>45.779098510742188</v>
      </c>
      <c r="K171">
        <v>12.250701904296875</v>
      </c>
      <c r="L171" s="3" t="s">
        <v>15</v>
      </c>
      <c r="M171" s="3" t="s">
        <v>16</v>
      </c>
      <c r="N171" s="4">
        <v>1</v>
      </c>
      <c r="O171" t="s">
        <v>1427</v>
      </c>
      <c r="P171" t="s">
        <v>1427</v>
      </c>
      <c r="Q171" t="s">
        <v>1427</v>
      </c>
      <c r="Z171" t="s">
        <v>1427</v>
      </c>
      <c r="AA171" t="s">
        <v>1427</v>
      </c>
      <c r="AB171" t="s">
        <v>1427</v>
      </c>
      <c r="AL171" s="9">
        <v>0</v>
      </c>
      <c r="AM171" s="9">
        <v>0</v>
      </c>
      <c r="AN171" s="9" t="s">
        <v>1427</v>
      </c>
      <c r="AO171" s="9" t="s">
        <v>1427</v>
      </c>
      <c r="AP171" s="9" t="s">
        <v>1427</v>
      </c>
      <c r="AQ171" s="9" t="s">
        <v>1427</v>
      </c>
      <c r="AR171" s="9" t="s">
        <v>1427</v>
      </c>
      <c r="AS171" s="9" t="s">
        <v>1427</v>
      </c>
      <c r="AT171" s="9">
        <v>6</v>
      </c>
      <c r="AU171" s="9">
        <v>6</v>
      </c>
      <c r="AV171" s="9">
        <v>1</v>
      </c>
      <c r="AW171" s="9">
        <v>24</v>
      </c>
      <c r="AX171" s="9">
        <v>1</v>
      </c>
      <c r="AY171" s="5" t="s">
        <v>1427</v>
      </c>
      <c r="AZ171">
        <v>100</v>
      </c>
      <c r="BA171" s="5">
        <v>1</v>
      </c>
      <c r="BB171" s="5">
        <v>0</v>
      </c>
      <c r="BC171" s="5">
        <v>0</v>
      </c>
      <c r="BD171" s="5">
        <v>0</v>
      </c>
      <c r="BE171" s="5" t="s">
        <v>2793</v>
      </c>
      <c r="BF171" s="5">
        <v>164</v>
      </c>
      <c r="BG171" t="s">
        <v>1427</v>
      </c>
      <c r="BH171" s="5">
        <v>7</v>
      </c>
      <c r="BI171" t="s">
        <v>1427</v>
      </c>
      <c r="BJ171" t="s">
        <v>1427</v>
      </c>
      <c r="BK171" t="s">
        <v>1427</v>
      </c>
      <c r="BL171" t="s">
        <v>1427</v>
      </c>
      <c r="BM171">
        <v>4</v>
      </c>
      <c r="BN171" s="9">
        <v>3</v>
      </c>
      <c r="BO171">
        <v>60</v>
      </c>
      <c r="BP171">
        <v>0</v>
      </c>
      <c r="BQ171" t="s">
        <v>1427</v>
      </c>
      <c r="BR171">
        <v>1</v>
      </c>
      <c r="BS171">
        <v>0</v>
      </c>
      <c r="BT171" s="9">
        <v>2</v>
      </c>
    </row>
    <row r="172" spans="1:72" ht="45" x14ac:dyDescent="0.25">
      <c r="A172">
        <v>171</v>
      </c>
      <c r="B172" s="2">
        <v>44445.511689814812</v>
      </c>
      <c r="C172" s="2">
        <v>44445.513749999998</v>
      </c>
      <c r="D172" s="3" t="s">
        <v>350</v>
      </c>
      <c r="E172">
        <v>100</v>
      </c>
      <c r="F172">
        <v>177</v>
      </c>
      <c r="G172">
        <v>1</v>
      </c>
      <c r="H172" s="2">
        <v>44445.513757118053</v>
      </c>
      <c r="I172" s="3" t="s">
        <v>351</v>
      </c>
      <c r="J172">
        <v>45.403106689453125</v>
      </c>
      <c r="K172">
        <v>11.87469482421875</v>
      </c>
      <c r="L172" s="3" t="s">
        <v>15</v>
      </c>
      <c r="M172" s="3" t="s">
        <v>16</v>
      </c>
      <c r="N172" s="4">
        <v>3</v>
      </c>
      <c r="O172" t="s">
        <v>1717</v>
      </c>
      <c r="P172" t="s">
        <v>1718</v>
      </c>
      <c r="Q172" t="s">
        <v>1719</v>
      </c>
      <c r="T172" s="5">
        <v>3</v>
      </c>
      <c r="Z172" t="s">
        <v>1427</v>
      </c>
      <c r="AA172" t="s">
        <v>1427</v>
      </c>
      <c r="AB172" t="s">
        <v>1427</v>
      </c>
      <c r="AL172" s="9">
        <v>0</v>
      </c>
      <c r="AM172" s="9">
        <v>0</v>
      </c>
      <c r="AN172" s="9" t="s">
        <v>1427</v>
      </c>
      <c r="AO172" s="9" t="s">
        <v>1427</v>
      </c>
      <c r="AP172" s="9" t="s">
        <v>1427</v>
      </c>
      <c r="AQ172" s="9" t="s">
        <v>1427</v>
      </c>
      <c r="AR172" s="9" t="s">
        <v>1427</v>
      </c>
      <c r="AS172" s="9" t="s">
        <v>1427</v>
      </c>
      <c r="AT172" s="9">
        <v>9</v>
      </c>
      <c r="AU172" s="9">
        <v>7</v>
      </c>
      <c r="AV172" s="9">
        <v>1</v>
      </c>
      <c r="AW172" s="9">
        <v>50</v>
      </c>
      <c r="AX172" s="9">
        <v>1</v>
      </c>
      <c r="AY172" s="5" t="s">
        <v>1427</v>
      </c>
      <c r="AZ172">
        <v>67</v>
      </c>
      <c r="BA172" s="5">
        <v>1</v>
      </c>
      <c r="BB172" s="5">
        <v>0</v>
      </c>
      <c r="BC172" s="5">
        <v>0</v>
      </c>
      <c r="BD172" s="5">
        <v>0</v>
      </c>
      <c r="BE172" s="5" t="s">
        <v>2697</v>
      </c>
      <c r="BF172" s="5">
        <v>173</v>
      </c>
      <c r="BG172" t="s">
        <v>2794</v>
      </c>
      <c r="BH172" s="5">
        <v>5</v>
      </c>
      <c r="BI172">
        <v>18</v>
      </c>
      <c r="BJ172" t="s">
        <v>3085</v>
      </c>
      <c r="BK172">
        <v>111</v>
      </c>
      <c r="BL172" t="s">
        <v>1427</v>
      </c>
      <c r="BM172">
        <v>4</v>
      </c>
      <c r="BN172" s="9">
        <v>3</v>
      </c>
      <c r="BO172">
        <v>20</v>
      </c>
      <c r="BP172">
        <v>0</v>
      </c>
      <c r="BQ172" t="s">
        <v>1427</v>
      </c>
      <c r="BR172">
        <v>1</v>
      </c>
      <c r="BS172">
        <v>1</v>
      </c>
      <c r="BT172" s="9">
        <v>1</v>
      </c>
    </row>
    <row r="173" spans="1:72" ht="45" x14ac:dyDescent="0.25">
      <c r="A173">
        <v>172</v>
      </c>
      <c r="B173" s="2">
        <v>44445.508194444446</v>
      </c>
      <c r="C173" s="2">
        <v>44445.514224537037</v>
      </c>
      <c r="D173" s="3" t="s">
        <v>352</v>
      </c>
      <c r="E173">
        <v>100</v>
      </c>
      <c r="F173">
        <v>520</v>
      </c>
      <c r="G173">
        <v>1</v>
      </c>
      <c r="H173" s="2">
        <v>44445.514231122688</v>
      </c>
      <c r="I173" s="3" t="s">
        <v>353</v>
      </c>
      <c r="J173">
        <v>45.403106689453125</v>
      </c>
      <c r="K173">
        <v>11.87469482421875</v>
      </c>
      <c r="L173" s="3" t="s">
        <v>15</v>
      </c>
      <c r="M173" s="3" t="s">
        <v>16</v>
      </c>
      <c r="N173" s="4">
        <v>6</v>
      </c>
      <c r="O173" t="s">
        <v>1427</v>
      </c>
      <c r="P173" t="s">
        <v>1427</v>
      </c>
      <c r="Q173" t="s">
        <v>1427</v>
      </c>
      <c r="Z173" t="s">
        <v>1589</v>
      </c>
      <c r="AA173" t="s">
        <v>1441</v>
      </c>
      <c r="AB173" t="s">
        <v>1442</v>
      </c>
      <c r="AD173" s="5">
        <v>3</v>
      </c>
      <c r="AL173" s="9">
        <v>0</v>
      </c>
      <c r="AM173" s="9">
        <v>0</v>
      </c>
      <c r="AN173" s="9">
        <v>10</v>
      </c>
      <c r="AO173" s="9">
        <v>10</v>
      </c>
      <c r="AP173" s="9">
        <v>10</v>
      </c>
      <c r="AQ173" s="9">
        <v>9</v>
      </c>
      <c r="AR173" s="9">
        <v>9</v>
      </c>
      <c r="AS173" s="9">
        <v>10</v>
      </c>
      <c r="AT173" s="9">
        <v>7</v>
      </c>
      <c r="AU173" s="9">
        <v>9</v>
      </c>
      <c r="AV173" s="9">
        <v>1</v>
      </c>
      <c r="AW173" s="9">
        <v>65</v>
      </c>
      <c r="AX173" s="9">
        <v>1</v>
      </c>
      <c r="AY173" s="5" t="s">
        <v>1427</v>
      </c>
      <c r="AZ173">
        <v>67</v>
      </c>
      <c r="BA173" s="5">
        <v>1</v>
      </c>
      <c r="BB173" s="5">
        <v>0</v>
      </c>
      <c r="BC173" s="5">
        <v>0</v>
      </c>
      <c r="BD173" s="5">
        <v>0</v>
      </c>
      <c r="BE173" s="5" t="s">
        <v>2697</v>
      </c>
      <c r="BF173" s="5">
        <v>170</v>
      </c>
      <c r="BG173" t="s">
        <v>1427</v>
      </c>
      <c r="BH173" s="5">
        <v>3</v>
      </c>
      <c r="BI173" t="s">
        <v>1427</v>
      </c>
      <c r="BJ173" t="s">
        <v>1427</v>
      </c>
      <c r="BK173" t="s">
        <v>1427</v>
      </c>
      <c r="BL173" t="s">
        <v>1427</v>
      </c>
      <c r="BM173">
        <v>3</v>
      </c>
      <c r="BN173" s="9">
        <v>4</v>
      </c>
      <c r="BO173">
        <v>60</v>
      </c>
      <c r="BP173">
        <v>0</v>
      </c>
      <c r="BQ173" t="s">
        <v>1427</v>
      </c>
      <c r="BR173">
        <v>1</v>
      </c>
      <c r="BS173">
        <v>0</v>
      </c>
      <c r="BT173" s="9">
        <v>3</v>
      </c>
    </row>
    <row r="174" spans="1:72" ht="45" x14ac:dyDescent="0.25">
      <c r="A174">
        <v>173</v>
      </c>
      <c r="B174" s="2">
        <v>44445.511261574073</v>
      </c>
      <c r="C174" s="2">
        <v>44445.514768518522</v>
      </c>
      <c r="D174" s="3" t="s">
        <v>354</v>
      </c>
      <c r="E174">
        <v>100</v>
      </c>
      <c r="F174">
        <v>302</v>
      </c>
      <c r="G174">
        <v>1</v>
      </c>
      <c r="H174" s="2">
        <v>44445.514772326387</v>
      </c>
      <c r="I174" s="3" t="s">
        <v>355</v>
      </c>
      <c r="J174">
        <v>45.7666015625</v>
      </c>
      <c r="K174">
        <v>11.73089599609375</v>
      </c>
      <c r="L174" s="3" t="s">
        <v>15</v>
      </c>
      <c r="M174" s="3" t="s">
        <v>16</v>
      </c>
      <c r="N174" s="4">
        <v>5</v>
      </c>
      <c r="O174" t="s">
        <v>1427</v>
      </c>
      <c r="P174" t="s">
        <v>1427</v>
      </c>
      <c r="Q174" t="s">
        <v>1427</v>
      </c>
      <c r="Z174" t="s">
        <v>1720</v>
      </c>
      <c r="AA174" t="s">
        <v>1721</v>
      </c>
      <c r="AB174" t="s">
        <v>1722</v>
      </c>
      <c r="AC174" s="5">
        <v>1</v>
      </c>
      <c r="AE174" s="5">
        <v>1</v>
      </c>
      <c r="AF174" s="5">
        <v>1</v>
      </c>
      <c r="AL174" s="9">
        <v>0</v>
      </c>
      <c r="AM174" s="9">
        <v>0</v>
      </c>
      <c r="AN174" s="9" t="s">
        <v>1427</v>
      </c>
      <c r="AO174" s="9" t="s">
        <v>1427</v>
      </c>
      <c r="AP174" s="9" t="s">
        <v>1427</v>
      </c>
      <c r="AQ174" s="9" t="s">
        <v>1427</v>
      </c>
      <c r="AR174" s="9" t="s">
        <v>1427</v>
      </c>
      <c r="AS174" s="9" t="s">
        <v>1427</v>
      </c>
      <c r="AT174" s="9">
        <v>4</v>
      </c>
      <c r="AU174" s="9">
        <v>6</v>
      </c>
      <c r="AV174" s="9">
        <v>1</v>
      </c>
      <c r="AW174" s="9">
        <v>53</v>
      </c>
      <c r="AX174" s="9">
        <v>1</v>
      </c>
      <c r="AY174" s="5" t="s">
        <v>1427</v>
      </c>
      <c r="AZ174">
        <v>67</v>
      </c>
      <c r="BA174" s="5">
        <v>1</v>
      </c>
      <c r="BB174" s="5">
        <v>0</v>
      </c>
      <c r="BC174" s="5">
        <v>0</v>
      </c>
      <c r="BD174" s="5">
        <v>0</v>
      </c>
      <c r="BE174" s="5" t="s">
        <v>2785</v>
      </c>
      <c r="BF174" s="5">
        <v>167</v>
      </c>
      <c r="BG174" t="s">
        <v>1427</v>
      </c>
      <c r="BH174" s="5">
        <v>3</v>
      </c>
      <c r="BI174" t="s">
        <v>1427</v>
      </c>
      <c r="BJ174" t="s">
        <v>1427</v>
      </c>
      <c r="BK174" t="s">
        <v>1427</v>
      </c>
      <c r="BL174" t="s">
        <v>1427</v>
      </c>
      <c r="BM174">
        <v>3</v>
      </c>
      <c r="BN174" s="9">
        <v>3</v>
      </c>
      <c r="BO174">
        <v>120</v>
      </c>
      <c r="BP174">
        <v>0</v>
      </c>
      <c r="BQ174" t="s">
        <v>1427</v>
      </c>
      <c r="BR174">
        <v>1</v>
      </c>
      <c r="BS174">
        <v>0</v>
      </c>
      <c r="BT174" s="9">
        <v>1</v>
      </c>
    </row>
    <row r="175" spans="1:72" ht="45" x14ac:dyDescent="0.25">
      <c r="A175">
        <v>174</v>
      </c>
      <c r="B175" s="2">
        <v>44445.516527777778</v>
      </c>
      <c r="C175" s="2">
        <v>44445.517777777779</v>
      </c>
      <c r="D175" s="3" t="s">
        <v>356</v>
      </c>
      <c r="E175">
        <v>100</v>
      </c>
      <c r="F175">
        <v>108</v>
      </c>
      <c r="G175">
        <v>1</v>
      </c>
      <c r="H175" s="2">
        <v>44445.517789571757</v>
      </c>
      <c r="I175" s="3" t="s">
        <v>357</v>
      </c>
      <c r="J175">
        <v>55.680206298828125</v>
      </c>
      <c r="K175">
        <v>12.589202880859375</v>
      </c>
      <c r="L175" s="3" t="s">
        <v>15</v>
      </c>
      <c r="M175" s="3" t="s">
        <v>16</v>
      </c>
      <c r="N175" s="4">
        <v>1</v>
      </c>
      <c r="O175" t="s">
        <v>1427</v>
      </c>
      <c r="P175" t="s">
        <v>1427</v>
      </c>
      <c r="Q175" t="s">
        <v>1427</v>
      </c>
      <c r="Z175" t="s">
        <v>1427</v>
      </c>
      <c r="AA175" t="s">
        <v>1427</v>
      </c>
      <c r="AB175" t="s">
        <v>1427</v>
      </c>
      <c r="AL175" s="9">
        <v>0</v>
      </c>
      <c r="AM175" s="9">
        <v>0</v>
      </c>
      <c r="AN175" s="9" t="s">
        <v>1427</v>
      </c>
      <c r="AO175" s="9" t="s">
        <v>1427</v>
      </c>
      <c r="AP175" s="9" t="s">
        <v>1427</v>
      </c>
      <c r="AQ175" s="9" t="s">
        <v>1427</v>
      </c>
      <c r="AR175" s="9" t="s">
        <v>1427</v>
      </c>
      <c r="AS175" s="9" t="s">
        <v>1427</v>
      </c>
      <c r="AT175" s="9">
        <v>8</v>
      </c>
      <c r="AU175" s="9">
        <v>6</v>
      </c>
      <c r="AV175" s="9">
        <v>0</v>
      </c>
      <c r="AW175" s="9">
        <v>41</v>
      </c>
      <c r="AX175" s="9">
        <v>0</v>
      </c>
      <c r="AY175" s="5" t="s">
        <v>3180</v>
      </c>
      <c r="AZ175" t="s">
        <v>1427</v>
      </c>
      <c r="BA175" s="5">
        <v>0</v>
      </c>
      <c r="BB175" s="5">
        <v>0</v>
      </c>
      <c r="BC175" s="5">
        <v>0</v>
      </c>
      <c r="BD175" s="5">
        <v>0</v>
      </c>
      <c r="BE175" s="5" t="s">
        <v>1427</v>
      </c>
      <c r="BF175" s="5">
        <v>167</v>
      </c>
      <c r="BG175" t="s">
        <v>1427</v>
      </c>
      <c r="BH175" s="5">
        <v>5</v>
      </c>
      <c r="BI175">
        <v>16</v>
      </c>
      <c r="BJ175" t="s">
        <v>1427</v>
      </c>
      <c r="BK175">
        <v>116</v>
      </c>
      <c r="BL175" t="s">
        <v>1427</v>
      </c>
      <c r="BM175">
        <v>2</v>
      </c>
      <c r="BN175" s="9">
        <v>4</v>
      </c>
      <c r="BO175">
        <v>50</v>
      </c>
      <c r="BP175">
        <v>0</v>
      </c>
      <c r="BQ175" t="s">
        <v>1427</v>
      </c>
      <c r="BR175">
        <v>1</v>
      </c>
      <c r="BS175">
        <v>0</v>
      </c>
      <c r="BT175" s="9">
        <v>1</v>
      </c>
    </row>
    <row r="176" spans="1:72" ht="45" x14ac:dyDescent="0.25">
      <c r="A176">
        <v>175</v>
      </c>
      <c r="B176" s="2">
        <v>44445.515914351854</v>
      </c>
      <c r="C176" s="2">
        <v>44445.52</v>
      </c>
      <c r="D176" s="3" t="s">
        <v>358</v>
      </c>
      <c r="E176">
        <v>100</v>
      </c>
      <c r="F176">
        <v>352</v>
      </c>
      <c r="G176">
        <v>1</v>
      </c>
      <c r="H176" s="2">
        <v>44445.520005451392</v>
      </c>
      <c r="I176" s="3" t="s">
        <v>359</v>
      </c>
      <c r="J176">
        <v>45.40960693359375</v>
      </c>
      <c r="K176">
        <v>11.894699096679688</v>
      </c>
      <c r="L176" s="3" t="s">
        <v>15</v>
      </c>
      <c r="M176" s="3" t="s">
        <v>16</v>
      </c>
      <c r="N176" s="4">
        <v>6</v>
      </c>
      <c r="O176" t="s">
        <v>1427</v>
      </c>
      <c r="P176" t="s">
        <v>1427</v>
      </c>
      <c r="Q176" t="s">
        <v>1427</v>
      </c>
      <c r="Z176" t="s">
        <v>1723</v>
      </c>
      <c r="AA176" t="s">
        <v>1724</v>
      </c>
      <c r="AB176" t="s">
        <v>1725</v>
      </c>
      <c r="AD176" s="5">
        <v>1</v>
      </c>
      <c r="AE176" s="5">
        <v>1</v>
      </c>
      <c r="AF176" s="5">
        <v>1</v>
      </c>
      <c r="AL176" s="9">
        <v>0</v>
      </c>
      <c r="AM176" s="9">
        <v>0</v>
      </c>
      <c r="AN176" s="9">
        <v>6</v>
      </c>
      <c r="AO176" s="9">
        <v>7</v>
      </c>
      <c r="AP176" s="9">
        <v>6</v>
      </c>
      <c r="AQ176" s="9">
        <v>8</v>
      </c>
      <c r="AR176" s="9">
        <v>9</v>
      </c>
      <c r="AS176" s="9">
        <v>7</v>
      </c>
      <c r="AT176" s="9">
        <v>6</v>
      </c>
      <c r="AU176" s="9">
        <v>6</v>
      </c>
      <c r="AV176" s="9">
        <v>1</v>
      </c>
      <c r="AW176" s="9">
        <v>52</v>
      </c>
      <c r="AX176" s="9">
        <v>1</v>
      </c>
      <c r="AY176" s="5" t="s">
        <v>1427</v>
      </c>
      <c r="AZ176">
        <v>67</v>
      </c>
      <c r="BA176" s="5">
        <v>1</v>
      </c>
      <c r="BB176" s="5">
        <v>0</v>
      </c>
      <c r="BC176" s="5">
        <v>0</v>
      </c>
      <c r="BD176" s="5">
        <v>0</v>
      </c>
      <c r="BE176" s="5" t="s">
        <v>2759</v>
      </c>
      <c r="BF176" s="5">
        <v>167</v>
      </c>
      <c r="BG176" t="s">
        <v>1427</v>
      </c>
      <c r="BH176" s="5">
        <v>3</v>
      </c>
      <c r="BI176" t="s">
        <v>1427</v>
      </c>
      <c r="BJ176" t="s">
        <v>1427</v>
      </c>
      <c r="BK176" t="s">
        <v>1427</v>
      </c>
      <c r="BL176" t="s">
        <v>1427</v>
      </c>
      <c r="BM176">
        <v>3</v>
      </c>
      <c r="BN176" s="9">
        <v>3</v>
      </c>
      <c r="BO176">
        <v>50</v>
      </c>
      <c r="BP176">
        <v>0</v>
      </c>
      <c r="BQ176" t="s">
        <v>1427</v>
      </c>
      <c r="BR176">
        <v>1</v>
      </c>
      <c r="BS176">
        <v>1</v>
      </c>
      <c r="BT176" s="9">
        <v>2</v>
      </c>
    </row>
    <row r="177" spans="1:72" ht="45" x14ac:dyDescent="0.25">
      <c r="A177">
        <v>176</v>
      </c>
      <c r="B177" s="2">
        <v>44445.51898148148</v>
      </c>
      <c r="C177" s="2">
        <v>44445.520474537036</v>
      </c>
      <c r="D177" s="3" t="s">
        <v>360</v>
      </c>
      <c r="E177">
        <v>100</v>
      </c>
      <c r="F177">
        <v>128</v>
      </c>
      <c r="G177">
        <v>1</v>
      </c>
      <c r="H177" s="2">
        <v>44445.520485532405</v>
      </c>
      <c r="I177" s="3" t="s">
        <v>361</v>
      </c>
      <c r="J177">
        <v>37.49249267578125</v>
      </c>
      <c r="K177">
        <v>15.070098876953125</v>
      </c>
      <c r="L177" s="3" t="s">
        <v>15</v>
      </c>
      <c r="M177" s="3" t="s">
        <v>16</v>
      </c>
      <c r="N177" s="4">
        <v>2</v>
      </c>
      <c r="O177" t="s">
        <v>1427</v>
      </c>
      <c r="P177" t="s">
        <v>1427</v>
      </c>
      <c r="Q177" t="s">
        <v>1427</v>
      </c>
      <c r="Z177" t="s">
        <v>1427</v>
      </c>
      <c r="AA177" t="s">
        <v>1427</v>
      </c>
      <c r="AB177" t="s">
        <v>1427</v>
      </c>
      <c r="AL177" s="9">
        <v>0</v>
      </c>
      <c r="AM177" s="9">
        <v>0</v>
      </c>
      <c r="AN177" s="9">
        <v>10</v>
      </c>
      <c r="AO177" s="9">
        <v>8</v>
      </c>
      <c r="AP177" s="9">
        <v>10</v>
      </c>
      <c r="AQ177" s="9">
        <v>7</v>
      </c>
      <c r="AR177" s="9">
        <v>10</v>
      </c>
      <c r="AS177" s="9">
        <v>9</v>
      </c>
      <c r="AT177" s="9">
        <v>8</v>
      </c>
      <c r="AU177" s="9">
        <v>8</v>
      </c>
      <c r="AV177" s="9">
        <v>0</v>
      </c>
      <c r="AW177" s="9">
        <v>46</v>
      </c>
      <c r="AX177" s="9">
        <v>1</v>
      </c>
      <c r="AY177" s="5" t="s">
        <v>1427</v>
      </c>
      <c r="AZ177">
        <v>57</v>
      </c>
      <c r="BA177" s="5">
        <v>0</v>
      </c>
      <c r="BB177" s="5">
        <v>0</v>
      </c>
      <c r="BC177" s="5">
        <v>0</v>
      </c>
      <c r="BD177" s="5">
        <v>1</v>
      </c>
      <c r="BE177" s="5" t="s">
        <v>2598</v>
      </c>
      <c r="BF177" s="5">
        <v>167</v>
      </c>
      <c r="BG177" t="s">
        <v>1427</v>
      </c>
      <c r="BH177" s="5">
        <v>5</v>
      </c>
      <c r="BI177">
        <v>16</v>
      </c>
      <c r="BJ177" t="s">
        <v>1427</v>
      </c>
      <c r="BK177">
        <v>116</v>
      </c>
      <c r="BL177" t="s">
        <v>2598</v>
      </c>
      <c r="BM177">
        <v>3</v>
      </c>
      <c r="BN177" s="9">
        <v>4</v>
      </c>
      <c r="BO177">
        <v>60</v>
      </c>
      <c r="BP177">
        <v>0</v>
      </c>
      <c r="BQ177" t="s">
        <v>1427</v>
      </c>
      <c r="BR177">
        <v>1</v>
      </c>
      <c r="BS177">
        <v>1</v>
      </c>
      <c r="BT177" s="9">
        <v>2</v>
      </c>
    </row>
    <row r="178" spans="1:72" ht="45" x14ac:dyDescent="0.25">
      <c r="A178">
        <v>177</v>
      </c>
      <c r="B178" s="2">
        <v>44445.520057870373</v>
      </c>
      <c r="C178" s="2">
        <v>44445.522106481483</v>
      </c>
      <c r="D178" s="3" t="s">
        <v>362</v>
      </c>
      <c r="E178">
        <v>100</v>
      </c>
      <c r="F178">
        <v>176</v>
      </c>
      <c r="G178">
        <v>1</v>
      </c>
      <c r="H178" s="2">
        <v>44445.52211046296</v>
      </c>
      <c r="I178" s="3" t="s">
        <v>363</v>
      </c>
      <c r="J178">
        <v>43.147903442382813</v>
      </c>
      <c r="K178">
        <v>12.109695434570313</v>
      </c>
      <c r="L178" s="3" t="s">
        <v>15</v>
      </c>
      <c r="M178" s="3" t="s">
        <v>16</v>
      </c>
      <c r="N178" s="4">
        <v>5</v>
      </c>
      <c r="O178" t="s">
        <v>1427</v>
      </c>
      <c r="P178" t="s">
        <v>1427</v>
      </c>
      <c r="Q178" t="s">
        <v>1427</v>
      </c>
      <c r="Z178" t="s">
        <v>1726</v>
      </c>
      <c r="AA178" t="s">
        <v>1453</v>
      </c>
      <c r="AB178" t="s">
        <v>1441</v>
      </c>
      <c r="AC178" s="5">
        <v>1</v>
      </c>
      <c r="AD178" s="5">
        <v>2</v>
      </c>
      <c r="AL178" s="9">
        <v>0</v>
      </c>
      <c r="AM178" s="9">
        <v>0</v>
      </c>
      <c r="AN178" s="9" t="s">
        <v>1427</v>
      </c>
      <c r="AO178" s="9" t="s">
        <v>1427</v>
      </c>
      <c r="AP178" s="9" t="s">
        <v>1427</v>
      </c>
      <c r="AQ178" s="9" t="s">
        <v>1427</v>
      </c>
      <c r="AR178" s="9" t="s">
        <v>1427</v>
      </c>
      <c r="AS178" s="9" t="s">
        <v>1427</v>
      </c>
      <c r="AT178" s="9">
        <v>6</v>
      </c>
      <c r="AU178" s="9">
        <v>7</v>
      </c>
      <c r="AV178" s="9">
        <v>0</v>
      </c>
      <c r="AW178" s="9">
        <v>48</v>
      </c>
      <c r="AX178" s="9">
        <v>1</v>
      </c>
      <c r="AY178" s="5" t="s">
        <v>1427</v>
      </c>
      <c r="AZ178">
        <v>67</v>
      </c>
      <c r="BA178" s="5">
        <v>1</v>
      </c>
      <c r="BB178" s="5">
        <v>0</v>
      </c>
      <c r="BC178" s="5">
        <v>0</v>
      </c>
      <c r="BD178" s="5">
        <v>0</v>
      </c>
      <c r="BE178" s="5" t="s">
        <v>2795</v>
      </c>
      <c r="BF178" s="5">
        <v>166</v>
      </c>
      <c r="BG178" t="s">
        <v>1427</v>
      </c>
      <c r="BH178" s="5">
        <v>3</v>
      </c>
      <c r="BI178" t="s">
        <v>1427</v>
      </c>
      <c r="BJ178" t="s">
        <v>1427</v>
      </c>
      <c r="BK178" t="s">
        <v>1427</v>
      </c>
      <c r="BL178" t="s">
        <v>1427</v>
      </c>
      <c r="BM178">
        <v>1</v>
      </c>
      <c r="BN178" s="9">
        <v>3</v>
      </c>
      <c r="BO178">
        <v>180</v>
      </c>
      <c r="BP178">
        <v>0</v>
      </c>
      <c r="BQ178" t="s">
        <v>1427</v>
      </c>
      <c r="BR178">
        <v>1</v>
      </c>
      <c r="BS178">
        <v>1</v>
      </c>
      <c r="BT178" s="9">
        <v>3</v>
      </c>
    </row>
    <row r="179" spans="1:72" ht="45" x14ac:dyDescent="0.25">
      <c r="A179">
        <v>178</v>
      </c>
      <c r="B179" s="2">
        <v>44445.52065972222</v>
      </c>
      <c r="C179" s="2">
        <v>44445.526331018518</v>
      </c>
      <c r="D179" s="3" t="s">
        <v>364</v>
      </c>
      <c r="E179">
        <v>100</v>
      </c>
      <c r="F179">
        <v>490</v>
      </c>
      <c r="G179">
        <v>1</v>
      </c>
      <c r="H179" s="2">
        <v>44445.526339305557</v>
      </c>
      <c r="I179" s="3" t="s">
        <v>365</v>
      </c>
      <c r="J179">
        <v>41.461593627929688</v>
      </c>
      <c r="K179">
        <v>15.556396484375</v>
      </c>
      <c r="L179" s="3" t="s">
        <v>15</v>
      </c>
      <c r="M179" s="3" t="s">
        <v>16</v>
      </c>
      <c r="N179" s="4">
        <v>6</v>
      </c>
      <c r="O179" t="s">
        <v>1427</v>
      </c>
      <c r="P179" t="s">
        <v>1427</v>
      </c>
      <c r="Q179" t="s">
        <v>1427</v>
      </c>
      <c r="Z179" t="s">
        <v>1727</v>
      </c>
      <c r="AA179" t="s">
        <v>1728</v>
      </c>
      <c r="AB179" t="s">
        <v>1729</v>
      </c>
      <c r="AE179" s="5">
        <v>1</v>
      </c>
      <c r="AF179" s="5">
        <v>1</v>
      </c>
      <c r="AJ179" s="5">
        <v>1</v>
      </c>
      <c r="AL179" s="9">
        <v>0</v>
      </c>
      <c r="AM179" s="9">
        <v>0</v>
      </c>
      <c r="AN179" s="9">
        <v>8</v>
      </c>
      <c r="AO179" s="9">
        <v>9</v>
      </c>
      <c r="AP179" s="9">
        <v>8</v>
      </c>
      <c r="AQ179" s="9">
        <v>9</v>
      </c>
      <c r="AR179" s="9">
        <v>8</v>
      </c>
      <c r="AS179" s="9">
        <v>9</v>
      </c>
      <c r="AT179" s="9">
        <v>7</v>
      </c>
      <c r="AU179" s="9">
        <v>6</v>
      </c>
      <c r="AV179" s="9">
        <v>1</v>
      </c>
      <c r="AW179" s="9">
        <v>53</v>
      </c>
      <c r="AX179" s="9">
        <v>1</v>
      </c>
      <c r="AY179" s="5" t="s">
        <v>1427</v>
      </c>
      <c r="AZ179">
        <v>37</v>
      </c>
      <c r="BA179" s="5">
        <v>0</v>
      </c>
      <c r="BB179" s="5">
        <v>0</v>
      </c>
      <c r="BC179" s="5">
        <v>1</v>
      </c>
      <c r="BD179" s="5">
        <v>0</v>
      </c>
      <c r="BE179" s="5" t="s">
        <v>2796</v>
      </c>
      <c r="BF179" s="5">
        <v>167</v>
      </c>
      <c r="BG179" t="s">
        <v>1427</v>
      </c>
      <c r="BH179" s="5">
        <v>3</v>
      </c>
      <c r="BI179" t="s">
        <v>1427</v>
      </c>
      <c r="BJ179" t="s">
        <v>1427</v>
      </c>
      <c r="BK179" t="s">
        <v>1427</v>
      </c>
      <c r="BL179" t="s">
        <v>1427</v>
      </c>
      <c r="BM179">
        <v>4</v>
      </c>
      <c r="BN179" s="9">
        <v>3</v>
      </c>
      <c r="BO179">
        <v>30</v>
      </c>
      <c r="BP179">
        <v>0</v>
      </c>
      <c r="BQ179" t="s">
        <v>1427</v>
      </c>
      <c r="BR179">
        <v>1</v>
      </c>
      <c r="BS179">
        <v>0</v>
      </c>
      <c r="BT179" s="9">
        <v>2</v>
      </c>
    </row>
    <row r="180" spans="1:72" ht="45" x14ac:dyDescent="0.25">
      <c r="A180">
        <v>179</v>
      </c>
      <c r="B180" s="2">
        <v>44445.524837962963</v>
      </c>
      <c r="C180" s="2">
        <v>44445.527013888888</v>
      </c>
      <c r="D180" s="3" t="s">
        <v>366</v>
      </c>
      <c r="E180">
        <v>100</v>
      </c>
      <c r="F180">
        <v>188</v>
      </c>
      <c r="G180">
        <v>1</v>
      </c>
      <c r="H180" s="2">
        <v>44445.527026018521</v>
      </c>
      <c r="I180" s="3" t="s">
        <v>367</v>
      </c>
      <c r="J180">
        <v>45.543106079101563</v>
      </c>
      <c r="K180">
        <v>11.54150390625</v>
      </c>
      <c r="L180" s="3" t="s">
        <v>15</v>
      </c>
      <c r="M180" s="3" t="s">
        <v>16</v>
      </c>
      <c r="N180" s="4">
        <v>3</v>
      </c>
      <c r="O180" t="s">
        <v>1730</v>
      </c>
      <c r="P180" t="s">
        <v>1731</v>
      </c>
      <c r="Q180" t="s">
        <v>1522</v>
      </c>
      <c r="R180" s="5">
        <v>2</v>
      </c>
      <c r="W180" s="5">
        <v>1</v>
      </c>
      <c r="Z180" t="s">
        <v>1427</v>
      </c>
      <c r="AA180" t="s">
        <v>1427</v>
      </c>
      <c r="AB180" t="s">
        <v>1427</v>
      </c>
      <c r="AL180" s="9">
        <v>0</v>
      </c>
      <c r="AM180" s="9">
        <v>0</v>
      </c>
      <c r="AN180" s="9" t="s">
        <v>1427</v>
      </c>
      <c r="AO180" s="9" t="s">
        <v>1427</v>
      </c>
      <c r="AP180" s="9" t="s">
        <v>1427</v>
      </c>
      <c r="AQ180" s="9" t="s">
        <v>1427</v>
      </c>
      <c r="AR180" s="9" t="s">
        <v>1427</v>
      </c>
      <c r="AS180" s="9" t="s">
        <v>1427</v>
      </c>
      <c r="AT180" s="9">
        <v>7</v>
      </c>
      <c r="AU180" s="9">
        <v>8</v>
      </c>
      <c r="AV180" s="9">
        <v>1</v>
      </c>
      <c r="AW180" s="9">
        <v>44</v>
      </c>
      <c r="AX180" s="9">
        <v>1</v>
      </c>
      <c r="AY180" s="5" t="s">
        <v>1427</v>
      </c>
      <c r="AZ180">
        <v>67</v>
      </c>
      <c r="BA180" s="5">
        <v>1</v>
      </c>
      <c r="BB180" s="5">
        <v>0</v>
      </c>
      <c r="BC180" s="5">
        <v>0</v>
      </c>
      <c r="BD180" s="5">
        <v>0</v>
      </c>
      <c r="BE180" s="5" t="s">
        <v>2764</v>
      </c>
      <c r="BF180" s="5">
        <v>168</v>
      </c>
      <c r="BG180" t="s">
        <v>1427</v>
      </c>
      <c r="BH180" s="5">
        <v>3</v>
      </c>
      <c r="BI180" t="s">
        <v>1427</v>
      </c>
      <c r="BJ180" t="s">
        <v>1427</v>
      </c>
      <c r="BK180" t="s">
        <v>1427</v>
      </c>
      <c r="BL180" t="s">
        <v>1427</v>
      </c>
      <c r="BM180">
        <v>2</v>
      </c>
      <c r="BN180" s="9">
        <v>4</v>
      </c>
      <c r="BO180">
        <v>120</v>
      </c>
      <c r="BP180">
        <v>0</v>
      </c>
      <c r="BQ180" t="s">
        <v>1427</v>
      </c>
      <c r="BR180">
        <v>1</v>
      </c>
      <c r="BS180">
        <v>0</v>
      </c>
      <c r="BT180" s="9">
        <v>2</v>
      </c>
    </row>
    <row r="181" spans="1:72" ht="45" x14ac:dyDescent="0.25">
      <c r="A181">
        <v>180</v>
      </c>
      <c r="B181" s="2">
        <v>44445.524548611109</v>
      </c>
      <c r="C181" s="2">
        <v>44445.528020833335</v>
      </c>
      <c r="D181" s="3" t="s">
        <v>368</v>
      </c>
      <c r="E181">
        <v>100</v>
      </c>
      <c r="F181">
        <v>300</v>
      </c>
      <c r="G181">
        <v>1</v>
      </c>
      <c r="H181" s="2">
        <v>44445.528038506942</v>
      </c>
      <c r="I181" s="3" t="s">
        <v>369</v>
      </c>
      <c r="J181">
        <v>43.147903442382813</v>
      </c>
      <c r="K181">
        <v>12.109695434570313</v>
      </c>
      <c r="L181" s="3" t="s">
        <v>15</v>
      </c>
      <c r="M181" s="3" t="s">
        <v>16</v>
      </c>
      <c r="N181" s="4">
        <v>1</v>
      </c>
      <c r="O181" t="s">
        <v>1427</v>
      </c>
      <c r="P181" t="s">
        <v>1427</v>
      </c>
      <c r="Q181" t="s">
        <v>1427</v>
      </c>
      <c r="Z181" t="s">
        <v>1427</v>
      </c>
      <c r="AA181" t="s">
        <v>1427</v>
      </c>
      <c r="AB181" t="s">
        <v>1427</v>
      </c>
      <c r="AL181" s="9">
        <v>0</v>
      </c>
      <c r="AM181" s="9">
        <v>0</v>
      </c>
      <c r="AN181" s="9" t="s">
        <v>1427</v>
      </c>
      <c r="AO181" s="9" t="s">
        <v>1427</v>
      </c>
      <c r="AP181" s="9" t="s">
        <v>1427</v>
      </c>
      <c r="AQ181" s="9" t="s">
        <v>1427</v>
      </c>
      <c r="AR181" s="9" t="s">
        <v>1427</v>
      </c>
      <c r="AS181" s="9" t="s">
        <v>1427</v>
      </c>
      <c r="AT181" s="9">
        <v>4</v>
      </c>
      <c r="AU181" s="9">
        <v>6</v>
      </c>
      <c r="AV181" s="9">
        <v>1</v>
      </c>
      <c r="AW181" s="9">
        <v>68</v>
      </c>
      <c r="AX181" s="9">
        <v>1</v>
      </c>
      <c r="AY181" s="5" t="s">
        <v>1427</v>
      </c>
      <c r="AZ181">
        <v>67</v>
      </c>
      <c r="BA181" s="5">
        <v>1</v>
      </c>
      <c r="BB181" s="5">
        <v>0</v>
      </c>
      <c r="BC181" s="5">
        <v>0</v>
      </c>
      <c r="BD181" s="5">
        <v>0</v>
      </c>
      <c r="BE181" s="5" t="s">
        <v>2697</v>
      </c>
      <c r="BF181" s="5">
        <v>170</v>
      </c>
      <c r="BG181" t="s">
        <v>1427</v>
      </c>
      <c r="BH181" s="5">
        <v>3</v>
      </c>
      <c r="BI181" t="s">
        <v>1427</v>
      </c>
      <c r="BJ181" t="s">
        <v>1427</v>
      </c>
      <c r="BK181" t="s">
        <v>1427</v>
      </c>
      <c r="BL181" t="s">
        <v>1427</v>
      </c>
      <c r="BM181">
        <v>1</v>
      </c>
      <c r="BN181" s="9">
        <v>3</v>
      </c>
      <c r="BO181">
        <v>120</v>
      </c>
      <c r="BP181">
        <v>0</v>
      </c>
      <c r="BQ181" t="s">
        <v>1427</v>
      </c>
      <c r="BR181">
        <v>1</v>
      </c>
      <c r="BS181">
        <v>1</v>
      </c>
      <c r="BT181" s="9">
        <v>2</v>
      </c>
    </row>
    <row r="182" spans="1:72" ht="45" x14ac:dyDescent="0.25">
      <c r="A182">
        <v>181</v>
      </c>
      <c r="B182" s="2">
        <v>44445.522800925923</v>
      </c>
      <c r="C182" s="2">
        <v>44445.528692129628</v>
      </c>
      <c r="D182" s="3" t="s">
        <v>193</v>
      </c>
      <c r="E182">
        <v>100</v>
      </c>
      <c r="F182">
        <v>509</v>
      </c>
      <c r="G182">
        <v>1</v>
      </c>
      <c r="H182" s="2">
        <v>44445.52870466435</v>
      </c>
      <c r="I182" s="3" t="s">
        <v>370</v>
      </c>
      <c r="J182">
        <v>45.40960693359375</v>
      </c>
      <c r="K182">
        <v>11.894699096679688</v>
      </c>
      <c r="L182" s="3" t="s">
        <v>15</v>
      </c>
      <c r="M182" s="3" t="s">
        <v>16</v>
      </c>
      <c r="N182" s="4">
        <v>4</v>
      </c>
      <c r="O182" t="s">
        <v>1535</v>
      </c>
      <c r="P182" t="s">
        <v>1732</v>
      </c>
      <c r="Q182" t="s">
        <v>1733</v>
      </c>
      <c r="R182" s="5">
        <v>2</v>
      </c>
      <c r="T182" s="5">
        <v>1</v>
      </c>
      <c r="Z182" t="s">
        <v>1427</v>
      </c>
      <c r="AA182" t="s">
        <v>1427</v>
      </c>
      <c r="AB182" t="s">
        <v>1427</v>
      </c>
      <c r="AL182" s="9">
        <v>0</v>
      </c>
      <c r="AM182" s="9">
        <v>0</v>
      </c>
      <c r="AN182" s="9">
        <v>5</v>
      </c>
      <c r="AO182" s="9">
        <v>8</v>
      </c>
      <c r="AP182" s="9">
        <v>7</v>
      </c>
      <c r="AQ182" s="9">
        <v>6</v>
      </c>
      <c r="AR182" s="9">
        <v>7</v>
      </c>
      <c r="AS182" s="9">
        <v>8</v>
      </c>
      <c r="AT182" s="9">
        <v>6</v>
      </c>
      <c r="AU182" s="9">
        <v>6</v>
      </c>
      <c r="AV182" s="9">
        <v>1</v>
      </c>
      <c r="AW182" s="9">
        <v>56</v>
      </c>
      <c r="AX182" s="9">
        <v>1</v>
      </c>
      <c r="AY182" s="5" t="s">
        <v>1427</v>
      </c>
      <c r="AZ182">
        <v>67</v>
      </c>
      <c r="BA182" s="5">
        <v>1</v>
      </c>
      <c r="BB182" s="5">
        <v>0</v>
      </c>
      <c r="BC182" s="5">
        <v>0</v>
      </c>
      <c r="BD182" s="5">
        <v>0</v>
      </c>
      <c r="BE182" s="5" t="s">
        <v>2697</v>
      </c>
      <c r="BF182" s="5">
        <v>166</v>
      </c>
      <c r="BG182" t="s">
        <v>1427</v>
      </c>
      <c r="BH182" s="5">
        <v>4</v>
      </c>
      <c r="BI182">
        <v>9</v>
      </c>
      <c r="BJ182" t="s">
        <v>1427</v>
      </c>
      <c r="BK182" t="s">
        <v>1427</v>
      </c>
      <c r="BL182" t="s">
        <v>1427</v>
      </c>
      <c r="BM182">
        <v>5</v>
      </c>
      <c r="BN182" s="9">
        <v>3</v>
      </c>
      <c r="BO182">
        <v>60</v>
      </c>
      <c r="BP182">
        <v>0</v>
      </c>
      <c r="BQ182" t="s">
        <v>1427</v>
      </c>
      <c r="BR182">
        <v>1</v>
      </c>
      <c r="BS182">
        <v>1</v>
      </c>
      <c r="BT182" s="9">
        <v>3</v>
      </c>
    </row>
    <row r="183" spans="1:72" ht="45" x14ac:dyDescent="0.25">
      <c r="A183">
        <v>182</v>
      </c>
      <c r="B183" s="2">
        <v>44445.501736111109</v>
      </c>
      <c r="C183" s="2">
        <v>44445.528761574074</v>
      </c>
      <c r="D183" s="3" t="s">
        <v>371</v>
      </c>
      <c r="E183">
        <v>100</v>
      </c>
      <c r="F183">
        <v>2335</v>
      </c>
      <c r="G183">
        <v>1</v>
      </c>
      <c r="H183" s="2">
        <v>44445.528770486111</v>
      </c>
      <c r="I183" s="3" t="s">
        <v>372</v>
      </c>
      <c r="J183">
        <v>43.147903442382813</v>
      </c>
      <c r="K183">
        <v>12.109695434570313</v>
      </c>
      <c r="L183" s="3" t="s">
        <v>15</v>
      </c>
      <c r="M183" s="3" t="s">
        <v>16</v>
      </c>
      <c r="N183" s="4">
        <v>4</v>
      </c>
      <c r="O183" t="s">
        <v>1734</v>
      </c>
      <c r="P183" t="s">
        <v>1735</v>
      </c>
      <c r="Q183" t="s">
        <v>1736</v>
      </c>
      <c r="T183" s="5">
        <v>3</v>
      </c>
      <c r="Z183" t="s">
        <v>1427</v>
      </c>
      <c r="AA183" t="s">
        <v>1427</v>
      </c>
      <c r="AB183" t="s">
        <v>1427</v>
      </c>
      <c r="AL183" s="9">
        <v>0</v>
      </c>
      <c r="AM183" s="9">
        <v>0</v>
      </c>
      <c r="AN183" s="9">
        <v>6</v>
      </c>
      <c r="AO183" s="9">
        <v>4</v>
      </c>
      <c r="AP183" s="9">
        <v>4</v>
      </c>
      <c r="AQ183" s="9">
        <v>7</v>
      </c>
      <c r="AR183" s="9">
        <v>7</v>
      </c>
      <c r="AS183" s="9">
        <v>4</v>
      </c>
      <c r="AT183" s="9">
        <v>6</v>
      </c>
      <c r="AU183" s="9">
        <v>8</v>
      </c>
      <c r="AV183" s="9">
        <v>0</v>
      </c>
      <c r="AW183" s="9">
        <v>37</v>
      </c>
      <c r="AX183" s="9">
        <v>1</v>
      </c>
      <c r="AY183" s="5" t="s">
        <v>1427</v>
      </c>
      <c r="AZ183">
        <v>28</v>
      </c>
      <c r="BA183" s="5">
        <v>1</v>
      </c>
      <c r="BB183" s="5">
        <v>0</v>
      </c>
      <c r="BC183" s="5">
        <v>0</v>
      </c>
      <c r="BD183" s="5">
        <v>0</v>
      </c>
      <c r="BE183" s="5" t="s">
        <v>2797</v>
      </c>
      <c r="BF183" s="5">
        <v>166</v>
      </c>
      <c r="BG183" t="s">
        <v>1427</v>
      </c>
      <c r="BH183" s="5">
        <v>4</v>
      </c>
      <c r="BI183">
        <v>16</v>
      </c>
      <c r="BJ183" t="s">
        <v>1427</v>
      </c>
      <c r="BK183" t="s">
        <v>1427</v>
      </c>
      <c r="BL183" t="s">
        <v>1427</v>
      </c>
      <c r="BM183">
        <v>1</v>
      </c>
      <c r="BN183" s="9">
        <v>3</v>
      </c>
      <c r="BO183">
        <v>60</v>
      </c>
      <c r="BP183">
        <v>0</v>
      </c>
      <c r="BQ183" t="s">
        <v>1427</v>
      </c>
      <c r="BR183">
        <v>1</v>
      </c>
      <c r="BS183">
        <v>0</v>
      </c>
      <c r="BT183" s="9">
        <v>2</v>
      </c>
    </row>
    <row r="184" spans="1:72" ht="45" x14ac:dyDescent="0.25">
      <c r="A184">
        <v>183</v>
      </c>
      <c r="B184" s="2">
        <v>44445.526979166665</v>
      </c>
      <c r="C184" s="2">
        <v>44445.529074074075</v>
      </c>
      <c r="D184" s="3" t="s">
        <v>373</v>
      </c>
      <c r="E184">
        <v>100</v>
      </c>
      <c r="F184">
        <v>181</v>
      </c>
      <c r="G184">
        <v>1</v>
      </c>
      <c r="H184" s="2">
        <v>44445.529083784721</v>
      </c>
      <c r="I184" s="3" t="s">
        <v>374</v>
      </c>
      <c r="J184">
        <v>43.147903442382813</v>
      </c>
      <c r="K184">
        <v>12.109695434570313</v>
      </c>
      <c r="L184" s="3" t="s">
        <v>15</v>
      </c>
      <c r="M184" s="3" t="s">
        <v>16</v>
      </c>
      <c r="N184" s="4">
        <v>4</v>
      </c>
      <c r="O184" t="s">
        <v>1737</v>
      </c>
      <c r="P184" t="s">
        <v>1738</v>
      </c>
      <c r="Q184" t="s">
        <v>1739</v>
      </c>
      <c r="T184" s="5">
        <v>1</v>
      </c>
      <c r="W184" s="5">
        <v>2</v>
      </c>
      <c r="Z184" t="s">
        <v>1427</v>
      </c>
      <c r="AA184" t="s">
        <v>1427</v>
      </c>
      <c r="AB184" t="s">
        <v>1427</v>
      </c>
      <c r="AL184" s="9">
        <v>0</v>
      </c>
      <c r="AM184" s="9">
        <v>0</v>
      </c>
      <c r="AN184" s="9">
        <v>9</v>
      </c>
      <c r="AO184" s="9">
        <v>7</v>
      </c>
      <c r="AP184" s="9">
        <v>8</v>
      </c>
      <c r="AQ184" s="9">
        <v>7</v>
      </c>
      <c r="AR184" s="9">
        <v>3</v>
      </c>
      <c r="AS184" s="9">
        <v>6</v>
      </c>
      <c r="AT184" s="9">
        <v>7</v>
      </c>
      <c r="AU184" s="9">
        <v>7</v>
      </c>
      <c r="AV184" s="9">
        <v>0</v>
      </c>
      <c r="AW184" s="9">
        <v>36</v>
      </c>
      <c r="AX184" s="9">
        <v>1</v>
      </c>
      <c r="AY184" s="5" t="s">
        <v>1427</v>
      </c>
      <c r="AZ184">
        <v>67</v>
      </c>
      <c r="BA184" s="5">
        <v>1</v>
      </c>
      <c r="BB184" s="5">
        <v>0</v>
      </c>
      <c r="BC184" s="5">
        <v>0</v>
      </c>
      <c r="BD184" s="5">
        <v>0</v>
      </c>
      <c r="BE184" s="5" t="s">
        <v>2602</v>
      </c>
      <c r="BF184" s="5">
        <v>168</v>
      </c>
      <c r="BG184" t="s">
        <v>1427</v>
      </c>
      <c r="BH184" s="5">
        <v>7</v>
      </c>
      <c r="BI184" t="s">
        <v>1427</v>
      </c>
      <c r="BJ184" t="s">
        <v>1427</v>
      </c>
      <c r="BK184" t="s">
        <v>1427</v>
      </c>
      <c r="BL184" t="s">
        <v>1427</v>
      </c>
      <c r="BM184">
        <v>1</v>
      </c>
      <c r="BN184" s="9">
        <v>3</v>
      </c>
      <c r="BO184">
        <v>75</v>
      </c>
      <c r="BP184">
        <v>0</v>
      </c>
      <c r="BQ184" t="s">
        <v>1427</v>
      </c>
      <c r="BR184">
        <v>1</v>
      </c>
      <c r="BS184">
        <v>1</v>
      </c>
      <c r="BT184" s="9">
        <v>2</v>
      </c>
    </row>
    <row r="185" spans="1:72" ht="45" x14ac:dyDescent="0.25">
      <c r="A185">
        <v>184</v>
      </c>
      <c r="B185" s="2">
        <v>44445.519120370373</v>
      </c>
      <c r="C185" s="2">
        <v>44445.530844907407</v>
      </c>
      <c r="D185" s="3" t="s">
        <v>375</v>
      </c>
      <c r="E185">
        <v>100</v>
      </c>
      <c r="F185">
        <v>1012</v>
      </c>
      <c r="G185">
        <v>1</v>
      </c>
      <c r="H185" s="2">
        <v>44445.530850347219</v>
      </c>
      <c r="I185" s="3" t="s">
        <v>376</v>
      </c>
      <c r="J185">
        <v>45.538604736328125</v>
      </c>
      <c r="K185">
        <v>10.210601806640625</v>
      </c>
      <c r="L185" s="3" t="s">
        <v>15</v>
      </c>
      <c r="M185" s="3" t="s">
        <v>16</v>
      </c>
      <c r="N185" s="4">
        <v>3</v>
      </c>
      <c r="O185" t="s">
        <v>1740</v>
      </c>
      <c r="P185" t="s">
        <v>1741</v>
      </c>
      <c r="Q185" t="s">
        <v>1742</v>
      </c>
      <c r="T185" s="5">
        <v>1</v>
      </c>
      <c r="W185" s="5">
        <v>2</v>
      </c>
      <c r="Z185" t="s">
        <v>1427</v>
      </c>
      <c r="AA185" t="s">
        <v>1427</v>
      </c>
      <c r="AB185" t="s">
        <v>1427</v>
      </c>
      <c r="AL185" s="9">
        <v>0</v>
      </c>
      <c r="AM185" s="9">
        <v>0</v>
      </c>
      <c r="AN185" s="9" t="s">
        <v>1427</v>
      </c>
      <c r="AO185" s="9" t="s">
        <v>1427</v>
      </c>
      <c r="AP185" s="9" t="s">
        <v>1427</v>
      </c>
      <c r="AQ185" s="9" t="s">
        <v>1427</v>
      </c>
      <c r="AR185" s="9" t="s">
        <v>1427</v>
      </c>
      <c r="AS185" s="9" t="s">
        <v>1427</v>
      </c>
      <c r="AT185" s="9">
        <v>8</v>
      </c>
      <c r="AU185" s="9">
        <v>3</v>
      </c>
      <c r="AV185" s="9">
        <v>1</v>
      </c>
      <c r="AW185" s="9">
        <v>24</v>
      </c>
      <c r="AX185" s="9">
        <v>1</v>
      </c>
      <c r="AY185" s="5" t="s">
        <v>1427</v>
      </c>
      <c r="AZ185">
        <v>77</v>
      </c>
      <c r="BA185" s="5">
        <v>1</v>
      </c>
      <c r="BB185" s="5">
        <v>0</v>
      </c>
      <c r="BC185" s="5">
        <v>0</v>
      </c>
      <c r="BD185" s="5">
        <v>0</v>
      </c>
      <c r="BE185" s="5" t="s">
        <v>2798</v>
      </c>
      <c r="BF185" s="5">
        <v>171</v>
      </c>
      <c r="BG185" t="s">
        <v>1427</v>
      </c>
      <c r="BH185" s="5">
        <v>7</v>
      </c>
      <c r="BI185" t="s">
        <v>1427</v>
      </c>
      <c r="BJ185" t="s">
        <v>1427</v>
      </c>
      <c r="BK185" t="s">
        <v>1427</v>
      </c>
      <c r="BL185" t="s">
        <v>1427</v>
      </c>
      <c r="BM185">
        <v>4</v>
      </c>
      <c r="BN185" s="9">
        <v>3</v>
      </c>
      <c r="BO185">
        <v>50</v>
      </c>
      <c r="BP185">
        <v>0</v>
      </c>
      <c r="BQ185" t="s">
        <v>1427</v>
      </c>
      <c r="BR185">
        <v>1</v>
      </c>
      <c r="BS185">
        <v>1</v>
      </c>
      <c r="BT185" s="9">
        <v>4</v>
      </c>
    </row>
    <row r="186" spans="1:72" ht="45" x14ac:dyDescent="0.25">
      <c r="A186">
        <v>185</v>
      </c>
      <c r="B186" s="2">
        <v>44445.529594907406</v>
      </c>
      <c r="C186" s="2">
        <v>44445.531527777777</v>
      </c>
      <c r="D186" s="3" t="s">
        <v>377</v>
      </c>
      <c r="E186">
        <v>100</v>
      </c>
      <c r="F186">
        <v>167</v>
      </c>
      <c r="G186">
        <v>1</v>
      </c>
      <c r="H186" s="2">
        <v>44445.531537280091</v>
      </c>
      <c r="I186" s="3" t="s">
        <v>378</v>
      </c>
      <c r="J186">
        <v>44.22509765625</v>
      </c>
      <c r="K186">
        <v>12.0469970703125</v>
      </c>
      <c r="L186" s="3" t="s">
        <v>15</v>
      </c>
      <c r="M186" s="3" t="s">
        <v>16</v>
      </c>
      <c r="N186" s="4">
        <v>2</v>
      </c>
      <c r="O186" t="s">
        <v>1427</v>
      </c>
      <c r="P186" t="s">
        <v>1427</v>
      </c>
      <c r="Q186" t="s">
        <v>1427</v>
      </c>
      <c r="Z186" t="s">
        <v>1427</v>
      </c>
      <c r="AA186" t="s">
        <v>1427</v>
      </c>
      <c r="AB186" t="s">
        <v>1427</v>
      </c>
      <c r="AL186" s="9">
        <v>0</v>
      </c>
      <c r="AM186" s="9">
        <v>0</v>
      </c>
      <c r="AN186" s="9">
        <v>6</v>
      </c>
      <c r="AO186" s="9">
        <v>7</v>
      </c>
      <c r="AP186" s="9">
        <v>6</v>
      </c>
      <c r="AQ186" s="9">
        <v>7</v>
      </c>
      <c r="AR186" s="9">
        <v>8</v>
      </c>
      <c r="AS186" s="9">
        <v>8</v>
      </c>
      <c r="AT186" s="9">
        <v>5</v>
      </c>
      <c r="AU186" s="9">
        <v>6</v>
      </c>
      <c r="AV186" s="9">
        <v>1</v>
      </c>
      <c r="AW186" s="9">
        <v>52</v>
      </c>
      <c r="AX186" s="9">
        <v>1</v>
      </c>
      <c r="AY186" s="5" t="s">
        <v>1427</v>
      </c>
      <c r="AZ186">
        <v>67</v>
      </c>
      <c r="BA186" s="5">
        <v>1</v>
      </c>
      <c r="BB186" s="5">
        <v>0</v>
      </c>
      <c r="BC186" s="5">
        <v>0</v>
      </c>
      <c r="BD186" s="5">
        <v>0</v>
      </c>
      <c r="BE186" s="5" t="s">
        <v>2697</v>
      </c>
      <c r="BF186" s="5">
        <v>168</v>
      </c>
      <c r="BG186" t="s">
        <v>1427</v>
      </c>
      <c r="BH186" s="5">
        <v>3</v>
      </c>
      <c r="BI186" t="s">
        <v>1427</v>
      </c>
      <c r="BJ186" t="s">
        <v>1427</v>
      </c>
      <c r="BK186" t="s">
        <v>1427</v>
      </c>
      <c r="BL186" t="s">
        <v>1427</v>
      </c>
      <c r="BM186">
        <v>4</v>
      </c>
      <c r="BN186" s="9">
        <v>3</v>
      </c>
      <c r="BO186">
        <v>30</v>
      </c>
      <c r="BP186">
        <v>0</v>
      </c>
      <c r="BQ186" t="s">
        <v>1427</v>
      </c>
      <c r="BR186">
        <v>1</v>
      </c>
      <c r="BS186">
        <v>1</v>
      </c>
      <c r="BT186" s="9">
        <v>2</v>
      </c>
    </row>
    <row r="187" spans="1:72" ht="45" x14ac:dyDescent="0.25">
      <c r="A187">
        <v>186</v>
      </c>
      <c r="B187" s="2">
        <v>44445.528726851851</v>
      </c>
      <c r="C187" s="2">
        <v>44445.532893518517</v>
      </c>
      <c r="D187" s="3" t="s">
        <v>379</v>
      </c>
      <c r="E187">
        <v>100</v>
      </c>
      <c r="F187">
        <v>360</v>
      </c>
      <c r="G187">
        <v>1</v>
      </c>
      <c r="H187" s="2">
        <v>44445.532907546294</v>
      </c>
      <c r="I187" s="3" t="s">
        <v>380</v>
      </c>
      <c r="J187">
        <v>43.147903442382813</v>
      </c>
      <c r="K187">
        <v>12.109695434570313</v>
      </c>
      <c r="L187" s="3" t="s">
        <v>15</v>
      </c>
      <c r="M187" s="3" t="s">
        <v>16</v>
      </c>
      <c r="N187" s="4">
        <v>3</v>
      </c>
      <c r="O187" t="s">
        <v>1743</v>
      </c>
      <c r="P187" t="s">
        <v>1744</v>
      </c>
      <c r="Q187" t="s">
        <v>1745</v>
      </c>
      <c r="S187" s="5">
        <v>1</v>
      </c>
      <c r="T187" s="5">
        <v>1</v>
      </c>
      <c r="W187" s="5">
        <v>1</v>
      </c>
      <c r="Z187" t="s">
        <v>1427</v>
      </c>
      <c r="AA187" t="s">
        <v>1427</v>
      </c>
      <c r="AB187" t="s">
        <v>1427</v>
      </c>
      <c r="AL187" s="9">
        <v>0</v>
      </c>
      <c r="AM187" s="9">
        <v>0</v>
      </c>
      <c r="AN187" s="9" t="s">
        <v>1427</v>
      </c>
      <c r="AO187" s="9" t="s">
        <v>1427</v>
      </c>
      <c r="AP187" s="9" t="s">
        <v>1427</v>
      </c>
      <c r="AQ187" s="9" t="s">
        <v>1427</v>
      </c>
      <c r="AR187" s="9" t="s">
        <v>1427</v>
      </c>
      <c r="AS187" s="9" t="s">
        <v>1427</v>
      </c>
      <c r="AT187" s="9">
        <v>4</v>
      </c>
      <c r="AU187" s="9">
        <v>6</v>
      </c>
      <c r="AV187" s="9">
        <v>0</v>
      </c>
      <c r="AW187" s="9">
        <v>20</v>
      </c>
      <c r="AX187" s="9">
        <v>1</v>
      </c>
      <c r="AY187" s="5" t="s">
        <v>1427</v>
      </c>
      <c r="AZ187">
        <v>67</v>
      </c>
      <c r="BA187" s="5">
        <v>1</v>
      </c>
      <c r="BB187" s="5">
        <v>0</v>
      </c>
      <c r="BC187" s="5">
        <v>0</v>
      </c>
      <c r="BD187" s="5">
        <v>0</v>
      </c>
      <c r="BE187" s="5" t="s">
        <v>2781</v>
      </c>
      <c r="BF187" s="5">
        <v>171</v>
      </c>
      <c r="BG187" t="s">
        <v>1427</v>
      </c>
      <c r="BH187" s="5">
        <v>3</v>
      </c>
      <c r="BI187" t="s">
        <v>1427</v>
      </c>
      <c r="BJ187" t="s">
        <v>1427</v>
      </c>
      <c r="BK187" t="s">
        <v>1427</v>
      </c>
      <c r="BL187" t="s">
        <v>1427</v>
      </c>
      <c r="BM187">
        <v>3</v>
      </c>
      <c r="BN187" s="9">
        <v>1</v>
      </c>
      <c r="BO187">
        <v>120</v>
      </c>
      <c r="BP187">
        <v>0</v>
      </c>
      <c r="BQ187" t="s">
        <v>1427</v>
      </c>
      <c r="BR187">
        <v>1</v>
      </c>
      <c r="BS187">
        <v>0</v>
      </c>
      <c r="BT187" s="9">
        <v>2</v>
      </c>
    </row>
    <row r="188" spans="1:72" ht="45" x14ac:dyDescent="0.25">
      <c r="A188">
        <v>187</v>
      </c>
      <c r="B188" s="2">
        <v>44445.529803240737</v>
      </c>
      <c r="C188" s="2">
        <v>44445.533483796295</v>
      </c>
      <c r="D188" s="3" t="s">
        <v>381</v>
      </c>
      <c r="E188">
        <v>100</v>
      </c>
      <c r="F188">
        <v>318</v>
      </c>
      <c r="G188">
        <v>1</v>
      </c>
      <c r="H188" s="2">
        <v>44445.533497060183</v>
      </c>
      <c r="I188" s="3" t="s">
        <v>382</v>
      </c>
      <c r="J188">
        <v>45.239501953125</v>
      </c>
      <c r="K188">
        <v>11.748001098632813</v>
      </c>
      <c r="L188" s="3" t="s">
        <v>15</v>
      </c>
      <c r="M188" s="3" t="s">
        <v>16</v>
      </c>
      <c r="N188" s="4">
        <v>4</v>
      </c>
      <c r="O188" t="s">
        <v>1746</v>
      </c>
      <c r="P188" t="s">
        <v>1747</v>
      </c>
      <c r="Q188" t="s">
        <v>1748</v>
      </c>
      <c r="R188" s="5">
        <v>1</v>
      </c>
      <c r="S188" s="5">
        <v>1</v>
      </c>
      <c r="T188" s="5">
        <v>1</v>
      </c>
      <c r="Z188" t="s">
        <v>1427</v>
      </c>
      <c r="AA188" t="s">
        <v>1427</v>
      </c>
      <c r="AB188" t="s">
        <v>1427</v>
      </c>
      <c r="AL188" s="9">
        <v>0</v>
      </c>
      <c r="AM188" s="9">
        <v>0</v>
      </c>
      <c r="AN188" s="9">
        <v>10</v>
      </c>
      <c r="AO188" s="9">
        <v>10</v>
      </c>
      <c r="AP188" s="9">
        <v>10</v>
      </c>
      <c r="AQ188" s="9">
        <v>10</v>
      </c>
      <c r="AR188" s="9">
        <v>1</v>
      </c>
      <c r="AS188" s="9">
        <v>10</v>
      </c>
      <c r="AT188" s="9">
        <v>9</v>
      </c>
      <c r="AU188" s="9">
        <v>9</v>
      </c>
      <c r="AV188" s="9">
        <v>0</v>
      </c>
      <c r="AW188" s="9">
        <v>72</v>
      </c>
      <c r="AX188" s="9">
        <v>1</v>
      </c>
      <c r="AY188" s="5" t="s">
        <v>1427</v>
      </c>
      <c r="AZ188">
        <v>67</v>
      </c>
      <c r="BA188" s="5">
        <v>1</v>
      </c>
      <c r="BB188" s="5">
        <v>0</v>
      </c>
      <c r="BC188" s="5">
        <v>0</v>
      </c>
      <c r="BD188" s="5">
        <v>0</v>
      </c>
      <c r="BE188" s="5" t="s">
        <v>2697</v>
      </c>
      <c r="BF188" s="5">
        <v>170</v>
      </c>
      <c r="BG188" t="s">
        <v>1427</v>
      </c>
      <c r="BH188" s="5">
        <v>3</v>
      </c>
      <c r="BI188" t="s">
        <v>1427</v>
      </c>
      <c r="BJ188" t="s">
        <v>1427</v>
      </c>
      <c r="BK188" t="s">
        <v>1427</v>
      </c>
      <c r="BL188" t="s">
        <v>1427</v>
      </c>
      <c r="BM188">
        <v>3</v>
      </c>
      <c r="BN188" s="9">
        <v>4</v>
      </c>
      <c r="BO188">
        <v>20</v>
      </c>
      <c r="BP188">
        <v>0</v>
      </c>
      <c r="BQ188" t="s">
        <v>1427</v>
      </c>
      <c r="BR188">
        <v>1</v>
      </c>
      <c r="BS188">
        <v>1</v>
      </c>
      <c r="BT188" s="9">
        <v>2</v>
      </c>
    </row>
    <row r="189" spans="1:72" ht="45" x14ac:dyDescent="0.25">
      <c r="A189">
        <v>188</v>
      </c>
      <c r="B189" s="2">
        <v>44445.529374999998</v>
      </c>
      <c r="C189" s="2">
        <v>44445.535624999997</v>
      </c>
      <c r="D189" s="3" t="s">
        <v>383</v>
      </c>
      <c r="E189">
        <v>100</v>
      </c>
      <c r="F189">
        <v>540</v>
      </c>
      <c r="G189">
        <v>1</v>
      </c>
      <c r="H189" s="2">
        <v>44445.535631226849</v>
      </c>
      <c r="I189" s="3" t="s">
        <v>384</v>
      </c>
      <c r="J189">
        <v>43.147903442382813</v>
      </c>
      <c r="K189">
        <v>12.109695434570313</v>
      </c>
      <c r="L189" s="3" t="s">
        <v>15</v>
      </c>
      <c r="M189" s="3" t="s">
        <v>16</v>
      </c>
      <c r="N189" s="4">
        <v>6</v>
      </c>
      <c r="O189" t="s">
        <v>1427</v>
      </c>
      <c r="P189" t="s">
        <v>1427</v>
      </c>
      <c r="Q189" t="s">
        <v>1427</v>
      </c>
      <c r="Z189" t="s">
        <v>1560</v>
      </c>
      <c r="AA189" t="s">
        <v>1749</v>
      </c>
      <c r="AB189" t="s">
        <v>1750</v>
      </c>
      <c r="AF189" s="5">
        <v>2</v>
      </c>
      <c r="AJ189" s="5">
        <v>1</v>
      </c>
      <c r="AL189" s="9">
        <v>0</v>
      </c>
      <c r="AM189" s="9">
        <v>0</v>
      </c>
      <c r="AN189" s="9">
        <v>7</v>
      </c>
      <c r="AO189" s="9">
        <v>7</v>
      </c>
      <c r="AP189" s="9">
        <v>4</v>
      </c>
      <c r="AQ189" s="9">
        <v>6</v>
      </c>
      <c r="AR189" s="9">
        <v>8</v>
      </c>
      <c r="AS189" s="9">
        <v>4</v>
      </c>
      <c r="AT189" s="9">
        <v>4</v>
      </c>
      <c r="AU189" s="9">
        <v>6</v>
      </c>
      <c r="AV189" s="9">
        <v>1</v>
      </c>
      <c r="AW189" s="9">
        <v>58</v>
      </c>
      <c r="AX189" s="9">
        <v>1</v>
      </c>
      <c r="AY189" s="5" t="s">
        <v>1427</v>
      </c>
      <c r="AZ189">
        <v>67</v>
      </c>
      <c r="BA189" s="5">
        <v>1</v>
      </c>
      <c r="BB189" s="5">
        <v>0</v>
      </c>
      <c r="BC189" s="5">
        <v>0</v>
      </c>
      <c r="BD189" s="5">
        <v>0</v>
      </c>
      <c r="BE189" s="5" t="s">
        <v>2697</v>
      </c>
      <c r="BF189" s="5">
        <v>167</v>
      </c>
      <c r="BG189" t="s">
        <v>1427</v>
      </c>
      <c r="BH189" s="5">
        <v>3</v>
      </c>
      <c r="BI189" t="s">
        <v>1427</v>
      </c>
      <c r="BJ189" t="s">
        <v>1427</v>
      </c>
      <c r="BK189" t="s">
        <v>1427</v>
      </c>
      <c r="BL189" t="s">
        <v>1427</v>
      </c>
      <c r="BM189">
        <v>3</v>
      </c>
      <c r="BN189" s="9">
        <v>3</v>
      </c>
      <c r="BO189">
        <v>150</v>
      </c>
      <c r="BP189">
        <v>0</v>
      </c>
      <c r="BQ189" t="s">
        <v>1427</v>
      </c>
      <c r="BR189">
        <v>1</v>
      </c>
      <c r="BS189">
        <v>1</v>
      </c>
      <c r="BT189" s="9">
        <v>2</v>
      </c>
    </row>
    <row r="190" spans="1:72" ht="45" x14ac:dyDescent="0.25">
      <c r="A190">
        <v>189</v>
      </c>
      <c r="B190" s="2">
        <v>44445.534120370372</v>
      </c>
      <c r="C190" s="2">
        <v>44445.538298611114</v>
      </c>
      <c r="D190" s="3" t="s">
        <v>385</v>
      </c>
      <c r="E190">
        <v>100</v>
      </c>
      <c r="F190">
        <v>360</v>
      </c>
      <c r="G190">
        <v>1</v>
      </c>
      <c r="H190" s="2">
        <v>44445.53830310185</v>
      </c>
      <c r="I190" s="3" t="s">
        <v>386</v>
      </c>
      <c r="J190">
        <v>45.40960693359375</v>
      </c>
      <c r="K190">
        <v>11.894699096679688</v>
      </c>
      <c r="L190" s="3" t="s">
        <v>15</v>
      </c>
      <c r="M190" s="3" t="s">
        <v>16</v>
      </c>
      <c r="N190" s="4">
        <v>6</v>
      </c>
      <c r="O190" t="s">
        <v>1427</v>
      </c>
      <c r="P190" t="s">
        <v>1427</v>
      </c>
      <c r="Q190" t="s">
        <v>1427</v>
      </c>
      <c r="Z190" t="s">
        <v>1751</v>
      </c>
      <c r="AA190" t="s">
        <v>1752</v>
      </c>
      <c r="AB190" t="s">
        <v>1753</v>
      </c>
      <c r="AE190" s="5">
        <v>1</v>
      </c>
      <c r="AF190" s="5">
        <v>1</v>
      </c>
      <c r="AH190" s="5">
        <v>1</v>
      </c>
      <c r="AL190" s="9">
        <v>0</v>
      </c>
      <c r="AM190" s="9">
        <v>0</v>
      </c>
      <c r="AN190" s="9">
        <v>6</v>
      </c>
      <c r="AO190" s="9">
        <v>10</v>
      </c>
      <c r="AP190" s="9">
        <v>5</v>
      </c>
      <c r="AQ190" s="9">
        <v>2</v>
      </c>
      <c r="AR190" s="9">
        <v>10</v>
      </c>
      <c r="AS190" s="9">
        <v>6</v>
      </c>
      <c r="AT190" s="9">
        <v>6</v>
      </c>
      <c r="AU190" s="9">
        <v>6</v>
      </c>
      <c r="AV190" s="9">
        <v>0</v>
      </c>
      <c r="AW190" s="9">
        <v>57</v>
      </c>
      <c r="AX190" s="9">
        <v>1</v>
      </c>
      <c r="AY190" s="5" t="s">
        <v>1427</v>
      </c>
      <c r="AZ190">
        <v>67</v>
      </c>
      <c r="BA190" s="5">
        <v>1</v>
      </c>
      <c r="BB190" s="5">
        <v>0</v>
      </c>
      <c r="BC190" s="5">
        <v>0</v>
      </c>
      <c r="BD190" s="5">
        <v>0</v>
      </c>
      <c r="BE190" s="5" t="s">
        <v>2697</v>
      </c>
      <c r="BF190" s="5">
        <v>166</v>
      </c>
      <c r="BG190" t="s">
        <v>1427</v>
      </c>
      <c r="BH190" s="5">
        <v>3</v>
      </c>
      <c r="BI190" t="s">
        <v>1427</v>
      </c>
      <c r="BJ190" t="s">
        <v>1427</v>
      </c>
      <c r="BK190" t="s">
        <v>1427</v>
      </c>
      <c r="BL190" t="s">
        <v>1427</v>
      </c>
      <c r="BM190">
        <v>4</v>
      </c>
      <c r="BN190" s="9">
        <v>3</v>
      </c>
      <c r="BO190">
        <v>60</v>
      </c>
      <c r="BP190">
        <v>0</v>
      </c>
      <c r="BQ190" t="s">
        <v>1427</v>
      </c>
      <c r="BR190">
        <v>1</v>
      </c>
      <c r="BS190">
        <v>1</v>
      </c>
      <c r="BT190" s="9">
        <v>2</v>
      </c>
    </row>
    <row r="191" spans="1:72" ht="45" x14ac:dyDescent="0.25">
      <c r="A191">
        <v>190</v>
      </c>
      <c r="B191" s="2">
        <v>44445.534687500003</v>
      </c>
      <c r="C191" s="2">
        <v>44445.538576388892</v>
      </c>
      <c r="D191" s="3" t="s">
        <v>387</v>
      </c>
      <c r="E191">
        <v>100</v>
      </c>
      <c r="F191">
        <v>336</v>
      </c>
      <c r="G191">
        <v>1</v>
      </c>
      <c r="H191" s="2">
        <v>44445.538586631941</v>
      </c>
      <c r="I191" s="3" t="s">
        <v>388</v>
      </c>
      <c r="J191">
        <v>45.356704711914063</v>
      </c>
      <c r="K191">
        <v>10.7362060546875</v>
      </c>
      <c r="L191" s="3" t="s">
        <v>15</v>
      </c>
      <c r="M191" s="3" t="s">
        <v>16</v>
      </c>
      <c r="N191" s="4">
        <v>5</v>
      </c>
      <c r="O191" t="s">
        <v>1427</v>
      </c>
      <c r="P191" t="s">
        <v>1427</v>
      </c>
      <c r="Q191" t="s">
        <v>1427</v>
      </c>
      <c r="Z191" t="s">
        <v>1754</v>
      </c>
      <c r="AA191" t="s">
        <v>1755</v>
      </c>
      <c r="AB191" t="s">
        <v>1756</v>
      </c>
      <c r="AD191" s="5">
        <v>1</v>
      </c>
      <c r="AE191" s="5">
        <v>2</v>
      </c>
      <c r="AL191" s="9">
        <v>0</v>
      </c>
      <c r="AM191" s="9">
        <v>0</v>
      </c>
      <c r="AN191" s="9" t="s">
        <v>1427</v>
      </c>
      <c r="AO191" s="9" t="s">
        <v>1427</v>
      </c>
      <c r="AP191" s="9" t="s">
        <v>1427</v>
      </c>
      <c r="AQ191" s="9" t="s">
        <v>1427</v>
      </c>
      <c r="AR191" s="9" t="s">
        <v>1427</v>
      </c>
      <c r="AS191" s="9" t="s">
        <v>1427</v>
      </c>
      <c r="AT191" s="9">
        <v>7</v>
      </c>
      <c r="AU191" s="9">
        <v>8</v>
      </c>
      <c r="AV191" s="9">
        <v>1</v>
      </c>
      <c r="AW191" s="9">
        <v>25</v>
      </c>
      <c r="AX191" s="9">
        <v>1</v>
      </c>
      <c r="AY191" s="5" t="s">
        <v>1427</v>
      </c>
      <c r="AZ191">
        <v>67</v>
      </c>
      <c r="BA191" s="5">
        <v>1</v>
      </c>
      <c r="BB191" s="5">
        <v>0</v>
      </c>
      <c r="BC191" s="5">
        <v>0</v>
      </c>
      <c r="BD191" s="5">
        <v>0</v>
      </c>
      <c r="BE191" s="5" t="s">
        <v>2697</v>
      </c>
      <c r="BF191" s="5">
        <v>166</v>
      </c>
      <c r="BG191" t="s">
        <v>1427</v>
      </c>
      <c r="BH191" s="5">
        <v>7</v>
      </c>
      <c r="BI191" t="s">
        <v>1427</v>
      </c>
      <c r="BJ191" t="s">
        <v>1427</v>
      </c>
      <c r="BK191" t="s">
        <v>1427</v>
      </c>
      <c r="BL191" t="s">
        <v>1427</v>
      </c>
      <c r="BM191">
        <v>4</v>
      </c>
      <c r="BN191" s="9">
        <v>4</v>
      </c>
      <c r="BO191">
        <v>40</v>
      </c>
      <c r="BP191">
        <v>0</v>
      </c>
      <c r="BQ191" t="s">
        <v>1427</v>
      </c>
      <c r="BR191">
        <v>1</v>
      </c>
      <c r="BS191">
        <v>1</v>
      </c>
      <c r="BT191" s="9">
        <v>4</v>
      </c>
    </row>
    <row r="192" spans="1:72" ht="45" x14ac:dyDescent="0.25">
      <c r="A192">
        <v>191</v>
      </c>
      <c r="B192" s="2">
        <v>44445.536874999998</v>
      </c>
      <c r="C192" s="2">
        <v>44445.540162037039</v>
      </c>
      <c r="D192" s="3" t="s">
        <v>389</v>
      </c>
      <c r="E192">
        <v>100</v>
      </c>
      <c r="F192">
        <v>284</v>
      </c>
      <c r="G192">
        <v>1</v>
      </c>
      <c r="H192" s="2">
        <v>44445.540168321757</v>
      </c>
      <c r="I192" s="3" t="s">
        <v>390</v>
      </c>
      <c r="J192">
        <v>45.091400146484375</v>
      </c>
      <c r="K192">
        <v>7.6638946533203125</v>
      </c>
      <c r="L192" s="3" t="s">
        <v>15</v>
      </c>
      <c r="M192" s="3" t="s">
        <v>16</v>
      </c>
      <c r="N192" s="4">
        <v>2</v>
      </c>
      <c r="O192" t="s">
        <v>1427</v>
      </c>
      <c r="P192" t="s">
        <v>1427</v>
      </c>
      <c r="Q192" t="s">
        <v>1427</v>
      </c>
      <c r="Z192" t="s">
        <v>1427</v>
      </c>
      <c r="AA192" t="s">
        <v>1427</v>
      </c>
      <c r="AB192" t="s">
        <v>1427</v>
      </c>
      <c r="AL192" s="9">
        <v>0</v>
      </c>
      <c r="AM192" s="9">
        <v>0</v>
      </c>
      <c r="AN192" s="9">
        <v>1</v>
      </c>
      <c r="AO192" s="9">
        <v>10</v>
      </c>
      <c r="AP192" s="9">
        <v>5</v>
      </c>
      <c r="AQ192" s="9">
        <v>6</v>
      </c>
      <c r="AR192" s="9">
        <v>10</v>
      </c>
      <c r="AS192" s="9">
        <v>8</v>
      </c>
      <c r="AT192" s="9">
        <v>4</v>
      </c>
      <c r="AU192" s="9">
        <v>4</v>
      </c>
      <c r="AV192" s="9">
        <v>1</v>
      </c>
      <c r="AW192" s="9">
        <v>22</v>
      </c>
      <c r="AX192" s="9">
        <v>1</v>
      </c>
      <c r="AY192" s="5" t="s">
        <v>1427</v>
      </c>
      <c r="AZ192">
        <v>62</v>
      </c>
      <c r="BA192" s="5">
        <v>1</v>
      </c>
      <c r="BB192" s="5">
        <v>0</v>
      </c>
      <c r="BC192" s="5">
        <v>0</v>
      </c>
      <c r="BD192" s="5">
        <v>0</v>
      </c>
      <c r="BE192" s="5" t="s">
        <v>2799</v>
      </c>
      <c r="BF192" s="5">
        <v>164</v>
      </c>
      <c r="BG192" t="s">
        <v>1427</v>
      </c>
      <c r="BH192" s="5">
        <v>3</v>
      </c>
      <c r="BI192">
        <v>18</v>
      </c>
      <c r="BJ192" t="s">
        <v>1427</v>
      </c>
      <c r="BK192" t="s">
        <v>1427</v>
      </c>
      <c r="BL192" t="s">
        <v>1427</v>
      </c>
      <c r="BM192">
        <v>4</v>
      </c>
      <c r="BN192" s="9">
        <v>3</v>
      </c>
      <c r="BO192">
        <v>120</v>
      </c>
      <c r="BP192">
        <v>0</v>
      </c>
      <c r="BQ192" t="s">
        <v>1427</v>
      </c>
      <c r="BR192">
        <v>1</v>
      </c>
      <c r="BS192">
        <v>1</v>
      </c>
      <c r="BT192" s="9">
        <v>6</v>
      </c>
    </row>
    <row r="193" spans="1:72" ht="45" x14ac:dyDescent="0.25">
      <c r="A193">
        <v>192</v>
      </c>
      <c r="B193" s="2">
        <v>44445.535717592589</v>
      </c>
      <c r="C193" s="2">
        <v>44445.540659722225</v>
      </c>
      <c r="D193" s="3" t="s">
        <v>391</v>
      </c>
      <c r="E193">
        <v>100</v>
      </c>
      <c r="F193">
        <v>426</v>
      </c>
      <c r="G193">
        <v>1</v>
      </c>
      <c r="H193" s="2">
        <v>44445.540664513886</v>
      </c>
      <c r="I193" s="3" t="s">
        <v>392</v>
      </c>
      <c r="J193">
        <v>43.147903442382813</v>
      </c>
      <c r="K193">
        <v>12.109695434570313</v>
      </c>
      <c r="L193" s="3" t="s">
        <v>15</v>
      </c>
      <c r="M193" s="3" t="s">
        <v>16</v>
      </c>
      <c r="N193" s="4">
        <v>4</v>
      </c>
      <c r="O193" t="s">
        <v>1757</v>
      </c>
      <c r="P193" t="s">
        <v>1758</v>
      </c>
      <c r="Q193" t="s">
        <v>1759</v>
      </c>
      <c r="T193" s="5">
        <v>1</v>
      </c>
      <c r="W193" s="5">
        <v>2</v>
      </c>
      <c r="Z193" t="s">
        <v>1427</v>
      </c>
      <c r="AA193" t="s">
        <v>1427</v>
      </c>
      <c r="AB193" t="s">
        <v>1427</v>
      </c>
      <c r="AL193" s="9">
        <v>0</v>
      </c>
      <c r="AM193" s="9">
        <v>0</v>
      </c>
      <c r="AN193" s="9">
        <v>5</v>
      </c>
      <c r="AO193" s="9">
        <v>9</v>
      </c>
      <c r="AP193" s="9">
        <v>6</v>
      </c>
      <c r="AQ193" s="9">
        <v>8</v>
      </c>
      <c r="AR193" s="9">
        <v>10</v>
      </c>
      <c r="AS193" s="9">
        <v>10</v>
      </c>
      <c r="AT193" s="9">
        <v>8</v>
      </c>
      <c r="AU193" s="9">
        <v>7</v>
      </c>
      <c r="AV193" s="9">
        <v>1</v>
      </c>
      <c r="AW193" s="9">
        <v>61</v>
      </c>
      <c r="AX193" s="9">
        <v>1</v>
      </c>
      <c r="AY193" s="5" t="s">
        <v>1427</v>
      </c>
      <c r="AZ193">
        <v>67</v>
      </c>
      <c r="BA193" s="5">
        <v>1</v>
      </c>
      <c r="BB193" s="5">
        <v>0</v>
      </c>
      <c r="BC193" s="5">
        <v>0</v>
      </c>
      <c r="BD193" s="5">
        <v>0</v>
      </c>
      <c r="BE193" s="5" t="s">
        <v>2697</v>
      </c>
      <c r="BF193" s="5">
        <v>170</v>
      </c>
      <c r="BG193" t="s">
        <v>1427</v>
      </c>
      <c r="BH193" s="5">
        <v>3</v>
      </c>
      <c r="BI193" t="s">
        <v>1427</v>
      </c>
      <c r="BJ193" t="s">
        <v>1427</v>
      </c>
      <c r="BK193" t="s">
        <v>1427</v>
      </c>
      <c r="BL193" t="s">
        <v>1427</v>
      </c>
      <c r="BM193">
        <v>4</v>
      </c>
      <c r="BN193" s="9">
        <v>3</v>
      </c>
      <c r="BO193">
        <v>120</v>
      </c>
      <c r="BP193">
        <v>0</v>
      </c>
      <c r="BQ193" t="s">
        <v>1427</v>
      </c>
      <c r="BR193">
        <v>1</v>
      </c>
      <c r="BS193">
        <v>1</v>
      </c>
      <c r="BT193" s="9">
        <v>2</v>
      </c>
    </row>
    <row r="194" spans="1:72" ht="45" x14ac:dyDescent="0.25">
      <c r="A194">
        <v>193</v>
      </c>
      <c r="B194" s="2">
        <v>44445.536030092589</v>
      </c>
      <c r="C194" s="2">
        <v>44445.540879629632</v>
      </c>
      <c r="D194" s="3" t="s">
        <v>393</v>
      </c>
      <c r="E194">
        <v>100</v>
      </c>
      <c r="F194">
        <v>418</v>
      </c>
      <c r="G194">
        <v>1</v>
      </c>
      <c r="H194" s="2">
        <v>44445.540889479169</v>
      </c>
      <c r="I194" s="3" t="s">
        <v>394</v>
      </c>
      <c r="J194">
        <v>45.436904907226563</v>
      </c>
      <c r="K194">
        <v>11.747695922851563</v>
      </c>
      <c r="L194" s="3" t="s">
        <v>15</v>
      </c>
      <c r="M194" s="3" t="s">
        <v>16</v>
      </c>
      <c r="N194" s="4">
        <v>2</v>
      </c>
      <c r="O194" t="s">
        <v>1427</v>
      </c>
      <c r="P194" t="s">
        <v>1427</v>
      </c>
      <c r="Q194" t="s">
        <v>1427</v>
      </c>
      <c r="Z194" t="s">
        <v>1427</v>
      </c>
      <c r="AA194" t="s">
        <v>1427</v>
      </c>
      <c r="AB194" t="s">
        <v>1427</v>
      </c>
      <c r="AL194" s="9">
        <v>0</v>
      </c>
      <c r="AM194" s="9">
        <v>0</v>
      </c>
      <c r="AN194" s="9">
        <v>1</v>
      </c>
      <c r="AO194" s="9">
        <v>10</v>
      </c>
      <c r="AP194" s="9">
        <v>6</v>
      </c>
      <c r="AQ194" s="9">
        <v>10</v>
      </c>
      <c r="AR194" s="9">
        <v>10</v>
      </c>
      <c r="AS194" s="9">
        <v>10</v>
      </c>
      <c r="AT194" s="9">
        <v>9</v>
      </c>
      <c r="AU194" s="9">
        <v>9</v>
      </c>
      <c r="AV194" s="9">
        <v>0</v>
      </c>
      <c r="AW194" s="9">
        <v>26</v>
      </c>
      <c r="AX194" s="9">
        <v>1</v>
      </c>
      <c r="AY194" s="5" t="s">
        <v>1427</v>
      </c>
      <c r="AZ194">
        <v>67</v>
      </c>
      <c r="BA194" s="5">
        <v>1</v>
      </c>
      <c r="BB194" s="5">
        <v>0</v>
      </c>
      <c r="BC194" s="5">
        <v>0</v>
      </c>
      <c r="BD194" s="5">
        <v>0</v>
      </c>
      <c r="BE194" s="5" t="s">
        <v>2602</v>
      </c>
      <c r="BF194" s="5">
        <v>166</v>
      </c>
      <c r="BG194" t="s">
        <v>1427</v>
      </c>
      <c r="BH194" s="5">
        <v>3</v>
      </c>
      <c r="BI194" t="s">
        <v>1427</v>
      </c>
      <c r="BJ194" t="s">
        <v>1427</v>
      </c>
      <c r="BK194" t="s">
        <v>1427</v>
      </c>
      <c r="BL194" t="s">
        <v>1427</v>
      </c>
      <c r="BM194">
        <v>4</v>
      </c>
      <c r="BN194" s="9">
        <v>3</v>
      </c>
      <c r="BO194">
        <v>230</v>
      </c>
      <c r="BP194">
        <v>0</v>
      </c>
      <c r="BQ194" t="s">
        <v>1427</v>
      </c>
      <c r="BR194">
        <v>1</v>
      </c>
      <c r="BS194">
        <v>1</v>
      </c>
      <c r="BT194" s="9">
        <v>3</v>
      </c>
    </row>
    <row r="195" spans="1:72" ht="45" x14ac:dyDescent="0.25">
      <c r="A195">
        <v>194</v>
      </c>
      <c r="B195" s="2">
        <v>44445.53701388889</v>
      </c>
      <c r="C195" s="2">
        <v>44445.541655092595</v>
      </c>
      <c r="D195" s="3" t="s">
        <v>395</v>
      </c>
      <c r="E195">
        <v>100</v>
      </c>
      <c r="F195">
        <v>401</v>
      </c>
      <c r="G195">
        <v>1</v>
      </c>
      <c r="H195" s="2">
        <v>44445.541669571758</v>
      </c>
      <c r="I195" s="3" t="s">
        <v>396</v>
      </c>
      <c r="J195">
        <v>45.614303588867188</v>
      </c>
      <c r="K195">
        <v>8.847503662109375</v>
      </c>
      <c r="L195" s="3" t="s">
        <v>15</v>
      </c>
      <c r="M195" s="3" t="s">
        <v>16</v>
      </c>
      <c r="N195" s="4">
        <v>3</v>
      </c>
      <c r="O195" t="s">
        <v>1760</v>
      </c>
      <c r="P195" t="s">
        <v>1761</v>
      </c>
      <c r="Q195" t="s">
        <v>1762</v>
      </c>
      <c r="T195" s="5">
        <v>2</v>
      </c>
      <c r="V195" s="5">
        <v>1</v>
      </c>
      <c r="Z195" t="s">
        <v>1427</v>
      </c>
      <c r="AA195" t="s">
        <v>1427</v>
      </c>
      <c r="AB195" t="s">
        <v>1427</v>
      </c>
      <c r="AL195" s="9">
        <v>0</v>
      </c>
      <c r="AM195" s="9">
        <v>0</v>
      </c>
      <c r="AN195" s="9" t="s">
        <v>1427</v>
      </c>
      <c r="AO195" s="9" t="s">
        <v>1427</v>
      </c>
      <c r="AP195" s="9" t="s">
        <v>1427</v>
      </c>
      <c r="AQ195" s="9" t="s">
        <v>1427</v>
      </c>
      <c r="AR195" s="9" t="s">
        <v>1427</v>
      </c>
      <c r="AS195" s="9" t="s">
        <v>1427</v>
      </c>
      <c r="AT195" s="9">
        <v>6</v>
      </c>
      <c r="AU195" s="9">
        <v>8</v>
      </c>
      <c r="AV195" s="9">
        <v>1</v>
      </c>
      <c r="AW195" s="9">
        <v>43</v>
      </c>
      <c r="AX195" s="9">
        <v>1</v>
      </c>
      <c r="AY195" s="5" t="s">
        <v>1427</v>
      </c>
      <c r="AZ195">
        <v>103</v>
      </c>
      <c r="BA195" s="5">
        <v>1</v>
      </c>
      <c r="BB195" s="5">
        <v>0</v>
      </c>
      <c r="BC195" s="5">
        <v>0</v>
      </c>
      <c r="BD195" s="5">
        <v>0</v>
      </c>
      <c r="BE195" s="5" t="s">
        <v>2617</v>
      </c>
      <c r="BF195" s="5">
        <v>165</v>
      </c>
      <c r="BG195" t="s">
        <v>1427</v>
      </c>
      <c r="BH195" s="5">
        <v>3</v>
      </c>
      <c r="BI195" t="s">
        <v>1427</v>
      </c>
      <c r="BJ195" t="s">
        <v>1427</v>
      </c>
      <c r="BK195" t="s">
        <v>1427</v>
      </c>
      <c r="BL195" t="s">
        <v>1427</v>
      </c>
      <c r="BM195">
        <v>4</v>
      </c>
      <c r="BN195" s="9">
        <v>3</v>
      </c>
      <c r="BO195">
        <v>90</v>
      </c>
      <c r="BP195">
        <v>0</v>
      </c>
      <c r="BQ195" t="s">
        <v>1427</v>
      </c>
      <c r="BR195">
        <v>1</v>
      </c>
      <c r="BS195">
        <v>1</v>
      </c>
      <c r="BT195" s="9">
        <v>6</v>
      </c>
    </row>
    <row r="196" spans="1:72" ht="45" x14ac:dyDescent="0.25">
      <c r="A196">
        <v>195</v>
      </c>
      <c r="B196" s="2">
        <v>44445.535243055558</v>
      </c>
      <c r="C196" s="2">
        <v>44445.542372685188</v>
      </c>
      <c r="D196" s="3" t="s">
        <v>248</v>
      </c>
      <c r="E196">
        <v>100</v>
      </c>
      <c r="F196">
        <v>616</v>
      </c>
      <c r="G196">
        <v>1</v>
      </c>
      <c r="H196" s="2">
        <v>44445.542381087966</v>
      </c>
      <c r="I196" s="3" t="s">
        <v>397</v>
      </c>
      <c r="J196">
        <v>45.385299682617188</v>
      </c>
      <c r="K196">
        <v>11.792098999023438</v>
      </c>
      <c r="L196" s="3" t="s">
        <v>15</v>
      </c>
      <c r="M196" s="3" t="s">
        <v>16</v>
      </c>
      <c r="N196" s="4">
        <v>3</v>
      </c>
      <c r="O196" t="s">
        <v>1763</v>
      </c>
      <c r="P196" t="s">
        <v>1764</v>
      </c>
      <c r="Q196" t="s">
        <v>1765</v>
      </c>
      <c r="T196" s="5">
        <v>3</v>
      </c>
      <c r="Z196" t="s">
        <v>1427</v>
      </c>
      <c r="AA196" t="s">
        <v>1427</v>
      </c>
      <c r="AB196" t="s">
        <v>1427</v>
      </c>
      <c r="AL196" s="9">
        <v>0</v>
      </c>
      <c r="AM196" s="9">
        <v>0</v>
      </c>
      <c r="AN196" s="9" t="s">
        <v>1427</v>
      </c>
      <c r="AO196" s="9" t="s">
        <v>1427</v>
      </c>
      <c r="AP196" s="9" t="s">
        <v>1427</v>
      </c>
      <c r="AQ196" s="9" t="s">
        <v>1427</v>
      </c>
      <c r="AR196" s="9" t="s">
        <v>1427</v>
      </c>
      <c r="AS196" s="9" t="s">
        <v>1427</v>
      </c>
      <c r="AT196" s="9">
        <v>9</v>
      </c>
      <c r="AU196" s="9">
        <v>9</v>
      </c>
      <c r="AV196" s="9">
        <v>1</v>
      </c>
      <c r="AW196" s="9">
        <v>67</v>
      </c>
      <c r="AX196" s="9">
        <v>1</v>
      </c>
      <c r="AY196" s="5" t="s">
        <v>1427</v>
      </c>
      <c r="AZ196">
        <v>67</v>
      </c>
      <c r="BA196" s="5">
        <v>1</v>
      </c>
      <c r="BB196" s="5">
        <v>0</v>
      </c>
      <c r="BC196" s="5">
        <v>0</v>
      </c>
      <c r="BD196" s="5">
        <v>0</v>
      </c>
      <c r="BE196" s="5" t="s">
        <v>2764</v>
      </c>
      <c r="BF196" s="5">
        <v>170</v>
      </c>
      <c r="BG196" t="s">
        <v>1427</v>
      </c>
      <c r="BH196" s="5">
        <v>3</v>
      </c>
      <c r="BI196" t="s">
        <v>1427</v>
      </c>
      <c r="BJ196" t="s">
        <v>1427</v>
      </c>
      <c r="BK196" t="s">
        <v>1427</v>
      </c>
      <c r="BL196" t="s">
        <v>1427</v>
      </c>
      <c r="BM196">
        <v>3</v>
      </c>
      <c r="BN196" s="9">
        <v>3</v>
      </c>
      <c r="BO196">
        <v>60</v>
      </c>
      <c r="BP196">
        <v>0</v>
      </c>
      <c r="BQ196" t="s">
        <v>1427</v>
      </c>
      <c r="BR196">
        <v>1</v>
      </c>
      <c r="BS196">
        <v>0</v>
      </c>
      <c r="BT196" s="9">
        <v>2</v>
      </c>
    </row>
    <row r="197" spans="1:72" ht="45" x14ac:dyDescent="0.25">
      <c r="A197">
        <v>196</v>
      </c>
      <c r="B197" s="2">
        <v>44445.538726851853</v>
      </c>
      <c r="C197" s="2">
        <v>44445.542754629627</v>
      </c>
      <c r="D197" s="3" t="s">
        <v>398</v>
      </c>
      <c r="E197">
        <v>100</v>
      </c>
      <c r="F197">
        <v>347</v>
      </c>
      <c r="G197">
        <v>1</v>
      </c>
      <c r="H197" s="2">
        <v>44445.542761435187</v>
      </c>
      <c r="I197" s="3" t="s">
        <v>399</v>
      </c>
      <c r="J197">
        <v>43.147903442382813</v>
      </c>
      <c r="K197">
        <v>12.109695434570313</v>
      </c>
      <c r="L197" s="3" t="s">
        <v>15</v>
      </c>
      <c r="M197" s="3" t="s">
        <v>16</v>
      </c>
      <c r="N197" s="4">
        <v>6</v>
      </c>
      <c r="O197" t="s">
        <v>1427</v>
      </c>
      <c r="P197" t="s">
        <v>1427</v>
      </c>
      <c r="Q197" t="s">
        <v>1427</v>
      </c>
      <c r="Z197" t="s">
        <v>1766</v>
      </c>
      <c r="AA197" t="s">
        <v>1767</v>
      </c>
      <c r="AB197" t="s">
        <v>1768</v>
      </c>
      <c r="AC197" s="5">
        <v>1</v>
      </c>
      <c r="AE197" s="5">
        <v>1</v>
      </c>
      <c r="AJ197" s="5">
        <v>1</v>
      </c>
      <c r="AL197" s="9">
        <v>0</v>
      </c>
      <c r="AM197" s="9">
        <v>0</v>
      </c>
      <c r="AN197" s="9">
        <v>8</v>
      </c>
      <c r="AO197" s="9">
        <v>7</v>
      </c>
      <c r="AP197" s="9">
        <v>10</v>
      </c>
      <c r="AQ197" s="9">
        <v>9</v>
      </c>
      <c r="AR197" s="9">
        <v>8</v>
      </c>
      <c r="AS197" s="9">
        <v>10</v>
      </c>
      <c r="AT197" s="9">
        <v>8</v>
      </c>
      <c r="AU197" s="9">
        <v>7</v>
      </c>
      <c r="AV197" s="9">
        <v>1</v>
      </c>
      <c r="AW197" s="9">
        <v>18</v>
      </c>
      <c r="AX197" s="9">
        <v>1</v>
      </c>
      <c r="AY197" s="5" t="s">
        <v>1427</v>
      </c>
      <c r="AZ197">
        <v>67</v>
      </c>
      <c r="BA197" s="5">
        <v>1</v>
      </c>
      <c r="BB197" s="5">
        <v>0</v>
      </c>
      <c r="BC197" s="5">
        <v>0</v>
      </c>
      <c r="BD197" s="5">
        <v>0</v>
      </c>
      <c r="BE197" s="5" t="s">
        <v>2697</v>
      </c>
      <c r="BF197" s="5">
        <v>164</v>
      </c>
      <c r="BG197" t="s">
        <v>1427</v>
      </c>
      <c r="BH197" s="5">
        <v>2</v>
      </c>
      <c r="BI197" t="s">
        <v>1427</v>
      </c>
      <c r="BJ197" t="s">
        <v>1427</v>
      </c>
      <c r="BK197" t="s">
        <v>1427</v>
      </c>
      <c r="BL197" t="s">
        <v>1427</v>
      </c>
      <c r="BM197">
        <v>4</v>
      </c>
      <c r="BN197" s="9">
        <v>3</v>
      </c>
      <c r="BO197">
        <v>90</v>
      </c>
      <c r="BP197">
        <v>0</v>
      </c>
      <c r="BQ197" t="s">
        <v>1427</v>
      </c>
      <c r="BR197">
        <v>1</v>
      </c>
      <c r="BS197">
        <v>0</v>
      </c>
      <c r="BT197" s="9">
        <v>4</v>
      </c>
    </row>
    <row r="198" spans="1:72" ht="45" x14ac:dyDescent="0.25">
      <c r="A198">
        <v>197</v>
      </c>
      <c r="B198" s="2">
        <v>44445.540706018517</v>
      </c>
      <c r="C198" s="2">
        <v>44445.542847222219</v>
      </c>
      <c r="D198" s="3" t="s">
        <v>400</v>
      </c>
      <c r="E198">
        <v>100</v>
      </c>
      <c r="F198">
        <v>185</v>
      </c>
      <c r="G198">
        <v>1</v>
      </c>
      <c r="H198" s="2">
        <v>44445.542860856483</v>
      </c>
      <c r="I198" s="3" t="s">
        <v>401</v>
      </c>
      <c r="J198">
        <v>40.86700439453125</v>
      </c>
      <c r="K198">
        <v>14.238494873046875</v>
      </c>
      <c r="L198" s="3" t="s">
        <v>15</v>
      </c>
      <c r="M198" s="3" t="s">
        <v>16</v>
      </c>
      <c r="N198" s="4">
        <v>5</v>
      </c>
      <c r="O198" t="s">
        <v>1427</v>
      </c>
      <c r="P198" t="s">
        <v>1427</v>
      </c>
      <c r="Q198" t="s">
        <v>1427</v>
      </c>
      <c r="Z198" t="s">
        <v>1769</v>
      </c>
      <c r="AA198" t="s">
        <v>1567</v>
      </c>
      <c r="AB198" t="s">
        <v>1453</v>
      </c>
      <c r="AL198" s="9">
        <v>0</v>
      </c>
      <c r="AM198" s="9">
        <v>0</v>
      </c>
      <c r="AN198" s="9" t="s">
        <v>1427</v>
      </c>
      <c r="AO198" s="9" t="s">
        <v>1427</v>
      </c>
      <c r="AP198" s="9" t="s">
        <v>1427</v>
      </c>
      <c r="AQ198" s="9" t="s">
        <v>1427</v>
      </c>
      <c r="AR198" s="9" t="s">
        <v>1427</v>
      </c>
      <c r="AS198" s="9" t="s">
        <v>1427</v>
      </c>
      <c r="AT198" s="9">
        <v>0</v>
      </c>
      <c r="AU198" s="9">
        <v>4</v>
      </c>
      <c r="AV198" s="9">
        <v>0</v>
      </c>
      <c r="AW198" s="9">
        <v>37</v>
      </c>
      <c r="AX198" s="9">
        <v>1</v>
      </c>
      <c r="AY198" s="5" t="s">
        <v>1427</v>
      </c>
      <c r="AZ198">
        <v>46</v>
      </c>
      <c r="BA198" s="5">
        <v>0</v>
      </c>
      <c r="BB198" s="5">
        <v>1</v>
      </c>
      <c r="BC198" s="5">
        <v>0</v>
      </c>
      <c r="BD198" s="5">
        <v>0</v>
      </c>
      <c r="BE198" s="5" t="s">
        <v>2800</v>
      </c>
      <c r="BF198" s="5">
        <v>166</v>
      </c>
      <c r="BG198" t="s">
        <v>1427</v>
      </c>
      <c r="BH198" s="5">
        <v>3</v>
      </c>
      <c r="BI198" t="s">
        <v>1427</v>
      </c>
      <c r="BJ198" t="s">
        <v>1427</v>
      </c>
      <c r="BK198" t="s">
        <v>1427</v>
      </c>
      <c r="BL198" t="s">
        <v>1427</v>
      </c>
      <c r="BM198">
        <v>2</v>
      </c>
      <c r="BN198" s="9">
        <v>3</v>
      </c>
      <c r="BO198">
        <v>30</v>
      </c>
      <c r="BP198">
        <v>0</v>
      </c>
      <c r="BQ198" t="s">
        <v>1427</v>
      </c>
      <c r="BR198">
        <v>0</v>
      </c>
      <c r="BS198">
        <v>0</v>
      </c>
      <c r="BT198" s="9">
        <v>2</v>
      </c>
    </row>
    <row r="199" spans="1:72" ht="30" x14ac:dyDescent="0.25">
      <c r="A199">
        <v>198</v>
      </c>
      <c r="B199" s="2">
        <v>44445.540277777778</v>
      </c>
      <c r="C199" s="2">
        <v>44445.543738425928</v>
      </c>
      <c r="D199" s="3" t="s">
        <v>402</v>
      </c>
      <c r="E199">
        <v>100</v>
      </c>
      <c r="F199">
        <v>299</v>
      </c>
      <c r="G199">
        <v>1</v>
      </c>
      <c r="H199" s="2">
        <v>44445.543749895834</v>
      </c>
      <c r="I199" s="3" t="s">
        <v>403</v>
      </c>
      <c r="J199">
        <v>45.426193237304688</v>
      </c>
      <c r="K199">
        <v>11.793701171875</v>
      </c>
      <c r="L199" s="3" t="s">
        <v>15</v>
      </c>
      <c r="M199" s="3" t="s">
        <v>16</v>
      </c>
      <c r="N199" s="4">
        <v>4</v>
      </c>
      <c r="O199" t="s">
        <v>1770</v>
      </c>
      <c r="P199" t="s">
        <v>1682</v>
      </c>
      <c r="Q199" t="s">
        <v>1682</v>
      </c>
      <c r="T199" s="5">
        <v>1</v>
      </c>
      <c r="Z199" t="s">
        <v>1427</v>
      </c>
      <c r="AA199" t="s">
        <v>1427</v>
      </c>
      <c r="AB199" t="s">
        <v>1427</v>
      </c>
      <c r="AL199" s="9">
        <v>1</v>
      </c>
      <c r="AM199" s="9">
        <v>0</v>
      </c>
      <c r="AN199" s="9">
        <v>5</v>
      </c>
      <c r="AO199" s="9">
        <v>10</v>
      </c>
      <c r="AP199" s="9">
        <v>5</v>
      </c>
      <c r="AQ199" s="9">
        <v>4</v>
      </c>
      <c r="AR199" s="9">
        <v>10</v>
      </c>
      <c r="AS199" s="9">
        <v>10</v>
      </c>
      <c r="AT199" s="9">
        <v>8</v>
      </c>
      <c r="AU199" s="9">
        <v>8</v>
      </c>
      <c r="AV199" s="9">
        <v>1</v>
      </c>
      <c r="AW199" s="9">
        <v>53</v>
      </c>
      <c r="AX199" s="9">
        <v>1</v>
      </c>
      <c r="AY199" s="5" t="s">
        <v>1427</v>
      </c>
      <c r="AZ199">
        <v>67</v>
      </c>
      <c r="BA199" s="5">
        <v>1</v>
      </c>
      <c r="BB199" s="5">
        <v>0</v>
      </c>
      <c r="BC199" s="5">
        <v>0</v>
      </c>
      <c r="BD199" s="5">
        <v>0</v>
      </c>
      <c r="BE199" s="5" t="s">
        <v>2785</v>
      </c>
      <c r="BF199" s="5">
        <v>173</v>
      </c>
      <c r="BG199" t="s">
        <v>2698</v>
      </c>
      <c r="BH199" s="5">
        <v>3</v>
      </c>
      <c r="BI199" t="s">
        <v>1427</v>
      </c>
      <c r="BJ199" t="s">
        <v>1427</v>
      </c>
      <c r="BK199" t="s">
        <v>1427</v>
      </c>
      <c r="BL199" t="s">
        <v>1427</v>
      </c>
      <c r="BM199">
        <v>3</v>
      </c>
      <c r="BN199" s="9">
        <v>4</v>
      </c>
      <c r="BO199">
        <v>60</v>
      </c>
      <c r="BP199">
        <v>0</v>
      </c>
      <c r="BQ199" t="s">
        <v>1427</v>
      </c>
      <c r="BR199">
        <v>1</v>
      </c>
      <c r="BS199">
        <v>0</v>
      </c>
      <c r="BT199" s="9">
        <v>1</v>
      </c>
    </row>
    <row r="200" spans="1:72" ht="45" x14ac:dyDescent="0.25">
      <c r="A200">
        <v>199</v>
      </c>
      <c r="B200" s="2">
        <v>44445.540393518517</v>
      </c>
      <c r="C200" s="2">
        <v>44445.544490740744</v>
      </c>
      <c r="D200" s="3" t="s">
        <v>404</v>
      </c>
      <c r="E200">
        <v>100</v>
      </c>
      <c r="F200">
        <v>354</v>
      </c>
      <c r="G200">
        <v>1</v>
      </c>
      <c r="H200" s="2">
        <v>44445.544499768519</v>
      </c>
      <c r="I200" s="3" t="s">
        <v>405</v>
      </c>
      <c r="J200">
        <v>43.147903442382813</v>
      </c>
      <c r="K200">
        <v>12.109695434570313</v>
      </c>
      <c r="L200" s="3" t="s">
        <v>15</v>
      </c>
      <c r="M200" s="3" t="s">
        <v>16</v>
      </c>
      <c r="N200" s="4">
        <v>2</v>
      </c>
      <c r="O200" t="s">
        <v>1427</v>
      </c>
      <c r="P200" t="s">
        <v>1427</v>
      </c>
      <c r="Q200" t="s">
        <v>1427</v>
      </c>
      <c r="Z200" t="s">
        <v>1427</v>
      </c>
      <c r="AA200" t="s">
        <v>1427</v>
      </c>
      <c r="AB200" t="s">
        <v>1427</v>
      </c>
      <c r="AL200" s="9">
        <v>0</v>
      </c>
      <c r="AM200" s="9">
        <v>0</v>
      </c>
      <c r="AN200" s="9">
        <v>6</v>
      </c>
      <c r="AO200" s="9">
        <v>8</v>
      </c>
      <c r="AP200" s="9">
        <v>7</v>
      </c>
      <c r="AQ200" s="9">
        <v>7</v>
      </c>
      <c r="AR200" s="9">
        <v>8</v>
      </c>
      <c r="AS200" s="9">
        <v>9</v>
      </c>
      <c r="AT200" s="9">
        <v>7</v>
      </c>
      <c r="AU200" s="9">
        <v>6</v>
      </c>
      <c r="AV200" s="9">
        <v>0</v>
      </c>
      <c r="AW200" s="9">
        <v>45</v>
      </c>
      <c r="AX200" s="9">
        <v>1</v>
      </c>
      <c r="AY200" s="5" t="s">
        <v>1427</v>
      </c>
      <c r="AZ200">
        <v>73</v>
      </c>
      <c r="BA200" s="5">
        <v>0</v>
      </c>
      <c r="BB200" s="5">
        <v>0</v>
      </c>
      <c r="BC200" s="5">
        <v>1</v>
      </c>
      <c r="BD200" s="5">
        <v>0</v>
      </c>
      <c r="BE200" s="5" t="s">
        <v>1910</v>
      </c>
      <c r="BF200" s="5">
        <v>166</v>
      </c>
      <c r="BG200" t="s">
        <v>1427</v>
      </c>
      <c r="BH200" s="5">
        <v>7</v>
      </c>
      <c r="BI200" t="s">
        <v>1427</v>
      </c>
      <c r="BJ200" t="s">
        <v>1427</v>
      </c>
      <c r="BK200" t="s">
        <v>1427</v>
      </c>
      <c r="BL200" t="s">
        <v>1427</v>
      </c>
      <c r="BM200">
        <v>4</v>
      </c>
      <c r="BN200" s="9">
        <v>3</v>
      </c>
      <c r="BO200">
        <v>30</v>
      </c>
      <c r="BP200">
        <v>1</v>
      </c>
      <c r="BQ200">
        <v>1</v>
      </c>
      <c r="BR200">
        <v>1</v>
      </c>
      <c r="BS200">
        <v>1</v>
      </c>
      <c r="BT200" s="9">
        <v>2</v>
      </c>
    </row>
    <row r="201" spans="1:72" ht="45" x14ac:dyDescent="0.25">
      <c r="A201">
        <v>200</v>
      </c>
      <c r="B201" s="2">
        <v>44445.54146990741</v>
      </c>
      <c r="C201" s="2">
        <v>44445.545717592591</v>
      </c>
      <c r="D201" s="3" t="s">
        <v>406</v>
      </c>
      <c r="E201">
        <v>100</v>
      </c>
      <c r="F201">
        <v>366</v>
      </c>
      <c r="G201">
        <v>1</v>
      </c>
      <c r="H201" s="2">
        <v>44445.545722118055</v>
      </c>
      <c r="I201" s="3" t="s">
        <v>407</v>
      </c>
      <c r="J201">
        <v>45.40960693359375</v>
      </c>
      <c r="K201">
        <v>11.894699096679688</v>
      </c>
      <c r="L201" s="3" t="s">
        <v>15</v>
      </c>
      <c r="M201" s="3" t="s">
        <v>16</v>
      </c>
      <c r="N201" s="4">
        <v>4</v>
      </c>
      <c r="O201" t="s">
        <v>1771</v>
      </c>
      <c r="P201" t="s">
        <v>1772</v>
      </c>
      <c r="Q201" t="s">
        <v>1773</v>
      </c>
      <c r="T201" s="5">
        <v>3</v>
      </c>
      <c r="Z201" t="s">
        <v>1427</v>
      </c>
      <c r="AA201" t="s">
        <v>1427</v>
      </c>
      <c r="AB201" t="s">
        <v>1427</v>
      </c>
      <c r="AL201" s="9">
        <v>0</v>
      </c>
      <c r="AM201" s="9">
        <v>0</v>
      </c>
      <c r="AN201" s="9">
        <v>8</v>
      </c>
      <c r="AO201" s="9">
        <v>7</v>
      </c>
      <c r="AP201" s="9">
        <v>4</v>
      </c>
      <c r="AQ201" s="9">
        <v>7</v>
      </c>
      <c r="AR201" s="9">
        <v>3</v>
      </c>
      <c r="AS201" s="9">
        <v>8</v>
      </c>
      <c r="AT201" s="9">
        <v>5</v>
      </c>
      <c r="AU201" s="9">
        <v>6</v>
      </c>
      <c r="AV201" s="9">
        <v>1</v>
      </c>
      <c r="AW201" s="9">
        <v>47</v>
      </c>
      <c r="AX201" s="9">
        <v>1</v>
      </c>
      <c r="AY201" s="5" t="s">
        <v>1427</v>
      </c>
      <c r="AZ201">
        <v>67</v>
      </c>
      <c r="BA201" s="5">
        <v>1</v>
      </c>
      <c r="BB201" s="5">
        <v>0</v>
      </c>
      <c r="BC201" s="5">
        <v>0</v>
      </c>
      <c r="BD201" s="5">
        <v>0</v>
      </c>
      <c r="BE201" s="5" t="s">
        <v>2801</v>
      </c>
      <c r="BF201" s="5">
        <v>166</v>
      </c>
      <c r="BG201" t="s">
        <v>1427</v>
      </c>
      <c r="BH201" s="5">
        <v>7</v>
      </c>
      <c r="BI201" t="s">
        <v>1427</v>
      </c>
      <c r="BJ201" t="s">
        <v>1427</v>
      </c>
      <c r="BK201" t="s">
        <v>1427</v>
      </c>
      <c r="BL201" t="s">
        <v>1427</v>
      </c>
      <c r="BM201">
        <v>3</v>
      </c>
      <c r="BN201" s="9">
        <v>3</v>
      </c>
      <c r="BO201">
        <v>90</v>
      </c>
      <c r="BP201">
        <v>0</v>
      </c>
      <c r="BQ201" t="s">
        <v>1427</v>
      </c>
      <c r="BR201">
        <v>1</v>
      </c>
      <c r="BS201">
        <v>1</v>
      </c>
      <c r="BT201" s="9">
        <v>3</v>
      </c>
    </row>
    <row r="202" spans="1:72" ht="45" x14ac:dyDescent="0.25">
      <c r="A202">
        <v>201</v>
      </c>
      <c r="B202" s="2">
        <v>44445.404027777775</v>
      </c>
      <c r="C202" s="2">
        <v>44445.546481481484</v>
      </c>
      <c r="D202" s="3" t="s">
        <v>408</v>
      </c>
      <c r="E202">
        <v>100</v>
      </c>
      <c r="F202">
        <v>12307</v>
      </c>
      <c r="G202">
        <v>1</v>
      </c>
      <c r="H202" s="2">
        <v>44445.546489074077</v>
      </c>
      <c r="I202" s="3" t="s">
        <v>409</v>
      </c>
      <c r="J202">
        <v>45.236495971679688</v>
      </c>
      <c r="K202">
        <v>11.87939453125</v>
      </c>
      <c r="L202" s="3" t="s">
        <v>15</v>
      </c>
      <c r="M202" s="3" t="s">
        <v>16</v>
      </c>
      <c r="N202" s="4">
        <v>3</v>
      </c>
      <c r="O202" t="s">
        <v>1774</v>
      </c>
      <c r="P202" t="s">
        <v>1775</v>
      </c>
      <c r="Q202" t="s">
        <v>1776</v>
      </c>
      <c r="T202" s="5">
        <v>2</v>
      </c>
      <c r="W202" s="5">
        <v>1</v>
      </c>
      <c r="Z202" t="s">
        <v>1427</v>
      </c>
      <c r="AA202" t="s">
        <v>1427</v>
      </c>
      <c r="AB202" t="s">
        <v>1427</v>
      </c>
      <c r="AL202" s="9">
        <v>0</v>
      </c>
      <c r="AM202" s="9">
        <v>0</v>
      </c>
      <c r="AN202" s="9" t="s">
        <v>1427</v>
      </c>
      <c r="AO202" s="9" t="s">
        <v>1427</v>
      </c>
      <c r="AP202" s="9" t="s">
        <v>1427</v>
      </c>
      <c r="AQ202" s="9" t="s">
        <v>1427</v>
      </c>
      <c r="AR202" s="9" t="s">
        <v>1427</v>
      </c>
      <c r="AS202" s="9" t="s">
        <v>1427</v>
      </c>
      <c r="AT202" s="9">
        <v>7</v>
      </c>
      <c r="AU202" s="9">
        <v>8</v>
      </c>
      <c r="AV202" s="9">
        <v>0</v>
      </c>
      <c r="AW202" s="9">
        <v>26</v>
      </c>
      <c r="AX202" s="9">
        <v>1</v>
      </c>
      <c r="AY202" s="5" t="s">
        <v>1427</v>
      </c>
      <c r="AZ202">
        <v>67</v>
      </c>
      <c r="BA202" s="5">
        <v>1</v>
      </c>
      <c r="BB202" s="5">
        <v>0</v>
      </c>
      <c r="BC202" s="5">
        <v>0</v>
      </c>
      <c r="BD202" s="5">
        <v>0</v>
      </c>
      <c r="BE202" s="5" t="s">
        <v>2802</v>
      </c>
      <c r="BF202" s="5">
        <v>166</v>
      </c>
      <c r="BG202" t="s">
        <v>1427</v>
      </c>
      <c r="BH202" s="5">
        <v>3</v>
      </c>
      <c r="BI202" t="s">
        <v>1427</v>
      </c>
      <c r="BJ202" t="s">
        <v>1427</v>
      </c>
      <c r="BK202" t="s">
        <v>1427</v>
      </c>
      <c r="BL202" t="s">
        <v>1427</v>
      </c>
      <c r="BM202">
        <v>4</v>
      </c>
      <c r="BN202" s="9">
        <v>3</v>
      </c>
      <c r="BO202">
        <v>180</v>
      </c>
      <c r="BP202">
        <v>1</v>
      </c>
      <c r="BQ202">
        <v>0</v>
      </c>
      <c r="BR202">
        <v>1</v>
      </c>
      <c r="BS202">
        <v>1</v>
      </c>
      <c r="BT202" s="9">
        <v>3</v>
      </c>
    </row>
    <row r="203" spans="1:72" ht="45" x14ac:dyDescent="0.25">
      <c r="A203">
        <v>202</v>
      </c>
      <c r="B203" s="2">
        <v>44445.545254629629</v>
      </c>
      <c r="C203" s="2">
        <v>44445.547662037039</v>
      </c>
      <c r="D203" s="3" t="s">
        <v>410</v>
      </c>
      <c r="E203">
        <v>100</v>
      </c>
      <c r="F203">
        <v>207</v>
      </c>
      <c r="G203">
        <v>1</v>
      </c>
      <c r="H203" s="2">
        <v>44445.547667152779</v>
      </c>
      <c r="I203" s="3" t="s">
        <v>411</v>
      </c>
      <c r="J203">
        <v>51.061904907226563</v>
      </c>
      <c r="K203">
        <v>5.092193603515625</v>
      </c>
      <c r="L203" s="3" t="s">
        <v>15</v>
      </c>
      <c r="M203" s="3" t="s">
        <v>87</v>
      </c>
      <c r="N203" s="4">
        <v>6</v>
      </c>
      <c r="O203" t="s">
        <v>1427</v>
      </c>
      <c r="P203" t="s">
        <v>1427</v>
      </c>
      <c r="Q203" t="s">
        <v>1427</v>
      </c>
      <c r="Z203" t="s">
        <v>1777</v>
      </c>
      <c r="AA203" t="s">
        <v>1778</v>
      </c>
      <c r="AB203" t="s">
        <v>1779</v>
      </c>
      <c r="AD203" s="5">
        <v>3</v>
      </c>
      <c r="AL203" s="9">
        <v>0</v>
      </c>
      <c r="AM203" s="9">
        <v>0</v>
      </c>
      <c r="AN203" s="9">
        <v>4</v>
      </c>
      <c r="AO203" s="9">
        <v>2</v>
      </c>
      <c r="AP203" s="9">
        <v>3</v>
      </c>
      <c r="AQ203" s="9">
        <v>4</v>
      </c>
      <c r="AR203" s="9">
        <v>4</v>
      </c>
      <c r="AS203" s="9">
        <v>7</v>
      </c>
      <c r="AT203" s="9">
        <v>5</v>
      </c>
      <c r="AU203" s="9">
        <v>7</v>
      </c>
      <c r="AV203" s="9">
        <v>0</v>
      </c>
      <c r="AW203" s="9">
        <v>21</v>
      </c>
      <c r="AX203" s="9">
        <v>0</v>
      </c>
      <c r="AY203" s="5" t="s">
        <v>3183</v>
      </c>
      <c r="AZ203" t="s">
        <v>1427</v>
      </c>
      <c r="BA203" s="5">
        <v>0</v>
      </c>
      <c r="BB203" s="5">
        <v>0</v>
      </c>
      <c r="BC203" s="5">
        <v>0</v>
      </c>
      <c r="BD203" s="5">
        <v>0</v>
      </c>
      <c r="BE203" s="5" t="s">
        <v>1427</v>
      </c>
      <c r="BF203" s="5">
        <v>164</v>
      </c>
      <c r="BG203" t="s">
        <v>1427</v>
      </c>
      <c r="BH203" s="5">
        <v>4</v>
      </c>
      <c r="BI203">
        <v>16</v>
      </c>
      <c r="BJ203" t="s">
        <v>1427</v>
      </c>
      <c r="BK203">
        <v>116</v>
      </c>
      <c r="BL203" t="s">
        <v>3143</v>
      </c>
      <c r="BM203">
        <v>3</v>
      </c>
      <c r="BN203" s="9">
        <v>5</v>
      </c>
      <c r="BO203">
        <v>90</v>
      </c>
      <c r="BP203">
        <v>0</v>
      </c>
      <c r="BQ203" t="s">
        <v>1427</v>
      </c>
      <c r="BR203">
        <v>1</v>
      </c>
      <c r="BS203">
        <v>0</v>
      </c>
      <c r="BT203" s="9">
        <v>2</v>
      </c>
    </row>
    <row r="204" spans="1:72" ht="45" x14ac:dyDescent="0.25">
      <c r="A204">
        <v>203</v>
      </c>
      <c r="B204" s="2">
        <v>44445.546423611115</v>
      </c>
      <c r="C204" s="2">
        <v>44445.547881944447</v>
      </c>
      <c r="D204" s="3" t="s">
        <v>412</v>
      </c>
      <c r="E204">
        <v>100</v>
      </c>
      <c r="F204">
        <v>125</v>
      </c>
      <c r="G204">
        <v>1</v>
      </c>
      <c r="H204" s="2">
        <v>44445.547893368057</v>
      </c>
      <c r="I204" s="3" t="s">
        <v>413</v>
      </c>
      <c r="J204">
        <v>45.543106079101563</v>
      </c>
      <c r="K204">
        <v>11.54150390625</v>
      </c>
      <c r="L204" s="3" t="s">
        <v>15</v>
      </c>
      <c r="M204" s="3" t="s">
        <v>16</v>
      </c>
      <c r="N204" s="4">
        <v>1</v>
      </c>
      <c r="O204" t="s">
        <v>1427</v>
      </c>
      <c r="P204" t="s">
        <v>1427</v>
      </c>
      <c r="Q204" t="s">
        <v>1427</v>
      </c>
      <c r="Z204" t="s">
        <v>1427</v>
      </c>
      <c r="AA204" t="s">
        <v>1427</v>
      </c>
      <c r="AB204" t="s">
        <v>1427</v>
      </c>
      <c r="AL204" s="9">
        <v>0</v>
      </c>
      <c r="AM204" s="9">
        <v>0</v>
      </c>
      <c r="AN204" s="9" t="s">
        <v>1427</v>
      </c>
      <c r="AO204" s="9" t="s">
        <v>1427</v>
      </c>
      <c r="AP204" s="9" t="s">
        <v>1427</v>
      </c>
      <c r="AQ204" s="9" t="s">
        <v>1427</v>
      </c>
      <c r="AR204" s="9" t="s">
        <v>1427</v>
      </c>
      <c r="AS204" s="9" t="s">
        <v>1427</v>
      </c>
      <c r="AT204" s="9">
        <v>8</v>
      </c>
      <c r="AU204" s="9">
        <v>8</v>
      </c>
      <c r="AV204" s="9">
        <v>1</v>
      </c>
      <c r="AW204" s="9">
        <v>54</v>
      </c>
      <c r="AX204" s="9">
        <v>1</v>
      </c>
      <c r="AY204" s="5" t="s">
        <v>1427</v>
      </c>
      <c r="AZ204">
        <v>67</v>
      </c>
      <c r="BA204" s="5">
        <v>1</v>
      </c>
      <c r="BB204" s="5">
        <v>0</v>
      </c>
      <c r="BC204" s="5">
        <v>0</v>
      </c>
      <c r="BD204" s="5">
        <v>0</v>
      </c>
      <c r="BE204" s="5" t="s">
        <v>2697</v>
      </c>
      <c r="BF204" s="5">
        <v>169</v>
      </c>
      <c r="BG204" t="s">
        <v>1427</v>
      </c>
      <c r="BH204" s="5">
        <v>3</v>
      </c>
      <c r="BI204" t="s">
        <v>1427</v>
      </c>
      <c r="BJ204" t="s">
        <v>1427</v>
      </c>
      <c r="BK204" t="s">
        <v>1427</v>
      </c>
      <c r="BL204" t="s">
        <v>1427</v>
      </c>
      <c r="BM204">
        <v>2</v>
      </c>
      <c r="BN204" s="9">
        <v>3</v>
      </c>
      <c r="BO204">
        <v>60</v>
      </c>
      <c r="BP204">
        <v>0</v>
      </c>
      <c r="BQ204" t="s">
        <v>1427</v>
      </c>
      <c r="BR204">
        <v>1</v>
      </c>
      <c r="BS204">
        <v>1</v>
      </c>
      <c r="BT204" s="9">
        <v>5</v>
      </c>
    </row>
    <row r="205" spans="1:72" ht="30" x14ac:dyDescent="0.25">
      <c r="A205">
        <v>204</v>
      </c>
      <c r="B205" s="2">
        <v>44445.541712962964</v>
      </c>
      <c r="C205" s="2">
        <v>44445.549247685187</v>
      </c>
      <c r="D205" s="3" t="s">
        <v>414</v>
      </c>
      <c r="E205">
        <v>100</v>
      </c>
      <c r="F205">
        <v>650</v>
      </c>
      <c r="G205">
        <v>1</v>
      </c>
      <c r="H205" s="2">
        <v>44445.549252314813</v>
      </c>
      <c r="I205" s="3" t="s">
        <v>415</v>
      </c>
      <c r="J205">
        <v>43.147903442382813</v>
      </c>
      <c r="K205">
        <v>12.109695434570313</v>
      </c>
      <c r="L205" s="3" t="s">
        <v>15</v>
      </c>
      <c r="M205" s="3" t="s">
        <v>16</v>
      </c>
      <c r="N205" s="4">
        <v>1</v>
      </c>
      <c r="O205" t="s">
        <v>1427</v>
      </c>
      <c r="P205" t="s">
        <v>1427</v>
      </c>
      <c r="Q205" t="s">
        <v>1427</v>
      </c>
      <c r="Z205" t="s">
        <v>1427</v>
      </c>
      <c r="AA205" t="s">
        <v>1427</v>
      </c>
      <c r="AB205" t="s">
        <v>1427</v>
      </c>
      <c r="AL205" s="9">
        <v>0</v>
      </c>
      <c r="AM205" s="9">
        <v>0</v>
      </c>
      <c r="AN205" s="9" t="s">
        <v>1427</v>
      </c>
      <c r="AO205" s="9" t="s">
        <v>1427</v>
      </c>
      <c r="AP205" s="9" t="s">
        <v>1427</v>
      </c>
      <c r="AQ205" s="9" t="s">
        <v>1427</v>
      </c>
      <c r="AR205" s="9" t="s">
        <v>1427</v>
      </c>
      <c r="AS205" s="9" t="s">
        <v>1427</v>
      </c>
      <c r="AT205" s="9">
        <v>8</v>
      </c>
      <c r="AU205" s="9">
        <v>8</v>
      </c>
      <c r="AV205" s="9">
        <v>0</v>
      </c>
      <c r="AW205" s="9">
        <v>63</v>
      </c>
      <c r="AX205" s="9">
        <v>1</v>
      </c>
      <c r="AY205" s="5" t="s">
        <v>1427</v>
      </c>
      <c r="AZ205">
        <v>67</v>
      </c>
      <c r="BA205" s="5">
        <v>1</v>
      </c>
      <c r="BB205" s="5">
        <v>0</v>
      </c>
      <c r="BC205" s="5">
        <v>0</v>
      </c>
      <c r="BD205" s="5">
        <v>0</v>
      </c>
      <c r="BE205" s="5" t="s">
        <v>2697</v>
      </c>
      <c r="BF205" s="5">
        <v>173</v>
      </c>
      <c r="BG205" t="s">
        <v>2767</v>
      </c>
      <c r="BH205" s="5">
        <v>2</v>
      </c>
      <c r="BI205" t="s">
        <v>1427</v>
      </c>
      <c r="BJ205" t="s">
        <v>1427</v>
      </c>
      <c r="BK205" t="s">
        <v>1427</v>
      </c>
      <c r="BL205" t="s">
        <v>1427</v>
      </c>
      <c r="BM205">
        <v>2</v>
      </c>
      <c r="BN205" s="9">
        <v>5</v>
      </c>
      <c r="BO205">
        <v>30</v>
      </c>
      <c r="BP205">
        <v>0</v>
      </c>
      <c r="BQ205" t="s">
        <v>1427</v>
      </c>
      <c r="BR205">
        <v>1</v>
      </c>
      <c r="BS205">
        <v>1</v>
      </c>
      <c r="BT205" s="9">
        <v>3</v>
      </c>
    </row>
    <row r="206" spans="1:72" ht="45" x14ac:dyDescent="0.25">
      <c r="A206">
        <v>205</v>
      </c>
      <c r="B206" s="2">
        <v>44445.546793981484</v>
      </c>
      <c r="C206" s="2">
        <v>44445.549317129633</v>
      </c>
      <c r="D206" s="3" t="s">
        <v>416</v>
      </c>
      <c r="E206">
        <v>100</v>
      </c>
      <c r="F206">
        <v>217</v>
      </c>
      <c r="G206">
        <v>1</v>
      </c>
      <c r="H206" s="2">
        <v>44445.54932189815</v>
      </c>
      <c r="I206" s="3" t="s">
        <v>417</v>
      </c>
      <c r="J206">
        <v>45.43170166015625</v>
      </c>
      <c r="K206">
        <v>10.98590087890625</v>
      </c>
      <c r="L206" s="3" t="s">
        <v>15</v>
      </c>
      <c r="M206" s="3" t="s">
        <v>16</v>
      </c>
      <c r="N206" s="4">
        <v>5</v>
      </c>
      <c r="O206" t="s">
        <v>1427</v>
      </c>
      <c r="P206" t="s">
        <v>1427</v>
      </c>
      <c r="Q206" t="s">
        <v>1427</v>
      </c>
      <c r="Z206" t="s">
        <v>1780</v>
      </c>
      <c r="AA206" t="s">
        <v>1781</v>
      </c>
      <c r="AB206" t="s">
        <v>1782</v>
      </c>
      <c r="AD206" s="5">
        <v>2</v>
      </c>
      <c r="AG206" s="5">
        <v>1</v>
      </c>
      <c r="AL206" s="9">
        <v>0</v>
      </c>
      <c r="AM206" s="9">
        <v>0</v>
      </c>
      <c r="AN206" s="9" t="s">
        <v>1427</v>
      </c>
      <c r="AO206" s="9" t="s">
        <v>1427</v>
      </c>
      <c r="AP206" s="9" t="s">
        <v>1427</v>
      </c>
      <c r="AQ206" s="9" t="s">
        <v>1427</v>
      </c>
      <c r="AR206" s="9" t="s">
        <v>1427</v>
      </c>
      <c r="AS206" s="9" t="s">
        <v>1427</v>
      </c>
      <c r="AT206" s="9">
        <v>6</v>
      </c>
      <c r="AU206" s="9">
        <v>7</v>
      </c>
      <c r="AV206" s="9">
        <v>1</v>
      </c>
      <c r="AW206" s="9">
        <v>26</v>
      </c>
      <c r="AX206" s="9">
        <v>1</v>
      </c>
      <c r="AY206" s="5" t="s">
        <v>1427</v>
      </c>
      <c r="AZ206">
        <v>67</v>
      </c>
      <c r="BA206" s="5">
        <v>1</v>
      </c>
      <c r="BB206" s="5">
        <v>0</v>
      </c>
      <c r="BC206" s="5">
        <v>0</v>
      </c>
      <c r="BD206" s="5">
        <v>0</v>
      </c>
      <c r="BE206" s="5" t="s">
        <v>2803</v>
      </c>
      <c r="BF206" s="5">
        <v>173</v>
      </c>
      <c r="BG206" t="s">
        <v>2804</v>
      </c>
      <c r="BH206" s="5">
        <v>3</v>
      </c>
      <c r="BI206" t="s">
        <v>1427</v>
      </c>
      <c r="BJ206" t="s">
        <v>1427</v>
      </c>
      <c r="BK206" t="s">
        <v>1427</v>
      </c>
      <c r="BL206" t="s">
        <v>1427</v>
      </c>
      <c r="BM206">
        <v>3</v>
      </c>
      <c r="BN206" s="9">
        <v>3</v>
      </c>
      <c r="BO206">
        <v>60</v>
      </c>
      <c r="BP206">
        <v>0</v>
      </c>
      <c r="BQ206" t="s">
        <v>1427</v>
      </c>
      <c r="BR206">
        <v>1</v>
      </c>
      <c r="BS206">
        <v>1</v>
      </c>
      <c r="BT206" s="9">
        <v>1</v>
      </c>
    </row>
    <row r="207" spans="1:72" ht="30" x14ac:dyDescent="0.25">
      <c r="A207">
        <v>206</v>
      </c>
      <c r="B207" s="2">
        <v>44445.546226851853</v>
      </c>
      <c r="C207" s="2">
        <v>44445.549687500003</v>
      </c>
      <c r="D207" s="3" t="s">
        <v>418</v>
      </c>
      <c r="E207">
        <v>100</v>
      </c>
      <c r="F207">
        <v>299</v>
      </c>
      <c r="G207">
        <v>1</v>
      </c>
      <c r="H207" s="2">
        <v>44445.549701759257</v>
      </c>
      <c r="I207" s="3" t="s">
        <v>419</v>
      </c>
      <c r="J207">
        <v>43.147903442382813</v>
      </c>
      <c r="K207">
        <v>12.109695434570313</v>
      </c>
      <c r="L207" s="3" t="s">
        <v>15</v>
      </c>
      <c r="M207" s="3" t="s">
        <v>16</v>
      </c>
      <c r="N207" s="4">
        <v>6</v>
      </c>
      <c r="O207" t="s">
        <v>1427</v>
      </c>
      <c r="P207" t="s">
        <v>1427</v>
      </c>
      <c r="Q207" t="s">
        <v>1427</v>
      </c>
      <c r="Z207" t="s">
        <v>1783</v>
      </c>
      <c r="AA207" t="s">
        <v>1784</v>
      </c>
      <c r="AB207" t="s">
        <v>1785</v>
      </c>
      <c r="AC207" s="5">
        <v>1</v>
      </c>
      <c r="AE207" s="5">
        <v>1</v>
      </c>
      <c r="AH207" s="5">
        <v>1</v>
      </c>
      <c r="AL207" s="9">
        <v>0</v>
      </c>
      <c r="AM207" s="9">
        <v>0</v>
      </c>
      <c r="AN207" s="9">
        <v>6</v>
      </c>
      <c r="AO207" s="9">
        <v>8</v>
      </c>
      <c r="AP207" s="9">
        <v>6</v>
      </c>
      <c r="AQ207" s="9">
        <v>8</v>
      </c>
      <c r="AR207" s="9">
        <v>8</v>
      </c>
      <c r="AS207" s="9">
        <v>8</v>
      </c>
      <c r="AT207" s="9">
        <v>7</v>
      </c>
      <c r="AU207" s="9">
        <v>8</v>
      </c>
      <c r="AV207" s="9">
        <v>1</v>
      </c>
      <c r="AW207" s="9">
        <v>45</v>
      </c>
      <c r="AX207" s="9">
        <v>1</v>
      </c>
      <c r="AY207" s="5" t="s">
        <v>1427</v>
      </c>
      <c r="AZ207">
        <v>3</v>
      </c>
      <c r="BA207" s="5">
        <v>0</v>
      </c>
      <c r="BB207" s="5">
        <v>1</v>
      </c>
      <c r="BC207" s="5">
        <v>0</v>
      </c>
      <c r="BD207" s="5">
        <v>0</v>
      </c>
      <c r="BE207" s="5">
        <v>60019</v>
      </c>
      <c r="BF207" s="5">
        <v>166</v>
      </c>
      <c r="BG207" t="s">
        <v>1427</v>
      </c>
      <c r="BH207" s="5">
        <v>3</v>
      </c>
      <c r="BI207" t="s">
        <v>1427</v>
      </c>
      <c r="BJ207" t="s">
        <v>1427</v>
      </c>
      <c r="BK207" t="s">
        <v>1427</v>
      </c>
      <c r="BL207" t="s">
        <v>1427</v>
      </c>
      <c r="BM207">
        <v>4</v>
      </c>
      <c r="BN207" s="9">
        <v>4</v>
      </c>
      <c r="BO207">
        <v>60</v>
      </c>
      <c r="BP207">
        <v>0</v>
      </c>
      <c r="BQ207" t="s">
        <v>1427</v>
      </c>
      <c r="BR207">
        <v>1</v>
      </c>
      <c r="BS207">
        <v>1</v>
      </c>
      <c r="BT207" s="9">
        <v>6</v>
      </c>
    </row>
    <row r="208" spans="1:72" ht="45" x14ac:dyDescent="0.25">
      <c r="A208">
        <v>207</v>
      </c>
      <c r="B208" s="2">
        <v>44445.547025462962</v>
      </c>
      <c r="C208" s="2">
        <v>44445.550532407404</v>
      </c>
      <c r="D208" s="3" t="s">
        <v>420</v>
      </c>
      <c r="E208">
        <v>100</v>
      </c>
      <c r="F208">
        <v>302</v>
      </c>
      <c r="G208">
        <v>1</v>
      </c>
      <c r="H208" s="2">
        <v>44445.550542847224</v>
      </c>
      <c r="I208" s="3" t="s">
        <v>421</v>
      </c>
      <c r="J208">
        <v>45.40960693359375</v>
      </c>
      <c r="K208">
        <v>11.894699096679688</v>
      </c>
      <c r="L208" s="3" t="s">
        <v>15</v>
      </c>
      <c r="M208" s="3" t="s">
        <v>16</v>
      </c>
      <c r="N208" s="4">
        <v>2</v>
      </c>
      <c r="O208" t="s">
        <v>1427</v>
      </c>
      <c r="P208" t="s">
        <v>1427</v>
      </c>
      <c r="Q208" t="s">
        <v>1427</v>
      </c>
      <c r="Z208" t="s">
        <v>1427</v>
      </c>
      <c r="AA208" t="s">
        <v>1427</v>
      </c>
      <c r="AB208" t="s">
        <v>1427</v>
      </c>
      <c r="AL208" s="9">
        <v>0</v>
      </c>
      <c r="AM208" s="9">
        <v>0</v>
      </c>
      <c r="AN208" s="9">
        <v>10</v>
      </c>
      <c r="AO208" s="9">
        <v>7</v>
      </c>
      <c r="AP208" s="9">
        <v>10</v>
      </c>
      <c r="AQ208" s="9">
        <v>5</v>
      </c>
      <c r="AR208" s="9">
        <v>6</v>
      </c>
      <c r="AS208" s="9">
        <v>10</v>
      </c>
      <c r="AT208" s="9">
        <v>7</v>
      </c>
      <c r="AU208" s="9">
        <v>7</v>
      </c>
      <c r="AV208" s="9">
        <v>1</v>
      </c>
      <c r="AW208" s="9">
        <v>62</v>
      </c>
      <c r="AX208" s="9">
        <v>1</v>
      </c>
      <c r="AY208" s="5" t="s">
        <v>1427</v>
      </c>
      <c r="AZ208">
        <v>67</v>
      </c>
      <c r="BA208" s="5">
        <v>1</v>
      </c>
      <c r="BB208" s="5">
        <v>0</v>
      </c>
      <c r="BC208" s="5">
        <v>0</v>
      </c>
      <c r="BD208" s="5">
        <v>0</v>
      </c>
      <c r="BE208" s="5" t="s">
        <v>2602</v>
      </c>
      <c r="BF208" s="5">
        <v>169</v>
      </c>
      <c r="BG208" t="s">
        <v>1427</v>
      </c>
      <c r="BH208" s="5">
        <v>7</v>
      </c>
      <c r="BI208" t="s">
        <v>1427</v>
      </c>
      <c r="BJ208" t="s">
        <v>1427</v>
      </c>
      <c r="BK208" t="s">
        <v>1427</v>
      </c>
      <c r="BL208" t="s">
        <v>1427</v>
      </c>
      <c r="BM208">
        <v>4</v>
      </c>
      <c r="BN208" s="9">
        <v>5</v>
      </c>
      <c r="BO208">
        <v>60</v>
      </c>
      <c r="BP208">
        <v>0</v>
      </c>
      <c r="BQ208" t="s">
        <v>1427</v>
      </c>
      <c r="BR208">
        <v>1</v>
      </c>
      <c r="BS208">
        <v>0</v>
      </c>
      <c r="BT208" s="9">
        <v>4</v>
      </c>
    </row>
    <row r="209" spans="1:72" ht="45" x14ac:dyDescent="0.25">
      <c r="A209">
        <v>208</v>
      </c>
      <c r="B209" s="2">
        <v>44445.422719907408</v>
      </c>
      <c r="C209" s="2">
        <v>44445.55097222222</v>
      </c>
      <c r="D209" s="3" t="s">
        <v>422</v>
      </c>
      <c r="E209">
        <v>100</v>
      </c>
      <c r="F209">
        <v>11081</v>
      </c>
      <c r="G209">
        <v>1</v>
      </c>
      <c r="H209" s="2">
        <v>44445.550984814814</v>
      </c>
      <c r="I209" s="3" t="s">
        <v>423</v>
      </c>
      <c r="J209">
        <v>45.403106689453125</v>
      </c>
      <c r="K209">
        <v>11.87469482421875</v>
      </c>
      <c r="L209" s="3" t="s">
        <v>15</v>
      </c>
      <c r="M209" s="3" t="s">
        <v>16</v>
      </c>
      <c r="N209" s="4">
        <v>4</v>
      </c>
      <c r="O209" t="s">
        <v>1786</v>
      </c>
      <c r="P209" t="s">
        <v>1787</v>
      </c>
      <c r="Q209" t="s">
        <v>1788</v>
      </c>
      <c r="T209" s="5">
        <v>1</v>
      </c>
      <c r="W209" s="5">
        <v>2</v>
      </c>
      <c r="Z209" t="s">
        <v>1427</v>
      </c>
      <c r="AA209" t="s">
        <v>1427</v>
      </c>
      <c r="AB209" t="s">
        <v>1427</v>
      </c>
      <c r="AL209" s="9">
        <v>0</v>
      </c>
      <c r="AM209" s="9">
        <v>0</v>
      </c>
      <c r="AN209" s="9">
        <v>7</v>
      </c>
      <c r="AO209" s="9">
        <v>10</v>
      </c>
      <c r="AP209" s="9">
        <v>8</v>
      </c>
      <c r="AQ209" s="9">
        <v>10</v>
      </c>
      <c r="AR209" s="9">
        <v>10</v>
      </c>
      <c r="AS209" s="9">
        <v>10</v>
      </c>
      <c r="AT209" s="9">
        <v>9</v>
      </c>
      <c r="AU209" s="9">
        <v>7</v>
      </c>
      <c r="AV209" s="9">
        <v>1</v>
      </c>
      <c r="AW209" s="9">
        <v>65</v>
      </c>
      <c r="AX209" s="9">
        <v>1</v>
      </c>
      <c r="AY209" s="5" t="s">
        <v>1427</v>
      </c>
      <c r="AZ209">
        <v>67</v>
      </c>
      <c r="BA209" s="5">
        <v>1</v>
      </c>
      <c r="BB209" s="5">
        <v>0</v>
      </c>
      <c r="BC209" s="5">
        <v>0</v>
      </c>
      <c r="BD209" s="5">
        <v>0</v>
      </c>
      <c r="BE209" s="5" t="s">
        <v>2805</v>
      </c>
      <c r="BF209" s="5">
        <v>170</v>
      </c>
      <c r="BG209" t="s">
        <v>1427</v>
      </c>
      <c r="BH209" s="5">
        <v>6</v>
      </c>
      <c r="BI209" t="s">
        <v>1427</v>
      </c>
      <c r="BJ209" t="s">
        <v>1427</v>
      </c>
      <c r="BK209" t="s">
        <v>1427</v>
      </c>
      <c r="BL209" t="s">
        <v>1427</v>
      </c>
      <c r="BM209">
        <v>3</v>
      </c>
      <c r="BN209" s="9">
        <v>3</v>
      </c>
      <c r="BO209">
        <v>60</v>
      </c>
      <c r="BP209">
        <v>0</v>
      </c>
      <c r="BQ209" t="s">
        <v>1427</v>
      </c>
      <c r="BR209">
        <v>1</v>
      </c>
      <c r="BS209">
        <v>0</v>
      </c>
      <c r="BT209" s="9">
        <v>1</v>
      </c>
    </row>
    <row r="210" spans="1:72" ht="45" x14ac:dyDescent="0.25">
      <c r="A210">
        <v>209</v>
      </c>
      <c r="B210" s="2">
        <v>44445.552546296298</v>
      </c>
      <c r="C210" s="2">
        <v>44445.557534722226</v>
      </c>
      <c r="D210" s="3" t="s">
        <v>424</v>
      </c>
      <c r="E210">
        <v>100</v>
      </c>
      <c r="F210">
        <v>431</v>
      </c>
      <c r="G210">
        <v>1</v>
      </c>
      <c r="H210" s="2">
        <v>44445.557555231484</v>
      </c>
      <c r="I210" s="3" t="s">
        <v>425</v>
      </c>
      <c r="J210">
        <v>50.8533935546875</v>
      </c>
      <c r="K210">
        <v>4.3470001220703125</v>
      </c>
      <c r="L210" s="3" t="s">
        <v>15</v>
      </c>
      <c r="M210" s="3" t="s">
        <v>16</v>
      </c>
      <c r="N210" s="4">
        <v>4</v>
      </c>
      <c r="O210" t="s">
        <v>1789</v>
      </c>
      <c r="P210" t="s">
        <v>1790</v>
      </c>
      <c r="Q210" t="s">
        <v>1791</v>
      </c>
      <c r="R210" s="5">
        <v>1</v>
      </c>
      <c r="W210" s="5">
        <v>1</v>
      </c>
      <c r="Z210" t="s">
        <v>1427</v>
      </c>
      <c r="AA210" t="s">
        <v>1427</v>
      </c>
      <c r="AB210" t="s">
        <v>1427</v>
      </c>
      <c r="AL210" s="9">
        <v>0</v>
      </c>
      <c r="AM210" s="9">
        <v>0</v>
      </c>
      <c r="AN210" s="9">
        <v>10</v>
      </c>
      <c r="AO210" s="9">
        <v>10</v>
      </c>
      <c r="AP210" s="9">
        <v>7</v>
      </c>
      <c r="AQ210" s="9">
        <v>7</v>
      </c>
      <c r="AR210" s="9">
        <v>8</v>
      </c>
      <c r="AS210" s="9">
        <v>9</v>
      </c>
      <c r="AT210" s="9">
        <v>7</v>
      </c>
      <c r="AU210" s="9">
        <v>9</v>
      </c>
      <c r="AV210" s="9">
        <v>0</v>
      </c>
      <c r="AW210" s="9">
        <v>42</v>
      </c>
      <c r="AX210" s="9">
        <v>0</v>
      </c>
      <c r="AY210" s="5" t="s">
        <v>3189</v>
      </c>
      <c r="AZ210" t="s">
        <v>1427</v>
      </c>
      <c r="BA210" s="5">
        <v>0</v>
      </c>
      <c r="BB210" s="5">
        <v>0</v>
      </c>
      <c r="BC210" s="5">
        <v>0</v>
      </c>
      <c r="BD210" s="5">
        <v>0</v>
      </c>
      <c r="BE210" s="5" t="s">
        <v>1427</v>
      </c>
      <c r="BF210" s="5">
        <v>168</v>
      </c>
      <c r="BG210" t="s">
        <v>1427</v>
      </c>
      <c r="BH210" s="5">
        <v>7</v>
      </c>
      <c r="BI210" t="s">
        <v>1427</v>
      </c>
      <c r="BJ210" t="s">
        <v>1427</v>
      </c>
      <c r="BK210" t="s">
        <v>1427</v>
      </c>
      <c r="BL210" t="s">
        <v>1427</v>
      </c>
      <c r="BM210">
        <v>2</v>
      </c>
      <c r="BN210" s="9">
        <v>4</v>
      </c>
      <c r="BO210">
        <v>60</v>
      </c>
      <c r="BP210">
        <v>1</v>
      </c>
      <c r="BQ210">
        <v>1</v>
      </c>
      <c r="BR210">
        <v>1</v>
      </c>
      <c r="BS210">
        <v>1</v>
      </c>
      <c r="BT210" s="9">
        <v>4</v>
      </c>
    </row>
    <row r="211" spans="1:72" ht="45" x14ac:dyDescent="0.25">
      <c r="A211">
        <v>210</v>
      </c>
      <c r="B211" s="2">
        <v>44445.550995370373</v>
      </c>
      <c r="C211" s="2">
        <v>44445.557662037034</v>
      </c>
      <c r="D211" s="3" t="s">
        <v>426</v>
      </c>
      <c r="E211">
        <v>100</v>
      </c>
      <c r="F211">
        <v>576</v>
      </c>
      <c r="G211">
        <v>1</v>
      </c>
      <c r="H211" s="2">
        <v>44445.557675104166</v>
      </c>
      <c r="I211" s="3" t="s">
        <v>427</v>
      </c>
      <c r="J211">
        <v>45.4833984375</v>
      </c>
      <c r="K211">
        <v>9.8699951171875</v>
      </c>
      <c r="L211" s="3" t="s">
        <v>15</v>
      </c>
      <c r="M211" s="3" t="s">
        <v>16</v>
      </c>
      <c r="N211" s="4">
        <v>4</v>
      </c>
      <c r="O211" t="s">
        <v>1792</v>
      </c>
      <c r="P211" t="s">
        <v>1793</v>
      </c>
      <c r="Q211" t="s">
        <v>1794</v>
      </c>
      <c r="T211" s="5">
        <v>2</v>
      </c>
      <c r="W211" s="5">
        <v>1</v>
      </c>
      <c r="Z211" t="s">
        <v>1427</v>
      </c>
      <c r="AA211" t="s">
        <v>1427</v>
      </c>
      <c r="AB211" t="s">
        <v>1427</v>
      </c>
      <c r="AL211" s="9">
        <v>0</v>
      </c>
      <c r="AM211" s="9">
        <v>0</v>
      </c>
      <c r="AN211" s="9">
        <v>8</v>
      </c>
      <c r="AO211" s="9">
        <v>7</v>
      </c>
      <c r="AP211" s="9">
        <v>1</v>
      </c>
      <c r="AQ211" s="9">
        <v>8</v>
      </c>
      <c r="AR211" s="9">
        <v>10</v>
      </c>
      <c r="AS211" s="9">
        <v>8</v>
      </c>
      <c r="AT211" s="9">
        <v>9</v>
      </c>
      <c r="AU211" s="9">
        <v>9</v>
      </c>
      <c r="AV211" s="9">
        <v>1</v>
      </c>
      <c r="AW211" s="9">
        <v>59</v>
      </c>
      <c r="AX211" s="9">
        <v>1</v>
      </c>
      <c r="AY211" s="5" t="s">
        <v>1427</v>
      </c>
      <c r="AZ211">
        <v>67</v>
      </c>
      <c r="BA211" s="5">
        <v>1</v>
      </c>
      <c r="BB211" s="5">
        <v>0</v>
      </c>
      <c r="BC211" s="5">
        <v>0</v>
      </c>
      <c r="BD211" s="5">
        <v>0</v>
      </c>
      <c r="BE211" s="5" t="s">
        <v>2697</v>
      </c>
      <c r="BF211" s="5">
        <v>173</v>
      </c>
      <c r="BG211" t="s">
        <v>2806</v>
      </c>
      <c r="BH211" s="5">
        <v>3</v>
      </c>
      <c r="BI211" t="s">
        <v>1427</v>
      </c>
      <c r="BJ211" t="s">
        <v>1427</v>
      </c>
      <c r="BK211" t="s">
        <v>1427</v>
      </c>
      <c r="BL211" t="s">
        <v>1427</v>
      </c>
      <c r="BM211">
        <v>3</v>
      </c>
      <c r="BN211" s="9">
        <v>4</v>
      </c>
      <c r="BO211">
        <v>120</v>
      </c>
      <c r="BP211">
        <v>0</v>
      </c>
      <c r="BQ211" t="s">
        <v>1427</v>
      </c>
      <c r="BR211">
        <v>1</v>
      </c>
      <c r="BS211">
        <v>1</v>
      </c>
      <c r="BT211" s="9">
        <v>2</v>
      </c>
    </row>
    <row r="212" spans="1:72" ht="45" x14ac:dyDescent="0.25">
      <c r="A212">
        <v>211</v>
      </c>
      <c r="B212" s="2">
        <v>44445.553796296299</v>
      </c>
      <c r="C212" s="2">
        <v>44445.558865740742</v>
      </c>
      <c r="D212" s="3" t="s">
        <v>428</v>
      </c>
      <c r="E212">
        <v>100</v>
      </c>
      <c r="F212">
        <v>437</v>
      </c>
      <c r="G212">
        <v>1</v>
      </c>
      <c r="H212" s="2">
        <v>44445.558874571761</v>
      </c>
      <c r="I212" s="3" t="s">
        <v>429</v>
      </c>
      <c r="J212">
        <v>45.472198486328125</v>
      </c>
      <c r="K212">
        <v>9.19219970703125</v>
      </c>
      <c r="L212" s="3" t="s">
        <v>15</v>
      </c>
      <c r="M212" s="3" t="s">
        <v>16</v>
      </c>
      <c r="N212" s="4">
        <v>2</v>
      </c>
      <c r="O212" t="s">
        <v>1427</v>
      </c>
      <c r="P212" t="s">
        <v>1427</v>
      </c>
      <c r="Q212" t="s">
        <v>1427</v>
      </c>
      <c r="Z212" t="s">
        <v>1427</v>
      </c>
      <c r="AA212" t="s">
        <v>1427</v>
      </c>
      <c r="AB212" t="s">
        <v>1427</v>
      </c>
      <c r="AL212" s="9">
        <v>0</v>
      </c>
      <c r="AM212" s="9">
        <v>0</v>
      </c>
      <c r="AN212" s="9">
        <v>8</v>
      </c>
      <c r="AO212" s="9">
        <v>7</v>
      </c>
      <c r="AP212" s="9">
        <v>9</v>
      </c>
      <c r="AQ212" s="9">
        <v>7</v>
      </c>
      <c r="AR212" s="9">
        <v>6</v>
      </c>
      <c r="AS212" s="9">
        <v>7</v>
      </c>
      <c r="AT212" s="9">
        <v>7</v>
      </c>
      <c r="AU212" s="9">
        <v>6</v>
      </c>
      <c r="AV212" s="9">
        <v>0</v>
      </c>
      <c r="AW212" s="9">
        <v>74</v>
      </c>
      <c r="AX212" s="9">
        <v>1</v>
      </c>
      <c r="AY212" s="5" t="s">
        <v>1427</v>
      </c>
      <c r="AZ212">
        <v>67</v>
      </c>
      <c r="BA212" s="5">
        <v>1</v>
      </c>
      <c r="BB212" s="5">
        <v>0</v>
      </c>
      <c r="BC212" s="5">
        <v>0</v>
      </c>
      <c r="BD212" s="5">
        <v>0</v>
      </c>
      <c r="BE212" s="5" t="s">
        <v>2807</v>
      </c>
      <c r="BF212" s="5">
        <v>170</v>
      </c>
      <c r="BG212" t="s">
        <v>1427</v>
      </c>
      <c r="BH212" s="5">
        <v>7</v>
      </c>
      <c r="BI212" t="s">
        <v>1427</v>
      </c>
      <c r="BJ212" t="s">
        <v>1427</v>
      </c>
      <c r="BK212" t="s">
        <v>1427</v>
      </c>
      <c r="BL212" t="s">
        <v>1427</v>
      </c>
      <c r="BM212">
        <v>4</v>
      </c>
      <c r="BN212" s="9">
        <v>3</v>
      </c>
      <c r="BO212">
        <v>90</v>
      </c>
      <c r="BP212">
        <v>0</v>
      </c>
      <c r="BQ212" t="s">
        <v>1427</v>
      </c>
      <c r="BR212">
        <v>1</v>
      </c>
      <c r="BS212">
        <v>1</v>
      </c>
      <c r="BT212" s="9">
        <v>3</v>
      </c>
    </row>
    <row r="213" spans="1:72" ht="45" x14ac:dyDescent="0.25">
      <c r="A213">
        <v>212</v>
      </c>
      <c r="B213" s="2">
        <v>44445.557222222225</v>
      </c>
      <c r="C213" s="2">
        <v>44445.559340277781</v>
      </c>
      <c r="D213" s="3" t="s">
        <v>430</v>
      </c>
      <c r="E213">
        <v>100</v>
      </c>
      <c r="F213">
        <v>182</v>
      </c>
      <c r="G213">
        <v>1</v>
      </c>
      <c r="H213" s="2">
        <v>44445.55934417824</v>
      </c>
      <c r="I213" s="3" t="s">
        <v>431</v>
      </c>
      <c r="J213">
        <v>43.147903442382813</v>
      </c>
      <c r="K213">
        <v>12.109695434570313</v>
      </c>
      <c r="L213" s="3" t="s">
        <v>15</v>
      </c>
      <c r="M213" s="3" t="s">
        <v>16</v>
      </c>
      <c r="N213" s="4">
        <v>1</v>
      </c>
      <c r="O213" t="s">
        <v>1427</v>
      </c>
      <c r="P213" t="s">
        <v>1427</v>
      </c>
      <c r="Q213" t="s">
        <v>1427</v>
      </c>
      <c r="Z213" t="s">
        <v>1427</v>
      </c>
      <c r="AA213" t="s">
        <v>1427</v>
      </c>
      <c r="AB213" t="s">
        <v>1427</v>
      </c>
      <c r="AL213" s="9">
        <v>0</v>
      </c>
      <c r="AM213" s="9">
        <v>0</v>
      </c>
      <c r="AN213" s="9" t="s">
        <v>1427</v>
      </c>
      <c r="AO213" s="9" t="s">
        <v>1427</v>
      </c>
      <c r="AP213" s="9" t="s">
        <v>1427</v>
      </c>
      <c r="AQ213" s="9" t="s">
        <v>1427</v>
      </c>
      <c r="AR213" s="9" t="s">
        <v>1427</v>
      </c>
      <c r="AS213" s="9" t="s">
        <v>1427</v>
      </c>
      <c r="AT213" s="9">
        <v>2</v>
      </c>
      <c r="AU213" s="9">
        <v>6</v>
      </c>
      <c r="AV213" s="9">
        <v>1</v>
      </c>
      <c r="AW213" s="9">
        <v>25</v>
      </c>
      <c r="AX213" s="9">
        <v>1</v>
      </c>
      <c r="AY213" s="5" t="s">
        <v>1427</v>
      </c>
      <c r="AZ213">
        <v>67</v>
      </c>
      <c r="BA213" s="5">
        <v>1</v>
      </c>
      <c r="BB213" s="5">
        <v>0</v>
      </c>
      <c r="BC213" s="5">
        <v>0</v>
      </c>
      <c r="BD213" s="5">
        <v>0</v>
      </c>
      <c r="BE213" s="5" t="s">
        <v>2759</v>
      </c>
      <c r="BF213" s="5">
        <v>166</v>
      </c>
      <c r="BG213" t="s">
        <v>1427</v>
      </c>
      <c r="BH213" s="5">
        <v>3</v>
      </c>
      <c r="BI213" t="s">
        <v>1427</v>
      </c>
      <c r="BJ213" t="s">
        <v>1427</v>
      </c>
      <c r="BK213" t="s">
        <v>1427</v>
      </c>
      <c r="BL213" t="s">
        <v>1427</v>
      </c>
      <c r="BM213">
        <v>2</v>
      </c>
      <c r="BN213" s="9">
        <v>3</v>
      </c>
      <c r="BO213">
        <v>120</v>
      </c>
      <c r="BP213">
        <v>0</v>
      </c>
      <c r="BQ213" t="s">
        <v>1427</v>
      </c>
      <c r="BR213">
        <v>0</v>
      </c>
      <c r="BS213">
        <v>0</v>
      </c>
      <c r="BT213" s="9">
        <v>2</v>
      </c>
    </row>
    <row r="214" spans="1:72" ht="45" x14ac:dyDescent="0.25">
      <c r="A214">
        <v>213</v>
      </c>
      <c r="B214" s="2">
        <v>44445.553368055553</v>
      </c>
      <c r="C214" s="2">
        <v>44445.560659722221</v>
      </c>
      <c r="D214" s="3" t="s">
        <v>432</v>
      </c>
      <c r="E214">
        <v>100</v>
      </c>
      <c r="F214">
        <v>630</v>
      </c>
      <c r="G214">
        <v>1</v>
      </c>
      <c r="H214" s="2">
        <v>44445.560669907405</v>
      </c>
      <c r="I214" s="3" t="s">
        <v>433</v>
      </c>
      <c r="J214">
        <v>45.572097778320313</v>
      </c>
      <c r="K214">
        <v>9.0780029296875</v>
      </c>
      <c r="L214" s="3" t="s">
        <v>15</v>
      </c>
      <c r="M214" s="3" t="s">
        <v>16</v>
      </c>
      <c r="N214" s="4">
        <v>5</v>
      </c>
      <c r="O214" t="s">
        <v>1427</v>
      </c>
      <c r="P214" t="s">
        <v>1427</v>
      </c>
      <c r="Q214" t="s">
        <v>1427</v>
      </c>
      <c r="Z214" t="s">
        <v>1795</v>
      </c>
      <c r="AA214" t="s">
        <v>1796</v>
      </c>
      <c r="AB214" t="s">
        <v>1797</v>
      </c>
      <c r="AD214" s="5">
        <v>1</v>
      </c>
      <c r="AI214" s="5">
        <v>1</v>
      </c>
      <c r="AJ214" s="5">
        <v>1</v>
      </c>
      <c r="AL214" s="9">
        <v>0</v>
      </c>
      <c r="AM214" s="9">
        <v>0</v>
      </c>
      <c r="AN214" s="9" t="s">
        <v>1427</v>
      </c>
      <c r="AO214" s="9" t="s">
        <v>1427</v>
      </c>
      <c r="AP214" s="9" t="s">
        <v>1427</v>
      </c>
      <c r="AQ214" s="9" t="s">
        <v>1427</v>
      </c>
      <c r="AR214" s="9" t="s">
        <v>1427</v>
      </c>
      <c r="AS214" s="9" t="s">
        <v>1427</v>
      </c>
      <c r="AT214" s="9">
        <v>6</v>
      </c>
      <c r="AU214" s="9">
        <v>6</v>
      </c>
      <c r="AV214" s="9">
        <v>1</v>
      </c>
      <c r="AW214" s="9">
        <v>60</v>
      </c>
      <c r="AX214" s="9">
        <v>1</v>
      </c>
      <c r="AY214" s="5" t="s">
        <v>1427</v>
      </c>
      <c r="AZ214">
        <v>67</v>
      </c>
      <c r="BA214" s="5">
        <v>1</v>
      </c>
      <c r="BB214" s="5">
        <v>0</v>
      </c>
      <c r="BC214" s="5">
        <v>0</v>
      </c>
      <c r="BD214" s="5">
        <v>0</v>
      </c>
      <c r="BE214" s="5" t="s">
        <v>2697</v>
      </c>
      <c r="BF214" s="5">
        <v>167</v>
      </c>
      <c r="BG214" t="s">
        <v>1427</v>
      </c>
      <c r="BH214" s="5">
        <v>7</v>
      </c>
      <c r="BI214" t="s">
        <v>1427</v>
      </c>
      <c r="BJ214" t="s">
        <v>1427</v>
      </c>
      <c r="BK214" t="s">
        <v>1427</v>
      </c>
      <c r="BL214" t="s">
        <v>1427</v>
      </c>
      <c r="BM214">
        <v>4</v>
      </c>
      <c r="BN214" s="9">
        <v>3</v>
      </c>
      <c r="BO214">
        <v>120</v>
      </c>
      <c r="BP214">
        <v>0</v>
      </c>
      <c r="BQ214" t="s">
        <v>1427</v>
      </c>
      <c r="BR214">
        <v>1</v>
      </c>
      <c r="BS214">
        <v>1</v>
      </c>
      <c r="BT214" s="9">
        <v>2</v>
      </c>
    </row>
    <row r="215" spans="1:72" ht="45" x14ac:dyDescent="0.25">
      <c r="A215">
        <v>214</v>
      </c>
      <c r="B215" s="2">
        <v>44445.560763888891</v>
      </c>
      <c r="C215" s="2">
        <v>44445.564444444448</v>
      </c>
      <c r="D215" s="3" t="s">
        <v>434</v>
      </c>
      <c r="E215">
        <v>100</v>
      </c>
      <c r="F215">
        <v>317</v>
      </c>
      <c r="G215">
        <v>1</v>
      </c>
      <c r="H215" s="2">
        <v>44445.564450543985</v>
      </c>
      <c r="I215" s="3" t="s">
        <v>435</v>
      </c>
      <c r="J215">
        <v>44.488006591796875</v>
      </c>
      <c r="K215">
        <v>11.375198364257813</v>
      </c>
      <c r="L215" s="3" t="s">
        <v>15</v>
      </c>
      <c r="M215" s="3" t="s">
        <v>16</v>
      </c>
      <c r="N215" s="4">
        <v>5</v>
      </c>
      <c r="O215" t="s">
        <v>1427</v>
      </c>
      <c r="P215" t="s">
        <v>1427</v>
      </c>
      <c r="Q215" t="s">
        <v>1427</v>
      </c>
      <c r="Z215" t="s">
        <v>1798</v>
      </c>
      <c r="AA215" t="s">
        <v>1799</v>
      </c>
      <c r="AB215" t="s">
        <v>1800</v>
      </c>
      <c r="AC215" s="5">
        <v>2</v>
      </c>
      <c r="AE215" s="5">
        <v>1</v>
      </c>
      <c r="AL215" s="9">
        <v>0</v>
      </c>
      <c r="AM215" s="9">
        <v>0</v>
      </c>
      <c r="AN215" s="9" t="s">
        <v>1427</v>
      </c>
      <c r="AO215" s="9" t="s">
        <v>1427</v>
      </c>
      <c r="AP215" s="9" t="s">
        <v>1427</v>
      </c>
      <c r="AQ215" s="9" t="s">
        <v>1427</v>
      </c>
      <c r="AR215" s="9" t="s">
        <v>1427</v>
      </c>
      <c r="AS215" s="9" t="s">
        <v>1427</v>
      </c>
      <c r="AT215" s="9">
        <v>5</v>
      </c>
      <c r="AU215" s="9">
        <v>7</v>
      </c>
      <c r="AV215" s="9">
        <v>0</v>
      </c>
      <c r="AW215" s="9">
        <v>68</v>
      </c>
      <c r="AX215" s="9">
        <v>1</v>
      </c>
      <c r="AY215" s="5" t="s">
        <v>1427</v>
      </c>
      <c r="AZ215">
        <v>67</v>
      </c>
      <c r="BA215" s="5">
        <v>1</v>
      </c>
      <c r="BB215" s="5">
        <v>0</v>
      </c>
      <c r="BC215" s="5">
        <v>0</v>
      </c>
      <c r="BD215" s="5">
        <v>0</v>
      </c>
      <c r="BE215" s="5" t="s">
        <v>2808</v>
      </c>
      <c r="BF215" s="5">
        <v>170</v>
      </c>
      <c r="BG215" t="s">
        <v>1427</v>
      </c>
      <c r="BH215" s="5">
        <v>3</v>
      </c>
      <c r="BI215" t="s">
        <v>1427</v>
      </c>
      <c r="BJ215" t="s">
        <v>1427</v>
      </c>
      <c r="BK215" t="s">
        <v>1427</v>
      </c>
      <c r="BL215" t="s">
        <v>1427</v>
      </c>
      <c r="BM215">
        <v>2</v>
      </c>
      <c r="BN215" s="9">
        <v>3</v>
      </c>
      <c r="BO215">
        <v>4</v>
      </c>
      <c r="BP215">
        <v>0</v>
      </c>
      <c r="BQ215" t="s">
        <v>1427</v>
      </c>
      <c r="BR215">
        <v>1</v>
      </c>
      <c r="BS215">
        <v>1</v>
      </c>
      <c r="BT215" s="9">
        <v>1</v>
      </c>
    </row>
    <row r="216" spans="1:72" ht="45" x14ac:dyDescent="0.25">
      <c r="A216">
        <v>215</v>
      </c>
      <c r="B216" s="2">
        <v>44445.560960648145</v>
      </c>
      <c r="C216" s="2">
        <v>44445.565682870372</v>
      </c>
      <c r="D216" s="3" t="s">
        <v>436</v>
      </c>
      <c r="E216">
        <v>100</v>
      </c>
      <c r="F216">
        <v>407</v>
      </c>
      <c r="G216">
        <v>1</v>
      </c>
      <c r="H216" s="2">
        <v>44445.565691898148</v>
      </c>
      <c r="I216" s="3" t="s">
        <v>437</v>
      </c>
      <c r="J216">
        <v>42.461807250976563</v>
      </c>
      <c r="K216">
        <v>14.2052001953125</v>
      </c>
      <c r="L216" s="3" t="s">
        <v>15</v>
      </c>
      <c r="M216" s="3" t="s">
        <v>16</v>
      </c>
      <c r="N216" s="4">
        <v>3</v>
      </c>
      <c r="O216" t="s">
        <v>1801</v>
      </c>
      <c r="P216" t="s">
        <v>1802</v>
      </c>
      <c r="Q216" t="s">
        <v>1803</v>
      </c>
      <c r="T216" s="5">
        <v>1</v>
      </c>
      <c r="W216" s="5">
        <v>2</v>
      </c>
      <c r="Z216" t="s">
        <v>1427</v>
      </c>
      <c r="AA216" t="s">
        <v>1427</v>
      </c>
      <c r="AB216" t="s">
        <v>1427</v>
      </c>
      <c r="AL216" s="9">
        <v>0</v>
      </c>
      <c r="AM216" s="9">
        <v>0</v>
      </c>
      <c r="AN216" s="9" t="s">
        <v>1427</v>
      </c>
      <c r="AO216" s="9" t="s">
        <v>1427</v>
      </c>
      <c r="AP216" s="9" t="s">
        <v>1427</v>
      </c>
      <c r="AQ216" s="9" t="s">
        <v>1427</v>
      </c>
      <c r="AR216" s="9" t="s">
        <v>1427</v>
      </c>
      <c r="AS216" s="9" t="s">
        <v>1427</v>
      </c>
      <c r="AT216" s="9">
        <v>8</v>
      </c>
      <c r="AU216" s="9">
        <v>9</v>
      </c>
      <c r="AV216" s="9">
        <v>0</v>
      </c>
      <c r="AW216" s="9">
        <v>73</v>
      </c>
      <c r="AX216" s="9">
        <v>1</v>
      </c>
      <c r="AY216" s="5" t="s">
        <v>1427</v>
      </c>
      <c r="AZ216">
        <v>73</v>
      </c>
      <c r="BA216" s="5">
        <v>0</v>
      </c>
      <c r="BB216" s="5">
        <v>0</v>
      </c>
      <c r="BC216" s="5">
        <v>1</v>
      </c>
      <c r="BD216" s="5">
        <v>0</v>
      </c>
      <c r="BE216" s="5" t="s">
        <v>2606</v>
      </c>
      <c r="BF216" s="5">
        <v>168</v>
      </c>
      <c r="BG216" t="s">
        <v>1427</v>
      </c>
      <c r="BH216" s="5">
        <v>3</v>
      </c>
      <c r="BI216" t="s">
        <v>1427</v>
      </c>
      <c r="BJ216" t="s">
        <v>1427</v>
      </c>
      <c r="BK216" t="s">
        <v>1427</v>
      </c>
      <c r="BL216" t="s">
        <v>1427</v>
      </c>
      <c r="BM216">
        <v>2</v>
      </c>
      <c r="BN216" s="9">
        <v>3</v>
      </c>
      <c r="BO216">
        <v>10</v>
      </c>
      <c r="BP216">
        <v>0</v>
      </c>
      <c r="BQ216" t="s">
        <v>1427</v>
      </c>
      <c r="BR216">
        <v>1</v>
      </c>
      <c r="BS216">
        <v>1</v>
      </c>
      <c r="BT216" s="9">
        <v>2</v>
      </c>
    </row>
    <row r="217" spans="1:72" ht="45" x14ac:dyDescent="0.25">
      <c r="A217">
        <v>216</v>
      </c>
      <c r="B217" s="2">
        <v>44445.558206018519</v>
      </c>
      <c r="C217" s="2">
        <v>44445.566099537034</v>
      </c>
      <c r="D217" s="3" t="s">
        <v>438</v>
      </c>
      <c r="E217">
        <v>100</v>
      </c>
      <c r="F217">
        <v>682</v>
      </c>
      <c r="G217">
        <v>1</v>
      </c>
      <c r="H217" s="2">
        <v>44445.566111122687</v>
      </c>
      <c r="I217" s="3" t="s">
        <v>439</v>
      </c>
      <c r="J217">
        <v>45.240707397460938</v>
      </c>
      <c r="K217">
        <v>11.6875</v>
      </c>
      <c r="L217" s="3" t="s">
        <v>15</v>
      </c>
      <c r="M217" s="3" t="s">
        <v>16</v>
      </c>
      <c r="N217" s="4">
        <v>4</v>
      </c>
      <c r="O217" t="s">
        <v>1804</v>
      </c>
      <c r="P217" t="s">
        <v>1805</v>
      </c>
      <c r="Q217" t="s">
        <v>1806</v>
      </c>
      <c r="T217" s="5">
        <v>2</v>
      </c>
      <c r="W217" s="5">
        <v>1</v>
      </c>
      <c r="Z217" t="s">
        <v>1427</v>
      </c>
      <c r="AA217" t="s">
        <v>1427</v>
      </c>
      <c r="AB217" t="s">
        <v>1427</v>
      </c>
      <c r="AL217" s="9">
        <v>0</v>
      </c>
      <c r="AM217" s="9">
        <v>0</v>
      </c>
      <c r="AN217" s="9">
        <v>3</v>
      </c>
      <c r="AO217" s="9">
        <v>8</v>
      </c>
      <c r="AP217" s="9">
        <v>3</v>
      </c>
      <c r="AQ217" s="9">
        <v>8</v>
      </c>
      <c r="AR217" s="9">
        <v>8</v>
      </c>
      <c r="AS217" s="9">
        <v>8</v>
      </c>
      <c r="AT217" s="9">
        <v>6</v>
      </c>
      <c r="AU217" s="9">
        <v>6</v>
      </c>
      <c r="AV217" s="9">
        <v>1</v>
      </c>
      <c r="AW217" s="9">
        <v>57</v>
      </c>
      <c r="AX217" s="9">
        <v>1</v>
      </c>
      <c r="AY217" s="5" t="s">
        <v>1427</v>
      </c>
      <c r="AZ217">
        <v>67</v>
      </c>
      <c r="BA217" s="5">
        <v>1</v>
      </c>
      <c r="BB217" s="5">
        <v>0</v>
      </c>
      <c r="BC217" s="5">
        <v>0</v>
      </c>
      <c r="BD217" s="5">
        <v>0</v>
      </c>
      <c r="BE217" s="5" t="s">
        <v>2809</v>
      </c>
      <c r="BF217" s="5">
        <v>165</v>
      </c>
      <c r="BG217" t="s">
        <v>1427</v>
      </c>
      <c r="BH217" s="5">
        <v>3</v>
      </c>
      <c r="BI217" t="s">
        <v>1427</v>
      </c>
      <c r="BJ217" t="s">
        <v>1427</v>
      </c>
      <c r="BK217" t="s">
        <v>1427</v>
      </c>
      <c r="BL217" t="s">
        <v>1427</v>
      </c>
      <c r="BM217">
        <v>3</v>
      </c>
      <c r="BN217" s="9">
        <v>2</v>
      </c>
      <c r="BO217">
        <v>60</v>
      </c>
      <c r="BP217">
        <v>0</v>
      </c>
      <c r="BQ217" t="s">
        <v>1427</v>
      </c>
      <c r="BR217">
        <v>1</v>
      </c>
      <c r="BS217">
        <v>1</v>
      </c>
      <c r="BT217" s="9">
        <v>3</v>
      </c>
    </row>
    <row r="218" spans="1:72" ht="45" x14ac:dyDescent="0.25">
      <c r="A218">
        <v>217</v>
      </c>
      <c r="B218" s="2">
        <v>44445.564791666664</v>
      </c>
      <c r="C218" s="2">
        <v>44445.566168981481</v>
      </c>
      <c r="D218" s="3" t="s">
        <v>440</v>
      </c>
      <c r="E218">
        <v>100</v>
      </c>
      <c r="F218">
        <v>118</v>
      </c>
      <c r="G218">
        <v>1</v>
      </c>
      <c r="H218" s="2">
        <v>44445.56617421296</v>
      </c>
      <c r="I218" s="3" t="s">
        <v>441</v>
      </c>
      <c r="J218">
        <v>43.147903442382813</v>
      </c>
      <c r="K218">
        <v>12.109695434570313</v>
      </c>
      <c r="L218" s="3" t="s">
        <v>15</v>
      </c>
      <c r="M218" s="3" t="s">
        <v>16</v>
      </c>
      <c r="N218" s="4">
        <v>2</v>
      </c>
      <c r="O218" t="s">
        <v>1427</v>
      </c>
      <c r="P218" t="s">
        <v>1427</v>
      </c>
      <c r="Q218" t="s">
        <v>1427</v>
      </c>
      <c r="Z218" t="s">
        <v>1427</v>
      </c>
      <c r="AA218" t="s">
        <v>1427</v>
      </c>
      <c r="AB218" t="s">
        <v>1427</v>
      </c>
      <c r="AL218" s="9">
        <v>0</v>
      </c>
      <c r="AM218" s="9">
        <v>0</v>
      </c>
      <c r="AN218" s="9">
        <v>1</v>
      </c>
      <c r="AO218" s="9">
        <v>10</v>
      </c>
      <c r="AP218" s="9">
        <v>6</v>
      </c>
      <c r="AQ218" s="9">
        <v>6</v>
      </c>
      <c r="AR218" s="9">
        <v>6</v>
      </c>
      <c r="AS218" s="9">
        <v>7</v>
      </c>
      <c r="AT218" s="9">
        <v>6</v>
      </c>
      <c r="AU218" s="9">
        <v>7</v>
      </c>
      <c r="AV218" s="9">
        <v>1</v>
      </c>
      <c r="AW218" s="9">
        <v>30</v>
      </c>
      <c r="AX218" s="9">
        <v>1</v>
      </c>
      <c r="AY218" s="5" t="s">
        <v>1427</v>
      </c>
      <c r="AZ218">
        <v>67</v>
      </c>
      <c r="BA218" s="5">
        <v>1</v>
      </c>
      <c r="BB218" s="5">
        <v>0</v>
      </c>
      <c r="BC218" s="5">
        <v>0</v>
      </c>
      <c r="BD218" s="5">
        <v>0</v>
      </c>
      <c r="BE218" s="5" t="s">
        <v>2697</v>
      </c>
      <c r="BF218" s="5">
        <v>166</v>
      </c>
      <c r="BG218" t="s">
        <v>1427</v>
      </c>
      <c r="BH218" s="5">
        <v>4</v>
      </c>
      <c r="BI218">
        <v>13</v>
      </c>
      <c r="BJ218" t="s">
        <v>1427</v>
      </c>
      <c r="BK218" t="s">
        <v>1427</v>
      </c>
      <c r="BL218" t="s">
        <v>1427</v>
      </c>
      <c r="BM218">
        <v>1</v>
      </c>
      <c r="BN218" s="9">
        <v>3</v>
      </c>
      <c r="BO218">
        <v>60</v>
      </c>
      <c r="BP218">
        <v>0</v>
      </c>
      <c r="BQ218" t="s">
        <v>1427</v>
      </c>
      <c r="BR218">
        <v>1</v>
      </c>
      <c r="BS218">
        <v>0</v>
      </c>
      <c r="BT218" s="9">
        <v>2</v>
      </c>
    </row>
    <row r="219" spans="1:72" ht="45" x14ac:dyDescent="0.25">
      <c r="A219">
        <v>218</v>
      </c>
      <c r="B219" s="2">
        <v>44445.556504629632</v>
      </c>
      <c r="C219" s="2">
        <v>44445.566944444443</v>
      </c>
      <c r="D219" s="3" t="s">
        <v>442</v>
      </c>
      <c r="E219">
        <v>100</v>
      </c>
      <c r="F219">
        <v>902</v>
      </c>
      <c r="G219">
        <v>1</v>
      </c>
      <c r="H219" s="2">
        <v>44445.566956331022</v>
      </c>
      <c r="I219" s="3" t="s">
        <v>443</v>
      </c>
      <c r="J219">
        <v>45.472198486328125</v>
      </c>
      <c r="K219">
        <v>9.19219970703125</v>
      </c>
      <c r="L219" s="3" t="s">
        <v>15</v>
      </c>
      <c r="M219" s="3" t="s">
        <v>16</v>
      </c>
      <c r="N219" s="4">
        <v>1</v>
      </c>
      <c r="O219" t="s">
        <v>1427</v>
      </c>
      <c r="P219" t="s">
        <v>1427</v>
      </c>
      <c r="Q219" t="s">
        <v>1427</v>
      </c>
      <c r="Z219" t="s">
        <v>1427</v>
      </c>
      <c r="AA219" t="s">
        <v>1427</v>
      </c>
      <c r="AB219" t="s">
        <v>1427</v>
      </c>
      <c r="AL219" s="9">
        <v>0</v>
      </c>
      <c r="AM219" s="9">
        <v>0</v>
      </c>
      <c r="AN219" s="9" t="s">
        <v>1427</v>
      </c>
      <c r="AO219" s="9" t="s">
        <v>1427</v>
      </c>
      <c r="AP219" s="9" t="s">
        <v>1427</v>
      </c>
      <c r="AQ219" s="9" t="s">
        <v>1427</v>
      </c>
      <c r="AR219" s="9" t="s">
        <v>1427</v>
      </c>
      <c r="AS219" s="9" t="s">
        <v>1427</v>
      </c>
      <c r="AT219" s="9">
        <v>7</v>
      </c>
      <c r="AU219" s="9">
        <v>6</v>
      </c>
      <c r="AV219" s="9">
        <v>1</v>
      </c>
      <c r="AW219" s="9">
        <v>55</v>
      </c>
      <c r="AX219" s="9">
        <v>1</v>
      </c>
      <c r="AY219" s="5" t="s">
        <v>1427</v>
      </c>
      <c r="AZ219">
        <v>67</v>
      </c>
      <c r="BA219" s="5">
        <v>1</v>
      </c>
      <c r="BB219" s="5">
        <v>0</v>
      </c>
      <c r="BC219" s="5">
        <v>0</v>
      </c>
      <c r="BD219" s="5">
        <v>0</v>
      </c>
      <c r="BE219" s="5" t="s">
        <v>2808</v>
      </c>
      <c r="BF219" s="5">
        <v>166</v>
      </c>
      <c r="BG219" t="s">
        <v>1427</v>
      </c>
      <c r="BH219" s="5">
        <v>3</v>
      </c>
      <c r="BI219" t="s">
        <v>1427</v>
      </c>
      <c r="BJ219" t="s">
        <v>1427</v>
      </c>
      <c r="BK219" t="s">
        <v>1427</v>
      </c>
      <c r="BL219" t="s">
        <v>1427</v>
      </c>
      <c r="BM219">
        <v>3</v>
      </c>
      <c r="BN219" s="9">
        <v>3</v>
      </c>
      <c r="BO219">
        <v>30</v>
      </c>
      <c r="BP219">
        <v>0</v>
      </c>
      <c r="BQ219" t="s">
        <v>1427</v>
      </c>
      <c r="BR219">
        <v>1</v>
      </c>
      <c r="BS219">
        <v>1</v>
      </c>
      <c r="BT219" s="9">
        <v>3</v>
      </c>
    </row>
    <row r="220" spans="1:72" ht="45" x14ac:dyDescent="0.25">
      <c r="A220">
        <v>219</v>
      </c>
      <c r="B220" s="2">
        <v>44445.561481481483</v>
      </c>
      <c r="C220" s="2">
        <v>44445.567731481482</v>
      </c>
      <c r="D220" s="3" t="s">
        <v>432</v>
      </c>
      <c r="E220">
        <v>100</v>
      </c>
      <c r="F220">
        <v>539</v>
      </c>
      <c r="G220">
        <v>1</v>
      </c>
      <c r="H220" s="2">
        <v>44445.56773707176</v>
      </c>
      <c r="I220" s="3" t="s">
        <v>444</v>
      </c>
      <c r="J220">
        <v>45.572097778320313</v>
      </c>
      <c r="K220">
        <v>9.0780029296875</v>
      </c>
      <c r="L220" s="3" t="s">
        <v>15</v>
      </c>
      <c r="M220" s="3" t="s">
        <v>16</v>
      </c>
      <c r="N220" s="4">
        <v>6</v>
      </c>
      <c r="O220" t="s">
        <v>1427</v>
      </c>
      <c r="P220" t="s">
        <v>1427</v>
      </c>
      <c r="Q220" t="s">
        <v>1427</v>
      </c>
      <c r="Z220" t="s">
        <v>1807</v>
      </c>
      <c r="AA220" t="s">
        <v>1808</v>
      </c>
      <c r="AB220" t="s">
        <v>1809</v>
      </c>
      <c r="AC220" s="5">
        <v>1</v>
      </c>
      <c r="AE220" s="5">
        <v>1</v>
      </c>
      <c r="AH220" s="5">
        <v>1</v>
      </c>
      <c r="AL220" s="9">
        <v>0</v>
      </c>
      <c r="AM220" s="9">
        <v>0</v>
      </c>
      <c r="AN220" s="9">
        <v>8</v>
      </c>
      <c r="AO220" s="9">
        <v>10</v>
      </c>
      <c r="AP220" s="9">
        <v>8</v>
      </c>
      <c r="AQ220" s="9">
        <v>8</v>
      </c>
      <c r="AR220" s="9">
        <v>4</v>
      </c>
      <c r="AS220" s="9">
        <v>10</v>
      </c>
      <c r="AT220" s="9">
        <v>7</v>
      </c>
      <c r="AU220" s="9">
        <v>8</v>
      </c>
      <c r="AV220" s="9">
        <v>1</v>
      </c>
      <c r="AW220" s="9">
        <v>28</v>
      </c>
      <c r="AX220" s="9">
        <v>1</v>
      </c>
      <c r="AY220" s="5" t="s">
        <v>1427</v>
      </c>
      <c r="AZ220">
        <v>67</v>
      </c>
      <c r="BA220" s="5">
        <v>1</v>
      </c>
      <c r="BB220" s="5">
        <v>0</v>
      </c>
      <c r="BC220" s="5">
        <v>0</v>
      </c>
      <c r="BD220" s="5">
        <v>0</v>
      </c>
      <c r="BE220" s="5" t="s">
        <v>2697</v>
      </c>
      <c r="BF220" s="5">
        <v>167</v>
      </c>
      <c r="BG220" t="s">
        <v>1427</v>
      </c>
      <c r="BH220" s="5">
        <v>7</v>
      </c>
      <c r="BI220" t="s">
        <v>1427</v>
      </c>
      <c r="BJ220" t="s">
        <v>1427</v>
      </c>
      <c r="BK220" t="s">
        <v>1427</v>
      </c>
      <c r="BL220" t="s">
        <v>1427</v>
      </c>
      <c r="BM220">
        <v>3</v>
      </c>
      <c r="BN220" s="9">
        <v>3</v>
      </c>
      <c r="BO220">
        <v>120</v>
      </c>
      <c r="BP220">
        <v>0</v>
      </c>
      <c r="BQ220" t="s">
        <v>1427</v>
      </c>
      <c r="BR220">
        <v>1</v>
      </c>
      <c r="BS220">
        <v>0</v>
      </c>
      <c r="BT220" s="9">
        <v>2</v>
      </c>
    </row>
    <row r="221" spans="1:72" ht="45" x14ac:dyDescent="0.25">
      <c r="A221">
        <v>220</v>
      </c>
      <c r="B221" s="2">
        <v>44445.564768518518</v>
      </c>
      <c r="C221" s="2">
        <v>44445.570833333331</v>
      </c>
      <c r="D221" s="3" t="s">
        <v>445</v>
      </c>
      <c r="E221">
        <v>100</v>
      </c>
      <c r="F221">
        <v>524</v>
      </c>
      <c r="G221">
        <v>1</v>
      </c>
      <c r="H221" s="2">
        <v>44445.570843032408</v>
      </c>
      <c r="I221" s="3" t="s">
        <v>446</v>
      </c>
      <c r="J221">
        <v>45.543106079101563</v>
      </c>
      <c r="K221">
        <v>11.54150390625</v>
      </c>
      <c r="L221" s="3" t="s">
        <v>15</v>
      </c>
      <c r="M221" s="3" t="s">
        <v>16</v>
      </c>
      <c r="N221" s="4">
        <v>2</v>
      </c>
      <c r="O221" t="s">
        <v>1427</v>
      </c>
      <c r="P221" t="s">
        <v>1427</v>
      </c>
      <c r="Q221" t="s">
        <v>1427</v>
      </c>
      <c r="Z221" t="s">
        <v>1427</v>
      </c>
      <c r="AA221" t="s">
        <v>1427</v>
      </c>
      <c r="AB221" t="s">
        <v>1427</v>
      </c>
      <c r="AL221" s="9">
        <v>0</v>
      </c>
      <c r="AM221" s="9">
        <v>0</v>
      </c>
      <c r="AN221" s="9">
        <v>7</v>
      </c>
      <c r="AO221" s="9">
        <v>5</v>
      </c>
      <c r="AP221" s="9">
        <v>10</v>
      </c>
      <c r="AQ221" s="9">
        <v>5</v>
      </c>
      <c r="AR221" s="9">
        <v>9</v>
      </c>
      <c r="AS221" s="9">
        <v>2</v>
      </c>
      <c r="AT221" s="9">
        <v>6</v>
      </c>
      <c r="AU221" s="9">
        <v>6</v>
      </c>
      <c r="AV221" s="9">
        <v>1</v>
      </c>
      <c r="AW221" s="9">
        <v>30</v>
      </c>
      <c r="AX221" s="9">
        <v>1</v>
      </c>
      <c r="AY221" s="5" t="s">
        <v>1427</v>
      </c>
      <c r="AZ221">
        <v>67</v>
      </c>
      <c r="BA221" s="5">
        <v>1</v>
      </c>
      <c r="BB221" s="5">
        <v>0</v>
      </c>
      <c r="BC221" s="5">
        <v>0</v>
      </c>
      <c r="BD221" s="5">
        <v>0</v>
      </c>
      <c r="BE221" s="5" t="s">
        <v>2697</v>
      </c>
      <c r="BF221" s="5">
        <v>167</v>
      </c>
      <c r="BG221" t="s">
        <v>1427</v>
      </c>
      <c r="BH221" s="5">
        <v>5</v>
      </c>
      <c r="BI221">
        <v>18</v>
      </c>
      <c r="BJ221" t="s">
        <v>3086</v>
      </c>
      <c r="BK221">
        <v>111</v>
      </c>
      <c r="BL221" t="s">
        <v>1427</v>
      </c>
      <c r="BM221">
        <v>4</v>
      </c>
      <c r="BN221" s="9">
        <v>4</v>
      </c>
      <c r="BO221">
        <v>120</v>
      </c>
      <c r="BP221">
        <v>0</v>
      </c>
      <c r="BQ221" t="s">
        <v>1427</v>
      </c>
      <c r="BR221">
        <v>1</v>
      </c>
      <c r="BS221">
        <v>1</v>
      </c>
      <c r="BT221" s="9">
        <v>6</v>
      </c>
    </row>
    <row r="222" spans="1:72" ht="45" x14ac:dyDescent="0.25">
      <c r="A222">
        <v>221</v>
      </c>
      <c r="B222" s="2">
        <v>44445.564710648148</v>
      </c>
      <c r="C222" s="2">
        <v>44445.571064814816</v>
      </c>
      <c r="D222" s="3" t="s">
        <v>447</v>
      </c>
      <c r="E222">
        <v>100</v>
      </c>
      <c r="F222">
        <v>549</v>
      </c>
      <c r="G222">
        <v>1</v>
      </c>
      <c r="H222" s="2">
        <v>44445.571073298612</v>
      </c>
      <c r="I222" s="3" t="s">
        <v>448</v>
      </c>
      <c r="J222">
        <v>45.574203491210938</v>
      </c>
      <c r="K222">
        <v>9.4235992431640625</v>
      </c>
      <c r="L222" s="3" t="s">
        <v>15</v>
      </c>
      <c r="M222" s="3" t="s">
        <v>16</v>
      </c>
      <c r="N222" s="4">
        <v>4</v>
      </c>
      <c r="O222" t="s">
        <v>1810</v>
      </c>
      <c r="P222" t="s">
        <v>1811</v>
      </c>
      <c r="Q222" t="s">
        <v>1812</v>
      </c>
      <c r="R222" s="5">
        <v>1</v>
      </c>
      <c r="T222" s="5">
        <v>1</v>
      </c>
      <c r="W222" s="5">
        <v>1</v>
      </c>
      <c r="Z222" t="s">
        <v>1427</v>
      </c>
      <c r="AA222" t="s">
        <v>1427</v>
      </c>
      <c r="AB222" t="s">
        <v>1427</v>
      </c>
      <c r="AL222" s="9">
        <v>0</v>
      </c>
      <c r="AM222" s="9">
        <v>0</v>
      </c>
      <c r="AN222" s="9">
        <v>8</v>
      </c>
      <c r="AO222" s="9">
        <v>9</v>
      </c>
      <c r="AP222" s="9">
        <v>7</v>
      </c>
      <c r="AQ222" s="9">
        <v>7</v>
      </c>
      <c r="AR222" s="9">
        <v>8</v>
      </c>
      <c r="AS222" s="9">
        <v>8</v>
      </c>
      <c r="AT222" s="9">
        <v>7</v>
      </c>
      <c r="AU222" s="9">
        <v>8</v>
      </c>
      <c r="AV222" s="9">
        <v>0</v>
      </c>
      <c r="AW222" s="9">
        <v>58</v>
      </c>
      <c r="AX222" s="9">
        <v>1</v>
      </c>
      <c r="AY222" s="5" t="s">
        <v>1427</v>
      </c>
      <c r="AZ222">
        <v>104</v>
      </c>
      <c r="BA222" s="5">
        <v>1</v>
      </c>
      <c r="BB222" s="5">
        <v>0</v>
      </c>
      <c r="BC222" s="5">
        <v>0</v>
      </c>
      <c r="BD222" s="5">
        <v>0</v>
      </c>
      <c r="BE222" s="5" t="s">
        <v>2709</v>
      </c>
      <c r="BF222" s="5">
        <v>173</v>
      </c>
      <c r="BG222" t="s">
        <v>2810</v>
      </c>
      <c r="BH222" s="5">
        <v>2</v>
      </c>
      <c r="BI222" t="s">
        <v>1427</v>
      </c>
      <c r="BJ222" t="s">
        <v>1427</v>
      </c>
      <c r="BK222" t="s">
        <v>1427</v>
      </c>
      <c r="BL222" t="s">
        <v>1427</v>
      </c>
      <c r="BM222">
        <v>3</v>
      </c>
      <c r="BN222" s="9">
        <v>3</v>
      </c>
      <c r="BO222">
        <v>20</v>
      </c>
      <c r="BP222">
        <v>0</v>
      </c>
      <c r="BQ222" t="s">
        <v>1427</v>
      </c>
      <c r="BR222">
        <v>1</v>
      </c>
      <c r="BS222">
        <v>1</v>
      </c>
      <c r="BT222" s="9">
        <v>3</v>
      </c>
    </row>
    <row r="223" spans="1:72" ht="45" x14ac:dyDescent="0.25">
      <c r="A223">
        <v>222</v>
      </c>
      <c r="B223" s="2">
        <v>44445.567557870374</v>
      </c>
      <c r="C223" s="2">
        <v>44445.572928240741</v>
      </c>
      <c r="D223" s="3" t="s">
        <v>449</v>
      </c>
      <c r="E223">
        <v>100</v>
      </c>
      <c r="F223">
        <v>464</v>
      </c>
      <c r="G223">
        <v>1</v>
      </c>
      <c r="H223" s="2">
        <v>44445.572937847224</v>
      </c>
      <c r="I223" s="3" t="s">
        <v>450</v>
      </c>
      <c r="J223">
        <v>41.890396118164063</v>
      </c>
      <c r="K223">
        <v>12.512603759765625</v>
      </c>
      <c r="L223" s="3" t="s">
        <v>15</v>
      </c>
      <c r="M223" s="3" t="s">
        <v>16</v>
      </c>
      <c r="N223" s="4">
        <v>6</v>
      </c>
      <c r="O223" t="s">
        <v>1427</v>
      </c>
      <c r="P223" t="s">
        <v>1427</v>
      </c>
      <c r="Q223" t="s">
        <v>1427</v>
      </c>
      <c r="Z223" t="s">
        <v>1813</v>
      </c>
      <c r="AA223" t="s">
        <v>1814</v>
      </c>
      <c r="AB223" t="s">
        <v>1443</v>
      </c>
      <c r="AC223" s="5">
        <v>1</v>
      </c>
      <c r="AD223" s="5">
        <v>1</v>
      </c>
      <c r="AJ223" s="5">
        <v>1</v>
      </c>
      <c r="AL223" s="9">
        <v>0</v>
      </c>
      <c r="AM223" s="9">
        <v>0</v>
      </c>
      <c r="AN223" s="9">
        <v>10</v>
      </c>
      <c r="AO223" s="9">
        <v>10</v>
      </c>
      <c r="AP223" s="9">
        <v>6</v>
      </c>
      <c r="AQ223" s="9">
        <v>7</v>
      </c>
      <c r="AR223" s="9">
        <v>8</v>
      </c>
      <c r="AS223" s="9">
        <v>9</v>
      </c>
      <c r="AT223" s="9">
        <v>5</v>
      </c>
      <c r="AU223" s="9">
        <v>6</v>
      </c>
      <c r="AV223" s="9">
        <v>1</v>
      </c>
      <c r="AW223" s="9">
        <v>58</v>
      </c>
      <c r="AX223" s="9">
        <v>1</v>
      </c>
      <c r="AY223" s="5" t="s">
        <v>1427</v>
      </c>
      <c r="AZ223">
        <v>67</v>
      </c>
      <c r="BA223" s="5">
        <v>1</v>
      </c>
      <c r="BB223" s="5">
        <v>0</v>
      </c>
      <c r="BC223" s="5">
        <v>0</v>
      </c>
      <c r="BD223" s="5">
        <v>0</v>
      </c>
      <c r="BE223" s="5" t="s">
        <v>2697</v>
      </c>
      <c r="BF223" s="5">
        <v>167</v>
      </c>
      <c r="BG223" t="s">
        <v>1427</v>
      </c>
      <c r="BH223" s="5">
        <v>3</v>
      </c>
      <c r="BI223" t="s">
        <v>1427</v>
      </c>
      <c r="BJ223" t="s">
        <v>1427</v>
      </c>
      <c r="BK223" t="s">
        <v>1427</v>
      </c>
      <c r="BL223" t="s">
        <v>1427</v>
      </c>
      <c r="BM223">
        <v>5</v>
      </c>
      <c r="BN223" s="9">
        <v>3</v>
      </c>
      <c r="BO223">
        <v>60</v>
      </c>
      <c r="BP223">
        <v>0</v>
      </c>
      <c r="BQ223" t="s">
        <v>1427</v>
      </c>
      <c r="BR223">
        <v>1</v>
      </c>
      <c r="BS223">
        <v>1</v>
      </c>
      <c r="BT223" s="9">
        <v>2</v>
      </c>
    </row>
    <row r="224" spans="1:72" ht="45" x14ac:dyDescent="0.25">
      <c r="A224">
        <v>223</v>
      </c>
      <c r="B224" s="2">
        <v>44445.57199074074</v>
      </c>
      <c r="C224" s="2">
        <v>44445.575289351851</v>
      </c>
      <c r="D224" s="3" t="s">
        <v>451</v>
      </c>
      <c r="E224">
        <v>100</v>
      </c>
      <c r="F224">
        <v>285</v>
      </c>
      <c r="G224">
        <v>1</v>
      </c>
      <c r="H224" s="2">
        <v>44445.575297546296</v>
      </c>
      <c r="I224" s="3" t="s">
        <v>452</v>
      </c>
      <c r="J224">
        <v>45.40960693359375</v>
      </c>
      <c r="K224">
        <v>11.894699096679688</v>
      </c>
      <c r="L224" s="3" t="s">
        <v>15</v>
      </c>
      <c r="M224" s="3" t="s">
        <v>16</v>
      </c>
      <c r="N224" s="4">
        <v>2</v>
      </c>
      <c r="O224" t="s">
        <v>1427</v>
      </c>
      <c r="P224" t="s">
        <v>1427</v>
      </c>
      <c r="Q224" t="s">
        <v>1427</v>
      </c>
      <c r="Z224" t="s">
        <v>1427</v>
      </c>
      <c r="AA224" t="s">
        <v>1427</v>
      </c>
      <c r="AB224" t="s">
        <v>1427</v>
      </c>
      <c r="AL224" s="9">
        <v>0</v>
      </c>
      <c r="AM224" s="9">
        <v>0</v>
      </c>
      <c r="AN224" s="9">
        <v>7</v>
      </c>
      <c r="AO224" s="9">
        <v>9</v>
      </c>
      <c r="AP224" s="9">
        <v>7</v>
      </c>
      <c r="AQ224" s="9">
        <v>7</v>
      </c>
      <c r="AR224" s="9">
        <v>7</v>
      </c>
      <c r="AS224" s="9">
        <v>7</v>
      </c>
      <c r="AT224" s="9">
        <v>6</v>
      </c>
      <c r="AU224" s="9">
        <v>7</v>
      </c>
      <c r="AV224" s="9">
        <v>0</v>
      </c>
      <c r="AW224" s="9">
        <v>54</v>
      </c>
      <c r="AX224" s="9">
        <v>1</v>
      </c>
      <c r="AY224" s="5" t="s">
        <v>1427</v>
      </c>
      <c r="AZ224">
        <v>67</v>
      </c>
      <c r="BA224" s="5">
        <v>1</v>
      </c>
      <c r="BB224" s="5">
        <v>0</v>
      </c>
      <c r="BC224" s="5">
        <v>0</v>
      </c>
      <c r="BD224" s="5">
        <v>0</v>
      </c>
      <c r="BE224" s="5" t="s">
        <v>2811</v>
      </c>
      <c r="BF224" s="5">
        <v>173</v>
      </c>
      <c r="BG224" t="s">
        <v>2812</v>
      </c>
      <c r="BH224" s="5">
        <v>4</v>
      </c>
      <c r="BI224">
        <v>17</v>
      </c>
      <c r="BJ224" t="s">
        <v>1427</v>
      </c>
      <c r="BK224" t="s">
        <v>1427</v>
      </c>
      <c r="BL224" t="s">
        <v>1427</v>
      </c>
      <c r="BM224">
        <v>3</v>
      </c>
      <c r="BN224" s="9">
        <v>4</v>
      </c>
      <c r="BO224">
        <v>60</v>
      </c>
      <c r="BP224">
        <v>0</v>
      </c>
      <c r="BQ224" t="s">
        <v>1427</v>
      </c>
      <c r="BR224">
        <v>0</v>
      </c>
      <c r="BS224">
        <v>1</v>
      </c>
      <c r="BT224" s="9">
        <v>2</v>
      </c>
    </row>
    <row r="225" spans="1:72" ht="45" x14ac:dyDescent="0.25">
      <c r="A225">
        <v>224</v>
      </c>
      <c r="B225" s="2">
        <v>44445.576249999998</v>
      </c>
      <c r="C225" s="2">
        <v>44445.579861111109</v>
      </c>
      <c r="D225" s="3" t="s">
        <v>453</v>
      </c>
      <c r="E225">
        <v>100</v>
      </c>
      <c r="F225">
        <v>312</v>
      </c>
      <c r="G225">
        <v>1</v>
      </c>
      <c r="H225" s="2">
        <v>44445.579875520831</v>
      </c>
      <c r="I225" s="3" t="s">
        <v>454</v>
      </c>
      <c r="J225">
        <v>41.461593627929688</v>
      </c>
      <c r="K225">
        <v>15.556396484375</v>
      </c>
      <c r="L225" s="3" t="s">
        <v>15</v>
      </c>
      <c r="M225" s="3" t="s">
        <v>16</v>
      </c>
      <c r="N225" s="4">
        <v>1</v>
      </c>
      <c r="O225" t="s">
        <v>1427</v>
      </c>
      <c r="P225" t="s">
        <v>1427</v>
      </c>
      <c r="Q225" t="s">
        <v>1427</v>
      </c>
      <c r="Z225" t="s">
        <v>1427</v>
      </c>
      <c r="AA225" t="s">
        <v>1427</v>
      </c>
      <c r="AB225" t="s">
        <v>1427</v>
      </c>
      <c r="AL225" s="9">
        <v>0</v>
      </c>
      <c r="AM225" s="9">
        <v>0</v>
      </c>
      <c r="AN225" s="9" t="s">
        <v>1427</v>
      </c>
      <c r="AO225" s="9" t="s">
        <v>1427</v>
      </c>
      <c r="AP225" s="9" t="s">
        <v>1427</v>
      </c>
      <c r="AQ225" s="9" t="s">
        <v>1427</v>
      </c>
      <c r="AR225" s="9" t="s">
        <v>1427</v>
      </c>
      <c r="AS225" s="9" t="s">
        <v>1427</v>
      </c>
      <c r="AT225" s="9">
        <v>6</v>
      </c>
      <c r="AU225" s="9">
        <v>6</v>
      </c>
      <c r="AV225" s="9">
        <v>1</v>
      </c>
      <c r="AW225" s="9">
        <v>57</v>
      </c>
      <c r="AX225" s="9">
        <v>1</v>
      </c>
      <c r="AY225" s="5" t="s">
        <v>1427</v>
      </c>
      <c r="AZ225">
        <v>37</v>
      </c>
      <c r="BA225" s="5">
        <v>0</v>
      </c>
      <c r="BB225" s="5">
        <v>0</v>
      </c>
      <c r="BC225" s="5">
        <v>1</v>
      </c>
      <c r="BD225" s="5">
        <v>0</v>
      </c>
      <c r="BE225" s="5" t="s">
        <v>2796</v>
      </c>
      <c r="BF225" s="5">
        <v>173</v>
      </c>
      <c r="BG225" t="s">
        <v>1427</v>
      </c>
      <c r="BH225" s="5">
        <v>2</v>
      </c>
      <c r="BI225" t="s">
        <v>1427</v>
      </c>
      <c r="BJ225" t="s">
        <v>1427</v>
      </c>
      <c r="BK225" t="s">
        <v>1427</v>
      </c>
      <c r="BL225" t="s">
        <v>1427</v>
      </c>
      <c r="BM225">
        <v>4</v>
      </c>
      <c r="BN225" s="9">
        <v>3</v>
      </c>
      <c r="BO225">
        <v>180</v>
      </c>
      <c r="BP225">
        <v>1</v>
      </c>
      <c r="BQ225">
        <v>1</v>
      </c>
      <c r="BR225">
        <v>1</v>
      </c>
      <c r="BS225">
        <v>1</v>
      </c>
      <c r="BT225" s="9">
        <v>3</v>
      </c>
    </row>
    <row r="226" spans="1:72" ht="45" x14ac:dyDescent="0.25">
      <c r="A226">
        <v>225</v>
      </c>
      <c r="B226" s="2">
        <v>44445.579837962963</v>
      </c>
      <c r="C226" s="2">
        <v>44445.583599537036</v>
      </c>
      <c r="D226" s="3" t="s">
        <v>455</v>
      </c>
      <c r="E226">
        <v>100</v>
      </c>
      <c r="F226">
        <v>325</v>
      </c>
      <c r="G226">
        <v>1</v>
      </c>
      <c r="H226" s="2">
        <v>44445.583611273149</v>
      </c>
      <c r="I226" s="3" t="s">
        <v>456</v>
      </c>
      <c r="J226">
        <v>41.890396118164063</v>
      </c>
      <c r="K226">
        <v>12.512603759765625</v>
      </c>
      <c r="L226" s="3" t="s">
        <v>15</v>
      </c>
      <c r="M226" s="3" t="s">
        <v>16</v>
      </c>
      <c r="N226" s="4">
        <v>5</v>
      </c>
      <c r="O226" t="s">
        <v>1427</v>
      </c>
      <c r="P226" t="s">
        <v>1427</v>
      </c>
      <c r="Q226" t="s">
        <v>1427</v>
      </c>
      <c r="Z226" t="s">
        <v>1815</v>
      </c>
      <c r="AA226" t="s">
        <v>1816</v>
      </c>
      <c r="AB226" t="s">
        <v>1817</v>
      </c>
      <c r="AC226" s="5">
        <v>1</v>
      </c>
      <c r="AD226" s="5">
        <v>1</v>
      </c>
      <c r="AJ226" s="5">
        <v>1</v>
      </c>
      <c r="AL226" s="9">
        <v>0</v>
      </c>
      <c r="AM226" s="9">
        <v>0</v>
      </c>
      <c r="AN226" s="9" t="s">
        <v>1427</v>
      </c>
      <c r="AO226" s="9" t="s">
        <v>1427</v>
      </c>
      <c r="AP226" s="9" t="s">
        <v>1427</v>
      </c>
      <c r="AQ226" s="9" t="s">
        <v>1427</v>
      </c>
      <c r="AR226" s="9" t="s">
        <v>1427</v>
      </c>
      <c r="AS226" s="9" t="s">
        <v>1427</v>
      </c>
      <c r="AT226" s="9">
        <v>8</v>
      </c>
      <c r="AU226" s="9">
        <v>9</v>
      </c>
      <c r="AV226" s="9">
        <v>1</v>
      </c>
      <c r="AW226" s="9">
        <v>44</v>
      </c>
      <c r="AX226" s="9">
        <v>1</v>
      </c>
      <c r="AY226" s="5" t="s">
        <v>1427</v>
      </c>
      <c r="AZ226">
        <v>103</v>
      </c>
      <c r="BA226" s="5">
        <v>1</v>
      </c>
      <c r="BB226" s="5">
        <v>0</v>
      </c>
      <c r="BC226" s="5">
        <v>0</v>
      </c>
      <c r="BD226" s="5">
        <v>0</v>
      </c>
      <c r="BE226" s="5" t="s">
        <v>2617</v>
      </c>
      <c r="BF226" s="5">
        <v>167</v>
      </c>
      <c r="BG226" t="s">
        <v>1427</v>
      </c>
      <c r="BH226" s="5">
        <v>7</v>
      </c>
      <c r="BI226" t="s">
        <v>1427</v>
      </c>
      <c r="BJ226" t="s">
        <v>1427</v>
      </c>
      <c r="BK226" t="s">
        <v>1427</v>
      </c>
      <c r="BL226" t="s">
        <v>1427</v>
      </c>
      <c r="BM226">
        <v>1</v>
      </c>
      <c r="BN226" s="9">
        <v>4</v>
      </c>
      <c r="BO226">
        <v>60</v>
      </c>
      <c r="BP226">
        <v>0</v>
      </c>
      <c r="BQ226" t="s">
        <v>1427</v>
      </c>
      <c r="BR226">
        <v>1</v>
      </c>
      <c r="BS226">
        <v>0</v>
      </c>
      <c r="BT226" s="9">
        <v>3</v>
      </c>
    </row>
    <row r="227" spans="1:72" ht="45" x14ac:dyDescent="0.25">
      <c r="A227">
        <v>226</v>
      </c>
      <c r="B227" s="2">
        <v>44445.584583333337</v>
      </c>
      <c r="C227" s="2">
        <v>44445.586747685185</v>
      </c>
      <c r="D227" s="3" t="s">
        <v>457</v>
      </c>
      <c r="E227">
        <v>100</v>
      </c>
      <c r="F227">
        <v>186</v>
      </c>
      <c r="G227">
        <v>1</v>
      </c>
      <c r="H227" s="2">
        <v>44445.586755543984</v>
      </c>
      <c r="I227" s="3" t="s">
        <v>458</v>
      </c>
      <c r="J227">
        <v>45.43170166015625</v>
      </c>
      <c r="K227">
        <v>10.98590087890625</v>
      </c>
      <c r="L227" s="3" t="s">
        <v>15</v>
      </c>
      <c r="M227" s="3" t="s">
        <v>16</v>
      </c>
      <c r="N227" s="4">
        <v>1</v>
      </c>
      <c r="O227" t="s">
        <v>1427</v>
      </c>
      <c r="P227" t="s">
        <v>1427</v>
      </c>
      <c r="Q227" t="s">
        <v>1427</v>
      </c>
      <c r="Z227" t="s">
        <v>1427</v>
      </c>
      <c r="AA227" t="s">
        <v>1427</v>
      </c>
      <c r="AB227" t="s">
        <v>1427</v>
      </c>
      <c r="AL227" s="9">
        <v>0</v>
      </c>
      <c r="AM227" s="9">
        <v>0</v>
      </c>
      <c r="AN227" s="9" t="s">
        <v>1427</v>
      </c>
      <c r="AO227" s="9" t="s">
        <v>1427</v>
      </c>
      <c r="AP227" s="9" t="s">
        <v>1427</v>
      </c>
      <c r="AQ227" s="9" t="s">
        <v>1427</v>
      </c>
      <c r="AR227" s="9" t="s">
        <v>1427</v>
      </c>
      <c r="AS227" s="9" t="s">
        <v>1427</v>
      </c>
      <c r="AT227" s="9">
        <v>1</v>
      </c>
      <c r="AU227" s="9">
        <v>4</v>
      </c>
      <c r="AV227" s="9">
        <v>1</v>
      </c>
      <c r="AW227" s="9">
        <v>42</v>
      </c>
      <c r="AX227" s="9">
        <v>1</v>
      </c>
      <c r="AY227" s="5" t="s">
        <v>1427</v>
      </c>
      <c r="AZ227">
        <v>107</v>
      </c>
      <c r="BA227" s="5">
        <v>1</v>
      </c>
      <c r="BB227" s="5">
        <v>0</v>
      </c>
      <c r="BC227" s="5">
        <v>0</v>
      </c>
      <c r="BD227" s="5">
        <v>0</v>
      </c>
      <c r="BE227" s="5" t="s">
        <v>2813</v>
      </c>
      <c r="BF227" s="5">
        <v>167</v>
      </c>
      <c r="BG227" t="s">
        <v>1427</v>
      </c>
      <c r="BH227" s="5">
        <v>7</v>
      </c>
      <c r="BI227" t="s">
        <v>1427</v>
      </c>
      <c r="BJ227" t="s">
        <v>1427</v>
      </c>
      <c r="BK227" t="s">
        <v>1427</v>
      </c>
      <c r="BL227" t="s">
        <v>1427</v>
      </c>
      <c r="BM227">
        <v>2</v>
      </c>
      <c r="BN227" s="9">
        <v>3</v>
      </c>
      <c r="BO227">
        <v>20</v>
      </c>
      <c r="BP227">
        <v>0</v>
      </c>
      <c r="BQ227" t="s">
        <v>1427</v>
      </c>
      <c r="BR227">
        <v>1</v>
      </c>
      <c r="BS227">
        <v>1</v>
      </c>
      <c r="BT227" s="9">
        <v>3</v>
      </c>
    </row>
    <row r="228" spans="1:72" ht="45" x14ac:dyDescent="0.25">
      <c r="A228">
        <v>227</v>
      </c>
      <c r="B228" s="2">
        <v>44445.584583333337</v>
      </c>
      <c r="C228" s="2">
        <v>44445.587627314817</v>
      </c>
      <c r="D228" s="3" t="s">
        <v>459</v>
      </c>
      <c r="E228">
        <v>100</v>
      </c>
      <c r="F228">
        <v>262</v>
      </c>
      <c r="G228">
        <v>1</v>
      </c>
      <c r="H228" s="2">
        <v>44445.587635914351</v>
      </c>
      <c r="I228" s="3" t="s">
        <v>460</v>
      </c>
      <c r="J228">
        <v>45.43170166015625</v>
      </c>
      <c r="K228">
        <v>10.98590087890625</v>
      </c>
      <c r="L228" s="3" t="s">
        <v>15</v>
      </c>
      <c r="M228" s="3" t="s">
        <v>16</v>
      </c>
      <c r="N228" s="4">
        <v>4</v>
      </c>
      <c r="O228" t="s">
        <v>1818</v>
      </c>
      <c r="P228" t="s">
        <v>1819</v>
      </c>
      <c r="Q228" t="s">
        <v>1820</v>
      </c>
      <c r="T228" s="5">
        <v>1</v>
      </c>
      <c r="W228" s="5">
        <v>2</v>
      </c>
      <c r="Z228" t="s">
        <v>1427</v>
      </c>
      <c r="AA228" t="s">
        <v>1427</v>
      </c>
      <c r="AB228" t="s">
        <v>1427</v>
      </c>
      <c r="AL228" s="9">
        <v>0</v>
      </c>
      <c r="AM228" s="9">
        <v>0</v>
      </c>
      <c r="AN228" s="9">
        <v>7</v>
      </c>
      <c r="AO228" s="9">
        <v>10</v>
      </c>
      <c r="AP228" s="9">
        <v>9</v>
      </c>
      <c r="AQ228" s="9">
        <v>5</v>
      </c>
      <c r="AR228" s="9">
        <v>9</v>
      </c>
      <c r="AS228" s="9">
        <v>10</v>
      </c>
      <c r="AT228" s="9">
        <v>7</v>
      </c>
      <c r="AU228" s="9">
        <v>9</v>
      </c>
      <c r="AV228" s="9">
        <v>0</v>
      </c>
      <c r="AW228" s="9">
        <v>23</v>
      </c>
      <c r="AX228" s="9">
        <v>1</v>
      </c>
      <c r="AY228" s="5" t="s">
        <v>1427</v>
      </c>
      <c r="AZ228">
        <v>17</v>
      </c>
      <c r="BA228" s="5">
        <v>1</v>
      </c>
      <c r="BB228" s="5">
        <v>0</v>
      </c>
      <c r="BC228" s="5">
        <v>0</v>
      </c>
      <c r="BD228" s="5">
        <v>0</v>
      </c>
      <c r="BE228" s="5" t="s">
        <v>2580</v>
      </c>
      <c r="BF228" s="5">
        <v>164</v>
      </c>
      <c r="BG228" t="s">
        <v>1427</v>
      </c>
      <c r="BH228" s="5">
        <v>4</v>
      </c>
      <c r="BI228">
        <v>16</v>
      </c>
      <c r="BJ228" t="s">
        <v>1427</v>
      </c>
      <c r="BK228">
        <v>116</v>
      </c>
      <c r="BL228" t="s">
        <v>2580</v>
      </c>
      <c r="BM228">
        <v>5</v>
      </c>
      <c r="BN228" s="9">
        <v>4</v>
      </c>
      <c r="BO228">
        <v>400</v>
      </c>
      <c r="BP228">
        <v>1</v>
      </c>
      <c r="BQ228">
        <v>1</v>
      </c>
      <c r="BR228">
        <v>1</v>
      </c>
      <c r="BS228">
        <v>1</v>
      </c>
      <c r="BT228" s="9">
        <v>6</v>
      </c>
    </row>
    <row r="229" spans="1:72" ht="45" x14ac:dyDescent="0.25">
      <c r="A229">
        <v>228</v>
      </c>
      <c r="B229" s="2">
        <v>44445.570763888885</v>
      </c>
      <c r="C229" s="2">
        <v>44445.588217592594</v>
      </c>
      <c r="D229" s="3" t="s">
        <v>461</v>
      </c>
      <c r="E229">
        <v>100</v>
      </c>
      <c r="F229">
        <v>1508</v>
      </c>
      <c r="G229">
        <v>1</v>
      </c>
      <c r="H229" s="2">
        <v>44445.58823134259</v>
      </c>
      <c r="I229" s="3" t="s">
        <v>462</v>
      </c>
      <c r="J229">
        <v>43.147903442382813</v>
      </c>
      <c r="K229">
        <v>12.109695434570313</v>
      </c>
      <c r="L229" s="3" t="s">
        <v>15</v>
      </c>
      <c r="M229" s="3" t="s">
        <v>16</v>
      </c>
      <c r="N229" s="4">
        <v>4</v>
      </c>
      <c r="O229" t="s">
        <v>1821</v>
      </c>
      <c r="P229" t="s">
        <v>1822</v>
      </c>
      <c r="Q229" t="s">
        <v>1823</v>
      </c>
      <c r="T229" s="5">
        <v>2</v>
      </c>
      <c r="Z229" t="s">
        <v>1427</v>
      </c>
      <c r="AA229" t="s">
        <v>1427</v>
      </c>
      <c r="AB229" t="s">
        <v>1427</v>
      </c>
      <c r="AL229" s="9">
        <v>0</v>
      </c>
      <c r="AM229" s="9">
        <v>0</v>
      </c>
      <c r="AN229" s="9">
        <v>1</v>
      </c>
      <c r="AO229" s="9">
        <v>8</v>
      </c>
      <c r="AP229" s="9">
        <v>3</v>
      </c>
      <c r="AQ229" s="9">
        <v>9</v>
      </c>
      <c r="AR229" s="9">
        <v>5</v>
      </c>
      <c r="AS229" s="9">
        <v>7</v>
      </c>
      <c r="AT229" s="9">
        <v>6</v>
      </c>
      <c r="AU229" s="9">
        <v>8</v>
      </c>
      <c r="AV229" s="9">
        <v>0</v>
      </c>
      <c r="AW229" s="9">
        <v>29</v>
      </c>
      <c r="AX229" s="9">
        <v>1</v>
      </c>
      <c r="AY229" s="5" t="s">
        <v>1427</v>
      </c>
      <c r="AZ229">
        <v>67</v>
      </c>
      <c r="BA229" s="5">
        <v>1</v>
      </c>
      <c r="BB229" s="5">
        <v>0</v>
      </c>
      <c r="BC229" s="5">
        <v>0</v>
      </c>
      <c r="BD229" s="5">
        <v>0</v>
      </c>
      <c r="BE229" s="5" t="s">
        <v>2602</v>
      </c>
      <c r="BF229" s="5">
        <v>173</v>
      </c>
      <c r="BG229" t="s">
        <v>2814</v>
      </c>
      <c r="BH229" s="5">
        <v>7</v>
      </c>
      <c r="BI229" t="s">
        <v>1427</v>
      </c>
      <c r="BJ229" t="s">
        <v>1427</v>
      </c>
      <c r="BK229" t="s">
        <v>1427</v>
      </c>
      <c r="BL229" t="s">
        <v>1427</v>
      </c>
      <c r="BM229">
        <v>4</v>
      </c>
      <c r="BN229" s="9">
        <v>4</v>
      </c>
      <c r="BO229">
        <v>200</v>
      </c>
      <c r="BP229">
        <v>0</v>
      </c>
      <c r="BQ229" t="s">
        <v>1427</v>
      </c>
      <c r="BR229">
        <v>1</v>
      </c>
      <c r="BS229">
        <v>1</v>
      </c>
      <c r="BT229" s="9">
        <v>6</v>
      </c>
    </row>
    <row r="230" spans="1:72" ht="45" x14ac:dyDescent="0.25">
      <c r="A230">
        <v>229</v>
      </c>
      <c r="B230" s="2">
        <v>44445.584837962961</v>
      </c>
      <c r="C230" s="2">
        <v>44445.588935185187</v>
      </c>
      <c r="D230" s="3" t="s">
        <v>463</v>
      </c>
      <c r="E230">
        <v>100</v>
      </c>
      <c r="F230">
        <v>354</v>
      </c>
      <c r="G230">
        <v>1</v>
      </c>
      <c r="H230" s="2">
        <v>44445.58894952546</v>
      </c>
      <c r="I230" s="3" t="s">
        <v>464</v>
      </c>
      <c r="J230">
        <v>45.517303466796875</v>
      </c>
      <c r="K230">
        <v>11.722503662109375</v>
      </c>
      <c r="L230" s="3" t="s">
        <v>15</v>
      </c>
      <c r="M230" s="3" t="s">
        <v>16</v>
      </c>
      <c r="N230" s="4">
        <v>3</v>
      </c>
      <c r="O230" t="s">
        <v>1521</v>
      </c>
      <c r="P230" t="s">
        <v>1824</v>
      </c>
      <c r="Q230" t="s">
        <v>1825</v>
      </c>
      <c r="T230" s="5">
        <v>1</v>
      </c>
      <c r="W230" s="5">
        <v>2</v>
      </c>
      <c r="Z230" t="s">
        <v>1427</v>
      </c>
      <c r="AA230" t="s">
        <v>1427</v>
      </c>
      <c r="AB230" t="s">
        <v>1427</v>
      </c>
      <c r="AL230" s="9">
        <v>0</v>
      </c>
      <c r="AM230" s="9">
        <v>0</v>
      </c>
      <c r="AN230" s="9" t="s">
        <v>1427</v>
      </c>
      <c r="AO230" s="9" t="s">
        <v>1427</v>
      </c>
      <c r="AP230" s="9" t="s">
        <v>1427</v>
      </c>
      <c r="AQ230" s="9" t="s">
        <v>1427</v>
      </c>
      <c r="AR230" s="9" t="s">
        <v>1427</v>
      </c>
      <c r="AS230" s="9" t="s">
        <v>1427</v>
      </c>
      <c r="AT230" s="9">
        <v>5</v>
      </c>
      <c r="AU230" s="9">
        <v>5</v>
      </c>
      <c r="AV230" s="9">
        <v>1</v>
      </c>
      <c r="AW230" s="9">
        <v>52</v>
      </c>
      <c r="AX230" s="9">
        <v>1</v>
      </c>
      <c r="AY230" s="5" t="s">
        <v>1427</v>
      </c>
      <c r="AZ230">
        <v>67</v>
      </c>
      <c r="BA230" s="5">
        <v>1</v>
      </c>
      <c r="BB230" s="5">
        <v>0</v>
      </c>
      <c r="BC230" s="5">
        <v>0</v>
      </c>
      <c r="BD230" s="5">
        <v>0</v>
      </c>
      <c r="BE230" s="5" t="s">
        <v>2809</v>
      </c>
      <c r="BF230" s="5">
        <v>172</v>
      </c>
      <c r="BG230" t="s">
        <v>1427</v>
      </c>
      <c r="BH230" s="5">
        <v>2</v>
      </c>
      <c r="BI230" t="s">
        <v>1427</v>
      </c>
      <c r="BJ230" t="s">
        <v>1427</v>
      </c>
      <c r="BK230" t="s">
        <v>1427</v>
      </c>
      <c r="BL230" t="s">
        <v>1427</v>
      </c>
      <c r="BM230">
        <v>4</v>
      </c>
      <c r="BN230" s="9">
        <v>3</v>
      </c>
      <c r="BO230">
        <v>60</v>
      </c>
      <c r="BP230">
        <v>0</v>
      </c>
      <c r="BQ230" t="s">
        <v>1427</v>
      </c>
      <c r="BR230">
        <v>1</v>
      </c>
      <c r="BS230">
        <v>1</v>
      </c>
      <c r="BT230" s="9">
        <v>2</v>
      </c>
    </row>
    <row r="231" spans="1:72" ht="45" x14ac:dyDescent="0.25">
      <c r="A231">
        <v>230</v>
      </c>
      <c r="B231" s="2">
        <v>44445.587372685186</v>
      </c>
      <c r="C231" s="2">
        <v>44445.589641203704</v>
      </c>
      <c r="D231" s="3" t="s">
        <v>465</v>
      </c>
      <c r="E231">
        <v>100</v>
      </c>
      <c r="F231">
        <v>195</v>
      </c>
      <c r="G231">
        <v>1</v>
      </c>
      <c r="H231" s="2">
        <v>44445.589647766203</v>
      </c>
      <c r="I231" s="3" t="s">
        <v>466</v>
      </c>
      <c r="J231">
        <v>44.70269775390625</v>
      </c>
      <c r="K231">
        <v>10.630294799804688</v>
      </c>
      <c r="L231" s="3" t="s">
        <v>15</v>
      </c>
      <c r="M231" s="3" t="s">
        <v>16</v>
      </c>
      <c r="N231" s="4">
        <v>5</v>
      </c>
      <c r="O231" t="s">
        <v>1427</v>
      </c>
      <c r="P231" t="s">
        <v>1427</v>
      </c>
      <c r="Q231" t="s">
        <v>1427</v>
      </c>
      <c r="Z231" t="s">
        <v>1826</v>
      </c>
      <c r="AA231" t="s">
        <v>1827</v>
      </c>
      <c r="AB231" t="s">
        <v>1828</v>
      </c>
      <c r="AD231" s="5">
        <v>1</v>
      </c>
      <c r="AG231" s="5">
        <v>1</v>
      </c>
      <c r="AI231" s="5">
        <v>1</v>
      </c>
      <c r="AL231" s="9">
        <v>0</v>
      </c>
      <c r="AM231" s="9">
        <v>0</v>
      </c>
      <c r="AN231" s="9" t="s">
        <v>1427</v>
      </c>
      <c r="AO231" s="9" t="s">
        <v>1427</v>
      </c>
      <c r="AP231" s="9" t="s">
        <v>1427</v>
      </c>
      <c r="AQ231" s="9" t="s">
        <v>1427</v>
      </c>
      <c r="AR231" s="9" t="s">
        <v>1427</v>
      </c>
      <c r="AS231" s="9" t="s">
        <v>1427</v>
      </c>
      <c r="AT231" s="9">
        <v>6</v>
      </c>
      <c r="AU231" s="9">
        <v>7</v>
      </c>
      <c r="AV231" s="9">
        <v>1</v>
      </c>
      <c r="AW231" s="9">
        <v>31</v>
      </c>
      <c r="AX231" s="9">
        <v>1</v>
      </c>
      <c r="AY231" s="5" t="s">
        <v>1427</v>
      </c>
      <c r="AZ231">
        <v>100</v>
      </c>
      <c r="BA231" s="5">
        <v>1</v>
      </c>
      <c r="BB231" s="5">
        <v>0</v>
      </c>
      <c r="BC231" s="5">
        <v>0</v>
      </c>
      <c r="BD231" s="5">
        <v>0</v>
      </c>
      <c r="BE231" s="5" t="s">
        <v>2614</v>
      </c>
      <c r="BF231" s="5">
        <v>166</v>
      </c>
      <c r="BG231" t="s">
        <v>1427</v>
      </c>
      <c r="BH231" s="5">
        <v>7</v>
      </c>
      <c r="BI231" t="s">
        <v>1427</v>
      </c>
      <c r="BJ231" t="s">
        <v>1427</v>
      </c>
      <c r="BK231" t="s">
        <v>1427</v>
      </c>
      <c r="BL231" t="s">
        <v>1427</v>
      </c>
      <c r="BM231">
        <v>1</v>
      </c>
      <c r="BN231" s="9">
        <v>4</v>
      </c>
      <c r="BO231">
        <v>60</v>
      </c>
      <c r="BP231">
        <v>0</v>
      </c>
      <c r="BQ231" t="s">
        <v>1427</v>
      </c>
      <c r="BR231">
        <v>1</v>
      </c>
      <c r="BS231">
        <v>1</v>
      </c>
      <c r="BT231" s="9">
        <v>5</v>
      </c>
    </row>
    <row r="232" spans="1:72" ht="45" x14ac:dyDescent="0.25">
      <c r="A232">
        <v>231</v>
      </c>
      <c r="B232" s="2">
        <v>44445.587962962964</v>
      </c>
      <c r="C232" s="2">
        <v>44445.590543981481</v>
      </c>
      <c r="D232" s="3" t="s">
        <v>467</v>
      </c>
      <c r="E232">
        <v>100</v>
      </c>
      <c r="F232">
        <v>223</v>
      </c>
      <c r="G232">
        <v>1</v>
      </c>
      <c r="H232" s="2">
        <v>44445.590555879629</v>
      </c>
      <c r="I232" s="3" t="s">
        <v>468</v>
      </c>
      <c r="J232">
        <v>45.403106689453125</v>
      </c>
      <c r="K232">
        <v>11.87469482421875</v>
      </c>
      <c r="L232" s="3" t="s">
        <v>15</v>
      </c>
      <c r="M232" s="3" t="s">
        <v>16</v>
      </c>
      <c r="N232" s="4">
        <v>1</v>
      </c>
      <c r="O232" t="s">
        <v>1427</v>
      </c>
      <c r="P232" t="s">
        <v>1427</v>
      </c>
      <c r="Q232" t="s">
        <v>1427</v>
      </c>
      <c r="Z232" t="s">
        <v>1427</v>
      </c>
      <c r="AA232" t="s">
        <v>1427</v>
      </c>
      <c r="AB232" t="s">
        <v>1427</v>
      </c>
      <c r="AL232" s="9">
        <v>0</v>
      </c>
      <c r="AM232" s="9">
        <v>0</v>
      </c>
      <c r="AN232" s="9" t="s">
        <v>1427</v>
      </c>
      <c r="AO232" s="9" t="s">
        <v>1427</v>
      </c>
      <c r="AP232" s="9" t="s">
        <v>1427</v>
      </c>
      <c r="AQ232" s="9" t="s">
        <v>1427</v>
      </c>
      <c r="AR232" s="9" t="s">
        <v>1427</v>
      </c>
      <c r="AS232" s="9" t="s">
        <v>1427</v>
      </c>
      <c r="AT232" s="9">
        <v>7</v>
      </c>
      <c r="AU232" s="9">
        <v>7</v>
      </c>
      <c r="AV232" s="9">
        <v>1</v>
      </c>
      <c r="AW232" s="9">
        <v>47</v>
      </c>
      <c r="AX232" s="9">
        <v>1</v>
      </c>
      <c r="AY232" s="5" t="s">
        <v>1427</v>
      </c>
      <c r="AZ232">
        <v>87</v>
      </c>
      <c r="BA232" s="5">
        <v>1</v>
      </c>
      <c r="BB232" s="5">
        <v>0</v>
      </c>
      <c r="BC232" s="5">
        <v>0</v>
      </c>
      <c r="BD232" s="5">
        <v>0</v>
      </c>
      <c r="BE232" s="5" t="s">
        <v>2815</v>
      </c>
      <c r="BF232" s="5">
        <v>167</v>
      </c>
      <c r="BG232" t="s">
        <v>1427</v>
      </c>
      <c r="BH232" s="5">
        <v>3</v>
      </c>
      <c r="BI232" t="s">
        <v>1427</v>
      </c>
      <c r="BJ232" t="s">
        <v>1427</v>
      </c>
      <c r="BK232" t="s">
        <v>1427</v>
      </c>
      <c r="BL232" t="s">
        <v>1427</v>
      </c>
      <c r="BM232">
        <v>5</v>
      </c>
      <c r="BN232" s="9">
        <v>3</v>
      </c>
      <c r="BO232">
        <v>15</v>
      </c>
      <c r="BP232">
        <v>0</v>
      </c>
      <c r="BQ232" t="s">
        <v>1427</v>
      </c>
      <c r="BR232">
        <v>1</v>
      </c>
      <c r="BS232">
        <v>1</v>
      </c>
      <c r="BT232" s="9">
        <v>2</v>
      </c>
    </row>
    <row r="233" spans="1:72" ht="45" x14ac:dyDescent="0.25">
      <c r="A233">
        <v>232</v>
      </c>
      <c r="B233" s="2">
        <v>44445.585543981484</v>
      </c>
      <c r="C233" s="2">
        <v>44445.590682870374</v>
      </c>
      <c r="D233" s="3" t="s">
        <v>469</v>
      </c>
      <c r="E233">
        <v>100</v>
      </c>
      <c r="F233">
        <v>443</v>
      </c>
      <c r="G233">
        <v>1</v>
      </c>
      <c r="H233" s="2">
        <v>44445.590688090277</v>
      </c>
      <c r="I233" s="3" t="s">
        <v>470</v>
      </c>
      <c r="J233">
        <v>41.461593627929688</v>
      </c>
      <c r="K233">
        <v>15.556396484375</v>
      </c>
      <c r="L233" s="3" t="s">
        <v>15</v>
      </c>
      <c r="M233" s="3" t="s">
        <v>16</v>
      </c>
      <c r="N233" s="4">
        <v>2</v>
      </c>
      <c r="O233" t="s">
        <v>1427</v>
      </c>
      <c r="P233" t="s">
        <v>1427</v>
      </c>
      <c r="Q233" t="s">
        <v>1427</v>
      </c>
      <c r="Z233" t="s">
        <v>1427</v>
      </c>
      <c r="AA233" t="s">
        <v>1427</v>
      </c>
      <c r="AB233" t="s">
        <v>1427</v>
      </c>
      <c r="AL233" s="9">
        <v>0</v>
      </c>
      <c r="AM233" s="9">
        <v>0</v>
      </c>
      <c r="AN233" s="9">
        <v>1</v>
      </c>
      <c r="AO233" s="9">
        <v>10</v>
      </c>
      <c r="AP233" s="9">
        <v>5</v>
      </c>
      <c r="AQ233" s="9">
        <v>10</v>
      </c>
      <c r="AR233" s="9">
        <v>10</v>
      </c>
      <c r="AS233" s="9">
        <v>10</v>
      </c>
      <c r="AT233" s="9">
        <v>7</v>
      </c>
      <c r="AU233" s="9">
        <v>7</v>
      </c>
      <c r="AV233" s="9">
        <v>1</v>
      </c>
      <c r="AW233" s="9">
        <v>49</v>
      </c>
      <c r="AX233" s="9">
        <v>1</v>
      </c>
      <c r="AY233" s="5" t="s">
        <v>1427</v>
      </c>
      <c r="AZ233">
        <v>37</v>
      </c>
      <c r="BA233" s="5">
        <v>0</v>
      </c>
      <c r="BB233" s="5">
        <v>0</v>
      </c>
      <c r="BC233" s="5">
        <v>1</v>
      </c>
      <c r="BD233" s="5">
        <v>0</v>
      </c>
      <c r="BE233" s="5" t="s">
        <v>2796</v>
      </c>
      <c r="BF233" s="5">
        <v>172</v>
      </c>
      <c r="BG233" t="s">
        <v>1427</v>
      </c>
      <c r="BH233" s="5">
        <v>2</v>
      </c>
      <c r="BI233" t="s">
        <v>1427</v>
      </c>
      <c r="BJ233" t="s">
        <v>1427</v>
      </c>
      <c r="BK233" t="s">
        <v>1427</v>
      </c>
      <c r="BL233" t="s">
        <v>1427</v>
      </c>
      <c r="BM233">
        <v>4</v>
      </c>
      <c r="BN233" s="9">
        <v>3</v>
      </c>
      <c r="BO233">
        <v>60</v>
      </c>
      <c r="BP233">
        <v>0</v>
      </c>
      <c r="BQ233" t="s">
        <v>1427</v>
      </c>
      <c r="BR233">
        <v>0</v>
      </c>
      <c r="BS233">
        <v>1</v>
      </c>
      <c r="BT233" s="9">
        <v>2</v>
      </c>
    </row>
    <row r="234" spans="1:72" ht="45" x14ac:dyDescent="0.25">
      <c r="A234">
        <v>233</v>
      </c>
      <c r="B234" s="2">
        <v>44445.588958333334</v>
      </c>
      <c r="C234" s="2">
        <v>44445.590844907405</v>
      </c>
      <c r="D234" s="3" t="s">
        <v>471</v>
      </c>
      <c r="E234">
        <v>100</v>
      </c>
      <c r="F234">
        <v>163</v>
      </c>
      <c r="G234">
        <v>1</v>
      </c>
      <c r="H234" s="2">
        <v>44445.590857604169</v>
      </c>
      <c r="I234" s="3" t="s">
        <v>472</v>
      </c>
      <c r="J234">
        <v>43.147903442382813</v>
      </c>
      <c r="K234">
        <v>12.109695434570313</v>
      </c>
      <c r="L234" s="3" t="s">
        <v>15</v>
      </c>
      <c r="M234" s="3" t="s">
        <v>16</v>
      </c>
      <c r="N234" s="4">
        <v>1</v>
      </c>
      <c r="O234" t="s">
        <v>1427</v>
      </c>
      <c r="P234" t="s">
        <v>1427</v>
      </c>
      <c r="Q234" t="s">
        <v>1427</v>
      </c>
      <c r="Z234" t="s">
        <v>1427</v>
      </c>
      <c r="AA234" t="s">
        <v>1427</v>
      </c>
      <c r="AB234" t="s">
        <v>1427</v>
      </c>
      <c r="AL234" s="9">
        <v>0</v>
      </c>
      <c r="AM234" s="9">
        <v>0</v>
      </c>
      <c r="AN234" s="9" t="s">
        <v>1427</v>
      </c>
      <c r="AO234" s="9" t="s">
        <v>1427</v>
      </c>
      <c r="AP234" s="9" t="s">
        <v>1427</v>
      </c>
      <c r="AQ234" s="9" t="s">
        <v>1427</v>
      </c>
      <c r="AR234" s="9" t="s">
        <v>1427</v>
      </c>
      <c r="AS234" s="9" t="s">
        <v>1427</v>
      </c>
      <c r="AT234" s="9">
        <v>8</v>
      </c>
      <c r="AU234" s="9">
        <v>7</v>
      </c>
      <c r="AV234" s="9">
        <v>0</v>
      </c>
      <c r="AW234" s="9">
        <v>60</v>
      </c>
      <c r="AX234" s="9">
        <v>1</v>
      </c>
      <c r="AY234" s="5" t="s">
        <v>1427</v>
      </c>
      <c r="AZ234">
        <v>67</v>
      </c>
      <c r="BA234" s="5">
        <v>1</v>
      </c>
      <c r="BB234" s="5">
        <v>0</v>
      </c>
      <c r="BC234" s="5">
        <v>0</v>
      </c>
      <c r="BD234" s="5">
        <v>0</v>
      </c>
      <c r="BE234" s="5" t="s">
        <v>2816</v>
      </c>
      <c r="BF234" s="5">
        <v>169</v>
      </c>
      <c r="BG234" t="s">
        <v>1427</v>
      </c>
      <c r="BH234" s="5">
        <v>3</v>
      </c>
      <c r="BI234" t="s">
        <v>1427</v>
      </c>
      <c r="BJ234" t="s">
        <v>1427</v>
      </c>
      <c r="BK234" t="s">
        <v>1427</v>
      </c>
      <c r="BL234" t="s">
        <v>1427</v>
      </c>
      <c r="BM234">
        <v>4</v>
      </c>
      <c r="BN234" s="9">
        <v>3</v>
      </c>
      <c r="BO234">
        <v>20</v>
      </c>
      <c r="BP234">
        <v>0</v>
      </c>
      <c r="BQ234" t="s">
        <v>1427</v>
      </c>
      <c r="BR234">
        <v>1</v>
      </c>
      <c r="BS234">
        <v>0</v>
      </c>
      <c r="BT234" s="9">
        <v>2</v>
      </c>
    </row>
    <row r="235" spans="1:72" ht="45" x14ac:dyDescent="0.25">
      <c r="A235">
        <v>234</v>
      </c>
      <c r="B235" s="2">
        <v>44445.586724537039</v>
      </c>
      <c r="C235" s="2">
        <v>44445.590879629628</v>
      </c>
      <c r="D235" s="3" t="s">
        <v>473</v>
      </c>
      <c r="E235">
        <v>100</v>
      </c>
      <c r="F235">
        <v>359</v>
      </c>
      <c r="G235">
        <v>1</v>
      </c>
      <c r="H235" s="2">
        <v>44445.590890162035</v>
      </c>
      <c r="I235" s="3" t="s">
        <v>474</v>
      </c>
      <c r="J235">
        <v>45.543106079101563</v>
      </c>
      <c r="K235">
        <v>11.54150390625</v>
      </c>
      <c r="L235" s="3" t="s">
        <v>15</v>
      </c>
      <c r="M235" s="3" t="s">
        <v>16</v>
      </c>
      <c r="N235" s="4">
        <v>6</v>
      </c>
      <c r="O235" t="s">
        <v>1427</v>
      </c>
      <c r="P235" t="s">
        <v>1427</v>
      </c>
      <c r="Q235" t="s">
        <v>1427</v>
      </c>
      <c r="Z235" t="s">
        <v>1829</v>
      </c>
      <c r="AA235" t="s">
        <v>1560</v>
      </c>
      <c r="AB235" t="s">
        <v>1830</v>
      </c>
      <c r="AC235" s="5">
        <v>1</v>
      </c>
      <c r="AD235" s="5">
        <v>1</v>
      </c>
      <c r="AJ235" s="5">
        <v>1</v>
      </c>
      <c r="AL235" s="9">
        <v>0</v>
      </c>
      <c r="AM235" s="9">
        <v>0</v>
      </c>
      <c r="AN235" s="9">
        <v>6</v>
      </c>
      <c r="AO235" s="9">
        <v>7</v>
      </c>
      <c r="AP235" s="9">
        <v>9</v>
      </c>
      <c r="AQ235" s="9">
        <v>8</v>
      </c>
      <c r="AR235" s="9">
        <v>10</v>
      </c>
      <c r="AS235" s="9">
        <v>8</v>
      </c>
      <c r="AT235" s="9">
        <v>7</v>
      </c>
      <c r="AU235" s="9">
        <v>7</v>
      </c>
      <c r="AV235" s="9">
        <v>1</v>
      </c>
      <c r="AW235" s="9">
        <v>56</v>
      </c>
      <c r="AX235" s="9">
        <v>1</v>
      </c>
      <c r="AY235" s="5" t="s">
        <v>1427</v>
      </c>
      <c r="AZ235">
        <v>67</v>
      </c>
      <c r="BA235" s="5">
        <v>1</v>
      </c>
      <c r="BB235" s="5">
        <v>0</v>
      </c>
      <c r="BC235" s="5">
        <v>0</v>
      </c>
      <c r="BD235" s="5">
        <v>0</v>
      </c>
      <c r="BE235" s="5" t="s">
        <v>2697</v>
      </c>
      <c r="BF235" s="5">
        <v>167</v>
      </c>
      <c r="BG235" t="s">
        <v>1427</v>
      </c>
      <c r="BH235" s="5">
        <v>3</v>
      </c>
      <c r="BI235" t="s">
        <v>1427</v>
      </c>
      <c r="BJ235" t="s">
        <v>1427</v>
      </c>
      <c r="BK235" t="s">
        <v>1427</v>
      </c>
      <c r="BL235" t="s">
        <v>1427</v>
      </c>
      <c r="BM235">
        <v>3</v>
      </c>
      <c r="BN235" s="9">
        <v>3</v>
      </c>
      <c r="BO235">
        <v>150</v>
      </c>
      <c r="BP235">
        <v>0</v>
      </c>
      <c r="BQ235" t="s">
        <v>1427</v>
      </c>
      <c r="BR235">
        <v>1</v>
      </c>
      <c r="BS235">
        <v>1</v>
      </c>
      <c r="BT235" s="9">
        <v>2</v>
      </c>
    </row>
    <row r="236" spans="1:72" ht="45" x14ac:dyDescent="0.25">
      <c r="A236">
        <v>235</v>
      </c>
      <c r="B236" s="2">
        <v>44445.587881944448</v>
      </c>
      <c r="C236" s="2">
        <v>44445.592013888891</v>
      </c>
      <c r="D236" s="3" t="s">
        <v>475</v>
      </c>
      <c r="E236">
        <v>100</v>
      </c>
      <c r="F236">
        <v>357</v>
      </c>
      <c r="G236">
        <v>1</v>
      </c>
      <c r="H236" s="2">
        <v>44445.592027997685</v>
      </c>
      <c r="I236" s="3" t="s">
        <v>476</v>
      </c>
      <c r="J236">
        <v>45.40960693359375</v>
      </c>
      <c r="K236">
        <v>11.894699096679688</v>
      </c>
      <c r="L236" s="3" t="s">
        <v>15</v>
      </c>
      <c r="M236" s="3" t="s">
        <v>16</v>
      </c>
      <c r="N236" s="4">
        <v>2</v>
      </c>
      <c r="O236" t="s">
        <v>1427</v>
      </c>
      <c r="P236" t="s">
        <v>1427</v>
      </c>
      <c r="Q236" t="s">
        <v>1427</v>
      </c>
      <c r="Z236" t="s">
        <v>1427</v>
      </c>
      <c r="AA236" t="s">
        <v>1427</v>
      </c>
      <c r="AB236" t="s">
        <v>1427</v>
      </c>
      <c r="AL236" s="9">
        <v>0</v>
      </c>
      <c r="AM236" s="9">
        <v>0</v>
      </c>
      <c r="AN236" s="9">
        <v>6</v>
      </c>
      <c r="AO236" s="9">
        <v>9</v>
      </c>
      <c r="AP236" s="9">
        <v>7</v>
      </c>
      <c r="AQ236" s="9">
        <v>8</v>
      </c>
      <c r="AR236" s="9">
        <v>9</v>
      </c>
      <c r="AS236" s="9">
        <v>10</v>
      </c>
      <c r="AT236" s="9">
        <v>7</v>
      </c>
      <c r="AU236" s="9">
        <v>7</v>
      </c>
      <c r="AV236" s="9">
        <v>1</v>
      </c>
      <c r="AW236" s="9">
        <v>40</v>
      </c>
      <c r="AX236" s="9">
        <v>1</v>
      </c>
      <c r="AY236" s="5" t="s">
        <v>1427</v>
      </c>
      <c r="AZ236">
        <v>87</v>
      </c>
      <c r="BA236" s="5">
        <v>1</v>
      </c>
      <c r="BB236" s="5">
        <v>0</v>
      </c>
      <c r="BC236" s="5">
        <v>0</v>
      </c>
      <c r="BD236" s="5">
        <v>0</v>
      </c>
      <c r="BE236" s="5" t="s">
        <v>2610</v>
      </c>
      <c r="BF236" s="5">
        <v>167</v>
      </c>
      <c r="BG236" t="s">
        <v>1427</v>
      </c>
      <c r="BH236" s="5">
        <v>7</v>
      </c>
      <c r="BI236" t="s">
        <v>1427</v>
      </c>
      <c r="BJ236" t="s">
        <v>1427</v>
      </c>
      <c r="BK236" t="s">
        <v>1427</v>
      </c>
      <c r="BL236" t="s">
        <v>1427</v>
      </c>
      <c r="BM236">
        <v>4</v>
      </c>
      <c r="BN236" s="9">
        <v>3</v>
      </c>
      <c r="BO236">
        <v>60</v>
      </c>
      <c r="BP236">
        <v>0</v>
      </c>
      <c r="BQ236" t="s">
        <v>1427</v>
      </c>
      <c r="BR236">
        <v>1</v>
      </c>
      <c r="BS236">
        <v>1</v>
      </c>
      <c r="BT236" s="9">
        <v>2</v>
      </c>
    </row>
    <row r="237" spans="1:72" ht="45" x14ac:dyDescent="0.25">
      <c r="A237">
        <v>236</v>
      </c>
      <c r="B237" s="2">
        <v>44445.587002314816</v>
      </c>
      <c r="C237" s="2">
        <v>44445.592094907406</v>
      </c>
      <c r="D237" s="3" t="s">
        <v>477</v>
      </c>
      <c r="E237">
        <v>100</v>
      </c>
      <c r="F237">
        <v>440</v>
      </c>
      <c r="G237">
        <v>1</v>
      </c>
      <c r="H237" s="2">
        <v>44445.592101180555</v>
      </c>
      <c r="I237" s="3" t="s">
        <v>478</v>
      </c>
      <c r="J237">
        <v>43.147903442382813</v>
      </c>
      <c r="K237">
        <v>12.109695434570313</v>
      </c>
      <c r="L237" s="3" t="s">
        <v>15</v>
      </c>
      <c r="M237" s="3" t="s">
        <v>16</v>
      </c>
      <c r="N237" s="4">
        <v>4</v>
      </c>
      <c r="O237" t="s">
        <v>1831</v>
      </c>
      <c r="P237" t="s">
        <v>1527</v>
      </c>
      <c r="Q237" t="s">
        <v>1832</v>
      </c>
      <c r="T237" s="5">
        <v>1</v>
      </c>
      <c r="W237" s="5">
        <v>2</v>
      </c>
      <c r="Z237" t="s">
        <v>1427</v>
      </c>
      <c r="AA237" t="s">
        <v>1427</v>
      </c>
      <c r="AB237" t="s">
        <v>1427</v>
      </c>
      <c r="AL237" s="9">
        <v>0</v>
      </c>
      <c r="AM237" s="9">
        <v>0</v>
      </c>
      <c r="AN237" s="9">
        <v>7</v>
      </c>
      <c r="AO237" s="9">
        <v>9</v>
      </c>
      <c r="AP237" s="9">
        <v>9</v>
      </c>
      <c r="AQ237" s="9">
        <v>3</v>
      </c>
      <c r="AR237" s="9">
        <v>8</v>
      </c>
      <c r="AS237" s="9">
        <v>8</v>
      </c>
      <c r="AT237" s="9">
        <v>6</v>
      </c>
      <c r="AU237" s="9">
        <v>7</v>
      </c>
      <c r="AV237" s="9">
        <v>1</v>
      </c>
      <c r="AW237" s="9">
        <v>58</v>
      </c>
      <c r="AX237" s="9">
        <v>1</v>
      </c>
      <c r="AY237" s="5" t="s">
        <v>1427</v>
      </c>
      <c r="AZ237">
        <v>67</v>
      </c>
      <c r="BA237" s="5">
        <v>1</v>
      </c>
      <c r="BB237" s="5">
        <v>0</v>
      </c>
      <c r="BC237" s="5">
        <v>0</v>
      </c>
      <c r="BD237" s="5">
        <v>0</v>
      </c>
      <c r="BE237" s="5" t="s">
        <v>2697</v>
      </c>
      <c r="BF237" s="5">
        <v>167</v>
      </c>
      <c r="BG237" t="s">
        <v>1427</v>
      </c>
      <c r="BH237" s="5">
        <v>3</v>
      </c>
      <c r="BI237" t="s">
        <v>1427</v>
      </c>
      <c r="BJ237" t="s">
        <v>1427</v>
      </c>
      <c r="BK237" t="s">
        <v>1427</v>
      </c>
      <c r="BL237" t="s">
        <v>1427</v>
      </c>
      <c r="BM237">
        <v>5</v>
      </c>
      <c r="BN237" s="9">
        <v>3</v>
      </c>
      <c r="BO237">
        <v>30</v>
      </c>
      <c r="BP237">
        <v>0</v>
      </c>
      <c r="BQ237" t="s">
        <v>1427</v>
      </c>
      <c r="BR237">
        <v>1</v>
      </c>
      <c r="BS237">
        <v>0</v>
      </c>
      <c r="BT237" s="9">
        <v>2</v>
      </c>
    </row>
    <row r="238" spans="1:72" ht="45" x14ac:dyDescent="0.25">
      <c r="A238">
        <v>237</v>
      </c>
      <c r="B238" s="2">
        <v>44445.591574074075</v>
      </c>
      <c r="C238" s="2">
        <v>44445.593368055554</v>
      </c>
      <c r="D238" s="3" t="s">
        <v>479</v>
      </c>
      <c r="E238">
        <v>100</v>
      </c>
      <c r="F238">
        <v>155</v>
      </c>
      <c r="G238">
        <v>1</v>
      </c>
      <c r="H238" s="2">
        <v>44445.59337923611</v>
      </c>
      <c r="I238" s="3" t="s">
        <v>480</v>
      </c>
      <c r="J238">
        <v>45.538604736328125</v>
      </c>
      <c r="K238">
        <v>10.210601806640625</v>
      </c>
      <c r="L238" s="3" t="s">
        <v>15</v>
      </c>
      <c r="M238" s="3" t="s">
        <v>87</v>
      </c>
      <c r="N238" s="4">
        <v>3</v>
      </c>
      <c r="O238" t="s">
        <v>1833</v>
      </c>
      <c r="P238" t="s">
        <v>1834</v>
      </c>
      <c r="Q238" t="s">
        <v>1835</v>
      </c>
      <c r="T238" s="5">
        <v>2</v>
      </c>
      <c r="W238" s="5">
        <v>1</v>
      </c>
      <c r="Z238" t="s">
        <v>1427</v>
      </c>
      <c r="AA238" t="s">
        <v>1427</v>
      </c>
      <c r="AB238" t="s">
        <v>1427</v>
      </c>
      <c r="AL238" s="9">
        <v>0</v>
      </c>
      <c r="AM238" s="9">
        <v>0</v>
      </c>
      <c r="AN238" s="9" t="s">
        <v>1427</v>
      </c>
      <c r="AO238" s="9" t="s">
        <v>1427</v>
      </c>
      <c r="AP238" s="9" t="s">
        <v>1427</v>
      </c>
      <c r="AQ238" s="9" t="s">
        <v>1427</v>
      </c>
      <c r="AR238" s="9" t="s">
        <v>1427</v>
      </c>
      <c r="AS238" s="9" t="s">
        <v>1427</v>
      </c>
      <c r="AT238" s="9">
        <v>4</v>
      </c>
      <c r="AU238" s="9">
        <v>4</v>
      </c>
      <c r="AV238" s="9">
        <v>1</v>
      </c>
      <c r="AW238" s="9">
        <v>57</v>
      </c>
      <c r="AX238" s="9">
        <v>0</v>
      </c>
      <c r="AY238" s="5" t="s">
        <v>3190</v>
      </c>
      <c r="AZ238" t="s">
        <v>1427</v>
      </c>
      <c r="BA238" s="5">
        <v>0</v>
      </c>
      <c r="BB238" s="5">
        <v>0</v>
      </c>
      <c r="BC238" s="5">
        <v>0</v>
      </c>
      <c r="BD238" s="5">
        <v>0</v>
      </c>
      <c r="BE238" s="5" t="s">
        <v>1427</v>
      </c>
      <c r="BF238" s="5">
        <v>166</v>
      </c>
      <c r="BG238" t="s">
        <v>1427</v>
      </c>
      <c r="BH238" s="5">
        <v>5</v>
      </c>
      <c r="BI238">
        <v>16</v>
      </c>
      <c r="BJ238" t="s">
        <v>1427</v>
      </c>
      <c r="BK238">
        <v>116</v>
      </c>
      <c r="BL238" t="s">
        <v>3144</v>
      </c>
      <c r="BM238">
        <v>1</v>
      </c>
      <c r="BN238" s="9">
        <v>4</v>
      </c>
      <c r="BO238">
        <v>100</v>
      </c>
      <c r="BP238">
        <v>0</v>
      </c>
      <c r="BQ238" t="s">
        <v>1427</v>
      </c>
      <c r="BR238">
        <v>1</v>
      </c>
      <c r="BS238">
        <v>1</v>
      </c>
      <c r="BT238" s="9">
        <v>2</v>
      </c>
    </row>
    <row r="239" spans="1:72" ht="45" x14ac:dyDescent="0.25">
      <c r="A239">
        <v>238</v>
      </c>
      <c r="B239" s="2">
        <v>44445.587696759256</v>
      </c>
      <c r="C239" s="2">
        <v>44445.594027777777</v>
      </c>
      <c r="D239" s="3" t="s">
        <v>481</v>
      </c>
      <c r="E239">
        <v>100</v>
      </c>
      <c r="F239">
        <v>546</v>
      </c>
      <c r="G239">
        <v>1</v>
      </c>
      <c r="H239" s="2">
        <v>44445.594039675925</v>
      </c>
      <c r="I239" s="3" t="s">
        <v>482</v>
      </c>
      <c r="J239">
        <v>45.581893920898438</v>
      </c>
      <c r="K239">
        <v>9.2682952880859375</v>
      </c>
      <c r="L239" s="3" t="s">
        <v>15</v>
      </c>
      <c r="M239" s="3" t="s">
        <v>16</v>
      </c>
      <c r="N239" s="4">
        <v>3</v>
      </c>
      <c r="O239" t="s">
        <v>1836</v>
      </c>
      <c r="P239" t="s">
        <v>1837</v>
      </c>
      <c r="Q239" t="s">
        <v>1838</v>
      </c>
      <c r="R239" s="5">
        <v>2</v>
      </c>
      <c r="T239" s="5">
        <v>1</v>
      </c>
      <c r="Z239" t="s">
        <v>1427</v>
      </c>
      <c r="AA239" t="s">
        <v>1427</v>
      </c>
      <c r="AB239" t="s">
        <v>1427</v>
      </c>
      <c r="AL239" s="9">
        <v>0</v>
      </c>
      <c r="AM239" s="9">
        <v>0</v>
      </c>
      <c r="AN239" s="9" t="s">
        <v>1427</v>
      </c>
      <c r="AO239" s="9" t="s">
        <v>1427</v>
      </c>
      <c r="AP239" s="9" t="s">
        <v>1427</v>
      </c>
      <c r="AQ239" s="9" t="s">
        <v>1427</v>
      </c>
      <c r="AR239" s="9" t="s">
        <v>1427</v>
      </c>
      <c r="AS239" s="9" t="s">
        <v>1427</v>
      </c>
      <c r="AT239" s="9">
        <v>2</v>
      </c>
      <c r="AU239" s="9">
        <v>2</v>
      </c>
      <c r="AV239" s="9">
        <v>1</v>
      </c>
      <c r="AW239" s="9">
        <v>59</v>
      </c>
      <c r="AX239" s="9">
        <v>1</v>
      </c>
      <c r="AY239" s="5" t="s">
        <v>1427</v>
      </c>
      <c r="AZ239">
        <v>67</v>
      </c>
      <c r="BA239" s="5">
        <v>1</v>
      </c>
      <c r="BB239" s="5">
        <v>0</v>
      </c>
      <c r="BC239" s="5">
        <v>0</v>
      </c>
      <c r="BD239" s="5">
        <v>0</v>
      </c>
      <c r="BE239" s="5" t="s">
        <v>2697</v>
      </c>
      <c r="BF239" s="5">
        <v>165</v>
      </c>
      <c r="BG239" t="s">
        <v>1427</v>
      </c>
      <c r="BH239" s="5">
        <v>2</v>
      </c>
      <c r="BI239" t="s">
        <v>1427</v>
      </c>
      <c r="BJ239" t="s">
        <v>1427</v>
      </c>
      <c r="BK239" t="s">
        <v>1427</v>
      </c>
      <c r="BL239" t="s">
        <v>1427</v>
      </c>
      <c r="BM239">
        <v>5</v>
      </c>
      <c r="BN239" s="9">
        <v>2</v>
      </c>
      <c r="BO239">
        <v>30</v>
      </c>
      <c r="BP239">
        <v>1</v>
      </c>
      <c r="BQ239">
        <v>1</v>
      </c>
      <c r="BR239">
        <v>1</v>
      </c>
      <c r="BS239">
        <v>1</v>
      </c>
      <c r="BT239" s="9">
        <v>2</v>
      </c>
    </row>
    <row r="240" spans="1:72" ht="45" x14ac:dyDescent="0.25">
      <c r="A240">
        <v>239</v>
      </c>
      <c r="B240" s="2">
        <v>44445.592824074076</v>
      </c>
      <c r="C240" s="2">
        <v>44445.596087962964</v>
      </c>
      <c r="D240" s="3" t="s">
        <v>483</v>
      </c>
      <c r="E240">
        <v>100</v>
      </c>
      <c r="F240">
        <v>282</v>
      </c>
      <c r="G240">
        <v>1</v>
      </c>
      <c r="H240" s="2">
        <v>44445.596094780092</v>
      </c>
      <c r="I240" s="3" t="s">
        <v>484</v>
      </c>
      <c r="J240">
        <v>44.488006591796875</v>
      </c>
      <c r="K240">
        <v>11.375198364257813</v>
      </c>
      <c r="L240" s="3" t="s">
        <v>15</v>
      </c>
      <c r="M240" s="3" t="s">
        <v>16</v>
      </c>
      <c r="N240" s="4">
        <v>6</v>
      </c>
      <c r="O240" t="s">
        <v>1427</v>
      </c>
      <c r="P240" t="s">
        <v>1427</v>
      </c>
      <c r="Q240" t="s">
        <v>1427</v>
      </c>
      <c r="Z240" t="s">
        <v>1839</v>
      </c>
      <c r="AA240" t="s">
        <v>1840</v>
      </c>
      <c r="AB240" t="s">
        <v>1841</v>
      </c>
      <c r="AE240" s="5">
        <v>1</v>
      </c>
      <c r="AH240" s="5">
        <v>1</v>
      </c>
      <c r="AL240" s="9">
        <v>0</v>
      </c>
      <c r="AM240" s="9">
        <v>0</v>
      </c>
      <c r="AN240" s="9">
        <v>5</v>
      </c>
      <c r="AO240" s="9">
        <v>9</v>
      </c>
      <c r="AP240" s="9">
        <v>5</v>
      </c>
      <c r="AQ240" s="9">
        <v>1</v>
      </c>
      <c r="AR240" s="9">
        <v>1</v>
      </c>
      <c r="AS240" s="9">
        <v>1</v>
      </c>
      <c r="AT240" s="9">
        <v>4</v>
      </c>
      <c r="AU240" s="9">
        <v>8</v>
      </c>
      <c r="AV240" s="9">
        <v>1</v>
      </c>
      <c r="AW240" s="9">
        <v>46</v>
      </c>
      <c r="AX240" s="9">
        <v>1</v>
      </c>
      <c r="AY240" s="5" t="s">
        <v>1427</v>
      </c>
      <c r="AZ240">
        <v>67</v>
      </c>
      <c r="BA240" s="5">
        <v>1</v>
      </c>
      <c r="BB240" s="5">
        <v>0</v>
      </c>
      <c r="BC240" s="5">
        <v>0</v>
      </c>
      <c r="BD240" s="5">
        <v>0</v>
      </c>
      <c r="BE240" s="5" t="s">
        <v>2817</v>
      </c>
      <c r="BF240" s="5">
        <v>168</v>
      </c>
      <c r="BG240" t="s">
        <v>1427</v>
      </c>
      <c r="BH240" s="5">
        <v>3</v>
      </c>
      <c r="BI240" t="s">
        <v>1427</v>
      </c>
      <c r="BJ240" t="s">
        <v>1427</v>
      </c>
      <c r="BK240" t="s">
        <v>1427</v>
      </c>
      <c r="BL240" t="s">
        <v>1427</v>
      </c>
      <c r="BM240">
        <v>3</v>
      </c>
      <c r="BN240" s="9">
        <v>3</v>
      </c>
      <c r="BO240">
        <v>60</v>
      </c>
      <c r="BP240">
        <v>0</v>
      </c>
      <c r="BQ240" t="s">
        <v>1427</v>
      </c>
      <c r="BR240">
        <v>1</v>
      </c>
      <c r="BS240">
        <v>0</v>
      </c>
      <c r="BT240" s="9">
        <v>1</v>
      </c>
    </row>
    <row r="241" spans="1:72" ht="45" x14ac:dyDescent="0.25">
      <c r="A241">
        <v>240</v>
      </c>
      <c r="B241" s="2">
        <v>44445.595370370371</v>
      </c>
      <c r="C241" s="2">
        <v>44445.597627314812</v>
      </c>
      <c r="D241" s="3" t="s">
        <v>485</v>
      </c>
      <c r="E241">
        <v>100</v>
      </c>
      <c r="F241">
        <v>195</v>
      </c>
      <c r="G241">
        <v>1</v>
      </c>
      <c r="H241" s="2">
        <v>44445.597636226848</v>
      </c>
      <c r="I241" s="3" t="s">
        <v>486</v>
      </c>
      <c r="J241">
        <v>45.40960693359375</v>
      </c>
      <c r="K241">
        <v>11.894699096679688</v>
      </c>
      <c r="L241" s="3" t="s">
        <v>15</v>
      </c>
      <c r="M241" s="3" t="s">
        <v>16</v>
      </c>
      <c r="N241" s="4">
        <v>2</v>
      </c>
      <c r="O241" t="s">
        <v>1427</v>
      </c>
      <c r="P241" t="s">
        <v>1427</v>
      </c>
      <c r="Q241" t="s">
        <v>1427</v>
      </c>
      <c r="Z241" t="s">
        <v>1427</v>
      </c>
      <c r="AA241" t="s">
        <v>1427</v>
      </c>
      <c r="AB241" t="s">
        <v>1427</v>
      </c>
      <c r="AL241" s="9">
        <v>0</v>
      </c>
      <c r="AM241" s="9">
        <v>0</v>
      </c>
      <c r="AN241" s="9">
        <v>10</v>
      </c>
      <c r="AO241" s="9">
        <v>9</v>
      </c>
      <c r="AP241" s="9">
        <v>7</v>
      </c>
      <c r="AQ241" s="9">
        <v>8</v>
      </c>
      <c r="AR241" s="9">
        <v>10</v>
      </c>
      <c r="AS241" s="9">
        <v>2</v>
      </c>
      <c r="AT241" s="9">
        <v>6</v>
      </c>
      <c r="AU241" s="9">
        <v>6</v>
      </c>
      <c r="AV241" s="9">
        <v>1</v>
      </c>
      <c r="AW241" s="9">
        <v>56</v>
      </c>
      <c r="AX241" s="9">
        <v>1</v>
      </c>
      <c r="AY241" s="5" t="s">
        <v>1427</v>
      </c>
      <c r="AZ241">
        <v>67</v>
      </c>
      <c r="BA241" s="5">
        <v>1</v>
      </c>
      <c r="BB241" s="5">
        <v>0</v>
      </c>
      <c r="BC241" s="5">
        <v>0</v>
      </c>
      <c r="BD241" s="5">
        <v>0</v>
      </c>
      <c r="BE241" s="5" t="s">
        <v>2697</v>
      </c>
      <c r="BF241" s="5">
        <v>167</v>
      </c>
      <c r="BG241" t="s">
        <v>1427</v>
      </c>
      <c r="BH241" s="5">
        <v>7</v>
      </c>
      <c r="BI241" t="s">
        <v>1427</v>
      </c>
      <c r="BJ241" t="s">
        <v>1427</v>
      </c>
      <c r="BK241" t="s">
        <v>1427</v>
      </c>
      <c r="BL241" t="s">
        <v>1427</v>
      </c>
      <c r="BM241">
        <v>4</v>
      </c>
      <c r="BN241" s="9">
        <v>3</v>
      </c>
      <c r="BO241">
        <v>60</v>
      </c>
      <c r="BP241">
        <v>0</v>
      </c>
      <c r="BQ241" t="s">
        <v>1427</v>
      </c>
      <c r="BR241">
        <v>1</v>
      </c>
      <c r="BS241">
        <v>0</v>
      </c>
      <c r="BT241" s="9">
        <v>2</v>
      </c>
    </row>
    <row r="242" spans="1:72" ht="30" x14ac:dyDescent="0.25">
      <c r="A242">
        <v>241</v>
      </c>
      <c r="B242" s="2">
        <v>44445.592349537037</v>
      </c>
      <c r="C242" s="2">
        <v>44445.599675925929</v>
      </c>
      <c r="D242" s="3" t="s">
        <v>487</v>
      </c>
      <c r="E242">
        <v>100</v>
      </c>
      <c r="F242">
        <v>633</v>
      </c>
      <c r="G242">
        <v>1</v>
      </c>
      <c r="H242" s="2">
        <v>44445.599686956019</v>
      </c>
      <c r="I242" s="3" t="s">
        <v>488</v>
      </c>
      <c r="J242">
        <v>44.360702514648438</v>
      </c>
      <c r="K242">
        <v>11.706695556640625</v>
      </c>
      <c r="L242" s="3" t="s">
        <v>15</v>
      </c>
      <c r="M242" s="3" t="s">
        <v>16</v>
      </c>
      <c r="N242" s="4">
        <v>4</v>
      </c>
      <c r="O242" t="s">
        <v>1842</v>
      </c>
      <c r="P242" t="s">
        <v>1843</v>
      </c>
      <c r="Q242" t="s">
        <v>1843</v>
      </c>
      <c r="Z242" t="s">
        <v>1427</v>
      </c>
      <c r="AA242" t="s">
        <v>1427</v>
      </c>
      <c r="AB242" t="s">
        <v>1427</v>
      </c>
      <c r="AL242" s="9">
        <v>1</v>
      </c>
      <c r="AM242" s="9">
        <v>0</v>
      </c>
      <c r="AN242" s="9">
        <v>5</v>
      </c>
      <c r="AO242" s="9">
        <v>8</v>
      </c>
      <c r="AP242" s="9">
        <v>7</v>
      </c>
      <c r="AQ242" s="9">
        <v>8</v>
      </c>
      <c r="AR242" s="9">
        <v>7</v>
      </c>
      <c r="AS242" s="9">
        <v>9</v>
      </c>
      <c r="AT242" s="9">
        <v>6</v>
      </c>
      <c r="AU242" s="9">
        <v>6</v>
      </c>
      <c r="AV242" s="9">
        <v>1</v>
      </c>
      <c r="AW242" s="9">
        <v>60</v>
      </c>
      <c r="AX242" s="9">
        <v>1</v>
      </c>
      <c r="AY242" s="5" t="s">
        <v>1427</v>
      </c>
      <c r="AZ242">
        <v>67</v>
      </c>
      <c r="BA242" s="5">
        <v>1</v>
      </c>
      <c r="BB242" s="5">
        <v>0</v>
      </c>
      <c r="BC242" s="5">
        <v>0</v>
      </c>
      <c r="BD242" s="5">
        <v>0</v>
      </c>
      <c r="BE242" s="5" t="s">
        <v>2697</v>
      </c>
      <c r="BF242" s="5">
        <v>167</v>
      </c>
      <c r="BG242" t="s">
        <v>1427</v>
      </c>
      <c r="BH242" s="5">
        <v>3</v>
      </c>
      <c r="BI242" t="s">
        <v>1427</v>
      </c>
      <c r="BJ242" t="s">
        <v>1427</v>
      </c>
      <c r="BK242" t="s">
        <v>1427</v>
      </c>
      <c r="BL242" t="s">
        <v>1427</v>
      </c>
      <c r="BM242">
        <v>3</v>
      </c>
      <c r="BN242" s="9">
        <v>3</v>
      </c>
      <c r="BO242">
        <v>90</v>
      </c>
      <c r="BP242">
        <v>0</v>
      </c>
      <c r="BQ242" t="s">
        <v>1427</v>
      </c>
      <c r="BR242">
        <v>1</v>
      </c>
      <c r="BS242">
        <v>1</v>
      </c>
      <c r="BT242" s="9">
        <v>2</v>
      </c>
    </row>
    <row r="243" spans="1:72" ht="45" x14ac:dyDescent="0.25">
      <c r="A243">
        <v>242</v>
      </c>
      <c r="B243" s="2">
        <v>44445.603854166664</v>
      </c>
      <c r="C243" s="2">
        <v>44445.606145833335</v>
      </c>
      <c r="D243" s="3" t="s">
        <v>489</v>
      </c>
      <c r="E243">
        <v>100</v>
      </c>
      <c r="F243">
        <v>197</v>
      </c>
      <c r="G243">
        <v>1</v>
      </c>
      <c r="H243" s="2">
        <v>44445.606151527776</v>
      </c>
      <c r="I243" s="3" t="s">
        <v>490</v>
      </c>
      <c r="J243">
        <v>45.500900268554688</v>
      </c>
      <c r="K243">
        <v>8.859405517578125</v>
      </c>
      <c r="L243" s="3" t="s">
        <v>15</v>
      </c>
      <c r="M243" s="3" t="s">
        <v>16</v>
      </c>
      <c r="N243" s="4">
        <v>4</v>
      </c>
      <c r="O243" t="s">
        <v>1844</v>
      </c>
      <c r="P243" t="s">
        <v>1845</v>
      </c>
      <c r="Q243" t="s">
        <v>1846</v>
      </c>
      <c r="T243" s="5">
        <v>1</v>
      </c>
      <c r="W243" s="5">
        <v>2</v>
      </c>
      <c r="Z243" t="s">
        <v>1427</v>
      </c>
      <c r="AA243" t="s">
        <v>1427</v>
      </c>
      <c r="AB243" t="s">
        <v>1427</v>
      </c>
      <c r="AL243" s="9">
        <v>0</v>
      </c>
      <c r="AM243" s="9">
        <v>0</v>
      </c>
      <c r="AN243" s="9">
        <v>10</v>
      </c>
      <c r="AO243" s="9">
        <v>9</v>
      </c>
      <c r="AP243" s="9">
        <v>8</v>
      </c>
      <c r="AQ243" s="9">
        <v>8</v>
      </c>
      <c r="AR243" s="9">
        <v>10</v>
      </c>
      <c r="AS243" s="9">
        <v>10</v>
      </c>
      <c r="AT243" s="9">
        <v>8</v>
      </c>
      <c r="AU243" s="9">
        <v>9</v>
      </c>
      <c r="AV243" s="9">
        <v>1</v>
      </c>
      <c r="AW243" s="9">
        <v>39</v>
      </c>
      <c r="AX243" s="9">
        <v>1</v>
      </c>
      <c r="AY243" s="5" t="s">
        <v>1427</v>
      </c>
      <c r="AZ243">
        <v>58</v>
      </c>
      <c r="BA243" s="5">
        <v>1</v>
      </c>
      <c r="BB243" s="5">
        <v>0</v>
      </c>
      <c r="BC243" s="5">
        <v>0</v>
      </c>
      <c r="BD243" s="5">
        <v>0</v>
      </c>
      <c r="BE243" s="5" t="s">
        <v>2818</v>
      </c>
      <c r="BF243" s="5">
        <v>164</v>
      </c>
      <c r="BG243" t="s">
        <v>1427</v>
      </c>
      <c r="BH243" s="5">
        <v>3</v>
      </c>
      <c r="BI243">
        <v>18</v>
      </c>
      <c r="BJ243" t="s">
        <v>3087</v>
      </c>
      <c r="BK243" t="s">
        <v>1427</v>
      </c>
      <c r="BL243" t="s">
        <v>1427</v>
      </c>
      <c r="BM243">
        <v>3</v>
      </c>
      <c r="BN243" s="9">
        <v>3</v>
      </c>
      <c r="BO243">
        <v>60</v>
      </c>
      <c r="BP243">
        <v>0</v>
      </c>
      <c r="BQ243" t="s">
        <v>1427</v>
      </c>
      <c r="BR243">
        <v>1</v>
      </c>
      <c r="BS243">
        <v>0</v>
      </c>
      <c r="BT243" s="9">
        <v>2</v>
      </c>
    </row>
    <row r="244" spans="1:72" ht="45" x14ac:dyDescent="0.25">
      <c r="A244">
        <v>243</v>
      </c>
      <c r="B244" s="2">
        <v>44445.601099537038</v>
      </c>
      <c r="C244" s="2">
        <v>44445.606354166666</v>
      </c>
      <c r="D244" s="3" t="s">
        <v>491</v>
      </c>
      <c r="E244">
        <v>100</v>
      </c>
      <c r="F244">
        <v>453</v>
      </c>
      <c r="G244">
        <v>1</v>
      </c>
      <c r="H244" s="2">
        <v>44445.606359803242</v>
      </c>
      <c r="I244" s="3" t="s">
        <v>492</v>
      </c>
      <c r="J244">
        <v>44.653396606445313</v>
      </c>
      <c r="K244">
        <v>10.923095703125</v>
      </c>
      <c r="L244" s="3" t="s">
        <v>15</v>
      </c>
      <c r="M244" s="3" t="s">
        <v>16</v>
      </c>
      <c r="N244" s="4">
        <v>6</v>
      </c>
      <c r="O244" t="s">
        <v>1427</v>
      </c>
      <c r="P244" t="s">
        <v>1427</v>
      </c>
      <c r="Q244" t="s">
        <v>1427</v>
      </c>
      <c r="Z244" t="s">
        <v>1847</v>
      </c>
      <c r="AA244" t="s">
        <v>1848</v>
      </c>
      <c r="AB244" t="s">
        <v>1849</v>
      </c>
      <c r="AE244" s="5">
        <v>3</v>
      </c>
      <c r="AL244" s="9">
        <v>0</v>
      </c>
      <c r="AM244" s="9">
        <v>0</v>
      </c>
      <c r="AN244" s="9">
        <v>8</v>
      </c>
      <c r="AO244" s="9">
        <v>7</v>
      </c>
      <c r="AP244" s="9">
        <v>8</v>
      </c>
      <c r="AQ244" s="9">
        <v>7</v>
      </c>
      <c r="AR244" s="9">
        <v>8</v>
      </c>
      <c r="AS244" s="9">
        <v>9</v>
      </c>
      <c r="AT244" s="9">
        <v>7</v>
      </c>
      <c r="AU244" s="9">
        <v>6</v>
      </c>
      <c r="AV244" s="9">
        <v>0</v>
      </c>
      <c r="AW244" s="9">
        <v>45</v>
      </c>
      <c r="AX244" s="9">
        <v>1</v>
      </c>
      <c r="AY244" s="5" t="s">
        <v>1427</v>
      </c>
      <c r="AZ244">
        <v>59</v>
      </c>
      <c r="BA244" s="5">
        <v>1</v>
      </c>
      <c r="BB244" s="5">
        <v>0</v>
      </c>
      <c r="BC244" s="5">
        <v>0</v>
      </c>
      <c r="BD244" s="5">
        <v>0</v>
      </c>
      <c r="BE244" s="5" t="s">
        <v>2819</v>
      </c>
      <c r="BF244" s="5">
        <v>166</v>
      </c>
      <c r="BG244" t="s">
        <v>1427</v>
      </c>
      <c r="BH244" s="5">
        <v>7</v>
      </c>
      <c r="BI244" t="s">
        <v>1427</v>
      </c>
      <c r="BJ244" t="s">
        <v>1427</v>
      </c>
      <c r="BK244" t="s">
        <v>1427</v>
      </c>
      <c r="BL244" t="s">
        <v>1427</v>
      </c>
      <c r="BM244">
        <v>5</v>
      </c>
      <c r="BN244" s="9">
        <v>4</v>
      </c>
      <c r="BO244">
        <v>90</v>
      </c>
      <c r="BP244">
        <v>0</v>
      </c>
      <c r="BQ244" t="s">
        <v>1427</v>
      </c>
      <c r="BR244">
        <v>1</v>
      </c>
      <c r="BS244">
        <v>0</v>
      </c>
      <c r="BT244" s="9">
        <v>2</v>
      </c>
    </row>
    <row r="245" spans="1:72" ht="45" x14ac:dyDescent="0.25">
      <c r="A245">
        <v>244</v>
      </c>
      <c r="B245" s="2">
        <v>44445.60974537037</v>
      </c>
      <c r="C245" s="2">
        <v>44445.61173611111</v>
      </c>
      <c r="D245" s="3" t="s">
        <v>493</v>
      </c>
      <c r="E245">
        <v>100</v>
      </c>
      <c r="F245">
        <v>172</v>
      </c>
      <c r="G245">
        <v>1</v>
      </c>
      <c r="H245" s="2">
        <v>44445.611751041666</v>
      </c>
      <c r="I245" s="3" t="s">
        <v>494</v>
      </c>
      <c r="J245">
        <v>41.890396118164063</v>
      </c>
      <c r="K245">
        <v>12.512603759765625</v>
      </c>
      <c r="L245" s="3" t="s">
        <v>15</v>
      </c>
      <c r="M245" s="3" t="s">
        <v>16</v>
      </c>
      <c r="N245" s="4">
        <v>1</v>
      </c>
      <c r="O245" t="s">
        <v>1427</v>
      </c>
      <c r="P245" t="s">
        <v>1427</v>
      </c>
      <c r="Q245" t="s">
        <v>1427</v>
      </c>
      <c r="Z245" t="s">
        <v>1427</v>
      </c>
      <c r="AA245" t="s">
        <v>1427</v>
      </c>
      <c r="AB245" t="s">
        <v>1427</v>
      </c>
      <c r="AL245" s="9">
        <v>0</v>
      </c>
      <c r="AM245" s="9">
        <v>0</v>
      </c>
      <c r="AN245" s="9" t="s">
        <v>1427</v>
      </c>
      <c r="AO245" s="9" t="s">
        <v>1427</v>
      </c>
      <c r="AP245" s="9" t="s">
        <v>1427</v>
      </c>
      <c r="AQ245" s="9" t="s">
        <v>1427</v>
      </c>
      <c r="AR245" s="9" t="s">
        <v>1427</v>
      </c>
      <c r="AS245" s="9" t="s">
        <v>1427</v>
      </c>
      <c r="AT245" s="9">
        <v>8</v>
      </c>
      <c r="AU245" s="9">
        <v>8</v>
      </c>
      <c r="AV245" s="9">
        <v>1</v>
      </c>
      <c r="AW245" s="9">
        <v>56</v>
      </c>
      <c r="AX245" s="9">
        <v>1</v>
      </c>
      <c r="AY245" s="5" t="s">
        <v>1427</v>
      </c>
      <c r="AZ245">
        <v>86</v>
      </c>
      <c r="BA245" s="5">
        <v>0</v>
      </c>
      <c r="BB245" s="5">
        <v>1</v>
      </c>
      <c r="BC245" s="5">
        <v>0</v>
      </c>
      <c r="BD245" s="5">
        <v>0</v>
      </c>
      <c r="BE245" s="5" t="s">
        <v>2609</v>
      </c>
      <c r="BF245" s="5">
        <v>169</v>
      </c>
      <c r="BG245" t="s">
        <v>1427</v>
      </c>
      <c r="BH245" s="5">
        <v>7</v>
      </c>
      <c r="BI245" t="s">
        <v>1427</v>
      </c>
      <c r="BJ245" t="s">
        <v>1427</v>
      </c>
      <c r="BK245" t="s">
        <v>1427</v>
      </c>
      <c r="BL245" t="s">
        <v>1427</v>
      </c>
      <c r="BM245">
        <v>3</v>
      </c>
      <c r="BN245" s="9">
        <v>3</v>
      </c>
      <c r="BO245">
        <v>30</v>
      </c>
      <c r="BP245">
        <v>1</v>
      </c>
      <c r="BQ245">
        <v>1</v>
      </c>
      <c r="BR245">
        <v>1</v>
      </c>
      <c r="BS245">
        <v>1</v>
      </c>
      <c r="BT245" s="9">
        <v>2</v>
      </c>
    </row>
    <row r="246" spans="1:72" ht="45" x14ac:dyDescent="0.25">
      <c r="A246">
        <v>245</v>
      </c>
      <c r="B246" s="2">
        <v>44445.610208333332</v>
      </c>
      <c r="C246" s="2">
        <v>44445.612881944442</v>
      </c>
      <c r="D246" s="3" t="s">
        <v>495</v>
      </c>
      <c r="E246">
        <v>100</v>
      </c>
      <c r="F246">
        <v>231</v>
      </c>
      <c r="G246">
        <v>1</v>
      </c>
      <c r="H246" s="2">
        <v>44445.612895289349</v>
      </c>
      <c r="I246" s="3" t="s">
        <v>496</v>
      </c>
      <c r="J246">
        <v>45.268295288085938</v>
      </c>
      <c r="K246">
        <v>11.722702026367188</v>
      </c>
      <c r="L246" s="3" t="s">
        <v>15</v>
      </c>
      <c r="M246" s="3" t="s">
        <v>16</v>
      </c>
      <c r="N246" s="4">
        <v>4</v>
      </c>
      <c r="O246" t="s">
        <v>1850</v>
      </c>
      <c r="P246" t="s">
        <v>1851</v>
      </c>
      <c r="Q246" t="s">
        <v>1852</v>
      </c>
      <c r="S246" s="5">
        <v>1</v>
      </c>
      <c r="T246" s="5">
        <v>2</v>
      </c>
      <c r="Z246" t="s">
        <v>1427</v>
      </c>
      <c r="AA246" t="s">
        <v>1427</v>
      </c>
      <c r="AB246" t="s">
        <v>1427</v>
      </c>
      <c r="AL246" s="9">
        <v>0</v>
      </c>
      <c r="AM246" s="9">
        <v>0</v>
      </c>
      <c r="AN246" s="9">
        <v>8</v>
      </c>
      <c r="AO246" s="9">
        <v>8</v>
      </c>
      <c r="AP246" s="9">
        <v>1</v>
      </c>
      <c r="AQ246" s="9">
        <v>8</v>
      </c>
      <c r="AR246" s="9">
        <v>6</v>
      </c>
      <c r="AS246" s="9">
        <v>7</v>
      </c>
      <c r="AT246" s="9">
        <v>6</v>
      </c>
      <c r="AU246" s="9">
        <v>6</v>
      </c>
      <c r="AV246" s="9">
        <v>1</v>
      </c>
      <c r="AW246" s="9">
        <v>51</v>
      </c>
      <c r="AX246" s="9">
        <v>1</v>
      </c>
      <c r="AY246" s="5" t="s">
        <v>1427</v>
      </c>
      <c r="AZ246">
        <v>67</v>
      </c>
      <c r="BA246" s="5">
        <v>1</v>
      </c>
      <c r="BB246" s="5">
        <v>0</v>
      </c>
      <c r="BC246" s="5">
        <v>0</v>
      </c>
      <c r="BD246" s="5">
        <v>0</v>
      </c>
      <c r="BE246" s="5" t="s">
        <v>2697</v>
      </c>
      <c r="BF246" s="5">
        <v>167</v>
      </c>
      <c r="BG246" t="s">
        <v>1427</v>
      </c>
      <c r="BH246" s="5">
        <v>3</v>
      </c>
      <c r="BI246" t="s">
        <v>1427</v>
      </c>
      <c r="BJ246" t="s">
        <v>1427</v>
      </c>
      <c r="BK246" t="s">
        <v>1427</v>
      </c>
      <c r="BL246" t="s">
        <v>1427</v>
      </c>
      <c r="BM246">
        <v>5</v>
      </c>
      <c r="BN246" s="9">
        <v>4</v>
      </c>
      <c r="BO246">
        <v>90</v>
      </c>
      <c r="BP246">
        <v>0</v>
      </c>
      <c r="BQ246" t="s">
        <v>1427</v>
      </c>
      <c r="BR246">
        <v>1</v>
      </c>
      <c r="BS246">
        <v>1</v>
      </c>
      <c r="BT246" s="9">
        <v>2</v>
      </c>
    </row>
    <row r="247" spans="1:72" ht="45" x14ac:dyDescent="0.25">
      <c r="A247">
        <v>246</v>
      </c>
      <c r="B247" s="2">
        <v>44445.610034722224</v>
      </c>
      <c r="C247" s="2">
        <v>44445.612951388888</v>
      </c>
      <c r="D247" s="3" t="s">
        <v>497</v>
      </c>
      <c r="E247">
        <v>100</v>
      </c>
      <c r="F247">
        <v>252</v>
      </c>
      <c r="G247">
        <v>1</v>
      </c>
      <c r="H247" s="2">
        <v>44445.612965555556</v>
      </c>
      <c r="I247" s="3" t="s">
        <v>498</v>
      </c>
      <c r="J247">
        <v>41.461593627929688</v>
      </c>
      <c r="K247">
        <v>15.556396484375</v>
      </c>
      <c r="L247" s="3" t="s">
        <v>15</v>
      </c>
      <c r="M247" s="3" t="s">
        <v>16</v>
      </c>
      <c r="N247" s="4">
        <v>1</v>
      </c>
      <c r="O247" t="s">
        <v>1427</v>
      </c>
      <c r="P247" t="s">
        <v>1427</v>
      </c>
      <c r="Q247" t="s">
        <v>1427</v>
      </c>
      <c r="Z247" t="s">
        <v>1427</v>
      </c>
      <c r="AA247" t="s">
        <v>1427</v>
      </c>
      <c r="AB247" t="s">
        <v>1427</v>
      </c>
      <c r="AL247" s="9">
        <v>0</v>
      </c>
      <c r="AM247" s="9">
        <v>0</v>
      </c>
      <c r="AN247" s="9" t="s">
        <v>1427</v>
      </c>
      <c r="AO247" s="9" t="s">
        <v>1427</v>
      </c>
      <c r="AP247" s="9" t="s">
        <v>1427</v>
      </c>
      <c r="AQ247" s="9" t="s">
        <v>1427</v>
      </c>
      <c r="AR247" s="9" t="s">
        <v>1427</v>
      </c>
      <c r="AS247" s="9" t="s">
        <v>1427</v>
      </c>
      <c r="AT247" s="9">
        <v>7</v>
      </c>
      <c r="AU247" s="9">
        <v>7</v>
      </c>
      <c r="AV247" s="9">
        <v>1</v>
      </c>
      <c r="AW247" s="9">
        <v>54</v>
      </c>
      <c r="AX247" s="9">
        <v>1</v>
      </c>
      <c r="AY247" s="5" t="s">
        <v>1427</v>
      </c>
      <c r="AZ247">
        <v>37</v>
      </c>
      <c r="BA247" s="5">
        <v>0</v>
      </c>
      <c r="BB247" s="5">
        <v>0</v>
      </c>
      <c r="BC247" s="5">
        <v>1</v>
      </c>
      <c r="BD247" s="5">
        <v>0</v>
      </c>
      <c r="BE247" s="5" t="s">
        <v>2796</v>
      </c>
      <c r="BF247" s="5">
        <v>168</v>
      </c>
      <c r="BG247" t="s">
        <v>1427</v>
      </c>
      <c r="BH247" s="5">
        <v>3</v>
      </c>
      <c r="BI247" t="s">
        <v>1427</v>
      </c>
      <c r="BJ247" t="s">
        <v>1427</v>
      </c>
      <c r="BK247" t="s">
        <v>1427</v>
      </c>
      <c r="BL247" t="s">
        <v>1427</v>
      </c>
      <c r="BM247">
        <v>5</v>
      </c>
      <c r="BN247" s="9">
        <v>3</v>
      </c>
      <c r="BO247">
        <v>30</v>
      </c>
      <c r="BP247">
        <v>0</v>
      </c>
      <c r="BQ247" t="s">
        <v>1427</v>
      </c>
      <c r="BR247">
        <v>1</v>
      </c>
      <c r="BS247">
        <v>1</v>
      </c>
      <c r="BT247" s="9">
        <v>3</v>
      </c>
    </row>
    <row r="248" spans="1:72" ht="45" x14ac:dyDescent="0.25">
      <c r="A248">
        <v>247</v>
      </c>
      <c r="B248" s="2">
        <v>44445.611944444441</v>
      </c>
      <c r="C248" s="2">
        <v>44445.614328703705</v>
      </c>
      <c r="D248" s="3" t="s">
        <v>499</v>
      </c>
      <c r="E248">
        <v>100</v>
      </c>
      <c r="F248">
        <v>206</v>
      </c>
      <c r="G248">
        <v>1</v>
      </c>
      <c r="H248" s="2">
        <v>44445.614340451386</v>
      </c>
      <c r="I248" s="3" t="s">
        <v>500</v>
      </c>
      <c r="J248">
        <v>45.558502197265625</v>
      </c>
      <c r="K248">
        <v>9.2176971435546875</v>
      </c>
      <c r="L248" s="3" t="s">
        <v>15</v>
      </c>
      <c r="M248" s="3" t="s">
        <v>16</v>
      </c>
      <c r="N248" s="4">
        <v>2</v>
      </c>
      <c r="O248" t="s">
        <v>1427</v>
      </c>
      <c r="P248" t="s">
        <v>1427</v>
      </c>
      <c r="Q248" t="s">
        <v>1427</v>
      </c>
      <c r="Z248" t="s">
        <v>1427</v>
      </c>
      <c r="AA248" t="s">
        <v>1427</v>
      </c>
      <c r="AB248" t="s">
        <v>1427</v>
      </c>
      <c r="AL248" s="9">
        <v>0</v>
      </c>
      <c r="AM248" s="9">
        <v>0</v>
      </c>
      <c r="AN248" s="9">
        <v>6</v>
      </c>
      <c r="AO248" s="9">
        <v>9</v>
      </c>
      <c r="AP248" s="9">
        <v>4</v>
      </c>
      <c r="AQ248" s="9">
        <v>7</v>
      </c>
      <c r="AR248" s="9">
        <v>10</v>
      </c>
      <c r="AS248" s="9">
        <v>10</v>
      </c>
      <c r="AT248" s="9">
        <v>6</v>
      </c>
      <c r="AU248" s="9">
        <v>8</v>
      </c>
      <c r="AV248" s="9">
        <v>1</v>
      </c>
      <c r="AW248" s="9">
        <v>23</v>
      </c>
      <c r="AX248" s="9">
        <v>1</v>
      </c>
      <c r="AY248" s="5" t="s">
        <v>1427</v>
      </c>
      <c r="AZ248">
        <v>58</v>
      </c>
      <c r="BA248" s="5">
        <v>1</v>
      </c>
      <c r="BB248" s="5">
        <v>0</v>
      </c>
      <c r="BC248" s="5">
        <v>0</v>
      </c>
      <c r="BD248" s="5">
        <v>0</v>
      </c>
      <c r="BE248" s="5" t="s">
        <v>2820</v>
      </c>
      <c r="BF248" s="5">
        <v>164</v>
      </c>
      <c r="BG248" t="s">
        <v>1427</v>
      </c>
      <c r="BH248" s="5">
        <v>3</v>
      </c>
      <c r="BI248">
        <v>12</v>
      </c>
      <c r="BJ248" t="s">
        <v>1427</v>
      </c>
      <c r="BK248" t="s">
        <v>1427</v>
      </c>
      <c r="BL248" t="s">
        <v>1427</v>
      </c>
      <c r="BM248">
        <v>4</v>
      </c>
      <c r="BN248" s="9">
        <v>3</v>
      </c>
      <c r="BO248">
        <v>60</v>
      </c>
      <c r="BP248">
        <v>0</v>
      </c>
      <c r="BQ248" t="s">
        <v>1427</v>
      </c>
      <c r="BR248">
        <v>1</v>
      </c>
      <c r="BS248">
        <v>0</v>
      </c>
      <c r="BT248" s="9">
        <v>4</v>
      </c>
    </row>
    <row r="249" spans="1:72" ht="45" x14ac:dyDescent="0.25">
      <c r="A249">
        <v>248</v>
      </c>
      <c r="B249" s="2">
        <v>44445.6096875</v>
      </c>
      <c r="C249" s="2">
        <v>44445.616041666668</v>
      </c>
      <c r="D249" s="3" t="s">
        <v>501</v>
      </c>
      <c r="E249">
        <v>100</v>
      </c>
      <c r="F249">
        <v>548</v>
      </c>
      <c r="G249">
        <v>1</v>
      </c>
      <c r="H249" s="2">
        <v>44445.616049745367</v>
      </c>
      <c r="I249" s="3" t="s">
        <v>502</v>
      </c>
      <c r="J249">
        <v>45.175003051757813</v>
      </c>
      <c r="K249">
        <v>11.62579345703125</v>
      </c>
      <c r="L249" s="3" t="s">
        <v>15</v>
      </c>
      <c r="M249" s="3" t="s">
        <v>16</v>
      </c>
      <c r="N249" s="4">
        <v>3</v>
      </c>
      <c r="O249" t="s">
        <v>1853</v>
      </c>
      <c r="P249" t="s">
        <v>1854</v>
      </c>
      <c r="Q249" t="s">
        <v>1855</v>
      </c>
      <c r="S249" s="5">
        <v>1</v>
      </c>
      <c r="T249" s="5">
        <v>1</v>
      </c>
      <c r="W249" s="5">
        <v>1</v>
      </c>
      <c r="Z249" t="s">
        <v>1427</v>
      </c>
      <c r="AA249" t="s">
        <v>1427</v>
      </c>
      <c r="AB249" t="s">
        <v>1427</v>
      </c>
      <c r="AL249" s="9">
        <v>0</v>
      </c>
      <c r="AM249" s="9">
        <v>0</v>
      </c>
      <c r="AN249" s="9" t="s">
        <v>1427</v>
      </c>
      <c r="AO249" s="9" t="s">
        <v>1427</v>
      </c>
      <c r="AP249" s="9" t="s">
        <v>1427</v>
      </c>
      <c r="AQ249" s="9" t="s">
        <v>1427</v>
      </c>
      <c r="AR249" s="9" t="s">
        <v>1427</v>
      </c>
      <c r="AS249" s="9" t="s">
        <v>1427</v>
      </c>
      <c r="AT249" s="9">
        <v>9</v>
      </c>
      <c r="AU249" s="9">
        <v>8</v>
      </c>
      <c r="AV249" s="9">
        <v>1</v>
      </c>
      <c r="AW249" s="9">
        <v>65</v>
      </c>
      <c r="AX249" s="9">
        <v>1</v>
      </c>
      <c r="AY249" s="5" t="s">
        <v>1427</v>
      </c>
      <c r="AZ249">
        <v>67</v>
      </c>
      <c r="BA249" s="5">
        <v>1</v>
      </c>
      <c r="BB249" s="5">
        <v>0</v>
      </c>
      <c r="BC249" s="5">
        <v>0</v>
      </c>
      <c r="BD249" s="5">
        <v>0</v>
      </c>
      <c r="BE249" s="5" t="s">
        <v>2764</v>
      </c>
      <c r="BF249" s="5">
        <v>170</v>
      </c>
      <c r="BG249" t="s">
        <v>1427</v>
      </c>
      <c r="BH249" s="5">
        <v>3</v>
      </c>
      <c r="BI249" t="s">
        <v>1427</v>
      </c>
      <c r="BJ249" t="s">
        <v>1427</v>
      </c>
      <c r="BK249" t="s">
        <v>1427</v>
      </c>
      <c r="BL249" t="s">
        <v>1427</v>
      </c>
      <c r="BM249">
        <v>4</v>
      </c>
      <c r="BN249" s="9">
        <v>3</v>
      </c>
      <c r="BO249">
        <v>60</v>
      </c>
      <c r="BP249">
        <v>0</v>
      </c>
      <c r="BQ249" t="s">
        <v>1427</v>
      </c>
      <c r="BR249">
        <v>1</v>
      </c>
      <c r="BS249">
        <v>0</v>
      </c>
      <c r="BT249" s="9">
        <v>3</v>
      </c>
    </row>
    <row r="250" spans="1:72" ht="45" x14ac:dyDescent="0.25">
      <c r="A250">
        <v>249</v>
      </c>
      <c r="B250" s="2">
        <v>44445.616354166668</v>
      </c>
      <c r="C250" s="2">
        <v>44445.618113425924</v>
      </c>
      <c r="D250" s="3" t="s">
        <v>503</v>
      </c>
      <c r="E250">
        <v>100</v>
      </c>
      <c r="F250">
        <v>152</v>
      </c>
      <c r="G250">
        <v>1</v>
      </c>
      <c r="H250" s="2">
        <v>44445.618122824075</v>
      </c>
      <c r="I250" s="3" t="s">
        <v>504</v>
      </c>
      <c r="J250">
        <v>45.472198486328125</v>
      </c>
      <c r="K250">
        <v>9.19219970703125</v>
      </c>
      <c r="L250" s="3" t="s">
        <v>15</v>
      </c>
      <c r="M250" s="3" t="s">
        <v>16</v>
      </c>
      <c r="N250" s="4">
        <v>1</v>
      </c>
      <c r="O250" t="s">
        <v>1427</v>
      </c>
      <c r="P250" t="s">
        <v>1427</v>
      </c>
      <c r="Q250" t="s">
        <v>1427</v>
      </c>
      <c r="Z250" t="s">
        <v>1427</v>
      </c>
      <c r="AA250" t="s">
        <v>1427</v>
      </c>
      <c r="AB250" t="s">
        <v>1427</v>
      </c>
      <c r="AL250" s="9">
        <v>0</v>
      </c>
      <c r="AM250" s="9">
        <v>0</v>
      </c>
      <c r="AN250" s="9" t="s">
        <v>1427</v>
      </c>
      <c r="AO250" s="9" t="s">
        <v>1427</v>
      </c>
      <c r="AP250" s="9" t="s">
        <v>1427</v>
      </c>
      <c r="AQ250" s="9" t="s">
        <v>1427</v>
      </c>
      <c r="AR250" s="9" t="s">
        <v>1427</v>
      </c>
      <c r="AS250" s="9" t="s">
        <v>1427</v>
      </c>
      <c r="AT250" s="9">
        <v>4</v>
      </c>
      <c r="AU250" s="9">
        <v>6</v>
      </c>
      <c r="AV250" s="9">
        <v>1</v>
      </c>
      <c r="AW250" s="9">
        <v>33</v>
      </c>
      <c r="AX250" s="9">
        <v>1</v>
      </c>
      <c r="AY250" s="5" t="s">
        <v>1427</v>
      </c>
      <c r="AZ250">
        <v>58</v>
      </c>
      <c r="BA250" s="5">
        <v>1</v>
      </c>
      <c r="BB250" s="5">
        <v>0</v>
      </c>
      <c r="BC250" s="5">
        <v>0</v>
      </c>
      <c r="BD250" s="5">
        <v>0</v>
      </c>
      <c r="BE250" s="5" t="s">
        <v>2599</v>
      </c>
      <c r="BF250" s="5">
        <v>166</v>
      </c>
      <c r="BG250" t="s">
        <v>1427</v>
      </c>
      <c r="BH250" s="5">
        <v>7</v>
      </c>
      <c r="BI250" t="s">
        <v>1427</v>
      </c>
      <c r="BJ250" t="s">
        <v>1427</v>
      </c>
      <c r="BK250" t="s">
        <v>1427</v>
      </c>
      <c r="BL250" t="s">
        <v>1427</v>
      </c>
      <c r="BM250">
        <v>2</v>
      </c>
      <c r="BN250" s="9">
        <v>3</v>
      </c>
      <c r="BO250">
        <v>40</v>
      </c>
      <c r="BP250">
        <v>0</v>
      </c>
      <c r="BQ250" t="s">
        <v>1427</v>
      </c>
      <c r="BR250">
        <v>1</v>
      </c>
      <c r="BS250">
        <v>1</v>
      </c>
      <c r="BT250" s="9">
        <v>2</v>
      </c>
    </row>
    <row r="251" spans="1:72" ht="30" x14ac:dyDescent="0.25">
      <c r="A251">
        <v>250</v>
      </c>
      <c r="B251" s="2">
        <v>44445.61681712963</v>
      </c>
      <c r="C251" s="2">
        <v>44445.61891203704</v>
      </c>
      <c r="D251" s="3" t="s">
        <v>505</v>
      </c>
      <c r="E251">
        <v>100</v>
      </c>
      <c r="F251">
        <v>180</v>
      </c>
      <c r="G251">
        <v>1</v>
      </c>
      <c r="H251" s="2">
        <v>44445.618920532404</v>
      </c>
      <c r="I251" s="3" t="s">
        <v>506</v>
      </c>
      <c r="J251">
        <v>53.268905639648438</v>
      </c>
      <c r="K251">
        <v>-9.0532989501953125</v>
      </c>
      <c r="L251" s="3" t="s">
        <v>15</v>
      </c>
      <c r="M251" s="3" t="s">
        <v>16</v>
      </c>
      <c r="N251" s="4">
        <v>2</v>
      </c>
      <c r="O251" t="s">
        <v>1427</v>
      </c>
      <c r="P251" t="s">
        <v>1427</v>
      </c>
      <c r="Q251" t="s">
        <v>1427</v>
      </c>
      <c r="Z251" t="s">
        <v>1427</v>
      </c>
      <c r="AA251" t="s">
        <v>1427</v>
      </c>
      <c r="AB251" t="s">
        <v>1427</v>
      </c>
      <c r="AL251" s="9">
        <v>0</v>
      </c>
      <c r="AM251" s="9">
        <v>0</v>
      </c>
      <c r="AN251" s="9">
        <v>7</v>
      </c>
      <c r="AO251" s="9">
        <v>8</v>
      </c>
      <c r="AP251" s="9">
        <v>5</v>
      </c>
      <c r="AQ251" s="9">
        <v>9</v>
      </c>
      <c r="AR251" s="9">
        <v>7</v>
      </c>
      <c r="AS251" s="9">
        <v>9</v>
      </c>
      <c r="AT251" s="9">
        <v>6</v>
      </c>
      <c r="AU251" s="9">
        <v>7</v>
      </c>
      <c r="AV251" s="9">
        <v>1</v>
      </c>
      <c r="AW251" s="9">
        <v>21</v>
      </c>
      <c r="AX251" s="9">
        <v>1</v>
      </c>
      <c r="AY251" s="5" t="s">
        <v>1427</v>
      </c>
      <c r="AZ251">
        <v>28</v>
      </c>
      <c r="BA251" s="5">
        <v>1</v>
      </c>
      <c r="BB251" s="5">
        <v>0</v>
      </c>
      <c r="BC251" s="5">
        <v>0</v>
      </c>
      <c r="BD251" s="5">
        <v>0</v>
      </c>
      <c r="BE251" s="5" t="s">
        <v>2821</v>
      </c>
      <c r="BF251" s="5">
        <v>164</v>
      </c>
      <c r="BG251" t="s">
        <v>1427</v>
      </c>
      <c r="BH251" s="5">
        <v>4</v>
      </c>
      <c r="BI251">
        <v>16</v>
      </c>
      <c r="BJ251" t="s">
        <v>1427</v>
      </c>
      <c r="BK251">
        <v>116</v>
      </c>
      <c r="BL251" t="s">
        <v>3130</v>
      </c>
      <c r="BM251">
        <v>2</v>
      </c>
      <c r="BN251" s="9">
        <v>3</v>
      </c>
      <c r="BO251">
        <v>50</v>
      </c>
      <c r="BP251">
        <v>0</v>
      </c>
      <c r="BQ251" t="s">
        <v>1427</v>
      </c>
      <c r="BR251">
        <v>1</v>
      </c>
      <c r="BS251">
        <v>1</v>
      </c>
      <c r="BT251" s="9">
        <v>2</v>
      </c>
    </row>
    <row r="252" spans="1:72" ht="45" x14ac:dyDescent="0.25">
      <c r="A252">
        <v>251</v>
      </c>
      <c r="B252" s="2">
        <v>44445.616574074076</v>
      </c>
      <c r="C252" s="2">
        <v>44445.619942129626</v>
      </c>
      <c r="D252" s="3" t="s">
        <v>507</v>
      </c>
      <c r="E252">
        <v>100</v>
      </c>
      <c r="F252">
        <v>291</v>
      </c>
      <c r="G252">
        <v>1</v>
      </c>
      <c r="H252" s="2">
        <v>44445.619948993059</v>
      </c>
      <c r="I252" s="3" t="s">
        <v>508</v>
      </c>
      <c r="J252">
        <v>45.472198486328125</v>
      </c>
      <c r="K252">
        <v>9.19219970703125</v>
      </c>
      <c r="L252" s="3" t="s">
        <v>15</v>
      </c>
      <c r="M252" s="3" t="s">
        <v>16</v>
      </c>
      <c r="N252" s="4">
        <v>3</v>
      </c>
      <c r="O252" t="s">
        <v>1856</v>
      </c>
      <c r="P252" t="s">
        <v>1857</v>
      </c>
      <c r="Q252" t="s">
        <v>1858</v>
      </c>
      <c r="S252" s="5">
        <v>1</v>
      </c>
      <c r="W252" s="5">
        <v>2</v>
      </c>
      <c r="Z252" t="s">
        <v>1427</v>
      </c>
      <c r="AA252" t="s">
        <v>1427</v>
      </c>
      <c r="AB252" t="s">
        <v>1427</v>
      </c>
      <c r="AL252" s="9">
        <v>0</v>
      </c>
      <c r="AM252" s="9">
        <v>0</v>
      </c>
      <c r="AN252" s="9" t="s">
        <v>1427</v>
      </c>
      <c r="AO252" s="9" t="s">
        <v>1427</v>
      </c>
      <c r="AP252" s="9" t="s">
        <v>1427</v>
      </c>
      <c r="AQ252" s="9" t="s">
        <v>1427</v>
      </c>
      <c r="AR252" s="9" t="s">
        <v>1427</v>
      </c>
      <c r="AS252" s="9" t="s">
        <v>1427</v>
      </c>
      <c r="AT252" s="9">
        <v>7</v>
      </c>
      <c r="AU252" s="9">
        <v>7</v>
      </c>
      <c r="AV252" s="9">
        <v>1</v>
      </c>
      <c r="AW252" s="9">
        <v>40</v>
      </c>
      <c r="AX252" s="9">
        <v>1</v>
      </c>
      <c r="AY252" s="5" t="s">
        <v>1427</v>
      </c>
      <c r="AZ252">
        <v>104</v>
      </c>
      <c r="BA252" s="5">
        <v>1</v>
      </c>
      <c r="BB252" s="5">
        <v>0</v>
      </c>
      <c r="BC252" s="5">
        <v>0</v>
      </c>
      <c r="BD252" s="5">
        <v>0</v>
      </c>
      <c r="BE252" s="5" t="s">
        <v>2822</v>
      </c>
      <c r="BF252" s="5">
        <v>166</v>
      </c>
      <c r="BG252" t="s">
        <v>1427</v>
      </c>
      <c r="BH252" s="5">
        <v>7</v>
      </c>
      <c r="BI252" t="s">
        <v>1427</v>
      </c>
      <c r="BJ252" t="s">
        <v>1427</v>
      </c>
      <c r="BK252" t="s">
        <v>1427</v>
      </c>
      <c r="BL252" t="s">
        <v>1427</v>
      </c>
      <c r="BM252">
        <v>2</v>
      </c>
      <c r="BN252" s="9">
        <v>3</v>
      </c>
      <c r="BO252">
        <v>100</v>
      </c>
      <c r="BP252">
        <v>0</v>
      </c>
      <c r="BQ252" t="s">
        <v>1427</v>
      </c>
      <c r="BR252">
        <v>1</v>
      </c>
      <c r="BS252">
        <v>1</v>
      </c>
      <c r="BT252" s="9">
        <v>2</v>
      </c>
    </row>
    <row r="253" spans="1:72" ht="45" x14ac:dyDescent="0.25">
      <c r="A253">
        <v>252</v>
      </c>
      <c r="B253" s="2">
        <v>44445.616122685184</v>
      </c>
      <c r="C253" s="2">
        <v>44445.620057870372</v>
      </c>
      <c r="D253" s="3" t="s">
        <v>509</v>
      </c>
      <c r="E253">
        <v>100</v>
      </c>
      <c r="F253">
        <v>339</v>
      </c>
      <c r="G253">
        <v>1</v>
      </c>
      <c r="H253" s="2">
        <v>44445.620062824077</v>
      </c>
      <c r="I253" s="3" t="s">
        <v>510</v>
      </c>
      <c r="J253">
        <v>55.656005859375</v>
      </c>
      <c r="K253">
        <v>12.523895263671875</v>
      </c>
      <c r="L253" s="3" t="s">
        <v>15</v>
      </c>
      <c r="M253" s="3" t="s">
        <v>16</v>
      </c>
      <c r="N253" s="4">
        <v>6</v>
      </c>
      <c r="O253" t="s">
        <v>1427</v>
      </c>
      <c r="P253" t="s">
        <v>1427</v>
      </c>
      <c r="Q253" t="s">
        <v>1427</v>
      </c>
      <c r="Z253" t="s">
        <v>1859</v>
      </c>
      <c r="AA253" t="s">
        <v>1860</v>
      </c>
      <c r="AB253" t="s">
        <v>1861</v>
      </c>
      <c r="AE253" s="5">
        <v>1</v>
      </c>
      <c r="AH253" s="5">
        <v>1</v>
      </c>
      <c r="AJ253" s="5">
        <v>1</v>
      </c>
      <c r="AL253" s="9">
        <v>0</v>
      </c>
      <c r="AM253" s="9">
        <v>0</v>
      </c>
      <c r="AN253" s="9">
        <v>9</v>
      </c>
      <c r="AO253" s="9">
        <v>9</v>
      </c>
      <c r="AP253" s="9">
        <v>9</v>
      </c>
      <c r="AQ253" s="9">
        <v>7</v>
      </c>
      <c r="AR253" s="9">
        <v>10</v>
      </c>
      <c r="AS253" s="9">
        <v>7</v>
      </c>
      <c r="AT253" s="9">
        <v>7</v>
      </c>
      <c r="AU253" s="9">
        <v>7</v>
      </c>
      <c r="AV253" s="9">
        <v>0</v>
      </c>
      <c r="AW253" s="9">
        <v>30</v>
      </c>
      <c r="AX253" s="9">
        <v>0</v>
      </c>
      <c r="AY253" s="5" t="s">
        <v>3180</v>
      </c>
      <c r="AZ253" t="s">
        <v>1427</v>
      </c>
      <c r="BA253" s="5">
        <v>0</v>
      </c>
      <c r="BB253" s="5">
        <v>0</v>
      </c>
      <c r="BC253" s="5">
        <v>0</v>
      </c>
      <c r="BD253" s="5">
        <v>0</v>
      </c>
      <c r="BE253" s="5" t="s">
        <v>1427</v>
      </c>
      <c r="BF253" s="5">
        <v>167</v>
      </c>
      <c r="BG253" t="s">
        <v>1427</v>
      </c>
      <c r="BH253" s="5">
        <v>7</v>
      </c>
      <c r="BI253" t="s">
        <v>1427</v>
      </c>
      <c r="BJ253" t="s">
        <v>1427</v>
      </c>
      <c r="BK253" t="s">
        <v>1427</v>
      </c>
      <c r="BL253" t="s">
        <v>1427</v>
      </c>
      <c r="BM253">
        <v>4</v>
      </c>
      <c r="BN253" s="9">
        <v>3</v>
      </c>
      <c r="BO253">
        <v>100</v>
      </c>
      <c r="BP253">
        <v>1</v>
      </c>
      <c r="BQ253">
        <v>1</v>
      </c>
      <c r="BR253">
        <v>1</v>
      </c>
      <c r="BS253">
        <v>1</v>
      </c>
      <c r="BT253" s="9">
        <v>4</v>
      </c>
    </row>
    <row r="254" spans="1:72" ht="45" x14ac:dyDescent="0.25">
      <c r="A254">
        <v>253</v>
      </c>
      <c r="B254" s="2">
        <v>44445.62159722222</v>
      </c>
      <c r="C254" s="2">
        <v>44445.625196759262</v>
      </c>
      <c r="D254" s="3" t="s">
        <v>511</v>
      </c>
      <c r="E254">
        <v>100</v>
      </c>
      <c r="F254">
        <v>310</v>
      </c>
      <c r="G254">
        <v>1</v>
      </c>
      <c r="H254" s="2">
        <v>44445.625204641205</v>
      </c>
      <c r="I254" s="3" t="s">
        <v>512</v>
      </c>
      <c r="J254">
        <v>45.173904418945313</v>
      </c>
      <c r="K254">
        <v>11.957305908203125</v>
      </c>
      <c r="L254" s="3" t="s">
        <v>15</v>
      </c>
      <c r="M254" s="3" t="s">
        <v>16</v>
      </c>
      <c r="N254" s="4">
        <v>5</v>
      </c>
      <c r="O254" t="s">
        <v>1427</v>
      </c>
      <c r="P254" t="s">
        <v>1427</v>
      </c>
      <c r="Q254" t="s">
        <v>1427</v>
      </c>
      <c r="Z254" t="s">
        <v>1443</v>
      </c>
      <c r="AA254" t="s">
        <v>1862</v>
      </c>
      <c r="AB254" t="s">
        <v>1863</v>
      </c>
      <c r="AD254" s="5">
        <v>1</v>
      </c>
      <c r="AF254" s="5">
        <v>1</v>
      </c>
      <c r="AH254" s="5">
        <v>1</v>
      </c>
      <c r="AL254" s="9">
        <v>0</v>
      </c>
      <c r="AM254" s="9">
        <v>0</v>
      </c>
      <c r="AN254" s="9" t="s">
        <v>1427</v>
      </c>
      <c r="AO254" s="9" t="s">
        <v>1427</v>
      </c>
      <c r="AP254" s="9" t="s">
        <v>1427</v>
      </c>
      <c r="AQ254" s="9" t="s">
        <v>1427</v>
      </c>
      <c r="AR254" s="9" t="s">
        <v>1427</v>
      </c>
      <c r="AS254" s="9" t="s">
        <v>1427</v>
      </c>
      <c r="AT254" s="9">
        <v>6</v>
      </c>
      <c r="AU254" s="9">
        <v>6</v>
      </c>
      <c r="AV254" s="9">
        <v>1</v>
      </c>
      <c r="AW254" s="9">
        <v>40</v>
      </c>
      <c r="AX254" s="9">
        <v>1</v>
      </c>
      <c r="AY254" s="5" t="s">
        <v>1427</v>
      </c>
      <c r="AZ254">
        <v>67</v>
      </c>
      <c r="BA254" s="5">
        <v>1</v>
      </c>
      <c r="BB254" s="5">
        <v>0</v>
      </c>
      <c r="BC254" s="5">
        <v>0</v>
      </c>
      <c r="BD254" s="5">
        <v>0</v>
      </c>
      <c r="BE254" s="5" t="s">
        <v>2823</v>
      </c>
      <c r="BF254" s="5">
        <v>173</v>
      </c>
      <c r="BG254" t="s">
        <v>1427</v>
      </c>
      <c r="BH254" s="5">
        <v>7</v>
      </c>
      <c r="BI254" t="s">
        <v>1427</v>
      </c>
      <c r="BJ254" t="s">
        <v>1427</v>
      </c>
      <c r="BK254" t="s">
        <v>1427</v>
      </c>
      <c r="BL254" t="s">
        <v>1427</v>
      </c>
      <c r="BM254">
        <v>4</v>
      </c>
      <c r="BN254" s="9">
        <v>2</v>
      </c>
      <c r="BO254">
        <v>0</v>
      </c>
      <c r="BP254">
        <v>1</v>
      </c>
      <c r="BQ254">
        <v>1</v>
      </c>
      <c r="BR254">
        <v>0</v>
      </c>
      <c r="BS254">
        <v>1</v>
      </c>
      <c r="BT254" s="9">
        <v>6</v>
      </c>
    </row>
    <row r="255" spans="1:72" ht="45" x14ac:dyDescent="0.25">
      <c r="A255">
        <v>254</v>
      </c>
      <c r="B255" s="2">
        <v>44445.631585648145</v>
      </c>
      <c r="C255" s="2">
        <v>44445.633888888886</v>
      </c>
      <c r="D255" s="3" t="s">
        <v>513</v>
      </c>
      <c r="E255">
        <v>100</v>
      </c>
      <c r="F255">
        <v>199</v>
      </c>
      <c r="G255">
        <v>1</v>
      </c>
      <c r="H255" s="2">
        <v>44445.633910115743</v>
      </c>
      <c r="I255" s="3" t="s">
        <v>514</v>
      </c>
      <c r="J255">
        <v>42.461807250976563</v>
      </c>
      <c r="K255">
        <v>14.2052001953125</v>
      </c>
      <c r="L255" s="3" t="s">
        <v>15</v>
      </c>
      <c r="M255" s="3" t="s">
        <v>16</v>
      </c>
      <c r="N255" s="4">
        <v>2</v>
      </c>
      <c r="O255" t="s">
        <v>1427</v>
      </c>
      <c r="P255" t="s">
        <v>1427</v>
      </c>
      <c r="Q255" t="s">
        <v>1427</v>
      </c>
      <c r="Z255" t="s">
        <v>1427</v>
      </c>
      <c r="AA255" t="s">
        <v>1427</v>
      </c>
      <c r="AB255" t="s">
        <v>1427</v>
      </c>
      <c r="AL255" s="9">
        <v>0</v>
      </c>
      <c r="AM255" s="9">
        <v>0</v>
      </c>
      <c r="AN255" s="9">
        <v>7</v>
      </c>
      <c r="AO255" s="9">
        <v>5</v>
      </c>
      <c r="AP255" s="9">
        <v>7</v>
      </c>
      <c r="AQ255" s="9">
        <v>5</v>
      </c>
      <c r="AR255" s="9">
        <v>7</v>
      </c>
      <c r="AS255" s="9">
        <v>5</v>
      </c>
      <c r="AT255" s="9">
        <v>6</v>
      </c>
      <c r="AU255" s="9">
        <v>7</v>
      </c>
      <c r="AV255" s="9">
        <v>0</v>
      </c>
      <c r="AW255" s="9">
        <v>50</v>
      </c>
      <c r="AX255" s="9">
        <v>1</v>
      </c>
      <c r="AY255" s="5" t="s">
        <v>1427</v>
      </c>
      <c r="AZ255">
        <v>73</v>
      </c>
      <c r="BA255" s="5">
        <v>0</v>
      </c>
      <c r="BB255" s="5">
        <v>0</v>
      </c>
      <c r="BC255" s="5">
        <v>1</v>
      </c>
      <c r="BD255" s="5">
        <v>0</v>
      </c>
      <c r="BE255" s="5" t="s">
        <v>2606</v>
      </c>
      <c r="BF255" s="5">
        <v>168</v>
      </c>
      <c r="BG255" t="s">
        <v>1427</v>
      </c>
      <c r="BH255" s="5">
        <v>7</v>
      </c>
      <c r="BI255" t="s">
        <v>1427</v>
      </c>
      <c r="BJ255" t="s">
        <v>1427</v>
      </c>
      <c r="BK255" t="s">
        <v>1427</v>
      </c>
      <c r="BL255" t="s">
        <v>1427</v>
      </c>
      <c r="BM255">
        <v>4</v>
      </c>
      <c r="BN255" s="9">
        <v>3</v>
      </c>
      <c r="BO255">
        <v>60</v>
      </c>
      <c r="BP255">
        <v>0</v>
      </c>
      <c r="BQ255" t="s">
        <v>1427</v>
      </c>
      <c r="BR255">
        <v>1</v>
      </c>
      <c r="BS255">
        <v>1</v>
      </c>
      <c r="BT255" s="9">
        <v>3</v>
      </c>
    </row>
    <row r="256" spans="1:72" ht="45" x14ac:dyDescent="0.25">
      <c r="A256">
        <v>255</v>
      </c>
      <c r="B256" s="2">
        <v>44445.6325</v>
      </c>
      <c r="C256" s="2">
        <v>44445.634965277779</v>
      </c>
      <c r="D256" s="3" t="s">
        <v>515</v>
      </c>
      <c r="E256">
        <v>100</v>
      </c>
      <c r="F256">
        <v>212</v>
      </c>
      <c r="G256">
        <v>1</v>
      </c>
      <c r="H256" s="2">
        <v>44445.634968969905</v>
      </c>
      <c r="I256" s="3" t="s">
        <v>516</v>
      </c>
      <c r="J256">
        <v>45.493698120117188</v>
      </c>
      <c r="K256">
        <v>12.2449951171875</v>
      </c>
      <c r="L256" s="3" t="s">
        <v>15</v>
      </c>
      <c r="M256" s="3" t="s">
        <v>16</v>
      </c>
      <c r="N256" s="4">
        <v>1</v>
      </c>
      <c r="O256" t="s">
        <v>1427</v>
      </c>
      <c r="P256" t="s">
        <v>1427</v>
      </c>
      <c r="Q256" t="s">
        <v>1427</v>
      </c>
      <c r="Z256" t="s">
        <v>1427</v>
      </c>
      <c r="AA256" t="s">
        <v>1427</v>
      </c>
      <c r="AB256" t="s">
        <v>1427</v>
      </c>
      <c r="AL256" s="9">
        <v>0</v>
      </c>
      <c r="AM256" s="9">
        <v>0</v>
      </c>
      <c r="AN256" s="9" t="s">
        <v>1427</v>
      </c>
      <c r="AO256" s="9" t="s">
        <v>1427</v>
      </c>
      <c r="AP256" s="9" t="s">
        <v>1427</v>
      </c>
      <c r="AQ256" s="9" t="s">
        <v>1427</v>
      </c>
      <c r="AR256" s="9" t="s">
        <v>1427</v>
      </c>
      <c r="AS256" s="9" t="s">
        <v>1427</v>
      </c>
      <c r="AT256" s="9">
        <v>6</v>
      </c>
      <c r="AU256" s="9">
        <v>7</v>
      </c>
      <c r="AV256" s="9">
        <v>1</v>
      </c>
      <c r="AW256" s="9">
        <v>36</v>
      </c>
      <c r="AX256" s="9">
        <v>1</v>
      </c>
      <c r="AY256" s="5" t="s">
        <v>1427</v>
      </c>
      <c r="AZ256">
        <v>67</v>
      </c>
      <c r="BA256" s="5">
        <v>1</v>
      </c>
      <c r="BB256" s="5">
        <v>0</v>
      </c>
      <c r="BC256" s="5">
        <v>0</v>
      </c>
      <c r="BD256" s="5">
        <v>0</v>
      </c>
      <c r="BE256" s="5" t="s">
        <v>2602</v>
      </c>
      <c r="BF256" s="5">
        <v>168</v>
      </c>
      <c r="BG256" t="s">
        <v>1427</v>
      </c>
      <c r="BH256" s="5">
        <v>7</v>
      </c>
      <c r="BI256" t="s">
        <v>1427</v>
      </c>
      <c r="BJ256" t="s">
        <v>1427</v>
      </c>
      <c r="BK256" t="s">
        <v>1427</v>
      </c>
      <c r="BL256" t="s">
        <v>1427</v>
      </c>
      <c r="BM256">
        <v>1</v>
      </c>
      <c r="BN256" s="9">
        <v>4</v>
      </c>
      <c r="BO256">
        <v>30</v>
      </c>
      <c r="BP256">
        <v>0</v>
      </c>
      <c r="BQ256" t="s">
        <v>1427</v>
      </c>
      <c r="BR256">
        <v>1</v>
      </c>
      <c r="BS256">
        <v>1</v>
      </c>
      <c r="BT256" s="9">
        <v>5</v>
      </c>
    </row>
    <row r="257" spans="1:72" ht="45" x14ac:dyDescent="0.25">
      <c r="A257">
        <v>256</v>
      </c>
      <c r="B257" s="2">
        <v>44445.633738425924</v>
      </c>
      <c r="C257" s="2">
        <v>44445.637974537036</v>
      </c>
      <c r="D257" s="3" t="s">
        <v>517</v>
      </c>
      <c r="E257">
        <v>100</v>
      </c>
      <c r="F257">
        <v>366</v>
      </c>
      <c r="G257">
        <v>1</v>
      </c>
      <c r="H257" s="2">
        <v>44445.637983356479</v>
      </c>
      <c r="I257" s="3" t="s">
        <v>518</v>
      </c>
      <c r="J257">
        <v>41.169097900390625</v>
      </c>
      <c r="K257">
        <v>-8.6793060302734375</v>
      </c>
      <c r="L257" s="3" t="s">
        <v>15</v>
      </c>
      <c r="M257" s="3" t="s">
        <v>16</v>
      </c>
      <c r="N257" s="4">
        <v>4</v>
      </c>
      <c r="O257" t="s">
        <v>1864</v>
      </c>
      <c r="P257" t="s">
        <v>1865</v>
      </c>
      <c r="Q257" t="s">
        <v>1866</v>
      </c>
      <c r="U257" s="5">
        <v>2</v>
      </c>
      <c r="W257" s="5">
        <v>1</v>
      </c>
      <c r="Z257" t="s">
        <v>1427</v>
      </c>
      <c r="AA257" t="s">
        <v>1427</v>
      </c>
      <c r="AB257" t="s">
        <v>1427</v>
      </c>
      <c r="AL257" s="9">
        <v>0</v>
      </c>
      <c r="AM257" s="9">
        <v>0</v>
      </c>
      <c r="AN257" s="9">
        <v>8</v>
      </c>
      <c r="AO257" s="9">
        <v>8</v>
      </c>
      <c r="AP257" s="9">
        <v>10</v>
      </c>
      <c r="AQ257" s="9">
        <v>10</v>
      </c>
      <c r="AR257" s="9">
        <v>10</v>
      </c>
      <c r="AS257" s="9">
        <v>10</v>
      </c>
      <c r="AT257" s="9">
        <v>7</v>
      </c>
      <c r="AU257" s="9">
        <v>8</v>
      </c>
      <c r="AV257" s="9">
        <v>1</v>
      </c>
      <c r="AW257" s="9">
        <v>28</v>
      </c>
      <c r="AX257" s="9">
        <v>0</v>
      </c>
      <c r="AY257" s="5" t="s">
        <v>3191</v>
      </c>
      <c r="AZ257" t="s">
        <v>1427</v>
      </c>
      <c r="BA257" s="5">
        <v>0</v>
      </c>
      <c r="BB257" s="5">
        <v>0</v>
      </c>
      <c r="BC257" s="5">
        <v>0</v>
      </c>
      <c r="BD257" s="5">
        <v>0</v>
      </c>
      <c r="BE257" s="5" t="s">
        <v>1427</v>
      </c>
      <c r="BF257" s="5">
        <v>166</v>
      </c>
      <c r="BG257" t="s">
        <v>1427</v>
      </c>
      <c r="BH257" s="5">
        <v>7</v>
      </c>
      <c r="BI257" t="s">
        <v>1427</v>
      </c>
      <c r="BJ257" t="s">
        <v>1427</v>
      </c>
      <c r="BK257" t="s">
        <v>1427</v>
      </c>
      <c r="BL257" t="s">
        <v>1427</v>
      </c>
      <c r="BM257">
        <v>3</v>
      </c>
      <c r="BN257" s="9">
        <v>4</v>
      </c>
      <c r="BO257">
        <v>90</v>
      </c>
      <c r="BP257">
        <v>0</v>
      </c>
      <c r="BQ257" t="s">
        <v>1427</v>
      </c>
      <c r="BR257">
        <v>1</v>
      </c>
      <c r="BS257">
        <v>1</v>
      </c>
      <c r="BT257" s="9">
        <v>2</v>
      </c>
    </row>
    <row r="258" spans="1:72" ht="45" x14ac:dyDescent="0.25">
      <c r="A258">
        <v>257</v>
      </c>
      <c r="B258" s="2">
        <v>44445.635775462964</v>
      </c>
      <c r="C258" s="2">
        <v>44445.640497685185</v>
      </c>
      <c r="D258" s="3" t="s">
        <v>519</v>
      </c>
      <c r="E258">
        <v>100</v>
      </c>
      <c r="F258">
        <v>408</v>
      </c>
      <c r="G258">
        <v>1</v>
      </c>
      <c r="H258" s="2">
        <v>44445.640512025464</v>
      </c>
      <c r="I258" s="3" t="s">
        <v>520</v>
      </c>
      <c r="J258">
        <v>45.554092407226563</v>
      </c>
      <c r="K258">
        <v>9.181396484375</v>
      </c>
      <c r="L258" s="3" t="s">
        <v>15</v>
      </c>
      <c r="M258" s="3" t="s">
        <v>16</v>
      </c>
      <c r="N258" s="4">
        <v>2</v>
      </c>
      <c r="O258" t="s">
        <v>1427</v>
      </c>
      <c r="P258" t="s">
        <v>1427</v>
      </c>
      <c r="Q258" t="s">
        <v>1427</v>
      </c>
      <c r="Z258" t="s">
        <v>1427</v>
      </c>
      <c r="AA258" t="s">
        <v>1427</v>
      </c>
      <c r="AB258" t="s">
        <v>1427</v>
      </c>
      <c r="AL258" s="9">
        <v>0</v>
      </c>
      <c r="AM258" s="9">
        <v>0</v>
      </c>
      <c r="AN258" s="9">
        <v>8</v>
      </c>
      <c r="AO258" s="9">
        <v>7</v>
      </c>
      <c r="AP258" s="9">
        <v>7</v>
      </c>
      <c r="AQ258" s="9">
        <v>6</v>
      </c>
      <c r="AR258" s="9">
        <v>7</v>
      </c>
      <c r="AS258" s="9">
        <v>9</v>
      </c>
      <c r="AT258" s="9">
        <v>5</v>
      </c>
      <c r="AU258" s="9">
        <v>6</v>
      </c>
      <c r="AV258" s="9">
        <v>0</v>
      </c>
      <c r="AW258" s="9">
        <v>64</v>
      </c>
      <c r="AX258" s="9">
        <v>1</v>
      </c>
      <c r="AY258" s="5" t="s">
        <v>1427</v>
      </c>
      <c r="AZ258">
        <v>14</v>
      </c>
      <c r="BA258" s="5">
        <v>1</v>
      </c>
      <c r="BB258" s="5">
        <v>0</v>
      </c>
      <c r="BC258" s="5">
        <v>0</v>
      </c>
      <c r="BD258" s="5">
        <v>0</v>
      </c>
      <c r="BE258" s="5" t="s">
        <v>2401</v>
      </c>
      <c r="BF258" s="5">
        <v>170</v>
      </c>
      <c r="BG258" t="s">
        <v>1427</v>
      </c>
      <c r="BH258" s="5">
        <v>3</v>
      </c>
      <c r="BI258" t="s">
        <v>1427</v>
      </c>
      <c r="BJ258" t="s">
        <v>1427</v>
      </c>
      <c r="BK258" t="s">
        <v>1427</v>
      </c>
      <c r="BL258" t="s">
        <v>1427</v>
      </c>
      <c r="BM258">
        <v>3</v>
      </c>
      <c r="BN258" s="9">
        <v>3</v>
      </c>
      <c r="BO258">
        <v>30</v>
      </c>
      <c r="BP258">
        <v>0</v>
      </c>
      <c r="BQ258" t="s">
        <v>1427</v>
      </c>
      <c r="BR258">
        <v>0</v>
      </c>
      <c r="BS258">
        <v>1</v>
      </c>
      <c r="BT258" s="9">
        <v>2</v>
      </c>
    </row>
    <row r="259" spans="1:72" ht="45" x14ac:dyDescent="0.25">
      <c r="A259">
        <v>258</v>
      </c>
      <c r="B259" s="2">
        <v>44445.638796296298</v>
      </c>
      <c r="C259" s="2">
        <v>44445.643136574072</v>
      </c>
      <c r="D259" s="3" t="s">
        <v>521</v>
      </c>
      <c r="E259">
        <v>100</v>
      </c>
      <c r="F259">
        <v>375</v>
      </c>
      <c r="G259">
        <v>1</v>
      </c>
      <c r="H259" s="2">
        <v>44445.64314738426</v>
      </c>
      <c r="I259" s="3" t="s">
        <v>522</v>
      </c>
      <c r="J259">
        <v>-33.859100341796875</v>
      </c>
      <c r="K259">
        <v>151.2001953125</v>
      </c>
      <c r="L259" s="3" t="s">
        <v>15</v>
      </c>
      <c r="M259" s="3" t="s">
        <v>87</v>
      </c>
      <c r="N259" s="4">
        <v>6</v>
      </c>
      <c r="O259" t="s">
        <v>1427</v>
      </c>
      <c r="P259" t="s">
        <v>1427</v>
      </c>
      <c r="Q259" t="s">
        <v>1427</v>
      </c>
      <c r="Z259" t="s">
        <v>1867</v>
      </c>
      <c r="AA259" t="s">
        <v>1868</v>
      </c>
      <c r="AB259" t="s">
        <v>1869</v>
      </c>
      <c r="AE259" s="5">
        <v>1</v>
      </c>
      <c r="AH259" s="5">
        <v>2</v>
      </c>
      <c r="AL259" s="9">
        <v>0</v>
      </c>
      <c r="AM259" s="9">
        <v>0</v>
      </c>
      <c r="AN259" s="9">
        <v>8</v>
      </c>
      <c r="AO259" s="9">
        <v>9</v>
      </c>
      <c r="AP259" s="9">
        <v>7</v>
      </c>
      <c r="AQ259" s="9">
        <v>8</v>
      </c>
      <c r="AR259" s="9">
        <v>8</v>
      </c>
      <c r="AS259" s="9">
        <v>10</v>
      </c>
      <c r="AT259" s="9">
        <v>6</v>
      </c>
      <c r="AU259" s="9">
        <v>6</v>
      </c>
      <c r="AV259" s="9">
        <v>1</v>
      </c>
      <c r="AW259" s="9">
        <v>27</v>
      </c>
      <c r="AX259" s="9">
        <v>0</v>
      </c>
      <c r="AY259" s="5" t="s">
        <v>3192</v>
      </c>
      <c r="AZ259" t="s">
        <v>1427</v>
      </c>
      <c r="BA259" s="5">
        <v>0</v>
      </c>
      <c r="BB259" s="5">
        <v>0</v>
      </c>
      <c r="BC259" s="5">
        <v>0</v>
      </c>
      <c r="BD259" s="5">
        <v>0</v>
      </c>
      <c r="BE259" s="5" t="s">
        <v>1427</v>
      </c>
      <c r="BF259" s="5">
        <v>166</v>
      </c>
      <c r="BG259" t="s">
        <v>1427</v>
      </c>
      <c r="BH259" s="5">
        <v>7</v>
      </c>
      <c r="BI259" t="s">
        <v>1427</v>
      </c>
      <c r="BJ259" t="s">
        <v>1427</v>
      </c>
      <c r="BK259" t="s">
        <v>1427</v>
      </c>
      <c r="BL259" t="s">
        <v>1427</v>
      </c>
      <c r="BM259">
        <v>1</v>
      </c>
      <c r="BN259" s="9">
        <v>4</v>
      </c>
      <c r="BO259">
        <v>10</v>
      </c>
      <c r="BP259">
        <v>0</v>
      </c>
      <c r="BQ259" t="s">
        <v>1427</v>
      </c>
      <c r="BR259">
        <v>1</v>
      </c>
      <c r="BS259">
        <v>0</v>
      </c>
      <c r="BT259" s="9">
        <v>1</v>
      </c>
    </row>
    <row r="260" spans="1:72" ht="45" x14ac:dyDescent="0.25">
      <c r="A260">
        <v>259</v>
      </c>
      <c r="B260" s="2">
        <v>44445.640150462961</v>
      </c>
      <c r="C260" s="2">
        <v>44445.643414351849</v>
      </c>
      <c r="D260" s="3" t="s">
        <v>523</v>
      </c>
      <c r="E260">
        <v>100</v>
      </c>
      <c r="F260">
        <v>281</v>
      </c>
      <c r="G260">
        <v>1</v>
      </c>
      <c r="H260" s="2">
        <v>44445.643418460648</v>
      </c>
      <c r="I260" s="3" t="s">
        <v>524</v>
      </c>
      <c r="J260">
        <v>43.147903442382813</v>
      </c>
      <c r="K260">
        <v>12.109695434570313</v>
      </c>
      <c r="L260" s="3" t="s">
        <v>15</v>
      </c>
      <c r="M260" s="3" t="s">
        <v>16</v>
      </c>
      <c r="N260" s="4">
        <v>1</v>
      </c>
      <c r="O260" t="s">
        <v>1427</v>
      </c>
      <c r="P260" t="s">
        <v>1427</v>
      </c>
      <c r="Q260" t="s">
        <v>1427</v>
      </c>
      <c r="Z260" t="s">
        <v>1427</v>
      </c>
      <c r="AA260" t="s">
        <v>1427</v>
      </c>
      <c r="AB260" t="s">
        <v>1427</v>
      </c>
      <c r="AL260" s="9">
        <v>0</v>
      </c>
      <c r="AM260" s="9">
        <v>0</v>
      </c>
      <c r="AN260" s="9" t="s">
        <v>1427</v>
      </c>
      <c r="AO260" s="9" t="s">
        <v>1427</v>
      </c>
      <c r="AP260" s="9" t="s">
        <v>1427</v>
      </c>
      <c r="AQ260" s="9" t="s">
        <v>1427</v>
      </c>
      <c r="AR260" s="9" t="s">
        <v>1427</v>
      </c>
      <c r="AS260" s="9" t="s">
        <v>1427</v>
      </c>
      <c r="AT260" s="9">
        <v>3</v>
      </c>
      <c r="AU260" s="9">
        <v>3</v>
      </c>
      <c r="AV260" s="9">
        <v>1</v>
      </c>
      <c r="AW260" s="9">
        <v>56</v>
      </c>
      <c r="AX260" s="9">
        <v>1</v>
      </c>
      <c r="AY260" s="5" t="s">
        <v>1427</v>
      </c>
      <c r="AZ260">
        <v>67</v>
      </c>
      <c r="BA260" s="5">
        <v>1</v>
      </c>
      <c r="BB260" s="5">
        <v>0</v>
      </c>
      <c r="BC260" s="5">
        <v>0</v>
      </c>
      <c r="BD260" s="5">
        <v>0</v>
      </c>
      <c r="BE260" s="5" t="s">
        <v>2809</v>
      </c>
      <c r="BF260" s="5">
        <v>172</v>
      </c>
      <c r="BG260" t="s">
        <v>1427</v>
      </c>
      <c r="BH260" s="5">
        <v>2</v>
      </c>
      <c r="BI260" t="s">
        <v>1427</v>
      </c>
      <c r="BJ260" t="s">
        <v>1427</v>
      </c>
      <c r="BK260" t="s">
        <v>1427</v>
      </c>
      <c r="BL260" t="s">
        <v>1427</v>
      </c>
      <c r="BM260">
        <v>3</v>
      </c>
      <c r="BN260" s="9">
        <v>3</v>
      </c>
      <c r="BO260">
        <v>120</v>
      </c>
      <c r="BP260">
        <v>0</v>
      </c>
      <c r="BQ260" t="s">
        <v>1427</v>
      </c>
      <c r="BR260">
        <v>1</v>
      </c>
      <c r="BS260">
        <v>1</v>
      </c>
      <c r="BT260" s="9">
        <v>2</v>
      </c>
    </row>
    <row r="261" spans="1:72" ht="45" x14ac:dyDescent="0.25">
      <c r="A261">
        <v>260</v>
      </c>
      <c r="B261" s="2">
        <v>44445.640370370369</v>
      </c>
      <c r="C261" s="2">
        <v>44445.643553240741</v>
      </c>
      <c r="D261" s="3" t="s">
        <v>525</v>
      </c>
      <c r="E261">
        <v>100</v>
      </c>
      <c r="F261">
        <v>274</v>
      </c>
      <c r="G261">
        <v>1</v>
      </c>
      <c r="H261" s="2">
        <v>44445.643559918979</v>
      </c>
      <c r="I261" s="3" t="s">
        <v>526</v>
      </c>
      <c r="J261">
        <v>45.472198486328125</v>
      </c>
      <c r="K261">
        <v>9.19219970703125</v>
      </c>
      <c r="L261" s="3" t="s">
        <v>15</v>
      </c>
      <c r="M261" s="3" t="s">
        <v>16</v>
      </c>
      <c r="N261" s="4">
        <v>4</v>
      </c>
      <c r="O261" t="s">
        <v>1870</v>
      </c>
      <c r="P261" t="s">
        <v>1871</v>
      </c>
      <c r="Q261" t="s">
        <v>1872</v>
      </c>
      <c r="R261" s="5">
        <v>3</v>
      </c>
      <c r="Z261" t="s">
        <v>1427</v>
      </c>
      <c r="AA261" t="s">
        <v>1427</v>
      </c>
      <c r="AB261" t="s">
        <v>1427</v>
      </c>
      <c r="AL261" s="9">
        <v>0</v>
      </c>
      <c r="AM261" s="9">
        <v>0</v>
      </c>
      <c r="AN261" s="9">
        <v>9</v>
      </c>
      <c r="AO261" s="9">
        <v>9</v>
      </c>
      <c r="AP261" s="9">
        <v>9</v>
      </c>
      <c r="AQ261" s="9">
        <v>7</v>
      </c>
      <c r="AR261" s="9">
        <v>9</v>
      </c>
      <c r="AS261" s="9">
        <v>8</v>
      </c>
      <c r="AT261" s="9">
        <v>6</v>
      </c>
      <c r="AU261" s="9">
        <v>6</v>
      </c>
      <c r="AV261" s="9">
        <v>1</v>
      </c>
      <c r="AW261" s="9">
        <v>66</v>
      </c>
      <c r="AX261" s="9">
        <v>1</v>
      </c>
      <c r="AY261" s="5" t="s">
        <v>1427</v>
      </c>
      <c r="AZ261">
        <v>14</v>
      </c>
      <c r="BA261" s="5">
        <v>1</v>
      </c>
      <c r="BB261" s="5">
        <v>0</v>
      </c>
      <c r="BC261" s="5">
        <v>0</v>
      </c>
      <c r="BD261" s="5">
        <v>0</v>
      </c>
      <c r="BE261" s="5" t="s">
        <v>2401</v>
      </c>
      <c r="BF261" s="5">
        <v>170</v>
      </c>
      <c r="BG261" t="s">
        <v>1427</v>
      </c>
      <c r="BH261" s="5">
        <v>4</v>
      </c>
      <c r="BI261">
        <v>17</v>
      </c>
      <c r="BJ261" t="s">
        <v>1427</v>
      </c>
      <c r="BK261" t="s">
        <v>1427</v>
      </c>
      <c r="BL261" t="s">
        <v>1427</v>
      </c>
      <c r="BM261">
        <v>3</v>
      </c>
      <c r="BN261" s="9">
        <v>3</v>
      </c>
      <c r="BO261">
        <v>60</v>
      </c>
      <c r="BP261">
        <v>0</v>
      </c>
      <c r="BQ261" t="s">
        <v>1427</v>
      </c>
      <c r="BR261">
        <v>0</v>
      </c>
      <c r="BS261">
        <v>1</v>
      </c>
      <c r="BT261" s="9">
        <v>2</v>
      </c>
    </row>
    <row r="262" spans="1:72" ht="45" x14ac:dyDescent="0.25">
      <c r="A262">
        <v>261</v>
      </c>
      <c r="B262" s="2">
        <v>44445.64130787037</v>
      </c>
      <c r="C262" s="2">
        <v>44445.645462962966</v>
      </c>
      <c r="D262" s="3" t="s">
        <v>527</v>
      </c>
      <c r="E262">
        <v>100</v>
      </c>
      <c r="F262">
        <v>358</v>
      </c>
      <c r="G262">
        <v>1</v>
      </c>
      <c r="H262" s="2">
        <v>44445.645474131947</v>
      </c>
      <c r="I262" s="3" t="s">
        <v>528</v>
      </c>
      <c r="J262">
        <v>38.130203247070313</v>
      </c>
      <c r="K262">
        <v>13.328994750976563</v>
      </c>
      <c r="L262" s="3" t="s">
        <v>15</v>
      </c>
      <c r="M262" s="3" t="s">
        <v>16</v>
      </c>
      <c r="N262" s="4">
        <v>5</v>
      </c>
      <c r="O262" t="s">
        <v>1427</v>
      </c>
      <c r="P262" t="s">
        <v>1427</v>
      </c>
      <c r="Q262" t="s">
        <v>1427</v>
      </c>
      <c r="Z262" t="s">
        <v>1873</v>
      </c>
      <c r="AA262" t="s">
        <v>1874</v>
      </c>
      <c r="AB262" t="s">
        <v>1875</v>
      </c>
      <c r="AI262" s="5">
        <v>1</v>
      </c>
      <c r="AJ262" s="5">
        <v>2</v>
      </c>
      <c r="AL262" s="9">
        <v>0</v>
      </c>
      <c r="AM262" s="9">
        <v>0</v>
      </c>
      <c r="AN262" s="9" t="s">
        <v>1427</v>
      </c>
      <c r="AO262" s="9" t="s">
        <v>1427</v>
      </c>
      <c r="AP262" s="9" t="s">
        <v>1427</v>
      </c>
      <c r="AQ262" s="9" t="s">
        <v>1427</v>
      </c>
      <c r="AR262" s="9" t="s">
        <v>1427</v>
      </c>
      <c r="AS262" s="9" t="s">
        <v>1427</v>
      </c>
      <c r="AT262" s="9">
        <v>8</v>
      </c>
      <c r="AU262" s="9">
        <v>9</v>
      </c>
      <c r="AV262" s="9">
        <v>0</v>
      </c>
      <c r="AW262" s="9">
        <v>45</v>
      </c>
      <c r="AX262" s="9">
        <v>1</v>
      </c>
      <c r="AY262" s="5" t="s">
        <v>1427</v>
      </c>
      <c r="AZ262">
        <v>68</v>
      </c>
      <c r="BA262" s="5">
        <v>0</v>
      </c>
      <c r="BB262" s="5">
        <v>0</v>
      </c>
      <c r="BC262" s="5">
        <v>0</v>
      </c>
      <c r="BD262" s="5">
        <v>1</v>
      </c>
      <c r="BE262" s="5" t="s">
        <v>2824</v>
      </c>
      <c r="BF262" s="5">
        <v>167</v>
      </c>
      <c r="BG262" t="s">
        <v>1427</v>
      </c>
      <c r="BH262" s="5">
        <v>5</v>
      </c>
      <c r="BI262">
        <v>16</v>
      </c>
      <c r="BJ262" t="s">
        <v>1427</v>
      </c>
      <c r="BK262">
        <v>116</v>
      </c>
      <c r="BL262" t="s">
        <v>3145</v>
      </c>
      <c r="BM262">
        <v>2</v>
      </c>
      <c r="BN262" s="9">
        <v>4</v>
      </c>
      <c r="BO262">
        <v>200</v>
      </c>
      <c r="BP262">
        <v>0</v>
      </c>
      <c r="BQ262" t="s">
        <v>1427</v>
      </c>
      <c r="BR262">
        <v>1</v>
      </c>
      <c r="BS262">
        <v>1</v>
      </c>
      <c r="BT262" s="9">
        <v>6</v>
      </c>
    </row>
    <row r="263" spans="1:72" ht="45" x14ac:dyDescent="0.25">
      <c r="A263">
        <v>262</v>
      </c>
      <c r="B263" s="2">
        <v>44445.630474537036</v>
      </c>
      <c r="C263" s="2">
        <v>44445.646111111113</v>
      </c>
      <c r="D263" s="3" t="s">
        <v>529</v>
      </c>
      <c r="E263">
        <v>100</v>
      </c>
      <c r="F263">
        <v>1350</v>
      </c>
      <c r="G263">
        <v>1</v>
      </c>
      <c r="H263" s="2">
        <v>44445.646115312498</v>
      </c>
      <c r="I263" s="3" t="s">
        <v>530</v>
      </c>
      <c r="J263">
        <v>45.40960693359375</v>
      </c>
      <c r="K263">
        <v>11.894699096679688</v>
      </c>
      <c r="L263" s="3" t="s">
        <v>15</v>
      </c>
      <c r="M263" s="3" t="s">
        <v>16</v>
      </c>
      <c r="N263" s="4">
        <v>6</v>
      </c>
      <c r="O263" t="s">
        <v>1427</v>
      </c>
      <c r="P263" t="s">
        <v>1427</v>
      </c>
      <c r="Q263" t="s">
        <v>1427</v>
      </c>
      <c r="Z263" t="s">
        <v>1876</v>
      </c>
      <c r="AA263" t="s">
        <v>1877</v>
      </c>
      <c r="AB263" t="s">
        <v>1878</v>
      </c>
      <c r="AD263" s="5">
        <v>2</v>
      </c>
      <c r="AF263" s="5">
        <v>1</v>
      </c>
      <c r="AL263" s="9">
        <v>0</v>
      </c>
      <c r="AM263" s="9">
        <v>0</v>
      </c>
      <c r="AN263" s="9">
        <v>8</v>
      </c>
      <c r="AO263" s="9">
        <v>9</v>
      </c>
      <c r="AP263" s="9">
        <v>8</v>
      </c>
      <c r="AQ263" s="9">
        <v>7</v>
      </c>
      <c r="AR263" s="9">
        <v>9</v>
      </c>
      <c r="AS263" s="9">
        <v>9</v>
      </c>
      <c r="AT263" s="9">
        <v>8</v>
      </c>
      <c r="AU263" s="9">
        <v>8</v>
      </c>
      <c r="AV263" s="9">
        <v>0</v>
      </c>
      <c r="AW263" s="9">
        <v>39</v>
      </c>
      <c r="AX263" s="9">
        <v>1</v>
      </c>
      <c r="AY263" s="5" t="s">
        <v>1427</v>
      </c>
      <c r="AZ263">
        <v>67</v>
      </c>
      <c r="BA263" s="5">
        <v>1</v>
      </c>
      <c r="BB263" s="5">
        <v>0</v>
      </c>
      <c r="BC263" s="5">
        <v>0</v>
      </c>
      <c r="BD263" s="5">
        <v>0</v>
      </c>
      <c r="BE263" s="5" t="s">
        <v>2808</v>
      </c>
      <c r="BF263" s="5">
        <v>167</v>
      </c>
      <c r="BG263" t="s">
        <v>1427</v>
      </c>
      <c r="BH263" s="5">
        <v>5</v>
      </c>
      <c r="BI263">
        <v>17</v>
      </c>
      <c r="BJ263" t="s">
        <v>1427</v>
      </c>
      <c r="BK263">
        <v>111</v>
      </c>
      <c r="BL263" t="s">
        <v>1427</v>
      </c>
      <c r="BM263">
        <v>4</v>
      </c>
      <c r="BN263" s="9">
        <v>3</v>
      </c>
      <c r="BO263">
        <v>15</v>
      </c>
      <c r="BP263">
        <v>0</v>
      </c>
      <c r="BQ263" t="s">
        <v>1427</v>
      </c>
      <c r="BR263">
        <v>1</v>
      </c>
      <c r="BS263">
        <v>1</v>
      </c>
      <c r="BT263" s="9">
        <v>5</v>
      </c>
    </row>
    <row r="264" spans="1:72" ht="45" x14ac:dyDescent="0.25">
      <c r="A264">
        <v>263</v>
      </c>
      <c r="B264" s="2">
        <v>44445.644062500003</v>
      </c>
      <c r="C264" s="2">
        <v>44445.646932870368</v>
      </c>
      <c r="D264" s="3" t="s">
        <v>531</v>
      </c>
      <c r="E264">
        <v>100</v>
      </c>
      <c r="F264">
        <v>247</v>
      </c>
      <c r="G264">
        <v>1</v>
      </c>
      <c r="H264" s="2">
        <v>44445.646941932871</v>
      </c>
      <c r="I264" s="3" t="s">
        <v>532</v>
      </c>
      <c r="J264">
        <v>45.40960693359375</v>
      </c>
      <c r="K264">
        <v>11.894699096679688</v>
      </c>
      <c r="L264" s="3" t="s">
        <v>15</v>
      </c>
      <c r="M264" s="3" t="s">
        <v>16</v>
      </c>
      <c r="N264" s="4">
        <v>1</v>
      </c>
      <c r="O264" t="s">
        <v>1427</v>
      </c>
      <c r="P264" t="s">
        <v>1427</v>
      </c>
      <c r="Q264" t="s">
        <v>1427</v>
      </c>
      <c r="Z264" t="s">
        <v>1427</v>
      </c>
      <c r="AA264" t="s">
        <v>1427</v>
      </c>
      <c r="AB264" t="s">
        <v>1427</v>
      </c>
      <c r="AL264" s="9">
        <v>0</v>
      </c>
      <c r="AM264" s="9">
        <v>0</v>
      </c>
      <c r="AN264" s="9" t="s">
        <v>1427</v>
      </c>
      <c r="AO264" s="9" t="s">
        <v>1427</v>
      </c>
      <c r="AP264" s="9" t="s">
        <v>1427</v>
      </c>
      <c r="AQ264" s="9" t="s">
        <v>1427</v>
      </c>
      <c r="AR264" s="9" t="s">
        <v>1427</v>
      </c>
      <c r="AS264" s="9" t="s">
        <v>1427</v>
      </c>
      <c r="AT264" s="9">
        <v>7</v>
      </c>
      <c r="AU264" s="9">
        <v>7</v>
      </c>
      <c r="AV264" s="9">
        <v>1</v>
      </c>
      <c r="AW264" s="9">
        <v>41</v>
      </c>
      <c r="AX264" s="9">
        <v>1</v>
      </c>
      <c r="AY264" s="5" t="s">
        <v>1427</v>
      </c>
      <c r="AZ264">
        <v>67</v>
      </c>
      <c r="BA264" s="5">
        <v>1</v>
      </c>
      <c r="BB264" s="5">
        <v>0</v>
      </c>
      <c r="BC264" s="5">
        <v>0</v>
      </c>
      <c r="BD264" s="5">
        <v>0</v>
      </c>
      <c r="BE264" s="5" t="s">
        <v>2759</v>
      </c>
      <c r="BF264" s="5">
        <v>173</v>
      </c>
      <c r="BG264" t="s">
        <v>2698</v>
      </c>
      <c r="BH264" s="5">
        <v>3</v>
      </c>
      <c r="BI264" t="s">
        <v>1427</v>
      </c>
      <c r="BJ264" t="s">
        <v>1427</v>
      </c>
      <c r="BK264" t="s">
        <v>1427</v>
      </c>
      <c r="BL264" t="s">
        <v>1427</v>
      </c>
      <c r="BM264">
        <v>3</v>
      </c>
      <c r="BN264" s="9">
        <v>3</v>
      </c>
      <c r="BO264">
        <v>60</v>
      </c>
      <c r="BP264">
        <v>0</v>
      </c>
      <c r="BQ264" t="s">
        <v>1427</v>
      </c>
      <c r="BR264">
        <v>1</v>
      </c>
      <c r="BS264">
        <v>1</v>
      </c>
      <c r="BT264" s="9">
        <v>6</v>
      </c>
    </row>
    <row r="265" spans="1:72" ht="45" x14ac:dyDescent="0.25">
      <c r="A265">
        <v>264</v>
      </c>
      <c r="B265" s="2">
        <v>44445.648912037039</v>
      </c>
      <c r="C265" s="2">
        <v>44445.651307870372</v>
      </c>
      <c r="D265" s="3" t="s">
        <v>533</v>
      </c>
      <c r="E265">
        <v>100</v>
      </c>
      <c r="F265">
        <v>207</v>
      </c>
      <c r="G265">
        <v>1</v>
      </c>
      <c r="H265" s="2">
        <v>44445.651318067132</v>
      </c>
      <c r="I265" s="3" t="s">
        <v>534</v>
      </c>
      <c r="J265">
        <v>45.493698120117188</v>
      </c>
      <c r="K265">
        <v>12.2449951171875</v>
      </c>
      <c r="L265" s="3" t="s">
        <v>15</v>
      </c>
      <c r="M265" s="3" t="s">
        <v>16</v>
      </c>
      <c r="N265" s="4">
        <v>2</v>
      </c>
      <c r="O265" t="s">
        <v>1427</v>
      </c>
      <c r="P265" t="s">
        <v>1427</v>
      </c>
      <c r="Q265" t="s">
        <v>1427</v>
      </c>
      <c r="Z265" t="s">
        <v>1427</v>
      </c>
      <c r="AA265" t="s">
        <v>1427</v>
      </c>
      <c r="AB265" t="s">
        <v>1427</v>
      </c>
      <c r="AL265" s="9">
        <v>0</v>
      </c>
      <c r="AM265" s="9">
        <v>0</v>
      </c>
      <c r="AN265" s="9">
        <v>4</v>
      </c>
      <c r="AO265" s="9">
        <v>8</v>
      </c>
      <c r="AP265" s="9">
        <v>6</v>
      </c>
      <c r="AQ265" s="9">
        <v>9</v>
      </c>
      <c r="AR265" s="9">
        <v>10</v>
      </c>
      <c r="AS265" s="9">
        <v>5</v>
      </c>
      <c r="AT265" s="9">
        <v>4</v>
      </c>
      <c r="AU265" s="9">
        <v>7</v>
      </c>
      <c r="AV265" s="9">
        <v>1</v>
      </c>
      <c r="AW265" s="9">
        <v>23</v>
      </c>
      <c r="AX265" s="9">
        <v>1</v>
      </c>
      <c r="AY265" s="5" t="s">
        <v>1427</v>
      </c>
      <c r="AZ265">
        <v>104</v>
      </c>
      <c r="BA265" s="5">
        <v>1</v>
      </c>
      <c r="BB265" s="5">
        <v>0</v>
      </c>
      <c r="BC265" s="5">
        <v>0</v>
      </c>
      <c r="BD265" s="5">
        <v>0</v>
      </c>
      <c r="BE265" s="5" t="s">
        <v>2825</v>
      </c>
      <c r="BF265" s="5">
        <v>164</v>
      </c>
      <c r="BG265" t="s">
        <v>1427</v>
      </c>
      <c r="BH265" s="5">
        <v>3</v>
      </c>
      <c r="BI265">
        <v>5</v>
      </c>
      <c r="BJ265" t="s">
        <v>1427</v>
      </c>
      <c r="BK265" t="s">
        <v>1427</v>
      </c>
      <c r="BL265" t="s">
        <v>1427</v>
      </c>
      <c r="BM265">
        <v>2</v>
      </c>
      <c r="BN265" s="9">
        <v>2</v>
      </c>
      <c r="BO265">
        <v>30</v>
      </c>
      <c r="BP265">
        <v>0</v>
      </c>
      <c r="BQ265" t="s">
        <v>1427</v>
      </c>
      <c r="BR265">
        <v>1</v>
      </c>
      <c r="BS265">
        <v>0</v>
      </c>
      <c r="BT265" s="9">
        <v>2</v>
      </c>
    </row>
    <row r="266" spans="1:72" ht="45" x14ac:dyDescent="0.25">
      <c r="A266">
        <v>265</v>
      </c>
      <c r="B266" s="2">
        <v>44445.653194444443</v>
      </c>
      <c r="C266" s="2">
        <v>44445.654895833337</v>
      </c>
      <c r="D266" s="3" t="s">
        <v>535</v>
      </c>
      <c r="E266">
        <v>100</v>
      </c>
      <c r="F266">
        <v>147</v>
      </c>
      <c r="G266">
        <v>1</v>
      </c>
      <c r="H266" s="2">
        <v>44445.654904212963</v>
      </c>
      <c r="I266" s="3" t="s">
        <v>536</v>
      </c>
      <c r="J266">
        <v>45.472198486328125</v>
      </c>
      <c r="K266">
        <v>9.19219970703125</v>
      </c>
      <c r="L266" s="3" t="s">
        <v>15</v>
      </c>
      <c r="M266" s="3" t="s">
        <v>16</v>
      </c>
      <c r="N266" s="4">
        <v>1</v>
      </c>
      <c r="O266" t="s">
        <v>1427</v>
      </c>
      <c r="P266" t="s">
        <v>1427</v>
      </c>
      <c r="Q266" t="s">
        <v>1427</v>
      </c>
      <c r="Z266" t="s">
        <v>1427</v>
      </c>
      <c r="AA266" t="s">
        <v>1427</v>
      </c>
      <c r="AB266" t="s">
        <v>1427</v>
      </c>
      <c r="AL266" s="9">
        <v>0</v>
      </c>
      <c r="AM266" s="9">
        <v>0</v>
      </c>
      <c r="AN266" s="9" t="s">
        <v>1427</v>
      </c>
      <c r="AO266" s="9" t="s">
        <v>1427</v>
      </c>
      <c r="AP266" s="9" t="s">
        <v>1427</v>
      </c>
      <c r="AQ266" s="9" t="s">
        <v>1427</v>
      </c>
      <c r="AR266" s="9" t="s">
        <v>1427</v>
      </c>
      <c r="AS266" s="9" t="s">
        <v>1427</v>
      </c>
      <c r="AT266" s="9">
        <v>3</v>
      </c>
      <c r="AU266" s="9">
        <v>6</v>
      </c>
      <c r="AV266" s="9">
        <v>1</v>
      </c>
      <c r="AW266" s="9">
        <v>47</v>
      </c>
      <c r="AX266" s="9">
        <v>1</v>
      </c>
      <c r="AY266" s="5" t="s">
        <v>1427</v>
      </c>
      <c r="AZ266">
        <v>67</v>
      </c>
      <c r="BA266" s="5">
        <v>1</v>
      </c>
      <c r="BB266" s="5">
        <v>0</v>
      </c>
      <c r="BC266" s="5">
        <v>0</v>
      </c>
      <c r="BD266" s="5">
        <v>0</v>
      </c>
      <c r="BE266" s="5" t="s">
        <v>2787</v>
      </c>
      <c r="BF266" s="5">
        <v>167</v>
      </c>
      <c r="BG266" t="s">
        <v>1427</v>
      </c>
      <c r="BH266" s="5">
        <v>7</v>
      </c>
      <c r="BI266" t="s">
        <v>1427</v>
      </c>
      <c r="BJ266" t="s">
        <v>1427</v>
      </c>
      <c r="BK266" t="s">
        <v>1427</v>
      </c>
      <c r="BL266" t="s">
        <v>1427</v>
      </c>
      <c r="BM266">
        <v>4</v>
      </c>
      <c r="BN266" s="9">
        <v>4</v>
      </c>
      <c r="BO266">
        <v>60</v>
      </c>
      <c r="BP266">
        <v>1</v>
      </c>
      <c r="BQ266">
        <v>1</v>
      </c>
      <c r="BR266">
        <v>1</v>
      </c>
      <c r="BS266">
        <v>0</v>
      </c>
      <c r="BT266" s="9">
        <v>3</v>
      </c>
    </row>
    <row r="267" spans="1:72" ht="45" x14ac:dyDescent="0.25">
      <c r="A267">
        <v>266</v>
      </c>
      <c r="B267" s="2">
        <v>44445.654467592591</v>
      </c>
      <c r="C267" s="2">
        <v>44445.656412037039</v>
      </c>
      <c r="D267" s="3" t="s">
        <v>537</v>
      </c>
      <c r="E267">
        <v>100</v>
      </c>
      <c r="F267">
        <v>168</v>
      </c>
      <c r="G267">
        <v>1</v>
      </c>
      <c r="H267" s="2">
        <v>44445.656421562497</v>
      </c>
      <c r="I267" s="3" t="s">
        <v>538</v>
      </c>
      <c r="J267">
        <v>44.798995971679688</v>
      </c>
      <c r="K267">
        <v>10.323394775390625</v>
      </c>
      <c r="L267" s="3" t="s">
        <v>15</v>
      </c>
      <c r="M267" s="3" t="s">
        <v>16</v>
      </c>
      <c r="N267" s="4">
        <v>6</v>
      </c>
      <c r="O267" t="s">
        <v>1427</v>
      </c>
      <c r="P267" t="s">
        <v>1427</v>
      </c>
      <c r="Q267" t="s">
        <v>1427</v>
      </c>
      <c r="Z267" t="s">
        <v>1441</v>
      </c>
      <c r="AA267" t="s">
        <v>1879</v>
      </c>
      <c r="AB267" t="s">
        <v>1637</v>
      </c>
      <c r="AD267" s="5">
        <v>3</v>
      </c>
      <c r="AL267" s="9">
        <v>0</v>
      </c>
      <c r="AM267" s="9">
        <v>0</v>
      </c>
      <c r="AN267" s="9">
        <v>8</v>
      </c>
      <c r="AO267" s="9">
        <v>8</v>
      </c>
      <c r="AP267" s="9">
        <v>8</v>
      </c>
      <c r="AQ267" s="9">
        <v>7</v>
      </c>
      <c r="AR267" s="9">
        <v>6</v>
      </c>
      <c r="AS267" s="9">
        <v>8</v>
      </c>
      <c r="AT267" s="9">
        <v>6</v>
      </c>
      <c r="AU267" s="9">
        <v>7</v>
      </c>
      <c r="AV267" s="9">
        <v>0</v>
      </c>
      <c r="AW267" s="9">
        <v>26</v>
      </c>
      <c r="AX267" s="9">
        <v>1</v>
      </c>
      <c r="AY267" s="5" t="s">
        <v>1427</v>
      </c>
      <c r="AZ267">
        <v>90</v>
      </c>
      <c r="BA267" s="5">
        <v>1</v>
      </c>
      <c r="BB267" s="5">
        <v>0</v>
      </c>
      <c r="BC267" s="5">
        <v>0</v>
      </c>
      <c r="BD267" s="5">
        <v>0</v>
      </c>
      <c r="BE267" s="5" t="s">
        <v>2826</v>
      </c>
      <c r="BF267" s="5">
        <v>166</v>
      </c>
      <c r="BG267" t="s">
        <v>1427</v>
      </c>
      <c r="BH267" s="5">
        <v>7</v>
      </c>
      <c r="BI267" t="s">
        <v>1427</v>
      </c>
      <c r="BJ267" t="s">
        <v>1427</v>
      </c>
      <c r="BK267" t="s">
        <v>1427</v>
      </c>
      <c r="BL267" t="s">
        <v>1427</v>
      </c>
      <c r="BM267">
        <v>5</v>
      </c>
      <c r="BN267" s="9">
        <v>3</v>
      </c>
      <c r="BO267">
        <v>120</v>
      </c>
      <c r="BP267">
        <v>0</v>
      </c>
      <c r="BQ267" t="s">
        <v>1427</v>
      </c>
      <c r="BR267">
        <v>1</v>
      </c>
      <c r="BS267">
        <v>1</v>
      </c>
      <c r="BT267" s="9">
        <v>2</v>
      </c>
    </row>
    <row r="268" spans="1:72" ht="45" x14ac:dyDescent="0.25">
      <c r="A268">
        <v>267</v>
      </c>
      <c r="B268" s="2">
        <v>44445.655057870368</v>
      </c>
      <c r="C268" s="2">
        <v>44445.658518518518</v>
      </c>
      <c r="D268" s="3" t="s">
        <v>539</v>
      </c>
      <c r="E268">
        <v>100</v>
      </c>
      <c r="F268">
        <v>299</v>
      </c>
      <c r="G268">
        <v>1</v>
      </c>
      <c r="H268" s="2">
        <v>44445.658526388892</v>
      </c>
      <c r="I268" s="3" t="s">
        <v>540</v>
      </c>
      <c r="J268">
        <v>41.134902954101563</v>
      </c>
      <c r="K268">
        <v>16.85400390625</v>
      </c>
      <c r="L268" s="3" t="s">
        <v>15</v>
      </c>
      <c r="M268" s="3" t="s">
        <v>16</v>
      </c>
      <c r="N268" s="4">
        <v>5</v>
      </c>
      <c r="O268" t="s">
        <v>1427</v>
      </c>
      <c r="P268" t="s">
        <v>1427</v>
      </c>
      <c r="Q268" t="s">
        <v>1427</v>
      </c>
      <c r="Z268" t="s">
        <v>1880</v>
      </c>
      <c r="AA268" t="s">
        <v>1881</v>
      </c>
      <c r="AB268" t="s">
        <v>1882</v>
      </c>
      <c r="AH268" s="5">
        <v>1</v>
      </c>
      <c r="AJ268" s="5">
        <v>2</v>
      </c>
      <c r="AL268" s="9">
        <v>0</v>
      </c>
      <c r="AM268" s="9">
        <v>0</v>
      </c>
      <c r="AN268" s="9" t="s">
        <v>1427</v>
      </c>
      <c r="AO268" s="9" t="s">
        <v>1427</v>
      </c>
      <c r="AP268" s="9" t="s">
        <v>1427</v>
      </c>
      <c r="AQ268" s="9" t="s">
        <v>1427</v>
      </c>
      <c r="AR268" s="9" t="s">
        <v>1427</v>
      </c>
      <c r="AS268" s="9" t="s">
        <v>1427</v>
      </c>
      <c r="AT268" s="9">
        <v>7</v>
      </c>
      <c r="AU268" s="9">
        <v>8</v>
      </c>
      <c r="AV268" s="9">
        <v>0</v>
      </c>
      <c r="AW268" s="9">
        <v>38</v>
      </c>
      <c r="AX268" s="9">
        <v>1</v>
      </c>
      <c r="AY268" s="5" t="s">
        <v>1427</v>
      </c>
      <c r="AZ268">
        <v>67</v>
      </c>
      <c r="BA268" s="5">
        <v>1</v>
      </c>
      <c r="BB268" s="5">
        <v>0</v>
      </c>
      <c r="BC268" s="5">
        <v>0</v>
      </c>
      <c r="BD268" s="5">
        <v>0</v>
      </c>
      <c r="BE268" s="5" t="s">
        <v>2765</v>
      </c>
      <c r="BF268" s="5">
        <v>166</v>
      </c>
      <c r="BG268" t="s">
        <v>1427</v>
      </c>
      <c r="BH268" s="5">
        <v>7</v>
      </c>
      <c r="BI268" t="s">
        <v>1427</v>
      </c>
      <c r="BJ268" t="s">
        <v>1427</v>
      </c>
      <c r="BK268" t="s">
        <v>1427</v>
      </c>
      <c r="BL268" t="s">
        <v>1427</v>
      </c>
      <c r="BM268">
        <v>2</v>
      </c>
      <c r="BN268" s="9">
        <v>3</v>
      </c>
      <c r="BO268">
        <v>90</v>
      </c>
      <c r="BP268">
        <v>0</v>
      </c>
      <c r="BQ268" t="s">
        <v>1427</v>
      </c>
      <c r="BR268">
        <v>1</v>
      </c>
      <c r="BS268">
        <v>1</v>
      </c>
      <c r="BT268" s="9">
        <v>3</v>
      </c>
    </row>
    <row r="269" spans="1:72" ht="45" x14ac:dyDescent="0.25">
      <c r="A269">
        <v>268</v>
      </c>
      <c r="B269" s="2">
        <v>44445.655497685184</v>
      </c>
      <c r="C269" s="2">
        <v>44445.660567129627</v>
      </c>
      <c r="D269" s="3" t="s">
        <v>541</v>
      </c>
      <c r="E269">
        <v>100</v>
      </c>
      <c r="F269">
        <v>437</v>
      </c>
      <c r="G269">
        <v>1</v>
      </c>
      <c r="H269" s="2">
        <v>44445.66057511574</v>
      </c>
      <c r="I269" s="3" t="s">
        <v>542</v>
      </c>
      <c r="J269">
        <v>50.6658935546875</v>
      </c>
      <c r="K269">
        <v>4.544403076171875</v>
      </c>
      <c r="L269" s="3" t="s">
        <v>15</v>
      </c>
      <c r="M269" s="3" t="s">
        <v>87</v>
      </c>
      <c r="N269" s="4">
        <v>3</v>
      </c>
      <c r="O269" t="s">
        <v>1883</v>
      </c>
      <c r="P269" t="s">
        <v>1884</v>
      </c>
      <c r="Q269" t="s">
        <v>1885</v>
      </c>
      <c r="T269" s="5">
        <v>1</v>
      </c>
      <c r="W269" s="5">
        <v>2</v>
      </c>
      <c r="Z269" t="s">
        <v>1427</v>
      </c>
      <c r="AA269" t="s">
        <v>1427</v>
      </c>
      <c r="AB269" t="s">
        <v>1427</v>
      </c>
      <c r="AL269" s="9">
        <v>0</v>
      </c>
      <c r="AM269" s="9">
        <v>0</v>
      </c>
      <c r="AN269" s="9" t="s">
        <v>1427</v>
      </c>
      <c r="AO269" s="9" t="s">
        <v>1427</v>
      </c>
      <c r="AP269" s="9" t="s">
        <v>1427</v>
      </c>
      <c r="AQ269" s="9" t="s">
        <v>1427</v>
      </c>
      <c r="AR269" s="9" t="s">
        <v>1427</v>
      </c>
      <c r="AS269" s="9" t="s">
        <v>1427</v>
      </c>
      <c r="AT269" s="9">
        <v>7</v>
      </c>
      <c r="AU269" s="9">
        <v>8</v>
      </c>
      <c r="AV269" s="9">
        <v>1</v>
      </c>
      <c r="AW269" s="9">
        <v>27</v>
      </c>
      <c r="AX269" s="9">
        <v>0</v>
      </c>
      <c r="AY269" s="5" t="s">
        <v>3183</v>
      </c>
      <c r="AZ269" t="s">
        <v>1427</v>
      </c>
      <c r="BA269" s="5">
        <v>0</v>
      </c>
      <c r="BB269" s="5">
        <v>0</v>
      </c>
      <c r="BC269" s="5">
        <v>0</v>
      </c>
      <c r="BD269" s="5">
        <v>0</v>
      </c>
      <c r="BE269" s="5" t="s">
        <v>1427</v>
      </c>
      <c r="BF269" s="5">
        <v>164</v>
      </c>
      <c r="BG269" t="s">
        <v>1427</v>
      </c>
      <c r="BH269" s="5">
        <v>7</v>
      </c>
      <c r="BI269" t="s">
        <v>1427</v>
      </c>
      <c r="BJ269" t="s">
        <v>1427</v>
      </c>
      <c r="BK269" t="s">
        <v>1427</v>
      </c>
      <c r="BL269" t="s">
        <v>1427</v>
      </c>
      <c r="BM269">
        <v>1</v>
      </c>
      <c r="BN269" s="9">
        <v>3</v>
      </c>
      <c r="BO269">
        <v>250</v>
      </c>
      <c r="BP269">
        <v>1</v>
      </c>
      <c r="BQ269">
        <v>1</v>
      </c>
      <c r="BR269">
        <v>1</v>
      </c>
      <c r="BS269">
        <v>1</v>
      </c>
      <c r="BT269" s="9">
        <v>6</v>
      </c>
    </row>
    <row r="270" spans="1:72" ht="45" x14ac:dyDescent="0.25">
      <c r="A270">
        <v>269</v>
      </c>
      <c r="B270" s="2">
        <v>44445.656701388885</v>
      </c>
      <c r="C270" s="2">
        <v>44445.661111111112</v>
      </c>
      <c r="D270" s="3" t="s">
        <v>543</v>
      </c>
      <c r="E270">
        <v>100</v>
      </c>
      <c r="F270">
        <v>381</v>
      </c>
      <c r="G270">
        <v>1</v>
      </c>
      <c r="H270" s="2">
        <v>44445.661125798608</v>
      </c>
      <c r="I270" s="3" t="s">
        <v>544</v>
      </c>
      <c r="J270">
        <v>40.86700439453125</v>
      </c>
      <c r="K270">
        <v>14.238494873046875</v>
      </c>
      <c r="L270" s="3" t="s">
        <v>15</v>
      </c>
      <c r="M270" s="3" t="s">
        <v>16</v>
      </c>
      <c r="N270" s="4">
        <v>4</v>
      </c>
      <c r="O270" t="s">
        <v>1886</v>
      </c>
      <c r="P270" t="s">
        <v>1887</v>
      </c>
      <c r="Q270" t="s">
        <v>1888</v>
      </c>
      <c r="R270" s="5">
        <v>2</v>
      </c>
      <c r="W270" s="5">
        <v>1</v>
      </c>
      <c r="Z270" t="s">
        <v>1427</v>
      </c>
      <c r="AA270" t="s">
        <v>1427</v>
      </c>
      <c r="AB270" t="s">
        <v>1427</v>
      </c>
      <c r="AL270" s="9">
        <v>0</v>
      </c>
      <c r="AM270" s="9">
        <v>0</v>
      </c>
      <c r="AN270" s="9">
        <v>10</v>
      </c>
      <c r="AO270" s="9">
        <v>6</v>
      </c>
      <c r="AP270" s="9">
        <v>4</v>
      </c>
      <c r="AQ270" s="9">
        <v>7</v>
      </c>
      <c r="AR270" s="9">
        <v>6</v>
      </c>
      <c r="AS270" s="9">
        <v>8</v>
      </c>
      <c r="AT270" s="9">
        <v>5</v>
      </c>
      <c r="AU270" s="9">
        <v>5</v>
      </c>
      <c r="AV270" s="9">
        <v>1</v>
      </c>
      <c r="AW270" s="9">
        <v>48</v>
      </c>
      <c r="AX270" s="9">
        <v>1</v>
      </c>
      <c r="AY270" s="5" t="s">
        <v>1427</v>
      </c>
      <c r="AZ270">
        <v>58</v>
      </c>
      <c r="BA270" s="5">
        <v>1</v>
      </c>
      <c r="BB270" s="5">
        <v>0</v>
      </c>
      <c r="BC270" s="5">
        <v>0</v>
      </c>
      <c r="BD270" s="5">
        <v>0</v>
      </c>
      <c r="BE270" s="5" t="s">
        <v>2599</v>
      </c>
      <c r="BF270" s="5">
        <v>166</v>
      </c>
      <c r="BG270" t="s">
        <v>1427</v>
      </c>
      <c r="BH270" s="5">
        <v>5</v>
      </c>
      <c r="BI270">
        <v>15</v>
      </c>
      <c r="BJ270" t="s">
        <v>1427</v>
      </c>
      <c r="BK270">
        <v>116</v>
      </c>
      <c r="BL270" t="s">
        <v>3146</v>
      </c>
      <c r="BM270">
        <v>4</v>
      </c>
      <c r="BN270" s="9">
        <v>3</v>
      </c>
      <c r="BO270">
        <v>360</v>
      </c>
      <c r="BP270">
        <v>0</v>
      </c>
      <c r="BQ270" t="s">
        <v>1427</v>
      </c>
      <c r="BR270">
        <v>1</v>
      </c>
      <c r="BS270">
        <v>0</v>
      </c>
      <c r="BT270" s="9">
        <v>2</v>
      </c>
    </row>
    <row r="271" spans="1:72" ht="45" x14ac:dyDescent="0.25">
      <c r="A271">
        <v>270</v>
      </c>
      <c r="B271" s="2">
        <v>44445.661874999998</v>
      </c>
      <c r="C271" s="2">
        <v>44445.663483796299</v>
      </c>
      <c r="D271" s="3" t="s">
        <v>545</v>
      </c>
      <c r="E271">
        <v>100</v>
      </c>
      <c r="F271">
        <v>139</v>
      </c>
      <c r="G271">
        <v>1</v>
      </c>
      <c r="H271" s="2">
        <v>44445.663493541666</v>
      </c>
      <c r="I271" s="3" t="s">
        <v>546</v>
      </c>
      <c r="J271">
        <v>41.890396118164063</v>
      </c>
      <c r="K271">
        <v>12.512603759765625</v>
      </c>
      <c r="L271" s="3" t="s">
        <v>15</v>
      </c>
      <c r="M271" s="3" t="s">
        <v>16</v>
      </c>
      <c r="N271" s="4">
        <v>1</v>
      </c>
      <c r="O271" t="s">
        <v>1427</v>
      </c>
      <c r="P271" t="s">
        <v>1427</v>
      </c>
      <c r="Q271" t="s">
        <v>1427</v>
      </c>
      <c r="Z271" t="s">
        <v>1427</v>
      </c>
      <c r="AA271" t="s">
        <v>1427</v>
      </c>
      <c r="AB271" t="s">
        <v>1427</v>
      </c>
      <c r="AL271" s="9">
        <v>0</v>
      </c>
      <c r="AM271" s="9">
        <v>0</v>
      </c>
      <c r="AN271" s="9" t="s">
        <v>1427</v>
      </c>
      <c r="AO271" s="9" t="s">
        <v>1427</v>
      </c>
      <c r="AP271" s="9" t="s">
        <v>1427</v>
      </c>
      <c r="AQ271" s="9" t="s">
        <v>1427</v>
      </c>
      <c r="AR271" s="9" t="s">
        <v>1427</v>
      </c>
      <c r="AS271" s="9" t="s">
        <v>1427</v>
      </c>
      <c r="AT271" s="9">
        <v>6</v>
      </c>
      <c r="AU271" s="9">
        <v>7</v>
      </c>
      <c r="AV271" s="9">
        <v>1</v>
      </c>
      <c r="AW271" s="9">
        <v>24</v>
      </c>
      <c r="AX271" s="9">
        <v>1</v>
      </c>
      <c r="AY271" s="5" t="s">
        <v>1427</v>
      </c>
      <c r="AZ271">
        <v>67</v>
      </c>
      <c r="BA271" s="5">
        <v>1</v>
      </c>
      <c r="BB271" s="5">
        <v>0</v>
      </c>
      <c r="BC271" s="5">
        <v>0</v>
      </c>
      <c r="BD271" s="5">
        <v>0</v>
      </c>
      <c r="BE271" s="5" t="s">
        <v>2602</v>
      </c>
      <c r="BF271" s="5">
        <v>164</v>
      </c>
      <c r="BG271" t="s">
        <v>1427</v>
      </c>
      <c r="BH271" s="5">
        <v>3</v>
      </c>
      <c r="BI271">
        <v>9</v>
      </c>
      <c r="BJ271" t="s">
        <v>1427</v>
      </c>
      <c r="BK271" t="s">
        <v>1427</v>
      </c>
      <c r="BL271" t="s">
        <v>1427</v>
      </c>
      <c r="BM271">
        <v>2</v>
      </c>
      <c r="BN271" s="9">
        <v>3</v>
      </c>
      <c r="BO271">
        <v>120</v>
      </c>
      <c r="BP271">
        <v>0</v>
      </c>
      <c r="BQ271" t="s">
        <v>1427</v>
      </c>
      <c r="BR271">
        <v>1</v>
      </c>
      <c r="BS271">
        <v>0</v>
      </c>
      <c r="BT271" s="9">
        <v>2</v>
      </c>
    </row>
    <row r="272" spans="1:72" ht="45" x14ac:dyDescent="0.25">
      <c r="A272">
        <v>271</v>
      </c>
      <c r="B272" s="2">
        <v>44445.660381944443</v>
      </c>
      <c r="C272" s="2">
        <v>44445.663483796299</v>
      </c>
      <c r="D272" s="3" t="s">
        <v>547</v>
      </c>
      <c r="E272">
        <v>100</v>
      </c>
      <c r="F272">
        <v>268</v>
      </c>
      <c r="G272">
        <v>1</v>
      </c>
      <c r="H272" s="2">
        <v>44445.663497291665</v>
      </c>
      <c r="I272" s="3" t="s">
        <v>548</v>
      </c>
      <c r="J272">
        <v>41.890396118164063</v>
      </c>
      <c r="K272">
        <v>12.512603759765625</v>
      </c>
      <c r="L272" s="3" t="s">
        <v>15</v>
      </c>
      <c r="M272" s="3" t="s">
        <v>16</v>
      </c>
      <c r="N272" s="4">
        <v>2</v>
      </c>
      <c r="O272" t="s">
        <v>1427</v>
      </c>
      <c r="P272" t="s">
        <v>1427</v>
      </c>
      <c r="Q272" t="s">
        <v>1427</v>
      </c>
      <c r="Z272" t="s">
        <v>1427</v>
      </c>
      <c r="AA272" t="s">
        <v>1427</v>
      </c>
      <c r="AB272" t="s">
        <v>1427</v>
      </c>
      <c r="AL272" s="9">
        <v>0</v>
      </c>
      <c r="AM272" s="9">
        <v>0</v>
      </c>
      <c r="AN272" s="9">
        <v>8</v>
      </c>
      <c r="AO272" s="9">
        <v>6</v>
      </c>
      <c r="AP272" s="9">
        <v>8</v>
      </c>
      <c r="AQ272" s="9">
        <v>8</v>
      </c>
      <c r="AR272" s="9">
        <v>7</v>
      </c>
      <c r="AS272" s="9">
        <v>8</v>
      </c>
      <c r="AT272" s="9">
        <v>7</v>
      </c>
      <c r="AU272" s="9">
        <v>7</v>
      </c>
      <c r="AV272" s="9">
        <v>1</v>
      </c>
      <c r="AW272" s="9">
        <v>44</v>
      </c>
      <c r="AX272" s="9">
        <v>1</v>
      </c>
      <c r="AY272" s="5" t="s">
        <v>1427</v>
      </c>
      <c r="AZ272">
        <v>68</v>
      </c>
      <c r="BA272" s="5">
        <v>0</v>
      </c>
      <c r="BB272" s="5">
        <v>0</v>
      </c>
      <c r="BC272" s="5">
        <v>0</v>
      </c>
      <c r="BD272" s="5">
        <v>1</v>
      </c>
      <c r="BE272" s="5" t="s">
        <v>2603</v>
      </c>
      <c r="BF272" s="5">
        <v>168</v>
      </c>
      <c r="BG272" t="s">
        <v>1427</v>
      </c>
      <c r="BH272" s="5">
        <v>7</v>
      </c>
      <c r="BI272" t="s">
        <v>1427</v>
      </c>
      <c r="BJ272" t="s">
        <v>1427</v>
      </c>
      <c r="BK272" t="s">
        <v>1427</v>
      </c>
      <c r="BL272" t="s">
        <v>1427</v>
      </c>
      <c r="BM272">
        <v>3</v>
      </c>
      <c r="BN272" s="9">
        <v>4</v>
      </c>
      <c r="BO272">
        <v>120</v>
      </c>
      <c r="BP272">
        <v>0</v>
      </c>
      <c r="BQ272" t="s">
        <v>1427</v>
      </c>
      <c r="BR272">
        <v>1</v>
      </c>
      <c r="BS272">
        <v>1</v>
      </c>
      <c r="BT272" s="9">
        <v>4</v>
      </c>
    </row>
    <row r="273" spans="1:72" ht="45" x14ac:dyDescent="0.25">
      <c r="A273">
        <v>272</v>
      </c>
      <c r="B273" s="2">
        <v>44445.66</v>
      </c>
      <c r="C273" s="2">
        <v>44445.665023148147</v>
      </c>
      <c r="D273" s="3" t="s">
        <v>549</v>
      </c>
      <c r="E273">
        <v>100</v>
      </c>
      <c r="F273">
        <v>433</v>
      </c>
      <c r="G273">
        <v>1</v>
      </c>
      <c r="H273" s="2">
        <v>44445.66503178241</v>
      </c>
      <c r="I273" s="3" t="s">
        <v>550</v>
      </c>
      <c r="J273">
        <v>41.890396118164063</v>
      </c>
      <c r="K273">
        <v>12.512603759765625</v>
      </c>
      <c r="L273" s="3" t="s">
        <v>15</v>
      </c>
      <c r="M273" s="3" t="s">
        <v>16</v>
      </c>
      <c r="N273" s="4">
        <v>2</v>
      </c>
      <c r="O273" t="s">
        <v>1427</v>
      </c>
      <c r="P273" t="s">
        <v>1427</v>
      </c>
      <c r="Q273" t="s">
        <v>1427</v>
      </c>
      <c r="Z273" t="s">
        <v>1427</v>
      </c>
      <c r="AA273" t="s">
        <v>1427</v>
      </c>
      <c r="AB273" t="s">
        <v>1427</v>
      </c>
      <c r="AL273" s="9">
        <v>0</v>
      </c>
      <c r="AM273" s="9">
        <v>0</v>
      </c>
      <c r="AN273" s="9">
        <v>10</v>
      </c>
      <c r="AO273" s="9">
        <v>10</v>
      </c>
      <c r="AP273" s="9">
        <v>10</v>
      </c>
      <c r="AQ273" s="9">
        <v>3</v>
      </c>
      <c r="AR273" s="9">
        <v>1</v>
      </c>
      <c r="AS273" s="9">
        <v>8</v>
      </c>
      <c r="AT273" s="9">
        <v>7</v>
      </c>
      <c r="AU273" s="9">
        <v>9</v>
      </c>
      <c r="AV273" s="9">
        <v>1</v>
      </c>
      <c r="AW273" s="9">
        <v>49</v>
      </c>
      <c r="AX273" s="9">
        <v>1</v>
      </c>
      <c r="AY273" s="5" t="s">
        <v>1427</v>
      </c>
      <c r="AZ273">
        <v>68</v>
      </c>
      <c r="BA273" s="5">
        <v>0</v>
      </c>
      <c r="BB273" s="5">
        <v>0</v>
      </c>
      <c r="BC273" s="5">
        <v>0</v>
      </c>
      <c r="BD273" s="5">
        <v>1</v>
      </c>
      <c r="BE273" s="5" t="s">
        <v>2603</v>
      </c>
      <c r="BF273" s="5">
        <v>167</v>
      </c>
      <c r="BG273" t="s">
        <v>1427</v>
      </c>
      <c r="BH273" s="5">
        <v>5</v>
      </c>
      <c r="BI273">
        <v>11</v>
      </c>
      <c r="BJ273" t="s">
        <v>1427</v>
      </c>
      <c r="BK273">
        <v>116</v>
      </c>
      <c r="BL273" t="s">
        <v>3147</v>
      </c>
      <c r="BM273">
        <v>1</v>
      </c>
      <c r="BN273" s="9">
        <v>4</v>
      </c>
      <c r="BO273">
        <v>90</v>
      </c>
      <c r="BP273">
        <v>0</v>
      </c>
      <c r="BQ273" t="s">
        <v>1427</v>
      </c>
      <c r="BR273">
        <v>1</v>
      </c>
      <c r="BS273">
        <v>1</v>
      </c>
      <c r="BT273" s="9">
        <v>3</v>
      </c>
    </row>
    <row r="274" spans="1:72" ht="45" x14ac:dyDescent="0.25">
      <c r="A274">
        <v>273</v>
      </c>
      <c r="B274" s="2">
        <v>44445.666886574072</v>
      </c>
      <c r="C274" s="2">
        <v>44445.669039351851</v>
      </c>
      <c r="D274" s="3" t="s">
        <v>551</v>
      </c>
      <c r="E274">
        <v>100</v>
      </c>
      <c r="F274">
        <v>185</v>
      </c>
      <c r="G274">
        <v>1</v>
      </c>
      <c r="H274" s="2">
        <v>44445.6690431713</v>
      </c>
      <c r="I274" s="3" t="s">
        <v>552</v>
      </c>
      <c r="J274">
        <v>38.130203247070313</v>
      </c>
      <c r="K274">
        <v>13.328994750976563</v>
      </c>
      <c r="L274" s="3" t="s">
        <v>15</v>
      </c>
      <c r="M274" s="3" t="s">
        <v>16</v>
      </c>
      <c r="N274" s="4">
        <v>5</v>
      </c>
      <c r="O274" t="s">
        <v>1427</v>
      </c>
      <c r="P274" t="s">
        <v>1427</v>
      </c>
      <c r="Q274" t="s">
        <v>1427</v>
      </c>
      <c r="Z274" t="s">
        <v>1889</v>
      </c>
      <c r="AA274" t="s">
        <v>1890</v>
      </c>
      <c r="AB274" t="s">
        <v>1891</v>
      </c>
      <c r="AC274" s="5">
        <v>1</v>
      </c>
      <c r="AE274" s="5">
        <v>1</v>
      </c>
      <c r="AJ274" s="5">
        <v>1</v>
      </c>
      <c r="AL274" s="9">
        <v>0</v>
      </c>
      <c r="AM274" s="9">
        <v>0</v>
      </c>
      <c r="AN274" s="9" t="s">
        <v>1427</v>
      </c>
      <c r="AO274" s="9" t="s">
        <v>1427</v>
      </c>
      <c r="AP274" s="9" t="s">
        <v>1427</v>
      </c>
      <c r="AQ274" s="9" t="s">
        <v>1427</v>
      </c>
      <c r="AR274" s="9" t="s">
        <v>1427</v>
      </c>
      <c r="AS274" s="9" t="s">
        <v>1427</v>
      </c>
      <c r="AT274" s="9">
        <v>6</v>
      </c>
      <c r="AU274" s="9">
        <v>6</v>
      </c>
      <c r="AV274" s="9">
        <v>1</v>
      </c>
      <c r="AW274" s="9">
        <v>37</v>
      </c>
      <c r="AX274" s="9">
        <v>1</v>
      </c>
      <c r="AY274" s="5" t="s">
        <v>1427</v>
      </c>
      <c r="AZ274">
        <v>68</v>
      </c>
      <c r="BA274" s="5">
        <v>0</v>
      </c>
      <c r="BB274" s="5">
        <v>0</v>
      </c>
      <c r="BC274" s="5">
        <v>0</v>
      </c>
      <c r="BD274" s="5">
        <v>1</v>
      </c>
      <c r="BE274" s="5" t="s">
        <v>2603</v>
      </c>
      <c r="BF274" s="5">
        <v>173</v>
      </c>
      <c r="BG274" t="s">
        <v>2827</v>
      </c>
      <c r="BH274" s="5">
        <v>3</v>
      </c>
      <c r="BI274" t="s">
        <v>1427</v>
      </c>
      <c r="BJ274" t="s">
        <v>1427</v>
      </c>
      <c r="BK274" t="s">
        <v>1427</v>
      </c>
      <c r="BL274" t="s">
        <v>1427</v>
      </c>
      <c r="BM274">
        <v>3</v>
      </c>
      <c r="BN274" s="9">
        <v>3</v>
      </c>
      <c r="BO274">
        <v>400</v>
      </c>
      <c r="BP274">
        <v>0</v>
      </c>
      <c r="BQ274" t="s">
        <v>1427</v>
      </c>
      <c r="BR274">
        <v>1</v>
      </c>
      <c r="BS274">
        <v>1</v>
      </c>
      <c r="BT274" s="9">
        <v>4</v>
      </c>
    </row>
    <row r="275" spans="1:72" ht="45" x14ac:dyDescent="0.25">
      <c r="A275">
        <v>274</v>
      </c>
      <c r="B275" s="2">
        <v>44445.667719907404</v>
      </c>
      <c r="C275" s="2">
        <v>44445.669409722221</v>
      </c>
      <c r="D275" s="3" t="s">
        <v>553</v>
      </c>
      <c r="E275">
        <v>100</v>
      </c>
      <c r="F275">
        <v>146</v>
      </c>
      <c r="G275">
        <v>1</v>
      </c>
      <c r="H275" s="2">
        <v>44445.669423749998</v>
      </c>
      <c r="I275" s="3" t="s">
        <v>554</v>
      </c>
      <c r="J275">
        <v>38.130203247070313</v>
      </c>
      <c r="K275">
        <v>13.328994750976563</v>
      </c>
      <c r="L275" s="3" t="s">
        <v>15</v>
      </c>
      <c r="M275" s="3" t="s">
        <v>16</v>
      </c>
      <c r="N275" s="4">
        <v>1</v>
      </c>
      <c r="O275" t="s">
        <v>1427</v>
      </c>
      <c r="P275" t="s">
        <v>1427</v>
      </c>
      <c r="Q275" t="s">
        <v>1427</v>
      </c>
      <c r="Z275" t="s">
        <v>1427</v>
      </c>
      <c r="AA275" t="s">
        <v>1427</v>
      </c>
      <c r="AB275" t="s">
        <v>1427</v>
      </c>
      <c r="AL275" s="9">
        <v>0</v>
      </c>
      <c r="AM275" s="9">
        <v>0</v>
      </c>
      <c r="AN275" s="9" t="s">
        <v>1427</v>
      </c>
      <c r="AO275" s="9" t="s">
        <v>1427</v>
      </c>
      <c r="AP275" s="9" t="s">
        <v>1427</v>
      </c>
      <c r="AQ275" s="9" t="s">
        <v>1427</v>
      </c>
      <c r="AR275" s="9" t="s">
        <v>1427</v>
      </c>
      <c r="AS275" s="9" t="s">
        <v>1427</v>
      </c>
      <c r="AT275" s="9">
        <v>8</v>
      </c>
      <c r="AU275" s="9">
        <v>8</v>
      </c>
      <c r="AV275" s="9">
        <v>0</v>
      </c>
      <c r="AW275" s="9">
        <v>40</v>
      </c>
      <c r="AX275" s="9">
        <v>1</v>
      </c>
      <c r="AY275" s="5" t="s">
        <v>1427</v>
      </c>
      <c r="AZ275">
        <v>68</v>
      </c>
      <c r="BA275" s="5">
        <v>0</v>
      </c>
      <c r="BB275" s="5">
        <v>0</v>
      </c>
      <c r="BC275" s="5">
        <v>0</v>
      </c>
      <c r="BD275" s="5">
        <v>1</v>
      </c>
      <c r="BE275" s="5" t="s">
        <v>2828</v>
      </c>
      <c r="BF275" s="5">
        <v>168</v>
      </c>
      <c r="BG275" t="s">
        <v>1427</v>
      </c>
      <c r="BH275" s="5">
        <v>4</v>
      </c>
      <c r="BI275">
        <v>18</v>
      </c>
      <c r="BJ275" t="s">
        <v>3088</v>
      </c>
      <c r="BK275" t="s">
        <v>1427</v>
      </c>
      <c r="BL275" t="s">
        <v>1427</v>
      </c>
      <c r="BM275">
        <v>1</v>
      </c>
      <c r="BN275" s="9">
        <v>3</v>
      </c>
      <c r="BO275">
        <v>60</v>
      </c>
      <c r="BP275">
        <v>0</v>
      </c>
      <c r="BQ275" t="s">
        <v>1427</v>
      </c>
      <c r="BR275">
        <v>1</v>
      </c>
      <c r="BS275">
        <v>1</v>
      </c>
      <c r="BT275" s="9">
        <v>2</v>
      </c>
    </row>
    <row r="276" spans="1:72" ht="45" x14ac:dyDescent="0.25">
      <c r="A276">
        <v>275</v>
      </c>
      <c r="B276" s="2">
        <v>44445.675659722219</v>
      </c>
      <c r="C276" s="2">
        <v>44445.678460648145</v>
      </c>
      <c r="D276" s="3" t="s">
        <v>555</v>
      </c>
      <c r="E276">
        <v>100</v>
      </c>
      <c r="F276">
        <v>241</v>
      </c>
      <c r="G276">
        <v>1</v>
      </c>
      <c r="H276" s="2">
        <v>44445.678465381941</v>
      </c>
      <c r="I276" s="3" t="s">
        <v>556</v>
      </c>
      <c r="J276">
        <v>38.130203247070313</v>
      </c>
      <c r="K276">
        <v>13.328994750976563</v>
      </c>
      <c r="L276" s="3" t="s">
        <v>15</v>
      </c>
      <c r="M276" s="3" t="s">
        <v>16</v>
      </c>
      <c r="N276" s="4">
        <v>4</v>
      </c>
      <c r="O276" t="s">
        <v>1892</v>
      </c>
      <c r="P276" t="s">
        <v>1893</v>
      </c>
      <c r="Q276" t="s">
        <v>1894</v>
      </c>
      <c r="R276" s="5">
        <v>1</v>
      </c>
      <c r="T276" s="5">
        <v>2</v>
      </c>
      <c r="Z276" t="s">
        <v>1427</v>
      </c>
      <c r="AA276" t="s">
        <v>1427</v>
      </c>
      <c r="AB276" t="s">
        <v>1427</v>
      </c>
      <c r="AL276" s="9">
        <v>0</v>
      </c>
      <c r="AM276" s="9">
        <v>0</v>
      </c>
      <c r="AN276" s="9">
        <v>2</v>
      </c>
      <c r="AO276" s="9">
        <v>5</v>
      </c>
      <c r="AP276" s="9">
        <v>10</v>
      </c>
      <c r="AQ276" s="9">
        <v>10</v>
      </c>
      <c r="AR276" s="9">
        <v>8</v>
      </c>
      <c r="AS276" s="9">
        <v>5</v>
      </c>
      <c r="AT276" s="9">
        <v>6</v>
      </c>
      <c r="AU276" s="9">
        <v>7</v>
      </c>
      <c r="AV276" s="9">
        <v>0</v>
      </c>
      <c r="AW276" s="9">
        <v>42</v>
      </c>
      <c r="AX276" s="9">
        <v>1</v>
      </c>
      <c r="AY276" s="5" t="s">
        <v>1427</v>
      </c>
      <c r="AZ276">
        <v>68</v>
      </c>
      <c r="BA276" s="5">
        <v>0</v>
      </c>
      <c r="BB276" s="5">
        <v>0</v>
      </c>
      <c r="BC276" s="5">
        <v>0</v>
      </c>
      <c r="BD276" s="5">
        <v>1</v>
      </c>
      <c r="BE276" s="5" t="s">
        <v>2603</v>
      </c>
      <c r="BF276" s="5">
        <v>173</v>
      </c>
      <c r="BG276" t="s">
        <v>2829</v>
      </c>
      <c r="BH276" s="5">
        <v>4</v>
      </c>
      <c r="BI276">
        <v>13</v>
      </c>
      <c r="BJ276" t="s">
        <v>1427</v>
      </c>
      <c r="BK276" t="s">
        <v>1427</v>
      </c>
      <c r="BL276" t="s">
        <v>1427</v>
      </c>
      <c r="BM276">
        <v>1</v>
      </c>
      <c r="BN276" s="9">
        <v>2</v>
      </c>
      <c r="BO276">
        <v>120</v>
      </c>
      <c r="BP276">
        <v>1</v>
      </c>
      <c r="BQ276">
        <v>1</v>
      </c>
      <c r="BR276">
        <v>0</v>
      </c>
      <c r="BS276">
        <v>1</v>
      </c>
      <c r="BT276" s="9">
        <v>6</v>
      </c>
    </row>
    <row r="277" spans="1:72" ht="30" x14ac:dyDescent="0.25">
      <c r="A277">
        <v>276</v>
      </c>
      <c r="B277" s="2">
        <v>44445.661041666666</v>
      </c>
      <c r="C277" s="2">
        <v>44445.6797337963</v>
      </c>
      <c r="D277" s="3" t="s">
        <v>557</v>
      </c>
      <c r="E277">
        <v>100</v>
      </c>
      <c r="F277">
        <v>1615</v>
      </c>
      <c r="G277">
        <v>1</v>
      </c>
      <c r="H277" s="2">
        <v>44445.679748194445</v>
      </c>
      <c r="I277" s="3" t="s">
        <v>558</v>
      </c>
      <c r="J277">
        <v>44.488006591796875</v>
      </c>
      <c r="K277">
        <v>11.375198364257813</v>
      </c>
      <c r="L277" s="3" t="s">
        <v>15</v>
      </c>
      <c r="M277" s="3" t="s">
        <v>16</v>
      </c>
      <c r="N277" s="4">
        <v>6</v>
      </c>
      <c r="O277" t="s">
        <v>1427</v>
      </c>
      <c r="P277" t="s">
        <v>1427</v>
      </c>
      <c r="Q277" t="s">
        <v>1427</v>
      </c>
      <c r="Z277" t="s">
        <v>1895</v>
      </c>
      <c r="AA277" t="s">
        <v>1896</v>
      </c>
      <c r="AB277" t="s">
        <v>1897</v>
      </c>
      <c r="AE277" s="5">
        <v>1</v>
      </c>
      <c r="AH277" s="5">
        <v>1</v>
      </c>
      <c r="AL277" s="9">
        <v>0</v>
      </c>
      <c r="AM277" s="9">
        <v>0</v>
      </c>
      <c r="AN277" s="9">
        <v>6</v>
      </c>
      <c r="AO277" s="9">
        <v>9</v>
      </c>
      <c r="AP277" s="9">
        <v>7</v>
      </c>
      <c r="AQ277" s="9">
        <v>9</v>
      </c>
      <c r="AR277" s="9">
        <v>4</v>
      </c>
      <c r="AS277" s="9">
        <v>9</v>
      </c>
      <c r="AT277" s="9">
        <v>7</v>
      </c>
      <c r="AU277" s="9">
        <v>8</v>
      </c>
      <c r="AV277" s="9">
        <v>0</v>
      </c>
      <c r="AW277" s="9">
        <v>29</v>
      </c>
      <c r="AX277" s="9">
        <v>1</v>
      </c>
      <c r="AY277" s="5" t="s">
        <v>1427</v>
      </c>
      <c r="AZ277">
        <v>85</v>
      </c>
      <c r="BA277" s="5">
        <v>1</v>
      </c>
      <c r="BB277" s="5">
        <v>0</v>
      </c>
      <c r="BC277" s="5">
        <v>0</v>
      </c>
      <c r="BD277" s="5">
        <v>0</v>
      </c>
      <c r="BE277" s="5" t="s">
        <v>2608</v>
      </c>
      <c r="BF277" s="5">
        <v>173</v>
      </c>
      <c r="BG277" t="s">
        <v>2830</v>
      </c>
      <c r="BH277" s="5">
        <v>7</v>
      </c>
      <c r="BI277" t="s">
        <v>1427</v>
      </c>
      <c r="BJ277" t="s">
        <v>1427</v>
      </c>
      <c r="BK277" t="s">
        <v>1427</v>
      </c>
      <c r="BL277" t="s">
        <v>1427</v>
      </c>
      <c r="BM277">
        <v>3</v>
      </c>
      <c r="BN277" s="9">
        <v>4</v>
      </c>
      <c r="BO277">
        <v>120</v>
      </c>
      <c r="BP277">
        <v>0</v>
      </c>
      <c r="BQ277" t="s">
        <v>1427</v>
      </c>
      <c r="BR277">
        <v>1</v>
      </c>
      <c r="BS277">
        <v>1</v>
      </c>
      <c r="BT277" s="9">
        <v>3</v>
      </c>
    </row>
    <row r="278" spans="1:72" ht="30" x14ac:dyDescent="0.25">
      <c r="A278">
        <v>277</v>
      </c>
      <c r="B278" s="2">
        <v>44445.692418981482</v>
      </c>
      <c r="C278" s="2">
        <v>44445.694155092591</v>
      </c>
      <c r="D278" s="3" t="s">
        <v>559</v>
      </c>
      <c r="E278">
        <v>100</v>
      </c>
      <c r="F278">
        <v>150</v>
      </c>
      <c r="G278">
        <v>1</v>
      </c>
      <c r="H278" s="2">
        <v>44445.694169733797</v>
      </c>
      <c r="I278" s="3" t="s">
        <v>560</v>
      </c>
      <c r="J278">
        <v>44.137893676757813</v>
      </c>
      <c r="K278">
        <v>12.234695434570313</v>
      </c>
      <c r="L278" s="3" t="s">
        <v>15</v>
      </c>
      <c r="M278" s="3" t="s">
        <v>16</v>
      </c>
      <c r="N278" s="4">
        <v>1</v>
      </c>
      <c r="O278" t="s">
        <v>1427</v>
      </c>
      <c r="P278" t="s">
        <v>1427</v>
      </c>
      <c r="Q278" t="s">
        <v>1427</v>
      </c>
      <c r="Z278" t="s">
        <v>1427</v>
      </c>
      <c r="AA278" t="s">
        <v>1427</v>
      </c>
      <c r="AB278" t="s">
        <v>1427</v>
      </c>
      <c r="AL278" s="9">
        <v>0</v>
      </c>
      <c r="AM278" s="9">
        <v>0</v>
      </c>
      <c r="AN278" s="9" t="s">
        <v>1427</v>
      </c>
      <c r="AO278" s="9" t="s">
        <v>1427</v>
      </c>
      <c r="AP278" s="9" t="s">
        <v>1427</v>
      </c>
      <c r="AQ278" s="9" t="s">
        <v>1427</v>
      </c>
      <c r="AR278" s="9" t="s">
        <v>1427</v>
      </c>
      <c r="AS278" s="9" t="s">
        <v>1427</v>
      </c>
      <c r="AT278" s="9">
        <v>0</v>
      </c>
      <c r="AU278" s="9">
        <v>1</v>
      </c>
      <c r="AV278" s="9">
        <v>1</v>
      </c>
      <c r="AW278" s="9">
        <v>54</v>
      </c>
      <c r="AX278" s="9">
        <v>1</v>
      </c>
      <c r="AY278" s="5" t="s">
        <v>1427</v>
      </c>
      <c r="AZ278">
        <v>67</v>
      </c>
      <c r="BA278" s="5">
        <v>1</v>
      </c>
      <c r="BB278" s="5">
        <v>0</v>
      </c>
      <c r="BC278" s="5">
        <v>0</v>
      </c>
      <c r="BD278" s="5">
        <v>0</v>
      </c>
      <c r="BE278" s="5" t="s">
        <v>2697</v>
      </c>
      <c r="BF278" s="5">
        <v>166</v>
      </c>
      <c r="BG278" t="s">
        <v>1427</v>
      </c>
      <c r="BH278" s="5">
        <v>3</v>
      </c>
      <c r="BI278" t="s">
        <v>1427</v>
      </c>
      <c r="BJ278" t="s">
        <v>1427</v>
      </c>
      <c r="BK278" t="s">
        <v>1427</v>
      </c>
      <c r="BL278" t="s">
        <v>1427</v>
      </c>
      <c r="BM278">
        <v>2</v>
      </c>
      <c r="BN278" s="9">
        <v>2</v>
      </c>
      <c r="BO278">
        <v>30</v>
      </c>
      <c r="BP278">
        <v>0</v>
      </c>
      <c r="BQ278" t="s">
        <v>1427</v>
      </c>
      <c r="BR278">
        <v>1</v>
      </c>
      <c r="BS278">
        <v>1</v>
      </c>
      <c r="BT278" s="9">
        <v>3</v>
      </c>
    </row>
    <row r="279" spans="1:72" ht="45" x14ac:dyDescent="0.25">
      <c r="A279">
        <v>278</v>
      </c>
      <c r="B279" s="2">
        <v>44445.690810185188</v>
      </c>
      <c r="C279" s="2">
        <v>44445.697199074071</v>
      </c>
      <c r="D279" s="3" t="s">
        <v>561</v>
      </c>
      <c r="E279">
        <v>100</v>
      </c>
      <c r="F279">
        <v>551</v>
      </c>
      <c r="G279">
        <v>1</v>
      </c>
      <c r="H279" s="2">
        <v>44445.697207233796</v>
      </c>
      <c r="I279" s="3" t="s">
        <v>562</v>
      </c>
      <c r="J279">
        <v>45.40960693359375</v>
      </c>
      <c r="K279">
        <v>11.894699096679688</v>
      </c>
      <c r="L279" s="3" t="s">
        <v>15</v>
      </c>
      <c r="M279" s="3" t="s">
        <v>16</v>
      </c>
      <c r="N279" s="4">
        <v>3</v>
      </c>
      <c r="O279" t="s">
        <v>1898</v>
      </c>
      <c r="P279" t="s">
        <v>1899</v>
      </c>
      <c r="Q279" t="s">
        <v>1900</v>
      </c>
      <c r="T279" s="5">
        <v>1</v>
      </c>
      <c r="U279" s="5">
        <v>1</v>
      </c>
      <c r="W279" s="5">
        <v>1</v>
      </c>
      <c r="Z279" t="s">
        <v>1427</v>
      </c>
      <c r="AA279" t="s">
        <v>1427</v>
      </c>
      <c r="AB279" t="s">
        <v>1427</v>
      </c>
      <c r="AL279" s="9">
        <v>0</v>
      </c>
      <c r="AM279" s="9">
        <v>0</v>
      </c>
      <c r="AN279" s="9" t="s">
        <v>1427</v>
      </c>
      <c r="AO279" s="9" t="s">
        <v>1427</v>
      </c>
      <c r="AP279" s="9" t="s">
        <v>1427</v>
      </c>
      <c r="AQ279" s="9" t="s">
        <v>1427</v>
      </c>
      <c r="AR279" s="9" t="s">
        <v>1427</v>
      </c>
      <c r="AS279" s="9" t="s">
        <v>1427</v>
      </c>
      <c r="AT279" s="9">
        <v>4</v>
      </c>
      <c r="AU279" s="9">
        <v>4</v>
      </c>
      <c r="AV279" s="9">
        <v>1</v>
      </c>
      <c r="AW279" s="9">
        <v>65</v>
      </c>
      <c r="AX279" s="9">
        <v>1</v>
      </c>
      <c r="AY279" s="5" t="s">
        <v>1427</v>
      </c>
      <c r="AZ279">
        <v>67</v>
      </c>
      <c r="BA279" s="5">
        <v>1</v>
      </c>
      <c r="BB279" s="5">
        <v>0</v>
      </c>
      <c r="BC279" s="5">
        <v>0</v>
      </c>
      <c r="BD279" s="5">
        <v>0</v>
      </c>
      <c r="BE279" s="5" t="s">
        <v>2697</v>
      </c>
      <c r="BF279" s="5">
        <v>166</v>
      </c>
      <c r="BG279" t="s">
        <v>1427</v>
      </c>
      <c r="BH279" s="5">
        <v>3</v>
      </c>
      <c r="BI279" t="s">
        <v>1427</v>
      </c>
      <c r="BJ279" t="s">
        <v>1427</v>
      </c>
      <c r="BK279" t="s">
        <v>1427</v>
      </c>
      <c r="BL279" t="s">
        <v>1427</v>
      </c>
      <c r="BM279">
        <v>4</v>
      </c>
      <c r="BN279" s="9">
        <v>4</v>
      </c>
      <c r="BO279">
        <v>30</v>
      </c>
      <c r="BP279">
        <v>0</v>
      </c>
      <c r="BQ279" t="s">
        <v>1427</v>
      </c>
      <c r="BR279">
        <v>1</v>
      </c>
      <c r="BS279">
        <v>0</v>
      </c>
      <c r="BT279" s="9">
        <v>1</v>
      </c>
    </row>
    <row r="280" spans="1:72" ht="45" x14ac:dyDescent="0.25">
      <c r="A280">
        <v>279</v>
      </c>
      <c r="B280" s="2">
        <v>44445.697025462963</v>
      </c>
      <c r="C280" s="2">
        <v>44445.701481481483</v>
      </c>
      <c r="D280" s="3" t="s">
        <v>563</v>
      </c>
      <c r="E280">
        <v>100</v>
      </c>
      <c r="F280">
        <v>384</v>
      </c>
      <c r="G280">
        <v>1</v>
      </c>
      <c r="H280" s="2">
        <v>44445.701488842591</v>
      </c>
      <c r="I280" s="3" t="s">
        <v>564</v>
      </c>
      <c r="J280">
        <v>43.147903442382813</v>
      </c>
      <c r="K280">
        <v>12.109695434570313</v>
      </c>
      <c r="L280" s="3" t="s">
        <v>15</v>
      </c>
      <c r="M280" s="3" t="s">
        <v>16</v>
      </c>
      <c r="N280" s="4">
        <v>2</v>
      </c>
      <c r="O280" t="s">
        <v>1427</v>
      </c>
      <c r="P280" t="s">
        <v>1427</v>
      </c>
      <c r="Q280" t="s">
        <v>1427</v>
      </c>
      <c r="Z280" t="s">
        <v>1427</v>
      </c>
      <c r="AA280" t="s">
        <v>1427</v>
      </c>
      <c r="AB280" t="s">
        <v>1427</v>
      </c>
      <c r="AL280" s="9">
        <v>0</v>
      </c>
      <c r="AM280" s="9">
        <v>0</v>
      </c>
      <c r="AN280" s="9">
        <v>8</v>
      </c>
      <c r="AO280" s="9">
        <v>8</v>
      </c>
      <c r="AP280" s="9">
        <v>8</v>
      </c>
      <c r="AQ280" s="9">
        <v>7</v>
      </c>
      <c r="AR280" s="9">
        <v>7</v>
      </c>
      <c r="AS280" s="9">
        <v>6</v>
      </c>
      <c r="AT280" s="9">
        <v>7</v>
      </c>
      <c r="AU280" s="9">
        <v>5</v>
      </c>
      <c r="AV280" s="9">
        <v>1</v>
      </c>
      <c r="AW280" s="9">
        <v>52</v>
      </c>
      <c r="AX280" s="9">
        <v>1</v>
      </c>
      <c r="AY280" s="5" t="s">
        <v>1427</v>
      </c>
      <c r="AZ280">
        <v>37</v>
      </c>
      <c r="BA280" s="5">
        <v>0</v>
      </c>
      <c r="BB280" s="5">
        <v>0</v>
      </c>
      <c r="BC280" s="5">
        <v>1</v>
      </c>
      <c r="BD280" s="5">
        <v>0</v>
      </c>
      <c r="BE280" s="5" t="s">
        <v>2831</v>
      </c>
      <c r="BF280" s="5">
        <v>173</v>
      </c>
      <c r="BG280" t="s">
        <v>2740</v>
      </c>
      <c r="BH280" s="5">
        <v>3</v>
      </c>
      <c r="BI280" t="s">
        <v>1427</v>
      </c>
      <c r="BJ280" t="s">
        <v>1427</v>
      </c>
      <c r="BK280" t="s">
        <v>1427</v>
      </c>
      <c r="BL280" t="s">
        <v>1427</v>
      </c>
      <c r="BM280">
        <v>4</v>
      </c>
      <c r="BN280" s="9">
        <v>4</v>
      </c>
      <c r="BO280">
        <v>60</v>
      </c>
      <c r="BP280">
        <v>1</v>
      </c>
      <c r="BQ280">
        <v>1</v>
      </c>
      <c r="BR280">
        <v>1</v>
      </c>
      <c r="BS280">
        <v>1</v>
      </c>
      <c r="BT280" s="9">
        <v>2</v>
      </c>
    </row>
    <row r="281" spans="1:72" ht="45" x14ac:dyDescent="0.25">
      <c r="A281">
        <v>280</v>
      </c>
      <c r="B281" s="2">
        <v>44445.699537037035</v>
      </c>
      <c r="C281" s="2">
        <v>44445.702638888892</v>
      </c>
      <c r="D281" s="3" t="s">
        <v>565</v>
      </c>
      <c r="E281">
        <v>100</v>
      </c>
      <c r="F281">
        <v>267</v>
      </c>
      <c r="G281">
        <v>1</v>
      </c>
      <c r="H281" s="2">
        <v>44445.702653807872</v>
      </c>
      <c r="I281" s="3" t="s">
        <v>566</v>
      </c>
      <c r="J281">
        <v>44.4071044921875</v>
      </c>
      <c r="K281">
        <v>8.9499969482421875</v>
      </c>
      <c r="L281" s="3" t="s">
        <v>15</v>
      </c>
      <c r="M281" s="3" t="s">
        <v>16</v>
      </c>
      <c r="N281" s="4">
        <v>6</v>
      </c>
      <c r="O281" t="s">
        <v>1427</v>
      </c>
      <c r="P281" t="s">
        <v>1427</v>
      </c>
      <c r="Q281" t="s">
        <v>1427</v>
      </c>
      <c r="Z281" t="s">
        <v>1901</v>
      </c>
      <c r="AA281" t="s">
        <v>1902</v>
      </c>
      <c r="AB281" t="s">
        <v>1903</v>
      </c>
      <c r="AE281" s="5">
        <v>1</v>
      </c>
      <c r="AH281" s="5">
        <v>1</v>
      </c>
      <c r="AI281" s="5">
        <v>1</v>
      </c>
      <c r="AL281" s="9">
        <v>0</v>
      </c>
      <c r="AM281" s="9">
        <v>0</v>
      </c>
      <c r="AN281" s="9">
        <v>6</v>
      </c>
      <c r="AO281" s="9">
        <v>9</v>
      </c>
      <c r="AP281" s="9">
        <v>5</v>
      </c>
      <c r="AQ281" s="9">
        <v>10</v>
      </c>
      <c r="AR281" s="9">
        <v>10</v>
      </c>
      <c r="AS281" s="9">
        <v>7</v>
      </c>
      <c r="AT281" s="9">
        <v>7</v>
      </c>
      <c r="AU281" s="9">
        <v>8</v>
      </c>
      <c r="AV281" s="9">
        <v>0</v>
      </c>
      <c r="AW281" s="9">
        <v>58</v>
      </c>
      <c r="AX281" s="9">
        <v>1</v>
      </c>
      <c r="AY281" s="5" t="s">
        <v>1427</v>
      </c>
      <c r="AZ281">
        <v>40</v>
      </c>
      <c r="BA281" s="5">
        <v>1</v>
      </c>
      <c r="BB281" s="5">
        <v>0</v>
      </c>
      <c r="BC281" s="5">
        <v>0</v>
      </c>
      <c r="BD281" s="5">
        <v>0</v>
      </c>
      <c r="BE281" s="5" t="s">
        <v>2832</v>
      </c>
      <c r="BF281" s="5">
        <v>168</v>
      </c>
      <c r="BG281" t="s">
        <v>1427</v>
      </c>
      <c r="BH281" s="5">
        <v>5</v>
      </c>
      <c r="BI281">
        <v>12</v>
      </c>
      <c r="BJ281" t="s">
        <v>1427</v>
      </c>
      <c r="BK281">
        <v>116</v>
      </c>
      <c r="BL281" t="s">
        <v>3148</v>
      </c>
      <c r="BM281">
        <v>2</v>
      </c>
      <c r="BN281" s="9">
        <v>4</v>
      </c>
      <c r="BO281">
        <v>45</v>
      </c>
      <c r="BP281">
        <v>0</v>
      </c>
      <c r="BQ281" t="s">
        <v>1427</v>
      </c>
      <c r="BR281">
        <v>1</v>
      </c>
      <c r="BS281">
        <v>1</v>
      </c>
      <c r="BT281" s="9">
        <v>5</v>
      </c>
    </row>
    <row r="282" spans="1:72" ht="45" x14ac:dyDescent="0.25">
      <c r="A282">
        <v>281</v>
      </c>
      <c r="B282" s="2">
        <v>44445.701504629629</v>
      </c>
      <c r="C282" s="2">
        <v>44445.703043981484</v>
      </c>
      <c r="D282" s="3" t="s">
        <v>567</v>
      </c>
      <c r="E282">
        <v>100</v>
      </c>
      <c r="F282">
        <v>132</v>
      </c>
      <c r="G282">
        <v>1</v>
      </c>
      <c r="H282" s="2">
        <v>44445.703047870367</v>
      </c>
      <c r="I282" s="3" t="s">
        <v>568</v>
      </c>
      <c r="J282">
        <v>45.563796997070313</v>
      </c>
      <c r="K282">
        <v>10.10400390625</v>
      </c>
      <c r="L282" s="3" t="s">
        <v>15</v>
      </c>
      <c r="M282" s="3" t="s">
        <v>16</v>
      </c>
      <c r="N282" s="4">
        <v>1</v>
      </c>
      <c r="O282" t="s">
        <v>1427</v>
      </c>
      <c r="P282" t="s">
        <v>1427</v>
      </c>
      <c r="Q282" t="s">
        <v>1427</v>
      </c>
      <c r="Z282" t="s">
        <v>1427</v>
      </c>
      <c r="AA282" t="s">
        <v>1427</v>
      </c>
      <c r="AB282" t="s">
        <v>1427</v>
      </c>
      <c r="AL282" s="9">
        <v>0</v>
      </c>
      <c r="AM282" s="9">
        <v>0</v>
      </c>
      <c r="AN282" s="9" t="s">
        <v>1427</v>
      </c>
      <c r="AO282" s="9" t="s">
        <v>1427</v>
      </c>
      <c r="AP282" s="9" t="s">
        <v>1427</v>
      </c>
      <c r="AQ282" s="9" t="s">
        <v>1427</v>
      </c>
      <c r="AR282" s="9" t="s">
        <v>1427</v>
      </c>
      <c r="AS282" s="9" t="s">
        <v>1427</v>
      </c>
      <c r="AT282" s="9">
        <v>7</v>
      </c>
      <c r="AU282" s="9">
        <v>8</v>
      </c>
      <c r="AV282" s="9">
        <v>1</v>
      </c>
      <c r="AW282" s="9">
        <v>25</v>
      </c>
      <c r="AX282" s="9">
        <v>1</v>
      </c>
      <c r="AY282" s="5" t="s">
        <v>1427</v>
      </c>
      <c r="AZ282">
        <v>67</v>
      </c>
      <c r="BA282" s="5">
        <v>1</v>
      </c>
      <c r="BB282" s="5">
        <v>0</v>
      </c>
      <c r="BC282" s="5">
        <v>0</v>
      </c>
      <c r="BD282" s="5">
        <v>0</v>
      </c>
      <c r="BE282" s="5" t="s">
        <v>2809</v>
      </c>
      <c r="BF282" s="5">
        <v>166</v>
      </c>
      <c r="BG282" t="s">
        <v>1427</v>
      </c>
      <c r="BH282" s="5">
        <v>3</v>
      </c>
      <c r="BI282" t="s">
        <v>1427</v>
      </c>
      <c r="BJ282" t="s">
        <v>1427</v>
      </c>
      <c r="BK282" t="s">
        <v>1427</v>
      </c>
      <c r="BL282" t="s">
        <v>1427</v>
      </c>
      <c r="BM282">
        <v>3</v>
      </c>
      <c r="BN282" s="9">
        <v>3</v>
      </c>
      <c r="BO282">
        <v>120</v>
      </c>
      <c r="BP282">
        <v>0</v>
      </c>
      <c r="BQ282" t="s">
        <v>1427</v>
      </c>
      <c r="BR282">
        <v>1</v>
      </c>
      <c r="BS282">
        <v>1</v>
      </c>
      <c r="BT282" s="9">
        <v>2</v>
      </c>
    </row>
    <row r="283" spans="1:72" ht="45" x14ac:dyDescent="0.25">
      <c r="A283">
        <v>282</v>
      </c>
      <c r="B283" s="2">
        <v>44445.7</v>
      </c>
      <c r="C283" s="2">
        <v>44445.703379629631</v>
      </c>
      <c r="D283" s="3" t="s">
        <v>569</v>
      </c>
      <c r="E283">
        <v>100</v>
      </c>
      <c r="F283">
        <v>291</v>
      </c>
      <c r="G283">
        <v>1</v>
      </c>
      <c r="H283" s="2">
        <v>44445.703384351851</v>
      </c>
      <c r="I283" s="3" t="s">
        <v>570</v>
      </c>
      <c r="J283">
        <v>41.890396118164063</v>
      </c>
      <c r="K283">
        <v>12.512603759765625</v>
      </c>
      <c r="L283" s="3" t="s">
        <v>15</v>
      </c>
      <c r="M283" s="3" t="s">
        <v>16</v>
      </c>
      <c r="N283" s="4">
        <v>3</v>
      </c>
      <c r="O283" t="s">
        <v>1904</v>
      </c>
      <c r="P283" t="s">
        <v>1905</v>
      </c>
      <c r="Q283" t="s">
        <v>1906</v>
      </c>
      <c r="R283" s="5">
        <v>1</v>
      </c>
      <c r="S283" s="5">
        <v>1</v>
      </c>
      <c r="T283" s="5">
        <v>1</v>
      </c>
      <c r="Z283" t="s">
        <v>1427</v>
      </c>
      <c r="AA283" t="s">
        <v>1427</v>
      </c>
      <c r="AB283" t="s">
        <v>1427</v>
      </c>
      <c r="AL283" s="9">
        <v>0</v>
      </c>
      <c r="AM283" s="9">
        <v>0</v>
      </c>
      <c r="AN283" s="9" t="s">
        <v>1427</v>
      </c>
      <c r="AO283" s="9" t="s">
        <v>1427</v>
      </c>
      <c r="AP283" s="9" t="s">
        <v>1427</v>
      </c>
      <c r="AQ283" s="9" t="s">
        <v>1427</v>
      </c>
      <c r="AR283" s="9" t="s">
        <v>1427</v>
      </c>
      <c r="AS283" s="9" t="s">
        <v>1427</v>
      </c>
      <c r="AT283" s="9">
        <v>6</v>
      </c>
      <c r="AU283" s="9">
        <v>7</v>
      </c>
      <c r="AV283" s="9">
        <v>1</v>
      </c>
      <c r="AW283" s="9">
        <v>48</v>
      </c>
      <c r="AX283" s="9">
        <v>1</v>
      </c>
      <c r="AY283" s="5" t="s">
        <v>1427</v>
      </c>
      <c r="AZ283">
        <v>86</v>
      </c>
      <c r="BA283" s="5">
        <v>0</v>
      </c>
      <c r="BB283" s="5">
        <v>1</v>
      </c>
      <c r="BC283" s="5">
        <v>0</v>
      </c>
      <c r="BD283" s="5">
        <v>0</v>
      </c>
      <c r="BE283" s="5" t="s">
        <v>2609</v>
      </c>
      <c r="BF283" s="5">
        <v>173</v>
      </c>
      <c r="BG283" t="s">
        <v>2833</v>
      </c>
      <c r="BH283" s="5">
        <v>5</v>
      </c>
      <c r="BI283">
        <v>17</v>
      </c>
      <c r="BJ283" t="s">
        <v>1427</v>
      </c>
      <c r="BK283">
        <v>120</v>
      </c>
      <c r="BL283" t="s">
        <v>1427</v>
      </c>
      <c r="BM283">
        <v>2</v>
      </c>
      <c r="BN283" s="9">
        <v>3</v>
      </c>
      <c r="BO283">
        <v>240</v>
      </c>
      <c r="BP283">
        <v>0</v>
      </c>
      <c r="BQ283" t="s">
        <v>1427</v>
      </c>
      <c r="BR283">
        <v>0</v>
      </c>
      <c r="BS283">
        <v>0</v>
      </c>
      <c r="BT283" s="9">
        <v>2</v>
      </c>
    </row>
    <row r="284" spans="1:72" ht="45" x14ac:dyDescent="0.25">
      <c r="A284">
        <v>283</v>
      </c>
      <c r="B284" s="2">
        <v>44445.71534722222</v>
      </c>
      <c r="C284" s="2">
        <v>44445.717870370368</v>
      </c>
      <c r="D284" s="3" t="s">
        <v>571</v>
      </c>
      <c r="E284">
        <v>100</v>
      </c>
      <c r="F284">
        <v>217</v>
      </c>
      <c r="G284">
        <v>1</v>
      </c>
      <c r="H284" s="2">
        <v>44445.717876504626</v>
      </c>
      <c r="I284" s="3" t="s">
        <v>572</v>
      </c>
      <c r="J284">
        <v>43.147903442382813</v>
      </c>
      <c r="K284">
        <v>12.109695434570313</v>
      </c>
      <c r="L284" s="3" t="s">
        <v>15</v>
      </c>
      <c r="M284" s="3" t="s">
        <v>16</v>
      </c>
      <c r="N284" s="4">
        <v>5</v>
      </c>
      <c r="O284" t="s">
        <v>1427</v>
      </c>
      <c r="P284" t="s">
        <v>1427</v>
      </c>
      <c r="Q284" t="s">
        <v>1427</v>
      </c>
      <c r="Z284" t="s">
        <v>1907</v>
      </c>
      <c r="AA284" t="s">
        <v>1908</v>
      </c>
      <c r="AB284" t="s">
        <v>1909</v>
      </c>
      <c r="AC284" s="5">
        <v>1</v>
      </c>
      <c r="AD284" s="5">
        <v>1</v>
      </c>
      <c r="AE284" s="5">
        <v>1</v>
      </c>
      <c r="AL284" s="9">
        <v>0</v>
      </c>
      <c r="AM284" s="9">
        <v>0</v>
      </c>
      <c r="AN284" s="9" t="s">
        <v>1427</v>
      </c>
      <c r="AO284" s="9" t="s">
        <v>1427</v>
      </c>
      <c r="AP284" s="9" t="s">
        <v>1427</v>
      </c>
      <c r="AQ284" s="9" t="s">
        <v>1427</v>
      </c>
      <c r="AR284" s="9" t="s">
        <v>1427</v>
      </c>
      <c r="AS284" s="9" t="s">
        <v>1427</v>
      </c>
      <c r="AT284" s="9">
        <v>5</v>
      </c>
      <c r="AU284" s="9">
        <v>5</v>
      </c>
      <c r="AV284" s="9">
        <v>1</v>
      </c>
      <c r="AW284" s="9">
        <v>31</v>
      </c>
      <c r="AX284" s="9">
        <v>1</v>
      </c>
      <c r="AY284" s="5" t="s">
        <v>1427</v>
      </c>
      <c r="AZ284">
        <v>58</v>
      </c>
      <c r="BA284" s="5">
        <v>1</v>
      </c>
      <c r="BB284" s="5">
        <v>0</v>
      </c>
      <c r="BC284" s="5">
        <v>0</v>
      </c>
      <c r="BD284" s="5">
        <v>0</v>
      </c>
      <c r="BE284" s="5" t="s">
        <v>2599</v>
      </c>
      <c r="BF284" s="5">
        <v>168</v>
      </c>
      <c r="BG284" t="s">
        <v>1427</v>
      </c>
      <c r="BH284" s="5">
        <v>5</v>
      </c>
      <c r="BI284">
        <v>11</v>
      </c>
      <c r="BJ284" t="s">
        <v>1427</v>
      </c>
      <c r="BK284">
        <v>116</v>
      </c>
      <c r="BL284" t="s">
        <v>2603</v>
      </c>
      <c r="BM284">
        <v>4</v>
      </c>
      <c r="BN284" s="9">
        <v>4</v>
      </c>
      <c r="BO284">
        <v>120</v>
      </c>
      <c r="BP284">
        <v>0</v>
      </c>
      <c r="BQ284" t="s">
        <v>1427</v>
      </c>
      <c r="BR284">
        <v>1</v>
      </c>
      <c r="BS284">
        <v>0</v>
      </c>
      <c r="BT284" s="9">
        <v>2</v>
      </c>
    </row>
    <row r="285" spans="1:72" ht="45" x14ac:dyDescent="0.25">
      <c r="A285">
        <v>284</v>
      </c>
      <c r="B285" s="2">
        <v>44445.73332175926</v>
      </c>
      <c r="C285" s="2">
        <v>44445.737442129626</v>
      </c>
      <c r="D285" s="3" t="s">
        <v>573</v>
      </c>
      <c r="E285">
        <v>100</v>
      </c>
      <c r="F285">
        <v>355</v>
      </c>
      <c r="G285">
        <v>1</v>
      </c>
      <c r="H285" s="2">
        <v>44445.737450162036</v>
      </c>
      <c r="I285" s="3" t="s">
        <v>574</v>
      </c>
      <c r="J285">
        <v>43.147903442382813</v>
      </c>
      <c r="K285">
        <v>12.109695434570313</v>
      </c>
      <c r="L285" s="3" t="s">
        <v>15</v>
      </c>
      <c r="M285" s="3" t="s">
        <v>16</v>
      </c>
      <c r="N285" s="4">
        <v>2</v>
      </c>
      <c r="O285" t="s">
        <v>1427</v>
      </c>
      <c r="P285" t="s">
        <v>1427</v>
      </c>
      <c r="Q285" t="s">
        <v>1427</v>
      </c>
      <c r="Z285" t="s">
        <v>1427</v>
      </c>
      <c r="AA285" t="s">
        <v>1427</v>
      </c>
      <c r="AB285" t="s">
        <v>1427</v>
      </c>
      <c r="AL285" s="9">
        <v>0</v>
      </c>
      <c r="AM285" s="9">
        <v>0</v>
      </c>
      <c r="AN285" s="9">
        <v>10</v>
      </c>
      <c r="AO285" s="9">
        <v>9</v>
      </c>
      <c r="AP285" s="9">
        <v>7</v>
      </c>
      <c r="AQ285" s="9">
        <v>9</v>
      </c>
      <c r="AR285" s="9">
        <v>9</v>
      </c>
      <c r="AS285" s="9">
        <v>9</v>
      </c>
      <c r="AT285" s="9">
        <v>7</v>
      </c>
      <c r="AU285" s="9">
        <v>8</v>
      </c>
      <c r="AV285" s="9">
        <v>0</v>
      </c>
      <c r="AW285" s="9">
        <v>46</v>
      </c>
      <c r="AX285" s="9">
        <v>1</v>
      </c>
      <c r="AY285" s="5" t="s">
        <v>1427</v>
      </c>
      <c r="AZ285">
        <v>67</v>
      </c>
      <c r="BA285" s="5">
        <v>1</v>
      </c>
      <c r="BB285" s="5">
        <v>0</v>
      </c>
      <c r="BC285" s="5">
        <v>0</v>
      </c>
      <c r="BD285" s="5">
        <v>0</v>
      </c>
      <c r="BE285" s="5" t="s">
        <v>2697</v>
      </c>
      <c r="BF285" s="5">
        <v>173</v>
      </c>
      <c r="BG285" t="s">
        <v>2792</v>
      </c>
      <c r="BH285" s="5">
        <v>7</v>
      </c>
      <c r="BI285" t="s">
        <v>1427</v>
      </c>
      <c r="BJ285" t="s">
        <v>1427</v>
      </c>
      <c r="BK285" t="s">
        <v>1427</v>
      </c>
      <c r="BL285" t="s">
        <v>1427</v>
      </c>
      <c r="BM285">
        <v>2</v>
      </c>
      <c r="BN285" s="9">
        <v>3</v>
      </c>
      <c r="BO285">
        <v>70</v>
      </c>
      <c r="BP285">
        <v>0</v>
      </c>
      <c r="BQ285" t="s">
        <v>1427</v>
      </c>
      <c r="BR285">
        <v>1</v>
      </c>
      <c r="BS285">
        <v>0</v>
      </c>
      <c r="BT285" s="9">
        <v>2</v>
      </c>
    </row>
    <row r="286" spans="1:72" ht="45" x14ac:dyDescent="0.25">
      <c r="A286">
        <v>285</v>
      </c>
      <c r="B286" s="2">
        <v>44445.76939814815</v>
      </c>
      <c r="C286" s="2">
        <v>44445.771701388891</v>
      </c>
      <c r="D286" s="3" t="s">
        <v>575</v>
      </c>
      <c r="E286">
        <v>100</v>
      </c>
      <c r="F286">
        <v>198</v>
      </c>
      <c r="G286">
        <v>1</v>
      </c>
      <c r="H286" s="2">
        <v>44445.771713483795</v>
      </c>
      <c r="I286" s="3" t="s">
        <v>576</v>
      </c>
      <c r="J286">
        <v>45.474197387695313</v>
      </c>
      <c r="K286">
        <v>9.19940185546875</v>
      </c>
      <c r="L286" s="3" t="s">
        <v>15</v>
      </c>
      <c r="M286" s="3" t="s">
        <v>16</v>
      </c>
      <c r="N286" s="4">
        <v>3</v>
      </c>
      <c r="O286" t="s">
        <v>1910</v>
      </c>
      <c r="P286" t="s">
        <v>1910</v>
      </c>
      <c r="Q286" t="s">
        <v>1910</v>
      </c>
      <c r="Z286" t="s">
        <v>1427</v>
      </c>
      <c r="AA286" t="s">
        <v>1427</v>
      </c>
      <c r="AB286" t="s">
        <v>1427</v>
      </c>
      <c r="AL286" s="9">
        <v>1</v>
      </c>
      <c r="AM286" s="9">
        <v>1</v>
      </c>
      <c r="AN286" s="9" t="s">
        <v>1427</v>
      </c>
      <c r="AO286" s="9" t="s">
        <v>1427</v>
      </c>
      <c r="AP286" s="9" t="s">
        <v>1427</v>
      </c>
      <c r="AQ286" s="9" t="s">
        <v>1427</v>
      </c>
      <c r="AR286" s="9" t="s">
        <v>1427</v>
      </c>
      <c r="AS286" s="9" t="s">
        <v>1427</v>
      </c>
      <c r="AT286" s="9">
        <v>0</v>
      </c>
      <c r="AU286" s="9">
        <v>0</v>
      </c>
      <c r="AV286" s="9">
        <v>0</v>
      </c>
      <c r="AW286" s="9">
        <v>0</v>
      </c>
      <c r="AX286" s="9">
        <v>1</v>
      </c>
      <c r="AY286" s="5" t="s">
        <v>1427</v>
      </c>
      <c r="AZ286">
        <v>1</v>
      </c>
      <c r="BA286" s="5">
        <v>0</v>
      </c>
      <c r="BB286" s="5">
        <v>0</v>
      </c>
      <c r="BC286" s="5">
        <v>0</v>
      </c>
      <c r="BD286" s="5">
        <v>1</v>
      </c>
      <c r="BE286" s="5" t="s">
        <v>2834</v>
      </c>
      <c r="BF286" s="5">
        <v>173</v>
      </c>
      <c r="BG286" t="s">
        <v>1910</v>
      </c>
      <c r="BH286" s="5">
        <v>6</v>
      </c>
      <c r="BI286" t="s">
        <v>1427</v>
      </c>
      <c r="BJ286" t="s">
        <v>1427</v>
      </c>
      <c r="BK286" t="s">
        <v>1427</v>
      </c>
      <c r="BL286" t="s">
        <v>1427</v>
      </c>
      <c r="BM286">
        <v>5</v>
      </c>
      <c r="BN286" s="9">
        <v>5</v>
      </c>
      <c r="BO286">
        <v>0</v>
      </c>
      <c r="BP286">
        <v>1</v>
      </c>
      <c r="BQ286">
        <v>1</v>
      </c>
      <c r="BR286">
        <v>1</v>
      </c>
      <c r="BS286">
        <v>1</v>
      </c>
      <c r="BT286" s="9">
        <v>6</v>
      </c>
    </row>
    <row r="287" spans="1:72" ht="45" x14ac:dyDescent="0.25">
      <c r="A287">
        <v>286</v>
      </c>
      <c r="B287" s="2">
        <v>44445.774745370371</v>
      </c>
      <c r="C287" s="2">
        <v>44445.776192129626</v>
      </c>
      <c r="D287" s="3" t="s">
        <v>577</v>
      </c>
      <c r="E287">
        <v>100</v>
      </c>
      <c r="F287">
        <v>125</v>
      </c>
      <c r="G287">
        <v>1</v>
      </c>
      <c r="H287" s="2">
        <v>44445.776204525464</v>
      </c>
      <c r="I287" s="3" t="s">
        <v>578</v>
      </c>
      <c r="J287">
        <v>47.6300048828125</v>
      </c>
      <c r="K287">
        <v>-122.29719543457031</v>
      </c>
      <c r="L287" s="3" t="s">
        <v>15</v>
      </c>
      <c r="M287" s="3" t="s">
        <v>16</v>
      </c>
      <c r="N287" s="4">
        <v>2</v>
      </c>
      <c r="O287" t="s">
        <v>1427</v>
      </c>
      <c r="P287" t="s">
        <v>1427</v>
      </c>
      <c r="Q287" t="s">
        <v>1427</v>
      </c>
      <c r="Z287" t="s">
        <v>1427</v>
      </c>
      <c r="AA287" t="s">
        <v>1427</v>
      </c>
      <c r="AB287" t="s">
        <v>1427</v>
      </c>
      <c r="AL287" s="9">
        <v>0</v>
      </c>
      <c r="AM287" s="9">
        <v>0</v>
      </c>
      <c r="AN287" s="9">
        <v>1</v>
      </c>
      <c r="AO287" s="9">
        <v>10</v>
      </c>
      <c r="AP287" s="9">
        <v>6</v>
      </c>
      <c r="AQ287" s="9">
        <v>10</v>
      </c>
      <c r="AR287" s="9">
        <v>10</v>
      </c>
      <c r="AS287" s="9">
        <v>9</v>
      </c>
      <c r="AT287" s="9">
        <v>6</v>
      </c>
      <c r="AU287" s="9">
        <v>7</v>
      </c>
      <c r="AV287" s="9">
        <v>1</v>
      </c>
      <c r="AW287" s="9">
        <v>26</v>
      </c>
      <c r="AX287" s="9">
        <v>0</v>
      </c>
      <c r="AY287" s="5" t="s">
        <v>3193</v>
      </c>
      <c r="AZ287" t="s">
        <v>1427</v>
      </c>
      <c r="BA287" s="5">
        <v>0</v>
      </c>
      <c r="BB287" s="5">
        <v>0</v>
      </c>
      <c r="BC287" s="5">
        <v>0</v>
      </c>
      <c r="BD287" s="5">
        <v>0</v>
      </c>
      <c r="BE287" s="5" t="s">
        <v>1427</v>
      </c>
      <c r="BF287" s="5">
        <v>164</v>
      </c>
      <c r="BG287" t="s">
        <v>1427</v>
      </c>
      <c r="BH287" s="5">
        <v>7</v>
      </c>
      <c r="BI287" t="s">
        <v>1427</v>
      </c>
      <c r="BJ287" t="s">
        <v>1427</v>
      </c>
      <c r="BK287" t="s">
        <v>1427</v>
      </c>
      <c r="BL287" t="s">
        <v>1427</v>
      </c>
      <c r="BM287">
        <v>2</v>
      </c>
      <c r="BN287" s="9">
        <v>3</v>
      </c>
      <c r="BO287">
        <v>120</v>
      </c>
      <c r="BP287">
        <v>0</v>
      </c>
      <c r="BQ287" t="s">
        <v>1427</v>
      </c>
      <c r="BR287">
        <v>1</v>
      </c>
      <c r="BS287">
        <v>0</v>
      </c>
      <c r="BT287" s="9">
        <v>1</v>
      </c>
    </row>
    <row r="288" spans="1:72" ht="45" x14ac:dyDescent="0.25">
      <c r="A288">
        <v>287</v>
      </c>
      <c r="B288" s="2">
        <v>44445.778437499997</v>
      </c>
      <c r="C288" s="2">
        <v>44445.780289351853</v>
      </c>
      <c r="D288" s="3" t="s">
        <v>579</v>
      </c>
      <c r="E288">
        <v>100</v>
      </c>
      <c r="F288">
        <v>159</v>
      </c>
      <c r="G288">
        <v>1</v>
      </c>
      <c r="H288" s="2">
        <v>44445.78029490741</v>
      </c>
      <c r="I288" s="3" t="s">
        <v>580</v>
      </c>
      <c r="J288">
        <v>45.57470703125</v>
      </c>
      <c r="K288">
        <v>9.6125030517578125</v>
      </c>
      <c r="L288" s="3" t="s">
        <v>15</v>
      </c>
      <c r="M288" s="3" t="s">
        <v>16</v>
      </c>
      <c r="N288" s="4">
        <v>1</v>
      </c>
      <c r="O288" t="s">
        <v>1427</v>
      </c>
      <c r="P288" t="s">
        <v>1427</v>
      </c>
      <c r="Q288" t="s">
        <v>1427</v>
      </c>
      <c r="Z288" t="s">
        <v>1427</v>
      </c>
      <c r="AA288" t="s">
        <v>1427</v>
      </c>
      <c r="AB288" t="s">
        <v>1427</v>
      </c>
      <c r="AL288" s="9">
        <v>0</v>
      </c>
      <c r="AM288" s="9">
        <v>0</v>
      </c>
      <c r="AN288" s="9" t="s">
        <v>1427</v>
      </c>
      <c r="AO288" s="9" t="s">
        <v>1427</v>
      </c>
      <c r="AP288" s="9" t="s">
        <v>1427</v>
      </c>
      <c r="AQ288" s="9" t="s">
        <v>1427</v>
      </c>
      <c r="AR288" s="9" t="s">
        <v>1427</v>
      </c>
      <c r="AS288" s="9" t="s">
        <v>1427</v>
      </c>
      <c r="AT288" s="9">
        <v>3</v>
      </c>
      <c r="AU288" s="9">
        <v>6</v>
      </c>
      <c r="AV288" s="9">
        <v>1</v>
      </c>
      <c r="AW288" s="9">
        <v>53</v>
      </c>
      <c r="AX288" s="9">
        <v>1</v>
      </c>
      <c r="AY288" s="5" t="s">
        <v>1427</v>
      </c>
      <c r="AZ288">
        <v>67</v>
      </c>
      <c r="BA288" s="5">
        <v>1</v>
      </c>
      <c r="BB288" s="5">
        <v>0</v>
      </c>
      <c r="BC288" s="5">
        <v>0</v>
      </c>
      <c r="BD288" s="5">
        <v>0</v>
      </c>
      <c r="BE288" s="5" t="s">
        <v>2697</v>
      </c>
      <c r="BF288" s="5">
        <v>173</v>
      </c>
      <c r="BG288" t="s">
        <v>2698</v>
      </c>
      <c r="BH288" s="5">
        <v>7</v>
      </c>
      <c r="BI288" t="s">
        <v>1427</v>
      </c>
      <c r="BJ288" t="s">
        <v>1427</v>
      </c>
      <c r="BK288" t="s">
        <v>1427</v>
      </c>
      <c r="BL288" t="s">
        <v>1427</v>
      </c>
      <c r="BM288">
        <v>5</v>
      </c>
      <c r="BN288" s="9">
        <v>3</v>
      </c>
      <c r="BO288">
        <v>60</v>
      </c>
      <c r="BP288">
        <v>0</v>
      </c>
      <c r="BQ288" t="s">
        <v>1427</v>
      </c>
      <c r="BR288">
        <v>1</v>
      </c>
      <c r="BS288">
        <v>1</v>
      </c>
      <c r="BT288" s="9">
        <v>2</v>
      </c>
    </row>
    <row r="289" spans="1:72" ht="45" x14ac:dyDescent="0.25">
      <c r="A289">
        <v>288</v>
      </c>
      <c r="B289" s="2">
        <v>44445.782233796293</v>
      </c>
      <c r="C289" s="2">
        <v>44445.784490740742</v>
      </c>
      <c r="D289" s="3" t="s">
        <v>581</v>
      </c>
      <c r="E289">
        <v>100</v>
      </c>
      <c r="F289">
        <v>194</v>
      </c>
      <c r="G289">
        <v>1</v>
      </c>
      <c r="H289" s="2">
        <v>44445.78449578704</v>
      </c>
      <c r="I289" s="3" t="s">
        <v>582</v>
      </c>
      <c r="J289">
        <v>30.585098266601563</v>
      </c>
      <c r="K289">
        <v>114.26620483398438</v>
      </c>
      <c r="L289" s="3" t="s">
        <v>15</v>
      </c>
      <c r="M289" s="3" t="s">
        <v>87</v>
      </c>
      <c r="N289" s="4">
        <v>5</v>
      </c>
      <c r="O289" t="s">
        <v>1427</v>
      </c>
      <c r="P289" t="s">
        <v>1427</v>
      </c>
      <c r="Q289" t="s">
        <v>1427</v>
      </c>
      <c r="Z289" t="s">
        <v>1911</v>
      </c>
      <c r="AA289" t="s">
        <v>1912</v>
      </c>
      <c r="AB289" t="s">
        <v>1913</v>
      </c>
      <c r="AC289" s="5">
        <v>1</v>
      </c>
      <c r="AD289" s="5">
        <v>1</v>
      </c>
      <c r="AH289" s="5">
        <v>1</v>
      </c>
      <c r="AL289" s="9">
        <v>0</v>
      </c>
      <c r="AM289" s="9">
        <v>0</v>
      </c>
      <c r="AN289" s="9" t="s">
        <v>1427</v>
      </c>
      <c r="AO289" s="9" t="s">
        <v>1427</v>
      </c>
      <c r="AP289" s="9" t="s">
        <v>1427</v>
      </c>
      <c r="AQ289" s="9" t="s">
        <v>1427</v>
      </c>
      <c r="AR289" s="9" t="s">
        <v>1427</v>
      </c>
      <c r="AS289" s="9" t="s">
        <v>1427</v>
      </c>
      <c r="AT289" s="9">
        <v>7</v>
      </c>
      <c r="AU289" s="9">
        <v>7</v>
      </c>
      <c r="AV289" s="9">
        <v>0</v>
      </c>
      <c r="AW289" s="9">
        <v>34</v>
      </c>
      <c r="AX289" s="9">
        <v>0</v>
      </c>
      <c r="AY289" s="5" t="s">
        <v>3194</v>
      </c>
      <c r="AZ289" t="s">
        <v>1427</v>
      </c>
      <c r="BA289" s="5">
        <v>0</v>
      </c>
      <c r="BB289" s="5">
        <v>0</v>
      </c>
      <c r="BC289" s="5">
        <v>0</v>
      </c>
      <c r="BD289" s="5">
        <v>0</v>
      </c>
      <c r="BE289" s="5" t="s">
        <v>1427</v>
      </c>
      <c r="BF289" s="5">
        <v>167</v>
      </c>
      <c r="BG289" t="s">
        <v>1427</v>
      </c>
      <c r="BH289" s="5">
        <v>5</v>
      </c>
      <c r="BI289">
        <v>16</v>
      </c>
      <c r="BJ289" t="s">
        <v>1427</v>
      </c>
      <c r="BK289">
        <v>110</v>
      </c>
      <c r="BL289" t="s">
        <v>1427</v>
      </c>
      <c r="BM289">
        <v>3</v>
      </c>
      <c r="BN289" s="9">
        <v>4</v>
      </c>
      <c r="BO289">
        <v>40</v>
      </c>
      <c r="BP289">
        <v>0</v>
      </c>
      <c r="BQ289" t="s">
        <v>1427</v>
      </c>
      <c r="BR289">
        <v>0</v>
      </c>
      <c r="BS289">
        <v>1</v>
      </c>
      <c r="BT289" s="9">
        <v>2</v>
      </c>
    </row>
    <row r="290" spans="1:72" ht="45" x14ac:dyDescent="0.25">
      <c r="A290">
        <v>289</v>
      </c>
      <c r="B290" s="2">
        <v>44445.840555555558</v>
      </c>
      <c r="C290" s="2">
        <v>44445.842511574076</v>
      </c>
      <c r="D290" s="3" t="s">
        <v>583</v>
      </c>
      <c r="E290">
        <v>100</v>
      </c>
      <c r="F290">
        <v>169</v>
      </c>
      <c r="G290">
        <v>1</v>
      </c>
      <c r="H290" s="2">
        <v>44445.84252539352</v>
      </c>
      <c r="I290" s="3" t="s">
        <v>584</v>
      </c>
      <c r="J290">
        <v>38.130203247070313</v>
      </c>
      <c r="K290">
        <v>13.328994750976563</v>
      </c>
      <c r="L290" s="3" t="s">
        <v>15</v>
      </c>
      <c r="M290" s="3" t="s">
        <v>16</v>
      </c>
      <c r="N290" s="4">
        <v>6</v>
      </c>
      <c r="O290" t="s">
        <v>1427</v>
      </c>
      <c r="P290" t="s">
        <v>1427</v>
      </c>
      <c r="Q290" t="s">
        <v>1427</v>
      </c>
      <c r="Z290" t="s">
        <v>1682</v>
      </c>
      <c r="AA290" t="s">
        <v>1682</v>
      </c>
      <c r="AB290" t="s">
        <v>1682</v>
      </c>
      <c r="AL290" s="9">
        <v>1</v>
      </c>
      <c r="AM290" s="9">
        <v>1</v>
      </c>
      <c r="AN290" s="9">
        <v>5</v>
      </c>
      <c r="AO290" s="9">
        <v>5</v>
      </c>
      <c r="AP290" s="9">
        <v>1</v>
      </c>
      <c r="AQ290" s="9">
        <v>5</v>
      </c>
      <c r="AR290" s="9">
        <v>6</v>
      </c>
      <c r="AS290" s="9">
        <v>2</v>
      </c>
      <c r="AT290" s="9">
        <v>0</v>
      </c>
      <c r="AU290" s="9">
        <v>0</v>
      </c>
      <c r="AV290" s="9">
        <v>0</v>
      </c>
      <c r="AW290" s="9">
        <v>41</v>
      </c>
      <c r="AX290" s="9">
        <v>1</v>
      </c>
      <c r="AY290" s="5" t="s">
        <v>1427</v>
      </c>
      <c r="AZ290">
        <v>68</v>
      </c>
      <c r="BA290" s="5">
        <v>0</v>
      </c>
      <c r="BB290" s="5">
        <v>0</v>
      </c>
      <c r="BC290" s="5">
        <v>0</v>
      </c>
      <c r="BD290" s="5">
        <v>1</v>
      </c>
      <c r="BE290" s="5" t="s">
        <v>2603</v>
      </c>
      <c r="BF290" s="5">
        <v>168</v>
      </c>
      <c r="BG290" t="s">
        <v>1427</v>
      </c>
      <c r="BH290" s="5">
        <v>5</v>
      </c>
      <c r="BI290">
        <v>13</v>
      </c>
      <c r="BJ290" t="s">
        <v>1427</v>
      </c>
      <c r="BK290">
        <v>110</v>
      </c>
      <c r="BL290" t="s">
        <v>1427</v>
      </c>
      <c r="BM290">
        <v>2</v>
      </c>
      <c r="BN290" s="9">
        <v>3</v>
      </c>
      <c r="BO290">
        <v>120</v>
      </c>
      <c r="BP290">
        <v>0</v>
      </c>
      <c r="BQ290" t="s">
        <v>1427</v>
      </c>
      <c r="BR290">
        <v>1</v>
      </c>
      <c r="BS290">
        <v>0</v>
      </c>
      <c r="BT290" s="9">
        <v>2</v>
      </c>
    </row>
    <row r="291" spans="1:72" ht="45" x14ac:dyDescent="0.25">
      <c r="A291">
        <v>290</v>
      </c>
      <c r="B291" s="2">
        <v>44445.861354166664</v>
      </c>
      <c r="C291" s="2">
        <v>44445.866018518522</v>
      </c>
      <c r="D291" s="3" t="s">
        <v>585</v>
      </c>
      <c r="E291">
        <v>100</v>
      </c>
      <c r="F291">
        <v>402</v>
      </c>
      <c r="G291">
        <v>1</v>
      </c>
      <c r="H291" s="2">
        <v>44445.866025555559</v>
      </c>
      <c r="I291" s="3" t="s">
        <v>586</v>
      </c>
      <c r="J291">
        <v>-37.790695190429688</v>
      </c>
      <c r="K291">
        <v>145.08389282226563</v>
      </c>
      <c r="L291" s="3" t="s">
        <v>15</v>
      </c>
      <c r="M291" s="3" t="s">
        <v>87</v>
      </c>
      <c r="N291" s="4">
        <v>5</v>
      </c>
      <c r="O291" t="s">
        <v>1427</v>
      </c>
      <c r="P291" t="s">
        <v>1427</v>
      </c>
      <c r="Q291" t="s">
        <v>1427</v>
      </c>
      <c r="Z291" t="s">
        <v>1914</v>
      </c>
      <c r="AA291" t="s">
        <v>1915</v>
      </c>
      <c r="AB291" t="s">
        <v>1916</v>
      </c>
      <c r="AD291" s="5">
        <v>1</v>
      </c>
      <c r="AE291" s="5">
        <v>2</v>
      </c>
      <c r="AL291" s="9">
        <v>0</v>
      </c>
      <c r="AM291" s="9">
        <v>0</v>
      </c>
      <c r="AN291" s="9" t="s">
        <v>1427</v>
      </c>
      <c r="AO291" s="9" t="s">
        <v>1427</v>
      </c>
      <c r="AP291" s="9" t="s">
        <v>1427</v>
      </c>
      <c r="AQ291" s="9" t="s">
        <v>1427</v>
      </c>
      <c r="AR291" s="9" t="s">
        <v>1427</v>
      </c>
      <c r="AS291" s="9" t="s">
        <v>1427</v>
      </c>
      <c r="AT291" s="9">
        <v>3</v>
      </c>
      <c r="AU291" s="9">
        <v>7</v>
      </c>
      <c r="AV291" s="9">
        <v>0</v>
      </c>
      <c r="AW291" s="9">
        <v>71</v>
      </c>
      <c r="AX291" s="9">
        <v>0</v>
      </c>
      <c r="AY291" s="5" t="s">
        <v>3192</v>
      </c>
      <c r="AZ291" t="s">
        <v>1427</v>
      </c>
      <c r="BA291" s="5">
        <v>0</v>
      </c>
      <c r="BB291" s="5">
        <v>0</v>
      </c>
      <c r="BC291" s="5">
        <v>0</v>
      </c>
      <c r="BD291" s="5">
        <v>0</v>
      </c>
      <c r="BE291" s="5" t="s">
        <v>1427</v>
      </c>
      <c r="BF291" s="5">
        <v>173</v>
      </c>
      <c r="BG291" t="s">
        <v>2835</v>
      </c>
      <c r="BH291" s="5">
        <v>6</v>
      </c>
      <c r="BI291" t="s">
        <v>1427</v>
      </c>
      <c r="BJ291" t="s">
        <v>1427</v>
      </c>
      <c r="BK291" t="s">
        <v>1427</v>
      </c>
      <c r="BL291" t="s">
        <v>1427</v>
      </c>
      <c r="BM291">
        <v>2</v>
      </c>
      <c r="BN291" s="9">
        <v>3</v>
      </c>
      <c r="BO291">
        <v>200</v>
      </c>
      <c r="BP291">
        <v>0</v>
      </c>
      <c r="BQ291" t="s">
        <v>1427</v>
      </c>
      <c r="BR291">
        <v>1</v>
      </c>
      <c r="BS291">
        <v>0</v>
      </c>
      <c r="BT291" s="9">
        <v>1</v>
      </c>
    </row>
    <row r="292" spans="1:72" ht="45" x14ac:dyDescent="0.25">
      <c r="A292">
        <v>291</v>
      </c>
      <c r="B292" s="2">
        <v>44445.873020833336</v>
      </c>
      <c r="C292" s="2">
        <v>44445.877118055556</v>
      </c>
      <c r="D292" s="3" t="s">
        <v>587</v>
      </c>
      <c r="E292">
        <v>100</v>
      </c>
      <c r="F292">
        <v>354</v>
      </c>
      <c r="G292">
        <v>1</v>
      </c>
      <c r="H292" s="2">
        <v>44445.877126006948</v>
      </c>
      <c r="I292" s="3" t="s">
        <v>588</v>
      </c>
      <c r="J292">
        <v>37.49249267578125</v>
      </c>
      <c r="K292">
        <v>15.070098876953125</v>
      </c>
      <c r="L292" s="3" t="s">
        <v>15</v>
      </c>
      <c r="M292" s="3" t="s">
        <v>16</v>
      </c>
      <c r="N292" s="4">
        <v>2</v>
      </c>
      <c r="O292" t="s">
        <v>1427</v>
      </c>
      <c r="P292" t="s">
        <v>1427</v>
      </c>
      <c r="Q292" t="s">
        <v>1427</v>
      </c>
      <c r="Z292" t="s">
        <v>1427</v>
      </c>
      <c r="AA292" t="s">
        <v>1427</v>
      </c>
      <c r="AB292" t="s">
        <v>1427</v>
      </c>
      <c r="AL292" s="9">
        <v>0</v>
      </c>
      <c r="AM292" s="9">
        <v>0</v>
      </c>
      <c r="AN292" s="9">
        <v>8</v>
      </c>
      <c r="AO292" s="9">
        <v>8</v>
      </c>
      <c r="AP292" s="9">
        <v>9</v>
      </c>
      <c r="AQ292" s="9">
        <v>8</v>
      </c>
      <c r="AR292" s="9">
        <v>1</v>
      </c>
      <c r="AS292" s="9">
        <v>8</v>
      </c>
      <c r="AT292" s="9">
        <v>7</v>
      </c>
      <c r="AU292" s="9">
        <v>8</v>
      </c>
      <c r="AV292" s="9">
        <v>1</v>
      </c>
      <c r="AW292" s="9">
        <v>39</v>
      </c>
      <c r="AX292" s="9">
        <v>1</v>
      </c>
      <c r="AY292" s="5" t="s">
        <v>1427</v>
      </c>
      <c r="AZ292">
        <v>68</v>
      </c>
      <c r="BA292" s="5">
        <v>0</v>
      </c>
      <c r="BB292" s="5">
        <v>0</v>
      </c>
      <c r="BC292" s="5">
        <v>0</v>
      </c>
      <c r="BD292" s="5">
        <v>1</v>
      </c>
      <c r="BE292" s="5" t="s">
        <v>2603</v>
      </c>
      <c r="BF292" s="5">
        <v>168</v>
      </c>
      <c r="BG292" t="s">
        <v>1427</v>
      </c>
      <c r="BH292" s="5">
        <v>5</v>
      </c>
      <c r="BI292">
        <v>9</v>
      </c>
      <c r="BJ292" t="s">
        <v>1427</v>
      </c>
      <c r="BK292">
        <v>111</v>
      </c>
      <c r="BL292" t="s">
        <v>1427</v>
      </c>
      <c r="BM292">
        <v>4</v>
      </c>
      <c r="BN292" s="9">
        <v>3</v>
      </c>
      <c r="BO292">
        <v>120</v>
      </c>
      <c r="BP292">
        <v>0</v>
      </c>
      <c r="BQ292" t="s">
        <v>1427</v>
      </c>
      <c r="BR292">
        <v>1</v>
      </c>
      <c r="BS292">
        <v>1</v>
      </c>
      <c r="BT292" s="9">
        <v>3</v>
      </c>
    </row>
    <row r="293" spans="1:72" ht="45" x14ac:dyDescent="0.25">
      <c r="A293">
        <v>292</v>
      </c>
      <c r="B293" s="2">
        <v>44445.93953703704</v>
      </c>
      <c r="C293" s="2">
        <v>44445.941608796296</v>
      </c>
      <c r="D293" s="3" t="s">
        <v>589</v>
      </c>
      <c r="E293">
        <v>100</v>
      </c>
      <c r="F293">
        <v>178</v>
      </c>
      <c r="G293">
        <v>1</v>
      </c>
      <c r="H293" s="2">
        <v>44445.941615648146</v>
      </c>
      <c r="I293" s="3" t="s">
        <v>590</v>
      </c>
      <c r="J293">
        <v>45.591995239257813</v>
      </c>
      <c r="K293">
        <v>11.36669921875</v>
      </c>
      <c r="L293" s="3" t="s">
        <v>15</v>
      </c>
      <c r="M293" s="3" t="s">
        <v>16</v>
      </c>
      <c r="N293" s="4">
        <v>1</v>
      </c>
      <c r="O293" t="s">
        <v>1427</v>
      </c>
      <c r="P293" t="s">
        <v>1427</v>
      </c>
      <c r="Q293" t="s">
        <v>1427</v>
      </c>
      <c r="Z293" t="s">
        <v>1427</v>
      </c>
      <c r="AA293" t="s">
        <v>1427</v>
      </c>
      <c r="AB293" t="s">
        <v>1427</v>
      </c>
      <c r="AL293" s="9">
        <v>0</v>
      </c>
      <c r="AM293" s="9">
        <v>0</v>
      </c>
      <c r="AN293" s="9" t="s">
        <v>1427</v>
      </c>
      <c r="AO293" s="9" t="s">
        <v>1427</v>
      </c>
      <c r="AP293" s="9" t="s">
        <v>1427</v>
      </c>
      <c r="AQ293" s="9" t="s">
        <v>1427</v>
      </c>
      <c r="AR293" s="9" t="s">
        <v>1427</v>
      </c>
      <c r="AS293" s="9" t="s">
        <v>1427</v>
      </c>
      <c r="AT293" s="9">
        <v>7</v>
      </c>
      <c r="AU293" s="9">
        <v>6</v>
      </c>
      <c r="AV293" s="9">
        <v>1</v>
      </c>
      <c r="AW293" s="9">
        <v>39</v>
      </c>
      <c r="AX293" s="9">
        <v>1</v>
      </c>
      <c r="AY293" s="5" t="s">
        <v>1427</v>
      </c>
      <c r="AZ293">
        <v>123</v>
      </c>
      <c r="BA293" s="5">
        <v>1</v>
      </c>
      <c r="BB293" s="5">
        <v>0</v>
      </c>
      <c r="BC293" s="5">
        <v>0</v>
      </c>
      <c r="BD293" s="5">
        <v>0</v>
      </c>
      <c r="BE293" s="5" t="s">
        <v>2836</v>
      </c>
      <c r="BF293" s="5">
        <v>173</v>
      </c>
      <c r="BG293" t="s">
        <v>2837</v>
      </c>
      <c r="BH293" s="5">
        <v>4</v>
      </c>
      <c r="BI293">
        <v>14</v>
      </c>
      <c r="BJ293" t="s">
        <v>1427</v>
      </c>
      <c r="BK293" t="s">
        <v>1427</v>
      </c>
      <c r="BL293" t="s">
        <v>1427</v>
      </c>
      <c r="BM293">
        <v>1</v>
      </c>
      <c r="BN293" s="9">
        <v>3</v>
      </c>
      <c r="BO293">
        <v>120</v>
      </c>
      <c r="BP293">
        <v>0</v>
      </c>
      <c r="BQ293" t="s">
        <v>1427</v>
      </c>
      <c r="BR293">
        <v>1</v>
      </c>
      <c r="BS293">
        <v>1</v>
      </c>
      <c r="BT293" s="9">
        <v>2</v>
      </c>
    </row>
    <row r="294" spans="1:72" ht="45" x14ac:dyDescent="0.25">
      <c r="A294">
        <v>293</v>
      </c>
      <c r="B294" s="2">
        <v>44445.950486111113</v>
      </c>
      <c r="C294" s="2">
        <v>44445.952997685185</v>
      </c>
      <c r="D294" s="3" t="s">
        <v>591</v>
      </c>
      <c r="E294">
        <v>100</v>
      </c>
      <c r="F294">
        <v>216</v>
      </c>
      <c r="G294">
        <v>1</v>
      </c>
      <c r="H294" s="2">
        <v>44445.953004340277</v>
      </c>
      <c r="I294" s="3" t="s">
        <v>592</v>
      </c>
      <c r="J294">
        <v>43.147903442382813</v>
      </c>
      <c r="K294">
        <v>12.109695434570313</v>
      </c>
      <c r="L294" s="3" t="s">
        <v>15</v>
      </c>
      <c r="M294" s="3" t="s">
        <v>16</v>
      </c>
      <c r="N294" s="4">
        <v>3</v>
      </c>
      <c r="O294" t="s">
        <v>1917</v>
      </c>
      <c r="P294" t="s">
        <v>1918</v>
      </c>
      <c r="Q294" t="s">
        <v>1919</v>
      </c>
      <c r="R294" s="5">
        <v>1</v>
      </c>
      <c r="T294" s="5">
        <v>2</v>
      </c>
      <c r="Z294" t="s">
        <v>1427</v>
      </c>
      <c r="AA294" t="s">
        <v>1427</v>
      </c>
      <c r="AB294" t="s">
        <v>1427</v>
      </c>
      <c r="AL294" s="9">
        <v>0</v>
      </c>
      <c r="AM294" s="9">
        <v>0</v>
      </c>
      <c r="AN294" s="9" t="s">
        <v>1427</v>
      </c>
      <c r="AO294" s="9" t="s">
        <v>1427</v>
      </c>
      <c r="AP294" s="9" t="s">
        <v>1427</v>
      </c>
      <c r="AQ294" s="9" t="s">
        <v>1427</v>
      </c>
      <c r="AR294" s="9" t="s">
        <v>1427</v>
      </c>
      <c r="AS294" s="9" t="s">
        <v>1427</v>
      </c>
      <c r="AT294" s="9">
        <v>5</v>
      </c>
      <c r="AU294" s="9">
        <v>7</v>
      </c>
      <c r="AV294" s="9">
        <v>1</v>
      </c>
      <c r="AW294" s="9">
        <v>42</v>
      </c>
      <c r="AX294" s="9">
        <v>1</v>
      </c>
      <c r="AY294" s="5" t="s">
        <v>1427</v>
      </c>
      <c r="AZ294">
        <v>67</v>
      </c>
      <c r="BA294" s="5">
        <v>1</v>
      </c>
      <c r="BB294" s="5">
        <v>0</v>
      </c>
      <c r="BC294" s="5">
        <v>0</v>
      </c>
      <c r="BD294" s="5">
        <v>0</v>
      </c>
      <c r="BE294" s="5" t="s">
        <v>2838</v>
      </c>
      <c r="BF294" s="5">
        <v>167</v>
      </c>
      <c r="BG294" t="s">
        <v>1427</v>
      </c>
      <c r="BH294" s="5">
        <v>5</v>
      </c>
      <c r="BI294">
        <v>14</v>
      </c>
      <c r="BJ294" t="s">
        <v>1427</v>
      </c>
      <c r="BK294">
        <v>111</v>
      </c>
      <c r="BL294" t="s">
        <v>1427</v>
      </c>
      <c r="BM294">
        <v>4</v>
      </c>
      <c r="BN294" s="9">
        <v>3</v>
      </c>
      <c r="BO294">
        <v>30</v>
      </c>
      <c r="BP294">
        <v>0</v>
      </c>
      <c r="BQ294" t="s">
        <v>1427</v>
      </c>
      <c r="BR294">
        <v>1</v>
      </c>
      <c r="BS294">
        <v>1</v>
      </c>
      <c r="BT294" s="9">
        <v>3</v>
      </c>
    </row>
    <row r="295" spans="1:72" ht="45" x14ac:dyDescent="0.25">
      <c r="A295">
        <v>294</v>
      </c>
      <c r="B295" s="2">
        <v>44445.956770833334</v>
      </c>
      <c r="C295" s="2">
        <v>44445.958831018521</v>
      </c>
      <c r="D295" s="3" t="s">
        <v>593</v>
      </c>
      <c r="E295">
        <v>100</v>
      </c>
      <c r="F295">
        <v>178</v>
      </c>
      <c r="G295">
        <v>1</v>
      </c>
      <c r="H295" s="2">
        <v>44445.958850763891</v>
      </c>
      <c r="I295" s="3" t="s">
        <v>594</v>
      </c>
      <c r="J295">
        <v>38.130203247070313</v>
      </c>
      <c r="K295">
        <v>13.328994750976563</v>
      </c>
      <c r="L295" s="3" t="s">
        <v>15</v>
      </c>
      <c r="M295" s="3" t="s">
        <v>16</v>
      </c>
      <c r="N295" s="4">
        <v>2</v>
      </c>
      <c r="O295" t="s">
        <v>1427</v>
      </c>
      <c r="P295" t="s">
        <v>1427</v>
      </c>
      <c r="Q295" t="s">
        <v>1427</v>
      </c>
      <c r="Z295" t="s">
        <v>1427</v>
      </c>
      <c r="AA295" t="s">
        <v>1427</v>
      </c>
      <c r="AB295" t="s">
        <v>1427</v>
      </c>
      <c r="AL295" s="9">
        <v>0</v>
      </c>
      <c r="AM295" s="9">
        <v>0</v>
      </c>
      <c r="AN295" s="9">
        <v>6</v>
      </c>
      <c r="AO295" s="9">
        <v>10</v>
      </c>
      <c r="AP295" s="9">
        <v>8</v>
      </c>
      <c r="AQ295" s="9">
        <v>10</v>
      </c>
      <c r="AR295" s="9">
        <v>10</v>
      </c>
      <c r="AS295" s="9">
        <v>9</v>
      </c>
      <c r="AT295" s="9">
        <v>5</v>
      </c>
      <c r="AU295" s="9">
        <v>7</v>
      </c>
      <c r="AV295" s="9">
        <v>1</v>
      </c>
      <c r="AW295" s="9">
        <v>40</v>
      </c>
      <c r="AX295" s="9">
        <v>1</v>
      </c>
      <c r="AY295" s="5" t="s">
        <v>1427</v>
      </c>
      <c r="AZ295">
        <v>68</v>
      </c>
      <c r="BA295" s="5">
        <v>0</v>
      </c>
      <c r="BB295" s="5">
        <v>0</v>
      </c>
      <c r="BC295" s="5">
        <v>0</v>
      </c>
      <c r="BD295" s="5">
        <v>1</v>
      </c>
      <c r="BE295" s="5" t="s">
        <v>2603</v>
      </c>
      <c r="BF295" s="5">
        <v>166</v>
      </c>
      <c r="BG295" t="s">
        <v>1427</v>
      </c>
      <c r="BH295" s="5">
        <v>3</v>
      </c>
      <c r="BI295" t="s">
        <v>1427</v>
      </c>
      <c r="BJ295" t="s">
        <v>1427</v>
      </c>
      <c r="BK295" t="s">
        <v>1427</v>
      </c>
      <c r="BL295" t="s">
        <v>1427</v>
      </c>
      <c r="BM295">
        <v>1</v>
      </c>
      <c r="BN295" s="9">
        <v>3</v>
      </c>
      <c r="BO295">
        <v>120</v>
      </c>
      <c r="BP295">
        <v>0</v>
      </c>
      <c r="BQ295" t="s">
        <v>1427</v>
      </c>
      <c r="BR295">
        <v>1</v>
      </c>
      <c r="BS295">
        <v>0</v>
      </c>
      <c r="BT295" s="9">
        <v>2</v>
      </c>
    </row>
    <row r="296" spans="1:72" ht="45" x14ac:dyDescent="0.25">
      <c r="A296">
        <v>295</v>
      </c>
      <c r="B296" s="2">
        <v>44445.957546296297</v>
      </c>
      <c r="C296" s="2">
        <v>44445.960092592592</v>
      </c>
      <c r="D296" s="3" t="s">
        <v>595</v>
      </c>
      <c r="E296">
        <v>100</v>
      </c>
      <c r="F296">
        <v>220</v>
      </c>
      <c r="G296">
        <v>1</v>
      </c>
      <c r="H296" s="2">
        <v>44445.960104976853</v>
      </c>
      <c r="I296" s="3" t="s">
        <v>596</v>
      </c>
      <c r="J296">
        <v>45.40960693359375</v>
      </c>
      <c r="K296">
        <v>11.894699096679688</v>
      </c>
      <c r="L296" s="3" t="s">
        <v>15</v>
      </c>
      <c r="M296" s="3" t="s">
        <v>16</v>
      </c>
      <c r="N296" s="4">
        <v>6</v>
      </c>
      <c r="O296" t="s">
        <v>1427</v>
      </c>
      <c r="P296" t="s">
        <v>1427</v>
      </c>
      <c r="Q296" t="s">
        <v>1427</v>
      </c>
      <c r="Z296" t="s">
        <v>1920</v>
      </c>
      <c r="AA296" t="s">
        <v>1500</v>
      </c>
      <c r="AB296" t="s">
        <v>1921</v>
      </c>
      <c r="AD296" s="5">
        <v>1</v>
      </c>
      <c r="AH296" s="5">
        <v>2</v>
      </c>
      <c r="AL296" s="9">
        <v>0</v>
      </c>
      <c r="AM296" s="9">
        <v>0</v>
      </c>
      <c r="AN296" s="9">
        <v>7</v>
      </c>
      <c r="AO296" s="9">
        <v>9</v>
      </c>
      <c r="AP296" s="9">
        <v>3</v>
      </c>
      <c r="AQ296" s="9">
        <v>7</v>
      </c>
      <c r="AR296" s="9">
        <v>8</v>
      </c>
      <c r="AS296" s="9">
        <v>10</v>
      </c>
      <c r="AT296" s="9">
        <v>6</v>
      </c>
      <c r="AU296" s="9">
        <v>5</v>
      </c>
      <c r="AV296" s="9">
        <v>1</v>
      </c>
      <c r="AW296" s="9">
        <v>28</v>
      </c>
      <c r="AX296" s="9">
        <v>1</v>
      </c>
      <c r="AY296" s="5" t="s">
        <v>1427</v>
      </c>
      <c r="AZ296">
        <v>67</v>
      </c>
      <c r="BA296" s="5">
        <v>1</v>
      </c>
      <c r="BB296" s="5">
        <v>0</v>
      </c>
      <c r="BC296" s="5">
        <v>0</v>
      </c>
      <c r="BD296" s="5">
        <v>0</v>
      </c>
      <c r="BE296" s="5" t="s">
        <v>2697</v>
      </c>
      <c r="BF296" s="5">
        <v>166</v>
      </c>
      <c r="BG296" t="s">
        <v>1427</v>
      </c>
      <c r="BH296" s="5">
        <v>4</v>
      </c>
      <c r="BI296">
        <v>11</v>
      </c>
      <c r="BJ296" t="s">
        <v>1427</v>
      </c>
      <c r="BK296" t="s">
        <v>1427</v>
      </c>
      <c r="BL296" t="s">
        <v>1427</v>
      </c>
      <c r="BM296">
        <v>2</v>
      </c>
      <c r="BN296" s="9">
        <v>3</v>
      </c>
      <c r="BO296">
        <v>90</v>
      </c>
      <c r="BP296">
        <v>0</v>
      </c>
      <c r="BQ296" t="s">
        <v>1427</v>
      </c>
      <c r="BR296">
        <v>1</v>
      </c>
      <c r="BS296">
        <v>1</v>
      </c>
      <c r="BT296" s="9">
        <v>4</v>
      </c>
    </row>
    <row r="297" spans="1:72" ht="45" x14ac:dyDescent="0.25">
      <c r="A297">
        <v>296</v>
      </c>
      <c r="B297" s="2">
        <v>44445.963784722226</v>
      </c>
      <c r="C297" s="2">
        <v>44445.96502314815</v>
      </c>
      <c r="D297" s="3" t="s">
        <v>597</v>
      </c>
      <c r="E297">
        <v>100</v>
      </c>
      <c r="F297">
        <v>107</v>
      </c>
      <c r="G297">
        <v>1</v>
      </c>
      <c r="H297" s="2">
        <v>44445.965036990739</v>
      </c>
      <c r="I297" s="3" t="s">
        <v>598</v>
      </c>
      <c r="J297">
        <v>45.40960693359375</v>
      </c>
      <c r="K297">
        <v>11.894699096679688</v>
      </c>
      <c r="L297" s="3" t="s">
        <v>15</v>
      </c>
      <c r="M297" s="3" t="s">
        <v>16</v>
      </c>
      <c r="N297" s="4">
        <v>1</v>
      </c>
      <c r="O297" t="s">
        <v>1427</v>
      </c>
      <c r="P297" t="s">
        <v>1427</v>
      </c>
      <c r="Q297" t="s">
        <v>1427</v>
      </c>
      <c r="Z297" t="s">
        <v>1427</v>
      </c>
      <c r="AA297" t="s">
        <v>1427</v>
      </c>
      <c r="AB297" t="s">
        <v>1427</v>
      </c>
      <c r="AL297" s="9">
        <v>0</v>
      </c>
      <c r="AM297" s="9">
        <v>0</v>
      </c>
      <c r="AN297" s="9" t="s">
        <v>1427</v>
      </c>
      <c r="AO297" s="9" t="s">
        <v>1427</v>
      </c>
      <c r="AP297" s="9" t="s">
        <v>1427</v>
      </c>
      <c r="AQ297" s="9" t="s">
        <v>1427</v>
      </c>
      <c r="AR297" s="9" t="s">
        <v>1427</v>
      </c>
      <c r="AS297" s="9" t="s">
        <v>1427</v>
      </c>
      <c r="AT297" s="9">
        <v>4</v>
      </c>
      <c r="AU297" s="9">
        <v>6</v>
      </c>
      <c r="AV297" s="9">
        <v>0</v>
      </c>
      <c r="AW297" s="9">
        <v>25</v>
      </c>
      <c r="AX297" s="9">
        <v>1</v>
      </c>
      <c r="AY297" s="5" t="s">
        <v>1427</v>
      </c>
      <c r="AZ297">
        <v>67</v>
      </c>
      <c r="BA297" s="5">
        <v>1</v>
      </c>
      <c r="BB297" s="5">
        <v>0</v>
      </c>
      <c r="BC297" s="5">
        <v>0</v>
      </c>
      <c r="BD297" s="5">
        <v>0</v>
      </c>
      <c r="BE297" s="5" t="s">
        <v>2697</v>
      </c>
      <c r="BF297" s="5">
        <v>166</v>
      </c>
      <c r="BG297" t="s">
        <v>1427</v>
      </c>
      <c r="BH297" s="5">
        <v>3</v>
      </c>
      <c r="BI297" t="s">
        <v>1427</v>
      </c>
      <c r="BJ297" t="s">
        <v>1427</v>
      </c>
      <c r="BK297" t="s">
        <v>1427</v>
      </c>
      <c r="BL297" t="s">
        <v>1427</v>
      </c>
      <c r="BM297">
        <v>4</v>
      </c>
      <c r="BN297" s="9">
        <v>3</v>
      </c>
      <c r="BO297">
        <v>120</v>
      </c>
      <c r="BP297">
        <v>0</v>
      </c>
      <c r="BQ297" t="s">
        <v>1427</v>
      </c>
      <c r="BR297">
        <v>1</v>
      </c>
      <c r="BS297">
        <v>1</v>
      </c>
      <c r="BT297" s="9">
        <v>2</v>
      </c>
    </row>
    <row r="298" spans="1:72" ht="45" x14ac:dyDescent="0.25">
      <c r="A298">
        <v>297</v>
      </c>
      <c r="B298" s="2">
        <v>44445.966365740744</v>
      </c>
      <c r="C298" s="2">
        <v>44445.969004629631</v>
      </c>
      <c r="D298" s="3" t="s">
        <v>599</v>
      </c>
      <c r="E298">
        <v>100</v>
      </c>
      <c r="F298">
        <v>227</v>
      </c>
      <c r="G298">
        <v>1</v>
      </c>
      <c r="H298" s="2">
        <v>44445.969008668981</v>
      </c>
      <c r="I298" s="3" t="s">
        <v>600</v>
      </c>
      <c r="J298">
        <v>38.130203247070313</v>
      </c>
      <c r="K298">
        <v>13.328994750976563</v>
      </c>
      <c r="L298" s="3" t="s">
        <v>15</v>
      </c>
      <c r="M298" s="3" t="s">
        <v>16</v>
      </c>
      <c r="N298" s="4">
        <v>3</v>
      </c>
      <c r="O298" t="s">
        <v>1922</v>
      </c>
      <c r="P298" t="s">
        <v>1917</v>
      </c>
      <c r="Q298" t="s">
        <v>1923</v>
      </c>
      <c r="T298" s="5">
        <v>3</v>
      </c>
      <c r="Z298" t="s">
        <v>1427</v>
      </c>
      <c r="AA298" t="s">
        <v>1427</v>
      </c>
      <c r="AB298" t="s">
        <v>1427</v>
      </c>
      <c r="AL298" s="9">
        <v>0</v>
      </c>
      <c r="AM298" s="9">
        <v>0</v>
      </c>
      <c r="AN298" s="9" t="s">
        <v>1427</v>
      </c>
      <c r="AO298" s="9" t="s">
        <v>1427</v>
      </c>
      <c r="AP298" s="9" t="s">
        <v>1427</v>
      </c>
      <c r="AQ298" s="9" t="s">
        <v>1427</v>
      </c>
      <c r="AR298" s="9" t="s">
        <v>1427</v>
      </c>
      <c r="AS298" s="9" t="s">
        <v>1427</v>
      </c>
      <c r="AT298" s="9">
        <v>7</v>
      </c>
      <c r="AU298" s="9">
        <v>7</v>
      </c>
      <c r="AV298" s="9">
        <v>1</v>
      </c>
      <c r="AW298" s="9">
        <v>46</v>
      </c>
      <c r="AX298" s="9">
        <v>1</v>
      </c>
      <c r="AY298" s="5" t="s">
        <v>1427</v>
      </c>
      <c r="AZ298">
        <v>68</v>
      </c>
      <c r="BA298" s="5">
        <v>0</v>
      </c>
      <c r="BB298" s="5">
        <v>0</v>
      </c>
      <c r="BC298" s="5">
        <v>0</v>
      </c>
      <c r="BD298" s="5">
        <v>1</v>
      </c>
      <c r="BE298" s="5" t="s">
        <v>2603</v>
      </c>
      <c r="BF298" s="5">
        <v>166</v>
      </c>
      <c r="BG298" t="s">
        <v>1427</v>
      </c>
      <c r="BH298" s="5">
        <v>3</v>
      </c>
      <c r="BI298" t="s">
        <v>1427</v>
      </c>
      <c r="BJ298" t="s">
        <v>1427</v>
      </c>
      <c r="BK298" t="s">
        <v>1427</v>
      </c>
      <c r="BL298" t="s">
        <v>1427</v>
      </c>
      <c r="BM298">
        <v>4</v>
      </c>
      <c r="BN298" s="9">
        <v>4</v>
      </c>
      <c r="BO298">
        <v>60</v>
      </c>
      <c r="BP298">
        <v>0</v>
      </c>
      <c r="BQ298" t="s">
        <v>1427</v>
      </c>
      <c r="BR298">
        <v>1</v>
      </c>
      <c r="BS298">
        <v>1</v>
      </c>
      <c r="BT298" s="9">
        <v>1</v>
      </c>
    </row>
    <row r="299" spans="1:72" ht="45" x14ac:dyDescent="0.25">
      <c r="A299">
        <v>298</v>
      </c>
      <c r="B299" s="2">
        <v>44445.968958333331</v>
      </c>
      <c r="C299" s="2">
        <v>44445.971817129626</v>
      </c>
      <c r="D299" s="3" t="s">
        <v>601</v>
      </c>
      <c r="E299">
        <v>100</v>
      </c>
      <c r="F299">
        <v>247</v>
      </c>
      <c r="G299">
        <v>1</v>
      </c>
      <c r="H299" s="2">
        <v>44445.971830601855</v>
      </c>
      <c r="I299" s="3" t="s">
        <v>602</v>
      </c>
      <c r="J299">
        <v>41.890396118164063</v>
      </c>
      <c r="K299">
        <v>12.512603759765625</v>
      </c>
      <c r="L299" s="3" t="s">
        <v>15</v>
      </c>
      <c r="M299" s="3" t="s">
        <v>16</v>
      </c>
      <c r="N299" s="4">
        <v>5</v>
      </c>
      <c r="O299" t="s">
        <v>1427</v>
      </c>
      <c r="P299" t="s">
        <v>1427</v>
      </c>
      <c r="Q299" t="s">
        <v>1427</v>
      </c>
      <c r="Z299" t="s">
        <v>1924</v>
      </c>
      <c r="AA299" t="s">
        <v>1925</v>
      </c>
      <c r="AB299" t="s">
        <v>1926</v>
      </c>
      <c r="AC299" s="5">
        <v>1</v>
      </c>
      <c r="AH299" s="5">
        <v>1</v>
      </c>
      <c r="AL299" s="9">
        <v>0</v>
      </c>
      <c r="AM299" s="9">
        <v>0</v>
      </c>
      <c r="AN299" s="9" t="s">
        <v>1427</v>
      </c>
      <c r="AO299" s="9" t="s">
        <v>1427</v>
      </c>
      <c r="AP299" s="9" t="s">
        <v>1427</v>
      </c>
      <c r="AQ299" s="9" t="s">
        <v>1427</v>
      </c>
      <c r="AR299" s="9" t="s">
        <v>1427</v>
      </c>
      <c r="AS299" s="9" t="s">
        <v>1427</v>
      </c>
      <c r="AT299" s="9">
        <v>6</v>
      </c>
      <c r="AU299" s="9">
        <v>4</v>
      </c>
      <c r="AV299" s="9">
        <v>0</v>
      </c>
      <c r="AW299" s="9">
        <v>21</v>
      </c>
      <c r="AX299" s="9">
        <v>1</v>
      </c>
      <c r="AY299" s="5" t="s">
        <v>1427</v>
      </c>
      <c r="AZ299">
        <v>6</v>
      </c>
      <c r="BA299" s="5">
        <v>0</v>
      </c>
      <c r="BB299" s="5">
        <v>1</v>
      </c>
      <c r="BC299" s="5">
        <v>0</v>
      </c>
      <c r="BD299" s="5">
        <v>0</v>
      </c>
      <c r="BE299" s="5" t="s">
        <v>2577</v>
      </c>
      <c r="BF299" s="5">
        <v>164</v>
      </c>
      <c r="BG299" t="s">
        <v>1427</v>
      </c>
      <c r="BH299" s="5">
        <v>3</v>
      </c>
      <c r="BI299">
        <v>16</v>
      </c>
      <c r="BJ299" t="s">
        <v>1427</v>
      </c>
      <c r="BK299" t="s">
        <v>1427</v>
      </c>
      <c r="BL299" t="s">
        <v>1427</v>
      </c>
      <c r="BM299">
        <v>4</v>
      </c>
      <c r="BN299" s="9">
        <v>3</v>
      </c>
      <c r="BO299">
        <v>90</v>
      </c>
      <c r="BP299">
        <v>0</v>
      </c>
      <c r="BQ299" t="s">
        <v>1427</v>
      </c>
      <c r="BR299">
        <v>1</v>
      </c>
      <c r="BS299">
        <v>0</v>
      </c>
      <c r="BT299" s="9">
        <v>2</v>
      </c>
    </row>
    <row r="300" spans="1:72" ht="45" x14ac:dyDescent="0.25">
      <c r="A300">
        <v>299</v>
      </c>
      <c r="B300" s="2">
        <v>44445.970046296294</v>
      </c>
      <c r="C300" s="2">
        <v>44445.972256944442</v>
      </c>
      <c r="D300" s="3" t="s">
        <v>603</v>
      </c>
      <c r="E300">
        <v>100</v>
      </c>
      <c r="F300">
        <v>190</v>
      </c>
      <c r="G300">
        <v>1</v>
      </c>
      <c r="H300" s="2">
        <v>44445.972267812504</v>
      </c>
      <c r="I300" s="3" t="s">
        <v>604</v>
      </c>
      <c r="J300">
        <v>43.147903442382813</v>
      </c>
      <c r="K300">
        <v>12.109695434570313</v>
      </c>
      <c r="L300" s="3" t="s">
        <v>15</v>
      </c>
      <c r="M300" s="3" t="s">
        <v>16</v>
      </c>
      <c r="N300" s="4">
        <v>1</v>
      </c>
      <c r="O300" t="s">
        <v>1427</v>
      </c>
      <c r="P300" t="s">
        <v>1427</v>
      </c>
      <c r="Q300" t="s">
        <v>1427</v>
      </c>
      <c r="Z300" t="s">
        <v>1427</v>
      </c>
      <c r="AA300" t="s">
        <v>1427</v>
      </c>
      <c r="AB300" t="s">
        <v>1427</v>
      </c>
      <c r="AL300" s="9">
        <v>0</v>
      </c>
      <c r="AM300" s="9">
        <v>0</v>
      </c>
      <c r="AN300" s="9" t="s">
        <v>1427</v>
      </c>
      <c r="AO300" s="9" t="s">
        <v>1427</v>
      </c>
      <c r="AP300" s="9" t="s">
        <v>1427</v>
      </c>
      <c r="AQ300" s="9" t="s">
        <v>1427</v>
      </c>
      <c r="AR300" s="9" t="s">
        <v>1427</v>
      </c>
      <c r="AS300" s="9" t="s">
        <v>1427</v>
      </c>
      <c r="AT300" s="9">
        <v>5</v>
      </c>
      <c r="AU300" s="9">
        <v>6</v>
      </c>
      <c r="AV300" s="9">
        <v>1</v>
      </c>
      <c r="AW300" s="9">
        <v>27</v>
      </c>
      <c r="AX300" s="9">
        <v>1</v>
      </c>
      <c r="AY300" s="5" t="s">
        <v>1427</v>
      </c>
      <c r="AZ300">
        <v>82</v>
      </c>
      <c r="BA300" s="5">
        <v>0</v>
      </c>
      <c r="BB300" s="5">
        <v>0</v>
      </c>
      <c r="BC300" s="5">
        <v>0</v>
      </c>
      <c r="BD300" s="5">
        <v>0</v>
      </c>
      <c r="BE300" s="5" t="s">
        <v>2839</v>
      </c>
      <c r="BF300" s="5">
        <v>173</v>
      </c>
      <c r="BG300" t="s">
        <v>2840</v>
      </c>
      <c r="BH300" s="5">
        <v>4</v>
      </c>
      <c r="BI300">
        <v>18</v>
      </c>
      <c r="BJ300" t="s">
        <v>3089</v>
      </c>
      <c r="BK300" t="s">
        <v>1427</v>
      </c>
      <c r="BL300" t="s">
        <v>1427</v>
      </c>
      <c r="BM300">
        <v>4</v>
      </c>
      <c r="BN300" s="9">
        <v>3</v>
      </c>
      <c r="BO300">
        <v>60</v>
      </c>
      <c r="BP300">
        <v>0</v>
      </c>
      <c r="BQ300" t="s">
        <v>1427</v>
      </c>
      <c r="BR300">
        <v>0</v>
      </c>
      <c r="BS300">
        <v>0</v>
      </c>
      <c r="BT300" s="9">
        <v>4</v>
      </c>
    </row>
    <row r="301" spans="1:72" ht="45" x14ac:dyDescent="0.25">
      <c r="A301">
        <v>300</v>
      </c>
      <c r="B301" s="2">
        <v>44445.972314814811</v>
      </c>
      <c r="C301" s="2">
        <v>44445.974803240744</v>
      </c>
      <c r="D301" s="3" t="s">
        <v>605</v>
      </c>
      <c r="E301">
        <v>100</v>
      </c>
      <c r="F301">
        <v>214</v>
      </c>
      <c r="G301">
        <v>1</v>
      </c>
      <c r="H301" s="2">
        <v>44445.974805879632</v>
      </c>
      <c r="I301" s="3" t="s">
        <v>606</v>
      </c>
      <c r="J301">
        <v>38.130203247070313</v>
      </c>
      <c r="K301">
        <v>13.328994750976563</v>
      </c>
      <c r="L301" s="3" t="s">
        <v>15</v>
      </c>
      <c r="M301" s="3" t="s">
        <v>16</v>
      </c>
      <c r="N301" s="4">
        <v>3</v>
      </c>
      <c r="O301" t="s">
        <v>1927</v>
      </c>
      <c r="P301" t="s">
        <v>1928</v>
      </c>
      <c r="Q301" t="s">
        <v>1929</v>
      </c>
      <c r="R301" s="5">
        <v>1</v>
      </c>
      <c r="T301" s="5">
        <v>2</v>
      </c>
      <c r="Z301" t="s">
        <v>1427</v>
      </c>
      <c r="AA301" t="s">
        <v>1427</v>
      </c>
      <c r="AB301" t="s">
        <v>1427</v>
      </c>
      <c r="AL301" s="9">
        <v>0</v>
      </c>
      <c r="AM301" s="9">
        <v>0</v>
      </c>
      <c r="AN301" s="9" t="s">
        <v>1427</v>
      </c>
      <c r="AO301" s="9" t="s">
        <v>1427</v>
      </c>
      <c r="AP301" s="9" t="s">
        <v>1427</v>
      </c>
      <c r="AQ301" s="9" t="s">
        <v>1427</v>
      </c>
      <c r="AR301" s="9" t="s">
        <v>1427</v>
      </c>
      <c r="AS301" s="9" t="s">
        <v>1427</v>
      </c>
      <c r="AT301" s="9">
        <v>8</v>
      </c>
      <c r="AU301" s="9">
        <v>8</v>
      </c>
      <c r="AV301" s="9">
        <v>1</v>
      </c>
      <c r="AW301" s="9">
        <v>46</v>
      </c>
      <c r="AX301" s="9">
        <v>1</v>
      </c>
      <c r="AY301" s="5" t="s">
        <v>1427</v>
      </c>
      <c r="AZ301">
        <v>68</v>
      </c>
      <c r="BA301" s="5">
        <v>0</v>
      </c>
      <c r="BB301" s="5">
        <v>0</v>
      </c>
      <c r="BC301" s="5">
        <v>0</v>
      </c>
      <c r="BD301" s="5">
        <v>1</v>
      </c>
      <c r="BE301" s="5" t="s">
        <v>2603</v>
      </c>
      <c r="BF301" s="5">
        <v>166</v>
      </c>
      <c r="BG301" t="s">
        <v>1427</v>
      </c>
      <c r="BH301" s="5">
        <v>7</v>
      </c>
      <c r="BI301" t="s">
        <v>1427</v>
      </c>
      <c r="BJ301" t="s">
        <v>1427</v>
      </c>
      <c r="BK301" t="s">
        <v>1427</v>
      </c>
      <c r="BL301" t="s">
        <v>1427</v>
      </c>
      <c r="BM301">
        <v>4</v>
      </c>
      <c r="BN301" s="9">
        <v>4</v>
      </c>
      <c r="BO301">
        <v>120</v>
      </c>
      <c r="BP301">
        <v>0</v>
      </c>
      <c r="BQ301" t="s">
        <v>1427</v>
      </c>
      <c r="BR301">
        <v>1</v>
      </c>
      <c r="BS301">
        <v>1</v>
      </c>
      <c r="BT301" s="9">
        <v>3</v>
      </c>
    </row>
    <row r="302" spans="1:72" ht="45" x14ac:dyDescent="0.25">
      <c r="A302">
        <v>301</v>
      </c>
      <c r="B302" s="2">
        <v>44445.972118055557</v>
      </c>
      <c r="C302" s="2">
        <v>44445.9765625</v>
      </c>
      <c r="D302" s="3" t="s">
        <v>607</v>
      </c>
      <c r="E302">
        <v>100</v>
      </c>
      <c r="F302">
        <v>383</v>
      </c>
      <c r="G302">
        <v>1</v>
      </c>
      <c r="H302" s="2">
        <v>44445.976573506945</v>
      </c>
      <c r="I302" s="3" t="s">
        <v>608</v>
      </c>
      <c r="J302">
        <v>43.147903442382813</v>
      </c>
      <c r="K302">
        <v>12.109695434570313</v>
      </c>
      <c r="L302" s="3" t="s">
        <v>15</v>
      </c>
      <c r="M302" s="3" t="s">
        <v>16</v>
      </c>
      <c r="N302" s="4">
        <v>5</v>
      </c>
      <c r="O302" t="s">
        <v>1427</v>
      </c>
      <c r="P302" t="s">
        <v>1427</v>
      </c>
      <c r="Q302" t="s">
        <v>1427</v>
      </c>
      <c r="Z302" t="s">
        <v>1930</v>
      </c>
      <c r="AA302" t="s">
        <v>1931</v>
      </c>
      <c r="AB302" t="s">
        <v>1932</v>
      </c>
      <c r="AD302" s="5">
        <v>2</v>
      </c>
      <c r="AH302" s="5">
        <v>1</v>
      </c>
      <c r="AL302" s="9">
        <v>0</v>
      </c>
      <c r="AM302" s="9">
        <v>0</v>
      </c>
      <c r="AN302" s="9" t="s">
        <v>1427</v>
      </c>
      <c r="AO302" s="9" t="s">
        <v>1427</v>
      </c>
      <c r="AP302" s="9" t="s">
        <v>1427</v>
      </c>
      <c r="AQ302" s="9" t="s">
        <v>1427</v>
      </c>
      <c r="AR302" s="9" t="s">
        <v>1427</v>
      </c>
      <c r="AS302" s="9" t="s">
        <v>1427</v>
      </c>
      <c r="AT302" s="9">
        <v>7</v>
      </c>
      <c r="AU302" s="9">
        <v>8</v>
      </c>
      <c r="AV302" s="9">
        <v>1</v>
      </c>
      <c r="AW302" s="9">
        <v>48</v>
      </c>
      <c r="AX302" s="9">
        <v>1</v>
      </c>
      <c r="AY302" s="5" t="s">
        <v>1427</v>
      </c>
      <c r="AZ302">
        <v>37</v>
      </c>
      <c r="BA302" s="5">
        <v>0</v>
      </c>
      <c r="BB302" s="5">
        <v>0</v>
      </c>
      <c r="BC302" s="5">
        <v>1</v>
      </c>
      <c r="BD302" s="5">
        <v>0</v>
      </c>
      <c r="BE302" s="5" t="s">
        <v>2796</v>
      </c>
      <c r="BF302" s="5">
        <v>167</v>
      </c>
      <c r="BG302" t="s">
        <v>1427</v>
      </c>
      <c r="BH302" s="5">
        <v>3</v>
      </c>
      <c r="BI302" t="s">
        <v>1427</v>
      </c>
      <c r="BJ302" t="s">
        <v>1427</v>
      </c>
      <c r="BK302" t="s">
        <v>1427</v>
      </c>
      <c r="BL302" t="s">
        <v>1427</v>
      </c>
      <c r="BM302">
        <v>3</v>
      </c>
      <c r="BN302" s="9">
        <v>3</v>
      </c>
      <c r="BO302">
        <v>60</v>
      </c>
      <c r="BP302">
        <v>0</v>
      </c>
      <c r="BQ302" t="s">
        <v>1427</v>
      </c>
      <c r="BR302">
        <v>1</v>
      </c>
      <c r="BS302">
        <v>1</v>
      </c>
      <c r="BT302" s="9">
        <v>2</v>
      </c>
    </row>
    <row r="303" spans="1:72" ht="45" x14ac:dyDescent="0.25">
      <c r="A303">
        <v>302</v>
      </c>
      <c r="B303" s="2">
        <v>44445.976342592592</v>
      </c>
      <c r="C303" s="2">
        <v>44445.979212962964</v>
      </c>
      <c r="D303" s="3" t="s">
        <v>609</v>
      </c>
      <c r="E303">
        <v>100</v>
      </c>
      <c r="F303">
        <v>247</v>
      </c>
      <c r="G303">
        <v>1</v>
      </c>
      <c r="H303" s="2">
        <v>44445.979219317131</v>
      </c>
      <c r="I303" s="3" t="s">
        <v>610</v>
      </c>
      <c r="J303">
        <v>45.40960693359375</v>
      </c>
      <c r="K303">
        <v>11.894699096679688</v>
      </c>
      <c r="L303" s="3" t="s">
        <v>15</v>
      </c>
      <c r="M303" s="3" t="s">
        <v>16</v>
      </c>
      <c r="N303" s="4">
        <v>6</v>
      </c>
      <c r="O303" t="s">
        <v>1427</v>
      </c>
      <c r="P303" t="s">
        <v>1427</v>
      </c>
      <c r="Q303" t="s">
        <v>1427</v>
      </c>
      <c r="Z303" t="s">
        <v>1933</v>
      </c>
      <c r="AA303" t="s">
        <v>1934</v>
      </c>
      <c r="AB303" t="s">
        <v>1935</v>
      </c>
      <c r="AC303" s="5">
        <v>1</v>
      </c>
      <c r="AD303" s="5">
        <v>1</v>
      </c>
      <c r="AJ303" s="5">
        <v>1</v>
      </c>
      <c r="AL303" s="9">
        <v>0</v>
      </c>
      <c r="AM303" s="9">
        <v>0</v>
      </c>
      <c r="AN303" s="9">
        <v>10</v>
      </c>
      <c r="AO303" s="9">
        <v>9</v>
      </c>
      <c r="AP303" s="9">
        <v>5</v>
      </c>
      <c r="AQ303" s="9">
        <v>5</v>
      </c>
      <c r="AR303" s="9">
        <v>7</v>
      </c>
      <c r="AS303" s="9">
        <v>7</v>
      </c>
      <c r="AT303" s="9">
        <v>5</v>
      </c>
      <c r="AU303" s="9">
        <v>5</v>
      </c>
      <c r="AV303" s="9">
        <v>0</v>
      </c>
      <c r="AW303" s="9">
        <v>54</v>
      </c>
      <c r="AX303" s="9">
        <v>1</v>
      </c>
      <c r="AY303" s="5" t="s">
        <v>1427</v>
      </c>
      <c r="AZ303">
        <v>67</v>
      </c>
      <c r="BA303" s="5">
        <v>1</v>
      </c>
      <c r="BB303" s="5">
        <v>0</v>
      </c>
      <c r="BC303" s="5">
        <v>0</v>
      </c>
      <c r="BD303" s="5">
        <v>0</v>
      </c>
      <c r="BE303" s="5" t="s">
        <v>2602</v>
      </c>
      <c r="BF303" s="5">
        <v>173</v>
      </c>
      <c r="BG303" t="s">
        <v>2841</v>
      </c>
      <c r="BH303" s="5">
        <v>5</v>
      </c>
      <c r="BI303">
        <v>16</v>
      </c>
      <c r="BJ303" t="s">
        <v>1427</v>
      </c>
      <c r="BK303">
        <v>110</v>
      </c>
      <c r="BL303" t="s">
        <v>1427</v>
      </c>
      <c r="BM303">
        <v>4</v>
      </c>
      <c r="BN303" s="9">
        <v>5</v>
      </c>
      <c r="BO303">
        <v>90</v>
      </c>
      <c r="BP303">
        <v>0</v>
      </c>
      <c r="BQ303" t="s">
        <v>1427</v>
      </c>
      <c r="BR303">
        <v>1</v>
      </c>
      <c r="BS303">
        <v>1</v>
      </c>
      <c r="BT303" s="9">
        <v>6</v>
      </c>
    </row>
    <row r="304" spans="1:72" ht="45" x14ac:dyDescent="0.25">
      <c r="A304">
        <v>303</v>
      </c>
      <c r="B304" s="2">
        <v>44445.997673611113</v>
      </c>
      <c r="C304" s="2">
        <v>44446.001157407409</v>
      </c>
      <c r="D304" s="3" t="s">
        <v>611</v>
      </c>
      <c r="E304">
        <v>100</v>
      </c>
      <c r="F304">
        <v>300</v>
      </c>
      <c r="G304">
        <v>1</v>
      </c>
      <c r="H304" s="2">
        <v>44446.001163749999</v>
      </c>
      <c r="I304" s="3" t="s">
        <v>612</v>
      </c>
      <c r="J304">
        <v>41.461593627929688</v>
      </c>
      <c r="K304">
        <v>15.556396484375</v>
      </c>
      <c r="L304" s="3" t="s">
        <v>15</v>
      </c>
      <c r="M304" s="3" t="s">
        <v>16</v>
      </c>
      <c r="N304" s="4">
        <v>6</v>
      </c>
      <c r="O304" t="s">
        <v>1427</v>
      </c>
      <c r="P304" t="s">
        <v>1427</v>
      </c>
      <c r="Q304" t="s">
        <v>1427</v>
      </c>
      <c r="Z304" t="s">
        <v>1936</v>
      </c>
      <c r="AA304" t="s">
        <v>1937</v>
      </c>
      <c r="AB304" t="s">
        <v>1720</v>
      </c>
      <c r="AC304" s="5">
        <v>1</v>
      </c>
      <c r="AE304" s="5">
        <v>1</v>
      </c>
      <c r="AJ304" s="5">
        <v>1</v>
      </c>
      <c r="AL304" s="9">
        <v>0</v>
      </c>
      <c r="AM304" s="9">
        <v>0</v>
      </c>
      <c r="AN304" s="9">
        <v>6</v>
      </c>
      <c r="AO304" s="9">
        <v>8</v>
      </c>
      <c r="AP304" s="9">
        <v>6</v>
      </c>
      <c r="AQ304" s="9">
        <v>8</v>
      </c>
      <c r="AR304" s="9">
        <v>10</v>
      </c>
      <c r="AS304" s="9">
        <v>7</v>
      </c>
      <c r="AT304" s="9">
        <v>4</v>
      </c>
      <c r="AU304" s="9">
        <v>4</v>
      </c>
      <c r="AV304" s="9">
        <v>1</v>
      </c>
      <c r="AW304" s="9">
        <v>55</v>
      </c>
      <c r="AX304" s="9">
        <v>1</v>
      </c>
      <c r="AY304" s="5" t="s">
        <v>1427</v>
      </c>
      <c r="AZ304">
        <v>37</v>
      </c>
      <c r="BA304" s="5">
        <v>0</v>
      </c>
      <c r="BB304" s="5">
        <v>0</v>
      </c>
      <c r="BC304" s="5">
        <v>1</v>
      </c>
      <c r="BD304" s="5">
        <v>0</v>
      </c>
      <c r="BE304" s="5" t="s">
        <v>2796</v>
      </c>
      <c r="BF304" s="5">
        <v>167</v>
      </c>
      <c r="BG304" t="s">
        <v>1427</v>
      </c>
      <c r="BH304" s="5">
        <v>3</v>
      </c>
      <c r="BI304" t="s">
        <v>1427</v>
      </c>
      <c r="BJ304" t="s">
        <v>1427</v>
      </c>
      <c r="BK304" t="s">
        <v>1427</v>
      </c>
      <c r="BL304" t="s">
        <v>1427</v>
      </c>
      <c r="BM304">
        <v>4</v>
      </c>
      <c r="BN304" s="9">
        <v>3</v>
      </c>
      <c r="BO304">
        <v>120</v>
      </c>
      <c r="BP304">
        <v>1</v>
      </c>
      <c r="BQ304">
        <v>1</v>
      </c>
      <c r="BR304">
        <v>1</v>
      </c>
      <c r="BS304">
        <v>1</v>
      </c>
      <c r="BT304" s="9">
        <v>4</v>
      </c>
    </row>
    <row r="305" spans="1:72" ht="45" x14ac:dyDescent="0.25">
      <c r="A305">
        <v>304</v>
      </c>
      <c r="B305" s="2">
        <v>44445.308611111112</v>
      </c>
      <c r="C305" s="2">
        <v>44446.003703703704</v>
      </c>
      <c r="D305" s="3" t="s">
        <v>613</v>
      </c>
      <c r="E305">
        <v>100</v>
      </c>
      <c r="F305">
        <v>60055</v>
      </c>
      <c r="G305">
        <v>1</v>
      </c>
      <c r="H305" s="2">
        <v>44446.003707731485</v>
      </c>
      <c r="I305" s="3" t="s">
        <v>614</v>
      </c>
      <c r="J305">
        <v>45.563201904296875</v>
      </c>
      <c r="K305">
        <v>8.057098388671875</v>
      </c>
      <c r="L305" s="3" t="s">
        <v>15</v>
      </c>
      <c r="M305" s="3" t="s">
        <v>16</v>
      </c>
      <c r="N305" s="4">
        <v>4</v>
      </c>
      <c r="O305" t="s">
        <v>1938</v>
      </c>
      <c r="P305" t="s">
        <v>1939</v>
      </c>
      <c r="Q305" t="s">
        <v>1940</v>
      </c>
      <c r="T305" s="5">
        <v>2</v>
      </c>
      <c r="U305" s="5">
        <v>1</v>
      </c>
      <c r="Z305" t="s">
        <v>1427</v>
      </c>
      <c r="AA305" t="s">
        <v>1427</v>
      </c>
      <c r="AB305" t="s">
        <v>1427</v>
      </c>
      <c r="AL305" s="9">
        <v>0</v>
      </c>
      <c r="AM305" s="9">
        <v>0</v>
      </c>
      <c r="AN305" s="9">
        <v>7</v>
      </c>
      <c r="AO305" s="9">
        <v>10</v>
      </c>
      <c r="AP305" s="9">
        <v>10</v>
      </c>
      <c r="AQ305" s="9">
        <v>9</v>
      </c>
      <c r="AR305" s="9">
        <v>9</v>
      </c>
      <c r="AS305" s="9">
        <v>8</v>
      </c>
      <c r="AT305" s="9">
        <v>7</v>
      </c>
      <c r="AU305" s="9">
        <v>8</v>
      </c>
      <c r="AV305" s="9">
        <v>1</v>
      </c>
      <c r="AW305" s="9">
        <v>20</v>
      </c>
      <c r="AX305" s="9">
        <v>1</v>
      </c>
      <c r="AY305" s="5" t="s">
        <v>1427</v>
      </c>
      <c r="AZ305">
        <v>106</v>
      </c>
      <c r="BA305" s="5">
        <v>1</v>
      </c>
      <c r="BB305" s="5">
        <v>0</v>
      </c>
      <c r="BC305" s="5">
        <v>0</v>
      </c>
      <c r="BD305" s="5">
        <v>0</v>
      </c>
      <c r="BE305" s="5" t="s">
        <v>2619</v>
      </c>
      <c r="BF305" s="5">
        <v>164</v>
      </c>
      <c r="BG305" t="s">
        <v>1427</v>
      </c>
      <c r="BH305" s="5">
        <v>3</v>
      </c>
      <c r="BI305">
        <v>4</v>
      </c>
      <c r="BJ305" t="s">
        <v>1427</v>
      </c>
      <c r="BK305" t="s">
        <v>1427</v>
      </c>
      <c r="BL305" t="s">
        <v>1427</v>
      </c>
      <c r="BM305">
        <v>3</v>
      </c>
      <c r="BN305" s="9">
        <v>3</v>
      </c>
      <c r="BO305">
        <v>60</v>
      </c>
      <c r="BP305">
        <v>1</v>
      </c>
      <c r="BQ305">
        <v>1</v>
      </c>
      <c r="BR305">
        <v>1</v>
      </c>
      <c r="BS305">
        <v>1</v>
      </c>
      <c r="BT305" s="9">
        <v>6</v>
      </c>
    </row>
    <row r="306" spans="1:72" ht="45" x14ac:dyDescent="0.25">
      <c r="A306">
        <v>305</v>
      </c>
      <c r="B306" s="2">
        <v>44446.000636574077</v>
      </c>
      <c r="C306" s="2">
        <v>44446.008738425924</v>
      </c>
      <c r="D306" s="3" t="s">
        <v>615</v>
      </c>
      <c r="E306">
        <v>100</v>
      </c>
      <c r="F306">
        <v>700</v>
      </c>
      <c r="G306">
        <v>1</v>
      </c>
      <c r="H306" s="2">
        <v>44446.008752581016</v>
      </c>
      <c r="I306" s="3" t="s">
        <v>616</v>
      </c>
      <c r="J306">
        <v>43.147903442382813</v>
      </c>
      <c r="K306">
        <v>12.109695434570313</v>
      </c>
      <c r="L306" s="3" t="s">
        <v>15</v>
      </c>
      <c r="M306" s="3" t="s">
        <v>16</v>
      </c>
      <c r="N306" s="4">
        <v>5</v>
      </c>
      <c r="O306" t="s">
        <v>1427</v>
      </c>
      <c r="P306" t="s">
        <v>1427</v>
      </c>
      <c r="Q306" t="s">
        <v>1427</v>
      </c>
      <c r="Z306" t="s">
        <v>1941</v>
      </c>
      <c r="AA306" t="s">
        <v>1942</v>
      </c>
      <c r="AB306" t="s">
        <v>1943</v>
      </c>
      <c r="AC306" s="5">
        <v>1</v>
      </c>
      <c r="AD306" s="5">
        <v>1</v>
      </c>
      <c r="AJ306" s="5">
        <v>1</v>
      </c>
      <c r="AL306" s="9">
        <v>0</v>
      </c>
      <c r="AM306" s="9">
        <v>0</v>
      </c>
      <c r="AN306" s="9" t="s">
        <v>1427</v>
      </c>
      <c r="AO306" s="9" t="s">
        <v>1427</v>
      </c>
      <c r="AP306" s="9" t="s">
        <v>1427</v>
      </c>
      <c r="AQ306" s="9" t="s">
        <v>1427</v>
      </c>
      <c r="AR306" s="9" t="s">
        <v>1427</v>
      </c>
      <c r="AS306" s="9" t="s">
        <v>1427</v>
      </c>
      <c r="AT306" s="9">
        <v>4</v>
      </c>
      <c r="AU306" s="9">
        <v>4</v>
      </c>
      <c r="AV306" s="9">
        <v>0</v>
      </c>
      <c r="AW306" s="9">
        <v>50</v>
      </c>
      <c r="AX306" s="9">
        <v>1</v>
      </c>
      <c r="AY306" s="5" t="s">
        <v>1427</v>
      </c>
      <c r="AZ306">
        <v>68</v>
      </c>
      <c r="BA306" s="5">
        <v>0</v>
      </c>
      <c r="BB306" s="5">
        <v>0</v>
      </c>
      <c r="BC306" s="5">
        <v>0</v>
      </c>
      <c r="BD306" s="5">
        <v>1</v>
      </c>
      <c r="BE306" s="5" t="s">
        <v>2842</v>
      </c>
      <c r="BF306" s="5">
        <v>166</v>
      </c>
      <c r="BG306" t="s">
        <v>1427</v>
      </c>
      <c r="BH306" s="5">
        <v>3</v>
      </c>
      <c r="BI306" t="s">
        <v>1427</v>
      </c>
      <c r="BJ306" t="s">
        <v>1427</v>
      </c>
      <c r="BK306" t="s">
        <v>1427</v>
      </c>
      <c r="BL306" t="s">
        <v>1427</v>
      </c>
      <c r="BM306">
        <v>5</v>
      </c>
      <c r="BN306" s="9">
        <v>3</v>
      </c>
      <c r="BO306">
        <v>60</v>
      </c>
      <c r="BP306">
        <v>0</v>
      </c>
      <c r="BQ306" t="s">
        <v>1427</v>
      </c>
      <c r="BR306">
        <v>1</v>
      </c>
      <c r="BS306">
        <v>0</v>
      </c>
      <c r="BT306" s="9">
        <v>2</v>
      </c>
    </row>
    <row r="307" spans="1:72" ht="45" x14ac:dyDescent="0.25">
      <c r="A307">
        <v>306</v>
      </c>
      <c r="B307" s="2">
        <v>44446.008287037039</v>
      </c>
      <c r="C307" s="2">
        <v>44446.009722222225</v>
      </c>
      <c r="D307" s="3" t="s">
        <v>617</v>
      </c>
      <c r="E307">
        <v>100</v>
      </c>
      <c r="F307">
        <v>124</v>
      </c>
      <c r="G307">
        <v>1</v>
      </c>
      <c r="H307" s="2">
        <v>44446.009726145836</v>
      </c>
      <c r="I307" s="3" t="s">
        <v>618</v>
      </c>
      <c r="J307">
        <v>41.112197875976563</v>
      </c>
      <c r="K307">
        <v>16.854705810546875</v>
      </c>
      <c r="L307" s="3" t="s">
        <v>15</v>
      </c>
      <c r="M307" s="3" t="s">
        <v>16</v>
      </c>
      <c r="N307" s="4">
        <v>1</v>
      </c>
      <c r="O307" t="s">
        <v>1427</v>
      </c>
      <c r="P307" t="s">
        <v>1427</v>
      </c>
      <c r="Q307" t="s">
        <v>1427</v>
      </c>
      <c r="Z307" t="s">
        <v>1427</v>
      </c>
      <c r="AA307" t="s">
        <v>1427</v>
      </c>
      <c r="AB307" t="s">
        <v>1427</v>
      </c>
      <c r="AL307" s="9">
        <v>0</v>
      </c>
      <c r="AM307" s="9">
        <v>0</v>
      </c>
      <c r="AN307" s="9" t="s">
        <v>1427</v>
      </c>
      <c r="AO307" s="9" t="s">
        <v>1427</v>
      </c>
      <c r="AP307" s="9" t="s">
        <v>1427</v>
      </c>
      <c r="AQ307" s="9" t="s">
        <v>1427</v>
      </c>
      <c r="AR307" s="9" t="s">
        <v>1427</v>
      </c>
      <c r="AS307" s="9" t="s">
        <v>1427</v>
      </c>
      <c r="AT307" s="9">
        <v>5</v>
      </c>
      <c r="AU307" s="9">
        <v>7</v>
      </c>
      <c r="AV307" s="9">
        <v>1</v>
      </c>
      <c r="AW307" s="9">
        <v>47</v>
      </c>
      <c r="AX307" s="9">
        <v>1</v>
      </c>
      <c r="AY307" s="5" t="s">
        <v>1427</v>
      </c>
      <c r="AZ307">
        <v>37</v>
      </c>
      <c r="BA307" s="5">
        <v>0</v>
      </c>
      <c r="BB307" s="5">
        <v>0</v>
      </c>
      <c r="BC307" s="5">
        <v>1</v>
      </c>
      <c r="BD307" s="5">
        <v>0</v>
      </c>
      <c r="BE307" s="5" t="s">
        <v>2796</v>
      </c>
      <c r="BF307" s="5">
        <v>167</v>
      </c>
      <c r="BG307" t="s">
        <v>1427</v>
      </c>
      <c r="BH307" s="5">
        <v>7</v>
      </c>
      <c r="BI307" t="s">
        <v>1427</v>
      </c>
      <c r="BJ307" t="s">
        <v>1427</v>
      </c>
      <c r="BK307" t="s">
        <v>1427</v>
      </c>
      <c r="BL307" t="s">
        <v>1427</v>
      </c>
      <c r="BM307">
        <v>4</v>
      </c>
      <c r="BN307" s="9">
        <v>3</v>
      </c>
      <c r="BO307">
        <v>120</v>
      </c>
      <c r="BP307">
        <v>0</v>
      </c>
      <c r="BQ307" t="s">
        <v>1427</v>
      </c>
      <c r="BR307">
        <v>1</v>
      </c>
      <c r="BS307">
        <v>1</v>
      </c>
      <c r="BT307" s="9">
        <v>2</v>
      </c>
    </row>
    <row r="308" spans="1:72" ht="45" x14ac:dyDescent="0.25">
      <c r="A308">
        <v>307</v>
      </c>
      <c r="B308" s="2">
        <v>44445.97929398148</v>
      </c>
      <c r="C308" s="2">
        <v>44446.01152777778</v>
      </c>
      <c r="D308" s="3" t="s">
        <v>619</v>
      </c>
      <c r="E308">
        <v>100</v>
      </c>
      <c r="F308">
        <v>2784</v>
      </c>
      <c r="G308">
        <v>1</v>
      </c>
      <c r="H308" s="2">
        <v>44446.011531180557</v>
      </c>
      <c r="I308" s="3" t="s">
        <v>620</v>
      </c>
      <c r="J308">
        <v>41.112197875976563</v>
      </c>
      <c r="K308">
        <v>16.854705810546875</v>
      </c>
      <c r="L308" s="3" t="s">
        <v>15</v>
      </c>
      <c r="M308" s="3" t="s">
        <v>16</v>
      </c>
      <c r="N308" s="4">
        <v>4</v>
      </c>
      <c r="O308" t="s">
        <v>1944</v>
      </c>
      <c r="P308" t="s">
        <v>1682</v>
      </c>
      <c r="Q308" t="s">
        <v>1682</v>
      </c>
      <c r="R308" s="5">
        <v>1</v>
      </c>
      <c r="Z308" t="s">
        <v>1427</v>
      </c>
      <c r="AA308" t="s">
        <v>1427</v>
      </c>
      <c r="AB308" t="s">
        <v>1427</v>
      </c>
      <c r="AL308" s="9">
        <v>1</v>
      </c>
      <c r="AM308" s="9">
        <v>0</v>
      </c>
      <c r="AN308" s="9">
        <v>7</v>
      </c>
      <c r="AO308" s="9">
        <v>9</v>
      </c>
      <c r="AP308" s="9">
        <v>7</v>
      </c>
      <c r="AQ308" s="9">
        <v>8</v>
      </c>
      <c r="AR308" s="9">
        <v>9</v>
      </c>
      <c r="AS308" s="9">
        <v>7</v>
      </c>
      <c r="AT308" s="9">
        <v>6</v>
      </c>
      <c r="AU308" s="9">
        <v>7</v>
      </c>
      <c r="AV308" s="9">
        <v>1</v>
      </c>
      <c r="AW308" s="9">
        <v>56</v>
      </c>
      <c r="AX308" s="9">
        <v>1</v>
      </c>
      <c r="AY308" s="5" t="s">
        <v>1427</v>
      </c>
      <c r="AZ308">
        <v>37</v>
      </c>
      <c r="BA308" s="5">
        <v>0</v>
      </c>
      <c r="BB308" s="5">
        <v>0</v>
      </c>
      <c r="BC308" s="5">
        <v>1</v>
      </c>
      <c r="BD308" s="5">
        <v>0</v>
      </c>
      <c r="BE308" s="5" t="s">
        <v>2796</v>
      </c>
      <c r="BF308" s="5">
        <v>167</v>
      </c>
      <c r="BG308" t="s">
        <v>1427</v>
      </c>
      <c r="BH308" s="5">
        <v>4</v>
      </c>
      <c r="BI308">
        <v>14</v>
      </c>
      <c r="BJ308" t="s">
        <v>1427</v>
      </c>
      <c r="BK308" t="s">
        <v>1427</v>
      </c>
      <c r="BL308" t="s">
        <v>1427</v>
      </c>
      <c r="BM308">
        <v>3</v>
      </c>
      <c r="BN308" s="9">
        <v>3</v>
      </c>
      <c r="BO308">
        <v>90</v>
      </c>
      <c r="BP308">
        <v>0</v>
      </c>
      <c r="BQ308" t="s">
        <v>1427</v>
      </c>
      <c r="BR308">
        <v>1</v>
      </c>
      <c r="BS308">
        <v>0</v>
      </c>
      <c r="BT308" s="9">
        <v>3</v>
      </c>
    </row>
    <row r="309" spans="1:72" ht="45" x14ac:dyDescent="0.25">
      <c r="A309">
        <v>308</v>
      </c>
      <c r="B309" s="2">
        <v>44446.009606481479</v>
      </c>
      <c r="C309" s="2">
        <v>44446.011874999997</v>
      </c>
      <c r="D309" s="3" t="s">
        <v>621</v>
      </c>
      <c r="E309">
        <v>100</v>
      </c>
      <c r="F309">
        <v>196</v>
      </c>
      <c r="G309">
        <v>1</v>
      </c>
      <c r="H309" s="2">
        <v>44446.011889768517</v>
      </c>
      <c r="I309" s="3" t="s">
        <v>622</v>
      </c>
      <c r="J309">
        <v>38.130203247070313</v>
      </c>
      <c r="K309">
        <v>13.328994750976563</v>
      </c>
      <c r="L309" s="3" t="s">
        <v>15</v>
      </c>
      <c r="M309" s="3" t="s">
        <v>16</v>
      </c>
      <c r="N309" s="4">
        <v>2</v>
      </c>
      <c r="O309" t="s">
        <v>1427</v>
      </c>
      <c r="P309" t="s">
        <v>1427</v>
      </c>
      <c r="Q309" t="s">
        <v>1427</v>
      </c>
      <c r="Z309" t="s">
        <v>1427</v>
      </c>
      <c r="AA309" t="s">
        <v>1427</v>
      </c>
      <c r="AB309" t="s">
        <v>1427</v>
      </c>
      <c r="AL309" s="9">
        <v>0</v>
      </c>
      <c r="AM309" s="9">
        <v>0</v>
      </c>
      <c r="AN309" s="9">
        <v>6</v>
      </c>
      <c r="AO309" s="9">
        <v>8</v>
      </c>
      <c r="AP309" s="9">
        <v>6</v>
      </c>
      <c r="AQ309" s="9">
        <v>7</v>
      </c>
      <c r="AR309" s="9">
        <v>1</v>
      </c>
      <c r="AS309" s="9">
        <v>9</v>
      </c>
      <c r="AT309" s="9">
        <v>6</v>
      </c>
      <c r="AU309" s="9">
        <v>6</v>
      </c>
      <c r="AV309" s="9">
        <v>1</v>
      </c>
      <c r="AW309" s="9">
        <v>50</v>
      </c>
      <c r="AX309" s="9">
        <v>1</v>
      </c>
      <c r="AY309" s="5" t="s">
        <v>1427</v>
      </c>
      <c r="AZ309">
        <v>68</v>
      </c>
      <c r="BA309" s="5">
        <v>0</v>
      </c>
      <c r="BB309" s="5">
        <v>0</v>
      </c>
      <c r="BC309" s="5">
        <v>0</v>
      </c>
      <c r="BD309" s="5">
        <v>1</v>
      </c>
      <c r="BE309" s="5" t="s">
        <v>2843</v>
      </c>
      <c r="BF309" s="5">
        <v>166</v>
      </c>
      <c r="BG309" t="s">
        <v>1427</v>
      </c>
      <c r="BH309" s="5">
        <v>3</v>
      </c>
      <c r="BI309" t="s">
        <v>1427</v>
      </c>
      <c r="BJ309" t="s">
        <v>1427</v>
      </c>
      <c r="BK309" t="s">
        <v>1427</v>
      </c>
      <c r="BL309" t="s">
        <v>1427</v>
      </c>
      <c r="BM309">
        <v>1</v>
      </c>
      <c r="BN309" s="9">
        <v>3</v>
      </c>
      <c r="BO309">
        <v>60</v>
      </c>
      <c r="BP309">
        <v>0</v>
      </c>
      <c r="BQ309" t="s">
        <v>1427</v>
      </c>
      <c r="BR309">
        <v>1</v>
      </c>
      <c r="BS309">
        <v>1</v>
      </c>
      <c r="BT309" s="9">
        <v>3</v>
      </c>
    </row>
    <row r="310" spans="1:72" ht="45" x14ac:dyDescent="0.25">
      <c r="A310">
        <v>309</v>
      </c>
      <c r="B310" s="2">
        <v>44446.018958333334</v>
      </c>
      <c r="C310" s="2">
        <v>44446.02070601852</v>
      </c>
      <c r="D310" s="3" t="s">
        <v>623</v>
      </c>
      <c r="E310">
        <v>100</v>
      </c>
      <c r="F310">
        <v>151</v>
      </c>
      <c r="G310">
        <v>1</v>
      </c>
      <c r="H310" s="2">
        <v>44446.020717534724</v>
      </c>
      <c r="I310" s="3" t="s">
        <v>624</v>
      </c>
      <c r="J310">
        <v>46.068206787109375</v>
      </c>
      <c r="K310">
        <v>11.113998413085938</v>
      </c>
      <c r="L310" s="3" t="s">
        <v>15</v>
      </c>
      <c r="M310" s="3" t="s">
        <v>16</v>
      </c>
      <c r="N310" s="4">
        <v>1</v>
      </c>
      <c r="O310" t="s">
        <v>1427</v>
      </c>
      <c r="P310" t="s">
        <v>1427</v>
      </c>
      <c r="Q310" t="s">
        <v>1427</v>
      </c>
      <c r="Z310" t="s">
        <v>1427</v>
      </c>
      <c r="AA310" t="s">
        <v>1427</v>
      </c>
      <c r="AB310" t="s">
        <v>1427</v>
      </c>
      <c r="AL310" s="9">
        <v>0</v>
      </c>
      <c r="AM310" s="9">
        <v>0</v>
      </c>
      <c r="AN310" s="9" t="s">
        <v>1427</v>
      </c>
      <c r="AO310" s="9" t="s">
        <v>1427</v>
      </c>
      <c r="AP310" s="9" t="s">
        <v>1427</v>
      </c>
      <c r="AQ310" s="9" t="s">
        <v>1427</v>
      </c>
      <c r="AR310" s="9" t="s">
        <v>1427</v>
      </c>
      <c r="AS310" s="9" t="s">
        <v>1427</v>
      </c>
      <c r="AT310" s="9">
        <v>5</v>
      </c>
      <c r="AU310" s="9">
        <v>5</v>
      </c>
      <c r="AV310" s="9">
        <v>0</v>
      </c>
      <c r="AW310" s="9">
        <v>62</v>
      </c>
      <c r="AX310" s="9">
        <v>1</v>
      </c>
      <c r="AY310" s="5" t="s">
        <v>1427</v>
      </c>
      <c r="AZ310">
        <v>67</v>
      </c>
      <c r="BA310" s="5">
        <v>1</v>
      </c>
      <c r="BB310" s="5">
        <v>0</v>
      </c>
      <c r="BC310" s="5">
        <v>0</v>
      </c>
      <c r="BD310" s="5">
        <v>0</v>
      </c>
      <c r="BE310" s="5" t="s">
        <v>2844</v>
      </c>
      <c r="BF310" s="5">
        <v>170</v>
      </c>
      <c r="BG310" t="s">
        <v>1427</v>
      </c>
      <c r="BH310" s="5">
        <v>2</v>
      </c>
      <c r="BI310" t="s">
        <v>1427</v>
      </c>
      <c r="BJ310" t="s">
        <v>1427</v>
      </c>
      <c r="BK310" t="s">
        <v>1427</v>
      </c>
      <c r="BL310" t="s">
        <v>1427</v>
      </c>
      <c r="BM310">
        <v>2</v>
      </c>
      <c r="BN310" s="9">
        <v>4</v>
      </c>
      <c r="BO310">
        <v>120</v>
      </c>
      <c r="BP310">
        <v>0</v>
      </c>
      <c r="BQ310" t="s">
        <v>1427</v>
      </c>
      <c r="BR310">
        <v>1</v>
      </c>
      <c r="BS310">
        <v>1</v>
      </c>
      <c r="BT310" s="9">
        <v>3</v>
      </c>
    </row>
    <row r="311" spans="1:72" ht="45" x14ac:dyDescent="0.25">
      <c r="A311">
        <v>310</v>
      </c>
      <c r="B311" s="2">
        <v>44446.026770833334</v>
      </c>
      <c r="C311" s="2">
        <v>44446.028287037036</v>
      </c>
      <c r="D311" s="3" t="s">
        <v>625</v>
      </c>
      <c r="E311">
        <v>100</v>
      </c>
      <c r="F311">
        <v>131</v>
      </c>
      <c r="G311">
        <v>1</v>
      </c>
      <c r="H311" s="2">
        <v>44446.028301516206</v>
      </c>
      <c r="I311" s="3" t="s">
        <v>626</v>
      </c>
      <c r="J311">
        <v>39.211105346679688</v>
      </c>
      <c r="K311">
        <v>9.1110992431640625</v>
      </c>
      <c r="L311" s="3" t="s">
        <v>15</v>
      </c>
      <c r="M311" s="3" t="s">
        <v>16</v>
      </c>
      <c r="N311" s="4">
        <v>5</v>
      </c>
      <c r="O311" t="s">
        <v>1427</v>
      </c>
      <c r="P311" t="s">
        <v>1427</v>
      </c>
      <c r="Q311" t="s">
        <v>1427</v>
      </c>
      <c r="Z311" t="s">
        <v>1945</v>
      </c>
      <c r="AA311" t="s">
        <v>1946</v>
      </c>
      <c r="AB311" t="s">
        <v>1441</v>
      </c>
      <c r="AD311" s="5">
        <v>2</v>
      </c>
      <c r="AJ311" s="5">
        <v>1</v>
      </c>
      <c r="AL311" s="9">
        <v>0</v>
      </c>
      <c r="AM311" s="9">
        <v>0</v>
      </c>
      <c r="AN311" s="9" t="s">
        <v>1427</v>
      </c>
      <c r="AO311" s="9" t="s">
        <v>1427</v>
      </c>
      <c r="AP311" s="9" t="s">
        <v>1427</v>
      </c>
      <c r="AQ311" s="9" t="s">
        <v>1427</v>
      </c>
      <c r="AR311" s="9" t="s">
        <v>1427</v>
      </c>
      <c r="AS311" s="9" t="s">
        <v>1427</v>
      </c>
      <c r="AT311" s="9">
        <v>7</v>
      </c>
      <c r="AU311" s="9">
        <v>8</v>
      </c>
      <c r="AV311" s="9">
        <v>1</v>
      </c>
      <c r="AW311" s="9">
        <v>41</v>
      </c>
      <c r="AX311" s="9">
        <v>1</v>
      </c>
      <c r="AY311" s="5" t="s">
        <v>1427</v>
      </c>
      <c r="AZ311">
        <v>68</v>
      </c>
      <c r="BA311" s="5">
        <v>0</v>
      </c>
      <c r="BB311" s="5">
        <v>0</v>
      </c>
      <c r="BC311" s="5">
        <v>0</v>
      </c>
      <c r="BD311" s="5">
        <v>1</v>
      </c>
      <c r="BE311" s="5" t="s">
        <v>2603</v>
      </c>
      <c r="BF311" s="5">
        <v>166</v>
      </c>
      <c r="BG311" t="s">
        <v>1427</v>
      </c>
      <c r="BH311" s="5">
        <v>3</v>
      </c>
      <c r="BI311" t="s">
        <v>1427</v>
      </c>
      <c r="BJ311" t="s">
        <v>1427</v>
      </c>
      <c r="BK311" t="s">
        <v>1427</v>
      </c>
      <c r="BL311" t="s">
        <v>1427</v>
      </c>
      <c r="BM311">
        <v>2</v>
      </c>
      <c r="BN311" s="9">
        <v>4</v>
      </c>
      <c r="BO311">
        <v>60</v>
      </c>
      <c r="BP311">
        <v>0</v>
      </c>
      <c r="BQ311" t="s">
        <v>1427</v>
      </c>
      <c r="BR311">
        <v>1</v>
      </c>
      <c r="BS311">
        <v>1</v>
      </c>
      <c r="BT311" s="9">
        <v>3</v>
      </c>
    </row>
    <row r="312" spans="1:72" ht="45" x14ac:dyDescent="0.25">
      <c r="A312">
        <v>311</v>
      </c>
      <c r="B312" s="2">
        <v>44446.029409722221</v>
      </c>
      <c r="C312" s="2">
        <v>44446.031574074077</v>
      </c>
      <c r="D312" s="3" t="s">
        <v>627</v>
      </c>
      <c r="E312">
        <v>100</v>
      </c>
      <c r="F312">
        <v>187</v>
      </c>
      <c r="G312">
        <v>1</v>
      </c>
      <c r="H312" s="2">
        <v>44446.03158466435</v>
      </c>
      <c r="I312" s="3" t="s">
        <v>628</v>
      </c>
      <c r="J312">
        <v>45.091400146484375</v>
      </c>
      <c r="K312">
        <v>7.6638946533203125</v>
      </c>
      <c r="L312" s="3" t="s">
        <v>15</v>
      </c>
      <c r="M312" s="3" t="s">
        <v>16</v>
      </c>
      <c r="N312" s="4">
        <v>3</v>
      </c>
      <c r="O312" t="s">
        <v>1947</v>
      </c>
      <c r="P312" t="s">
        <v>1948</v>
      </c>
      <c r="Q312" t="s">
        <v>1949</v>
      </c>
      <c r="T312" s="5">
        <v>3</v>
      </c>
      <c r="Z312" t="s">
        <v>1427</v>
      </c>
      <c r="AA312" t="s">
        <v>1427</v>
      </c>
      <c r="AB312" t="s">
        <v>1427</v>
      </c>
      <c r="AL312" s="9">
        <v>0</v>
      </c>
      <c r="AM312" s="9">
        <v>0</v>
      </c>
      <c r="AN312" s="9" t="s">
        <v>1427</v>
      </c>
      <c r="AO312" s="9" t="s">
        <v>1427</v>
      </c>
      <c r="AP312" s="9" t="s">
        <v>1427</v>
      </c>
      <c r="AQ312" s="9" t="s">
        <v>1427</v>
      </c>
      <c r="AR312" s="9" t="s">
        <v>1427</v>
      </c>
      <c r="AS312" s="9" t="s">
        <v>1427</v>
      </c>
      <c r="AT312" s="9">
        <v>6</v>
      </c>
      <c r="AU312" s="9">
        <v>8</v>
      </c>
      <c r="AV312" s="9">
        <v>0</v>
      </c>
      <c r="AW312" s="9">
        <v>27</v>
      </c>
      <c r="AX312" s="9">
        <v>0</v>
      </c>
      <c r="AY312" s="5" t="s">
        <v>3195</v>
      </c>
      <c r="AZ312" t="s">
        <v>1427</v>
      </c>
      <c r="BA312" s="5">
        <v>0</v>
      </c>
      <c r="BB312" s="5">
        <v>0</v>
      </c>
      <c r="BC312" s="5">
        <v>0</v>
      </c>
      <c r="BD312" s="5">
        <v>0</v>
      </c>
      <c r="BE312" s="5" t="s">
        <v>1427</v>
      </c>
      <c r="BF312" s="5">
        <v>164</v>
      </c>
      <c r="BG312" t="s">
        <v>1427</v>
      </c>
      <c r="BH312" s="5">
        <v>5</v>
      </c>
      <c r="BI312">
        <v>16</v>
      </c>
      <c r="BJ312" t="s">
        <v>1427</v>
      </c>
      <c r="BK312">
        <v>116</v>
      </c>
      <c r="BL312" t="s">
        <v>3149</v>
      </c>
      <c r="BM312">
        <v>4</v>
      </c>
      <c r="BN312" s="9">
        <v>3</v>
      </c>
      <c r="BO312">
        <v>150</v>
      </c>
      <c r="BP312">
        <v>0</v>
      </c>
      <c r="BQ312" t="s">
        <v>1427</v>
      </c>
      <c r="BR312">
        <v>1</v>
      </c>
      <c r="BS312">
        <v>1</v>
      </c>
      <c r="BT312" s="9">
        <v>3</v>
      </c>
    </row>
    <row r="313" spans="1:72" ht="45" x14ac:dyDescent="0.25">
      <c r="A313">
        <v>312</v>
      </c>
      <c r="B313" s="2">
        <v>44446.034791666665</v>
      </c>
      <c r="C313" s="2">
        <v>44446.036180555559</v>
      </c>
      <c r="D313" s="3" t="s">
        <v>629</v>
      </c>
      <c r="E313">
        <v>100</v>
      </c>
      <c r="F313">
        <v>120</v>
      </c>
      <c r="G313">
        <v>1</v>
      </c>
      <c r="H313" s="2">
        <v>44446.036194537039</v>
      </c>
      <c r="I313" s="3" t="s">
        <v>630</v>
      </c>
      <c r="J313">
        <v>45.472198486328125</v>
      </c>
      <c r="K313">
        <v>9.19219970703125</v>
      </c>
      <c r="L313" s="3" t="s">
        <v>15</v>
      </c>
      <c r="M313" s="3" t="s">
        <v>16</v>
      </c>
      <c r="N313" s="4">
        <v>2</v>
      </c>
      <c r="O313" t="s">
        <v>1427</v>
      </c>
      <c r="P313" t="s">
        <v>1427</v>
      </c>
      <c r="Q313" t="s">
        <v>1427</v>
      </c>
      <c r="Z313" t="s">
        <v>1427</v>
      </c>
      <c r="AA313" t="s">
        <v>1427</v>
      </c>
      <c r="AB313" t="s">
        <v>1427</v>
      </c>
      <c r="AL313" s="9">
        <v>0</v>
      </c>
      <c r="AM313" s="9">
        <v>0</v>
      </c>
      <c r="AN313" s="9">
        <v>6</v>
      </c>
      <c r="AO313" s="9">
        <v>8</v>
      </c>
      <c r="AP313" s="9">
        <v>7</v>
      </c>
      <c r="AQ313" s="9">
        <v>8</v>
      </c>
      <c r="AR313" s="9">
        <v>9</v>
      </c>
      <c r="AS313" s="9">
        <v>9</v>
      </c>
      <c r="AT313" s="9">
        <v>7</v>
      </c>
      <c r="AU313" s="9">
        <v>7</v>
      </c>
      <c r="AV313" s="9">
        <v>1</v>
      </c>
      <c r="AW313" s="9">
        <v>46</v>
      </c>
      <c r="AX313" s="9">
        <v>1</v>
      </c>
      <c r="AY313" s="5" t="s">
        <v>1427</v>
      </c>
      <c r="AZ313">
        <v>68</v>
      </c>
      <c r="BA313" s="5">
        <v>0</v>
      </c>
      <c r="BB313" s="5">
        <v>0</v>
      </c>
      <c r="BC313" s="5">
        <v>0</v>
      </c>
      <c r="BD313" s="5">
        <v>1</v>
      </c>
      <c r="BE313" s="5" t="s">
        <v>2603</v>
      </c>
      <c r="BF313" s="5">
        <v>168</v>
      </c>
      <c r="BG313" t="s">
        <v>1427</v>
      </c>
      <c r="BH313" s="5">
        <v>3</v>
      </c>
      <c r="BI313" t="s">
        <v>1427</v>
      </c>
      <c r="BJ313" t="s">
        <v>1427</v>
      </c>
      <c r="BK313" t="s">
        <v>1427</v>
      </c>
      <c r="BL313" t="s">
        <v>1427</v>
      </c>
      <c r="BM313">
        <v>2</v>
      </c>
      <c r="BN313" s="9">
        <v>4</v>
      </c>
      <c r="BO313">
        <v>30</v>
      </c>
      <c r="BP313">
        <v>1</v>
      </c>
      <c r="BQ313">
        <v>1</v>
      </c>
      <c r="BR313">
        <v>1</v>
      </c>
      <c r="BS313">
        <v>1</v>
      </c>
      <c r="BT313" s="9">
        <v>6</v>
      </c>
    </row>
    <row r="314" spans="1:72" ht="45" x14ac:dyDescent="0.25">
      <c r="A314">
        <v>313</v>
      </c>
      <c r="B314" s="2">
        <v>44446.038391203707</v>
      </c>
      <c r="C314" s="2">
        <v>44446.040578703702</v>
      </c>
      <c r="D314" s="3" t="s">
        <v>631</v>
      </c>
      <c r="E314">
        <v>100</v>
      </c>
      <c r="F314">
        <v>189</v>
      </c>
      <c r="G314">
        <v>1</v>
      </c>
      <c r="H314" s="2">
        <v>44446.040591759258</v>
      </c>
      <c r="I314" s="3" t="s">
        <v>632</v>
      </c>
      <c r="J314">
        <v>45.581893920898438</v>
      </c>
      <c r="K314">
        <v>9.2682952880859375</v>
      </c>
      <c r="L314" s="3" t="s">
        <v>15</v>
      </c>
      <c r="M314" s="3" t="s">
        <v>16</v>
      </c>
      <c r="N314" s="4">
        <v>1</v>
      </c>
      <c r="O314" t="s">
        <v>1427</v>
      </c>
      <c r="P314" t="s">
        <v>1427</v>
      </c>
      <c r="Q314" t="s">
        <v>1427</v>
      </c>
      <c r="Z314" t="s">
        <v>1427</v>
      </c>
      <c r="AA314" t="s">
        <v>1427</v>
      </c>
      <c r="AB314" t="s">
        <v>1427</v>
      </c>
      <c r="AL314" s="9">
        <v>0</v>
      </c>
      <c r="AM314" s="9">
        <v>0</v>
      </c>
      <c r="AN314" s="9" t="s">
        <v>1427</v>
      </c>
      <c r="AO314" s="9" t="s">
        <v>1427</v>
      </c>
      <c r="AP314" s="9" t="s">
        <v>1427</v>
      </c>
      <c r="AQ314" s="9" t="s">
        <v>1427</v>
      </c>
      <c r="AR314" s="9" t="s">
        <v>1427</v>
      </c>
      <c r="AS314" s="9" t="s">
        <v>1427</v>
      </c>
      <c r="AT314" s="9">
        <v>3</v>
      </c>
      <c r="AU314" s="9">
        <v>7</v>
      </c>
      <c r="AV314" s="9">
        <v>1</v>
      </c>
      <c r="AW314" s="9">
        <v>50</v>
      </c>
      <c r="AX314" s="9">
        <v>1</v>
      </c>
      <c r="AY314" s="5" t="s">
        <v>1427</v>
      </c>
      <c r="AZ314">
        <v>68</v>
      </c>
      <c r="BA314" s="5">
        <v>0</v>
      </c>
      <c r="BB314" s="5">
        <v>0</v>
      </c>
      <c r="BC314" s="5">
        <v>0</v>
      </c>
      <c r="BD314" s="5">
        <v>1</v>
      </c>
      <c r="BE314" s="5" t="s">
        <v>2603</v>
      </c>
      <c r="BF314" s="5">
        <v>167</v>
      </c>
      <c r="BG314" t="s">
        <v>1427</v>
      </c>
      <c r="BH314" s="5">
        <v>5</v>
      </c>
      <c r="BI314">
        <v>14</v>
      </c>
      <c r="BJ314" t="s">
        <v>1427</v>
      </c>
      <c r="BK314">
        <v>116</v>
      </c>
      <c r="BL314" t="s">
        <v>3150</v>
      </c>
      <c r="BM314">
        <v>2</v>
      </c>
      <c r="BN314" s="9">
        <v>3</v>
      </c>
      <c r="BO314">
        <v>240</v>
      </c>
      <c r="BP314">
        <v>0</v>
      </c>
      <c r="BQ314" t="s">
        <v>1427</v>
      </c>
      <c r="BR314">
        <v>1</v>
      </c>
      <c r="BS314">
        <v>1</v>
      </c>
      <c r="BT314" s="9">
        <v>3</v>
      </c>
    </row>
    <row r="315" spans="1:72" ht="45" x14ac:dyDescent="0.25">
      <c r="A315">
        <v>314</v>
      </c>
      <c r="B315" s="2">
        <v>44445.98474537037</v>
      </c>
      <c r="C315" s="2">
        <v>44446.042361111111</v>
      </c>
      <c r="D315" s="3" t="s">
        <v>633</v>
      </c>
      <c r="E315">
        <v>100</v>
      </c>
      <c r="F315">
        <v>4978</v>
      </c>
      <c r="G315">
        <v>1</v>
      </c>
      <c r="H315" s="2">
        <v>44446.042370057869</v>
      </c>
      <c r="I315" s="3" t="s">
        <v>634</v>
      </c>
      <c r="J315">
        <v>45.47430419921875</v>
      </c>
      <c r="K315">
        <v>9.2006988525390625</v>
      </c>
      <c r="L315" s="3" t="s">
        <v>15</v>
      </c>
      <c r="M315" s="3" t="s">
        <v>16</v>
      </c>
      <c r="N315" s="4">
        <v>1</v>
      </c>
      <c r="O315" t="s">
        <v>1427</v>
      </c>
      <c r="P315" t="s">
        <v>1427</v>
      </c>
      <c r="Q315" t="s">
        <v>1427</v>
      </c>
      <c r="Z315" t="s">
        <v>1427</v>
      </c>
      <c r="AA315" t="s">
        <v>1427</v>
      </c>
      <c r="AB315" t="s">
        <v>1427</v>
      </c>
      <c r="AL315" s="9">
        <v>0</v>
      </c>
      <c r="AM315" s="9">
        <v>0</v>
      </c>
      <c r="AN315" s="9" t="s">
        <v>1427</v>
      </c>
      <c r="AO315" s="9" t="s">
        <v>1427</v>
      </c>
      <c r="AP315" s="9" t="s">
        <v>1427</v>
      </c>
      <c r="AQ315" s="9" t="s">
        <v>1427</v>
      </c>
      <c r="AR315" s="9" t="s">
        <v>1427</v>
      </c>
      <c r="AS315" s="9" t="s">
        <v>1427</v>
      </c>
      <c r="AT315" s="9">
        <v>6</v>
      </c>
      <c r="AU315" s="9">
        <v>8</v>
      </c>
      <c r="AV315" s="9">
        <v>1</v>
      </c>
      <c r="AW315" s="9">
        <v>47</v>
      </c>
      <c r="AX315" s="9">
        <v>1</v>
      </c>
      <c r="AY315" s="5" t="s">
        <v>1427</v>
      </c>
      <c r="AZ315">
        <v>86</v>
      </c>
      <c r="BA315" s="5">
        <v>0</v>
      </c>
      <c r="BB315" s="5">
        <v>1</v>
      </c>
      <c r="BC315" s="5">
        <v>0</v>
      </c>
      <c r="BD315" s="5">
        <v>0</v>
      </c>
      <c r="BE315" s="5" t="s">
        <v>2609</v>
      </c>
      <c r="BF315" s="5">
        <v>166</v>
      </c>
      <c r="BG315" t="s">
        <v>1427</v>
      </c>
      <c r="BH315" s="5">
        <v>7</v>
      </c>
      <c r="BI315" t="s">
        <v>1427</v>
      </c>
      <c r="BJ315" t="s">
        <v>1427</v>
      </c>
      <c r="BK315" t="s">
        <v>1427</v>
      </c>
      <c r="BL315" t="s">
        <v>1427</v>
      </c>
      <c r="BM315">
        <v>3</v>
      </c>
      <c r="BN315" s="9">
        <v>3</v>
      </c>
      <c r="BO315">
        <v>120</v>
      </c>
      <c r="BP315">
        <v>0</v>
      </c>
      <c r="BQ315" t="s">
        <v>1427</v>
      </c>
      <c r="BR315">
        <v>1</v>
      </c>
      <c r="BS315">
        <v>1</v>
      </c>
      <c r="BT315" s="9">
        <v>2</v>
      </c>
    </row>
    <row r="316" spans="1:72" ht="45" x14ac:dyDescent="0.25">
      <c r="A316">
        <v>315</v>
      </c>
      <c r="B316" s="2">
        <v>44446.04078703704</v>
      </c>
      <c r="C316" s="2">
        <v>44446.044166666667</v>
      </c>
      <c r="D316" s="3" t="s">
        <v>635</v>
      </c>
      <c r="E316">
        <v>100</v>
      </c>
      <c r="F316">
        <v>292</v>
      </c>
      <c r="G316">
        <v>1</v>
      </c>
      <c r="H316" s="2">
        <v>44446.044179236109</v>
      </c>
      <c r="I316" s="3" t="s">
        <v>636</v>
      </c>
      <c r="J316">
        <v>45.40960693359375</v>
      </c>
      <c r="K316">
        <v>11.894699096679688</v>
      </c>
      <c r="L316" s="3" t="s">
        <v>15</v>
      </c>
      <c r="M316" s="3" t="s">
        <v>16</v>
      </c>
      <c r="N316" s="4">
        <v>4</v>
      </c>
      <c r="O316" t="s">
        <v>1950</v>
      </c>
      <c r="P316" t="s">
        <v>1951</v>
      </c>
      <c r="Q316" t="s">
        <v>1952</v>
      </c>
      <c r="R316" s="5">
        <v>1</v>
      </c>
      <c r="T316" s="5">
        <v>1</v>
      </c>
      <c r="V316" s="5">
        <v>1</v>
      </c>
      <c r="Z316" t="s">
        <v>1427</v>
      </c>
      <c r="AA316" t="s">
        <v>1427</v>
      </c>
      <c r="AB316" t="s">
        <v>1427</v>
      </c>
      <c r="AL316" s="9">
        <v>0</v>
      </c>
      <c r="AM316" s="9">
        <v>0</v>
      </c>
      <c r="AN316" s="9">
        <v>5</v>
      </c>
      <c r="AO316" s="9">
        <v>6</v>
      </c>
      <c r="AP316" s="9">
        <v>6</v>
      </c>
      <c r="AQ316" s="9">
        <v>7</v>
      </c>
      <c r="AR316" s="9">
        <v>9</v>
      </c>
      <c r="AS316" s="9">
        <v>10</v>
      </c>
      <c r="AT316" s="9">
        <v>6</v>
      </c>
      <c r="AU316" s="9">
        <v>8</v>
      </c>
      <c r="AV316" s="9">
        <v>1</v>
      </c>
      <c r="AW316" s="9">
        <v>30</v>
      </c>
      <c r="AX316" s="9">
        <v>1</v>
      </c>
      <c r="AY316" s="5" t="s">
        <v>1427</v>
      </c>
      <c r="AZ316">
        <v>67</v>
      </c>
      <c r="BA316" s="5">
        <v>1</v>
      </c>
      <c r="BB316" s="5">
        <v>0</v>
      </c>
      <c r="BC316" s="5">
        <v>0</v>
      </c>
      <c r="BD316" s="5">
        <v>0</v>
      </c>
      <c r="BE316" s="5" t="s">
        <v>2845</v>
      </c>
      <c r="BF316" s="5">
        <v>166</v>
      </c>
      <c r="BG316" t="s">
        <v>1427</v>
      </c>
      <c r="BH316" s="5">
        <v>3</v>
      </c>
      <c r="BI316" t="s">
        <v>1427</v>
      </c>
      <c r="BJ316" t="s">
        <v>1427</v>
      </c>
      <c r="BK316" t="s">
        <v>1427</v>
      </c>
      <c r="BL316" t="s">
        <v>1427</v>
      </c>
      <c r="BM316">
        <v>3</v>
      </c>
      <c r="BN316" s="9">
        <v>3</v>
      </c>
      <c r="BO316">
        <v>60</v>
      </c>
      <c r="BP316">
        <v>0</v>
      </c>
      <c r="BQ316" t="s">
        <v>1427</v>
      </c>
      <c r="BR316">
        <v>1</v>
      </c>
      <c r="BS316">
        <v>0</v>
      </c>
      <c r="BT316" s="9">
        <v>1</v>
      </c>
    </row>
    <row r="317" spans="1:72" ht="45" x14ac:dyDescent="0.25">
      <c r="A317">
        <v>316</v>
      </c>
      <c r="B317" s="2">
        <v>44446.045659722222</v>
      </c>
      <c r="C317" s="2">
        <v>44446.04892361111</v>
      </c>
      <c r="D317" s="3" t="s">
        <v>637</v>
      </c>
      <c r="E317">
        <v>100</v>
      </c>
      <c r="F317">
        <v>282</v>
      </c>
      <c r="G317">
        <v>1</v>
      </c>
      <c r="H317" s="2">
        <v>44446.048938229163</v>
      </c>
      <c r="I317" s="3" t="s">
        <v>638</v>
      </c>
      <c r="J317">
        <v>45.472198486328125</v>
      </c>
      <c r="K317">
        <v>9.19219970703125</v>
      </c>
      <c r="L317" s="3" t="s">
        <v>15</v>
      </c>
      <c r="M317" s="3" t="s">
        <v>16</v>
      </c>
      <c r="N317" s="4">
        <v>3</v>
      </c>
      <c r="O317" t="s">
        <v>1953</v>
      </c>
      <c r="P317" t="s">
        <v>1954</v>
      </c>
      <c r="Q317" t="s">
        <v>1955</v>
      </c>
      <c r="T317" s="5">
        <v>1</v>
      </c>
      <c r="W317" s="5">
        <v>2</v>
      </c>
      <c r="Z317" t="s">
        <v>1427</v>
      </c>
      <c r="AA317" t="s">
        <v>1427</v>
      </c>
      <c r="AB317" t="s">
        <v>1427</v>
      </c>
      <c r="AL317" s="9">
        <v>0</v>
      </c>
      <c r="AM317" s="9">
        <v>0</v>
      </c>
      <c r="AN317" s="9" t="s">
        <v>1427</v>
      </c>
      <c r="AO317" s="9" t="s">
        <v>1427</v>
      </c>
      <c r="AP317" s="9" t="s">
        <v>1427</v>
      </c>
      <c r="AQ317" s="9" t="s">
        <v>1427</v>
      </c>
      <c r="AR317" s="9" t="s">
        <v>1427</v>
      </c>
      <c r="AS317" s="9" t="s">
        <v>1427</v>
      </c>
      <c r="AT317" s="9">
        <v>6</v>
      </c>
      <c r="AU317" s="9">
        <v>7</v>
      </c>
      <c r="AV317" s="9">
        <v>1</v>
      </c>
      <c r="AW317" s="9">
        <v>26</v>
      </c>
      <c r="AX317" s="9">
        <v>1</v>
      </c>
      <c r="AY317" s="5" t="s">
        <v>1427</v>
      </c>
      <c r="AZ317">
        <v>67</v>
      </c>
      <c r="BA317" s="5">
        <v>1</v>
      </c>
      <c r="BB317" s="5">
        <v>0</v>
      </c>
      <c r="BC317" s="5">
        <v>0</v>
      </c>
      <c r="BD317" s="5">
        <v>0</v>
      </c>
      <c r="BE317" s="5" t="s">
        <v>2697</v>
      </c>
      <c r="BF317" s="5">
        <v>167</v>
      </c>
      <c r="BG317" t="s">
        <v>1427</v>
      </c>
      <c r="BH317" s="5">
        <v>4</v>
      </c>
      <c r="BI317">
        <v>9</v>
      </c>
      <c r="BJ317" t="s">
        <v>1427</v>
      </c>
      <c r="BK317" t="s">
        <v>1427</v>
      </c>
      <c r="BL317" t="s">
        <v>1427</v>
      </c>
      <c r="BM317">
        <v>4</v>
      </c>
      <c r="BN317" s="9">
        <v>3</v>
      </c>
      <c r="BO317">
        <v>50</v>
      </c>
      <c r="BP317">
        <v>0</v>
      </c>
      <c r="BQ317" t="s">
        <v>1427</v>
      </c>
      <c r="BR317">
        <v>1</v>
      </c>
      <c r="BS317">
        <v>1</v>
      </c>
      <c r="BT317" s="9">
        <v>2</v>
      </c>
    </row>
    <row r="318" spans="1:72" ht="45" x14ac:dyDescent="0.25">
      <c r="A318">
        <v>317</v>
      </c>
      <c r="B318" s="2">
        <v>44446.046886574077</v>
      </c>
      <c r="C318" s="2">
        <v>44446.056527777779</v>
      </c>
      <c r="D318" s="3" t="s">
        <v>639</v>
      </c>
      <c r="E318">
        <v>100</v>
      </c>
      <c r="F318">
        <v>832</v>
      </c>
      <c r="G318">
        <v>1</v>
      </c>
      <c r="H318" s="2">
        <v>44446.056532905095</v>
      </c>
      <c r="I318" s="3" t="s">
        <v>640</v>
      </c>
      <c r="J318">
        <v>51.521194458007813</v>
      </c>
      <c r="K318">
        <v>-0.219696044921875</v>
      </c>
      <c r="L318" s="3" t="s">
        <v>15</v>
      </c>
      <c r="M318" s="3" t="s">
        <v>87</v>
      </c>
      <c r="N318" s="4">
        <v>6</v>
      </c>
      <c r="O318" t="s">
        <v>1427</v>
      </c>
      <c r="P318" t="s">
        <v>1427</v>
      </c>
      <c r="Q318" t="s">
        <v>1427</v>
      </c>
      <c r="Z318" t="s">
        <v>1956</v>
      </c>
      <c r="AA318" t="s">
        <v>1957</v>
      </c>
      <c r="AB318" t="s">
        <v>1958</v>
      </c>
      <c r="AE318" s="5">
        <v>3</v>
      </c>
      <c r="AL318" s="9">
        <v>0</v>
      </c>
      <c r="AM318" s="9">
        <v>0</v>
      </c>
      <c r="AN318" s="9">
        <v>9</v>
      </c>
      <c r="AO318" s="9">
        <v>7</v>
      </c>
      <c r="AP318" s="9">
        <v>9</v>
      </c>
      <c r="AQ318" s="9">
        <v>8</v>
      </c>
      <c r="AR318" s="9">
        <v>7</v>
      </c>
      <c r="AS318" s="9">
        <v>7</v>
      </c>
      <c r="AT318" s="9">
        <v>6</v>
      </c>
      <c r="AU318" s="9">
        <v>7</v>
      </c>
      <c r="AV318" s="9">
        <v>1</v>
      </c>
      <c r="AW318" s="9">
        <v>43</v>
      </c>
      <c r="AX318" s="9">
        <v>0</v>
      </c>
      <c r="AY318" s="5" t="s">
        <v>3196</v>
      </c>
      <c r="AZ318" t="s">
        <v>1427</v>
      </c>
      <c r="BA318" s="5">
        <v>0</v>
      </c>
      <c r="BB318" s="5">
        <v>0</v>
      </c>
      <c r="BC318" s="5">
        <v>0</v>
      </c>
      <c r="BD318" s="5">
        <v>0</v>
      </c>
      <c r="BE318" s="5" t="s">
        <v>1427</v>
      </c>
      <c r="BF318" s="5">
        <v>167</v>
      </c>
      <c r="BG318" t="s">
        <v>1427</v>
      </c>
      <c r="BH318" s="5">
        <v>5</v>
      </c>
      <c r="BI318">
        <v>16</v>
      </c>
      <c r="BJ318" t="s">
        <v>1427</v>
      </c>
      <c r="BK318">
        <v>111</v>
      </c>
      <c r="BL318" t="s">
        <v>1427</v>
      </c>
      <c r="BM318">
        <v>2</v>
      </c>
      <c r="BN318" s="9">
        <v>4</v>
      </c>
      <c r="BO318">
        <v>200</v>
      </c>
      <c r="BP318">
        <v>0</v>
      </c>
      <c r="BQ318" t="s">
        <v>1427</v>
      </c>
      <c r="BR318">
        <v>1</v>
      </c>
      <c r="BS318">
        <v>0</v>
      </c>
      <c r="BT318" s="9">
        <v>2</v>
      </c>
    </row>
    <row r="319" spans="1:72" ht="45" x14ac:dyDescent="0.25">
      <c r="A319">
        <v>318</v>
      </c>
      <c r="B319" s="2">
        <v>44446.063958333332</v>
      </c>
      <c r="C319" s="2">
        <v>44446.065763888888</v>
      </c>
      <c r="D319" s="3" t="s">
        <v>641</v>
      </c>
      <c r="E319">
        <v>100</v>
      </c>
      <c r="F319">
        <v>155</v>
      </c>
      <c r="G319">
        <v>1</v>
      </c>
      <c r="H319" s="2">
        <v>44446.065787060186</v>
      </c>
      <c r="I319" s="3" t="s">
        <v>642</v>
      </c>
      <c r="J319">
        <v>45.630294799804688</v>
      </c>
      <c r="K319">
        <v>9.1526031494140625</v>
      </c>
      <c r="L319" s="3" t="s">
        <v>15</v>
      </c>
      <c r="M319" s="3" t="s">
        <v>16</v>
      </c>
      <c r="N319" s="4">
        <v>1</v>
      </c>
      <c r="O319" t="s">
        <v>1427</v>
      </c>
      <c r="P319" t="s">
        <v>1427</v>
      </c>
      <c r="Q319" t="s">
        <v>1427</v>
      </c>
      <c r="Z319" t="s">
        <v>1427</v>
      </c>
      <c r="AA319" t="s">
        <v>1427</v>
      </c>
      <c r="AB319" t="s">
        <v>1427</v>
      </c>
      <c r="AL319" s="9">
        <v>0</v>
      </c>
      <c r="AM319" s="9">
        <v>0</v>
      </c>
      <c r="AN319" s="9" t="s">
        <v>1427</v>
      </c>
      <c r="AO319" s="9" t="s">
        <v>1427</v>
      </c>
      <c r="AP319" s="9" t="s">
        <v>1427</v>
      </c>
      <c r="AQ319" s="9" t="s">
        <v>1427</v>
      </c>
      <c r="AR319" s="9" t="s">
        <v>1427</v>
      </c>
      <c r="AS319" s="9" t="s">
        <v>1427</v>
      </c>
      <c r="AT319" s="9">
        <v>6</v>
      </c>
      <c r="AU319" s="9">
        <v>7</v>
      </c>
      <c r="AV319" s="9">
        <v>1</v>
      </c>
      <c r="AW319" s="9">
        <v>48</v>
      </c>
      <c r="AX319" s="9">
        <v>1</v>
      </c>
      <c r="AY319" s="5" t="s">
        <v>1427</v>
      </c>
      <c r="AZ319">
        <v>103</v>
      </c>
      <c r="BA319" s="5">
        <v>1</v>
      </c>
      <c r="BB319" s="5">
        <v>0</v>
      </c>
      <c r="BC319" s="5">
        <v>0</v>
      </c>
      <c r="BD319" s="5">
        <v>0</v>
      </c>
      <c r="BE319" s="5" t="s">
        <v>2846</v>
      </c>
      <c r="BF319" s="5">
        <v>168</v>
      </c>
      <c r="BG319" t="s">
        <v>1427</v>
      </c>
      <c r="BH319" s="5">
        <v>7</v>
      </c>
      <c r="BI319" t="s">
        <v>1427</v>
      </c>
      <c r="BJ319" t="s">
        <v>1427</v>
      </c>
      <c r="BK319" t="s">
        <v>1427</v>
      </c>
      <c r="BL319" t="s">
        <v>1427</v>
      </c>
      <c r="BM319">
        <v>3</v>
      </c>
      <c r="BN319" s="9">
        <v>3</v>
      </c>
      <c r="BO319">
        <v>200</v>
      </c>
      <c r="BP319">
        <v>0</v>
      </c>
      <c r="BQ319" t="s">
        <v>1427</v>
      </c>
      <c r="BR319">
        <v>1</v>
      </c>
      <c r="BS319">
        <v>1</v>
      </c>
      <c r="BT319" s="9">
        <v>4</v>
      </c>
    </row>
    <row r="320" spans="1:72" ht="45" x14ac:dyDescent="0.25">
      <c r="A320">
        <v>319</v>
      </c>
      <c r="B320" s="2">
        <v>44446.067083333335</v>
      </c>
      <c r="C320" s="2">
        <v>44446.069664351853</v>
      </c>
      <c r="D320" s="3" t="s">
        <v>643</v>
      </c>
      <c r="E320">
        <v>100</v>
      </c>
      <c r="F320">
        <v>223</v>
      </c>
      <c r="G320">
        <v>1</v>
      </c>
      <c r="H320" s="2">
        <v>44446.069675995372</v>
      </c>
      <c r="I320" s="3" t="s">
        <v>644</v>
      </c>
      <c r="J320">
        <v>43.147903442382813</v>
      </c>
      <c r="K320">
        <v>12.109695434570313</v>
      </c>
      <c r="L320" s="3" t="s">
        <v>15</v>
      </c>
      <c r="M320" s="3" t="s">
        <v>16</v>
      </c>
      <c r="N320" s="4">
        <v>2</v>
      </c>
      <c r="O320" t="s">
        <v>1427</v>
      </c>
      <c r="P320" t="s">
        <v>1427</v>
      </c>
      <c r="Q320" t="s">
        <v>1427</v>
      </c>
      <c r="Z320" t="s">
        <v>1427</v>
      </c>
      <c r="AA320" t="s">
        <v>1427</v>
      </c>
      <c r="AB320" t="s">
        <v>1427</v>
      </c>
      <c r="AL320" s="9">
        <v>0</v>
      </c>
      <c r="AM320" s="9">
        <v>0</v>
      </c>
      <c r="AN320" s="9">
        <v>6</v>
      </c>
      <c r="AO320" s="9">
        <v>9</v>
      </c>
      <c r="AP320" s="9">
        <v>6</v>
      </c>
      <c r="AQ320" s="9">
        <v>10</v>
      </c>
      <c r="AR320" s="9">
        <v>7</v>
      </c>
      <c r="AS320" s="9">
        <v>10</v>
      </c>
      <c r="AT320" s="9">
        <v>6</v>
      </c>
      <c r="AU320" s="9">
        <v>7</v>
      </c>
      <c r="AV320" s="9">
        <v>0</v>
      </c>
      <c r="AW320" s="9">
        <v>38</v>
      </c>
      <c r="AX320" s="9">
        <v>1</v>
      </c>
      <c r="AY320" s="5" t="s">
        <v>1427</v>
      </c>
      <c r="AZ320">
        <v>17</v>
      </c>
      <c r="BA320" s="5">
        <v>1</v>
      </c>
      <c r="BB320" s="5">
        <v>0</v>
      </c>
      <c r="BC320" s="5">
        <v>0</v>
      </c>
      <c r="BD320" s="5">
        <v>0</v>
      </c>
      <c r="BE320" s="5" t="s">
        <v>2580</v>
      </c>
      <c r="BF320" s="5">
        <v>168</v>
      </c>
      <c r="BG320" t="s">
        <v>1427</v>
      </c>
      <c r="BH320" s="5">
        <v>3</v>
      </c>
      <c r="BI320" t="s">
        <v>1427</v>
      </c>
      <c r="BJ320" t="s">
        <v>1427</v>
      </c>
      <c r="BK320" t="s">
        <v>1427</v>
      </c>
      <c r="BL320" t="s">
        <v>1427</v>
      </c>
      <c r="BM320">
        <v>1</v>
      </c>
      <c r="BN320" s="9">
        <v>3</v>
      </c>
      <c r="BO320">
        <v>30</v>
      </c>
      <c r="BP320">
        <v>0</v>
      </c>
      <c r="BQ320" t="s">
        <v>1427</v>
      </c>
      <c r="BR320">
        <v>1</v>
      </c>
      <c r="BS320">
        <v>1</v>
      </c>
      <c r="BT320" s="9">
        <v>2</v>
      </c>
    </row>
    <row r="321" spans="1:72" ht="45" x14ac:dyDescent="0.25">
      <c r="A321">
        <v>320</v>
      </c>
      <c r="B321" s="2">
        <v>44446.069305555553</v>
      </c>
      <c r="C321" s="2">
        <v>44446.071539351855</v>
      </c>
      <c r="D321" s="3" t="s">
        <v>645</v>
      </c>
      <c r="E321">
        <v>100</v>
      </c>
      <c r="F321">
        <v>193</v>
      </c>
      <c r="G321">
        <v>1</v>
      </c>
      <c r="H321" s="2">
        <v>44446.07155025463</v>
      </c>
      <c r="I321" s="3" t="s">
        <v>646</v>
      </c>
      <c r="J321">
        <v>45.40960693359375</v>
      </c>
      <c r="K321">
        <v>11.894699096679688</v>
      </c>
      <c r="L321" s="3" t="s">
        <v>15</v>
      </c>
      <c r="M321" s="3" t="s">
        <v>16</v>
      </c>
      <c r="N321" s="4">
        <v>1</v>
      </c>
      <c r="O321" t="s">
        <v>1427</v>
      </c>
      <c r="P321" t="s">
        <v>1427</v>
      </c>
      <c r="Q321" t="s">
        <v>1427</v>
      </c>
      <c r="Z321" t="s">
        <v>1427</v>
      </c>
      <c r="AA321" t="s">
        <v>1427</v>
      </c>
      <c r="AB321" t="s">
        <v>1427</v>
      </c>
      <c r="AL321" s="9">
        <v>0</v>
      </c>
      <c r="AM321" s="9">
        <v>0</v>
      </c>
      <c r="AN321" s="9" t="s">
        <v>1427</v>
      </c>
      <c r="AO321" s="9" t="s">
        <v>1427</v>
      </c>
      <c r="AP321" s="9" t="s">
        <v>1427</v>
      </c>
      <c r="AQ321" s="9" t="s">
        <v>1427</v>
      </c>
      <c r="AR321" s="9" t="s">
        <v>1427</v>
      </c>
      <c r="AS321" s="9" t="s">
        <v>1427</v>
      </c>
      <c r="AT321" s="9">
        <v>5</v>
      </c>
      <c r="AU321" s="9">
        <v>4</v>
      </c>
      <c r="AV321" s="9">
        <v>0</v>
      </c>
      <c r="AW321" s="9">
        <v>56</v>
      </c>
      <c r="AX321" s="9">
        <v>1</v>
      </c>
      <c r="AY321" s="5" t="s">
        <v>1427</v>
      </c>
      <c r="AZ321">
        <v>67</v>
      </c>
      <c r="BA321" s="5">
        <v>1</v>
      </c>
      <c r="BB321" s="5">
        <v>0</v>
      </c>
      <c r="BC321" s="5">
        <v>0</v>
      </c>
      <c r="BD321" s="5">
        <v>0</v>
      </c>
      <c r="BE321" s="5" t="s">
        <v>2697</v>
      </c>
      <c r="BF321" s="5">
        <v>166</v>
      </c>
      <c r="BG321" t="s">
        <v>1427</v>
      </c>
      <c r="BH321" s="5">
        <v>4</v>
      </c>
      <c r="BI321">
        <v>15</v>
      </c>
      <c r="BJ321" t="s">
        <v>1427</v>
      </c>
      <c r="BK321" t="s">
        <v>1427</v>
      </c>
      <c r="BL321" t="s">
        <v>1427</v>
      </c>
      <c r="BM321">
        <v>4</v>
      </c>
      <c r="BN321" s="9">
        <v>4</v>
      </c>
      <c r="BO321">
        <v>30</v>
      </c>
      <c r="BP321">
        <v>0</v>
      </c>
      <c r="BQ321" t="s">
        <v>1427</v>
      </c>
      <c r="BR321">
        <v>1</v>
      </c>
      <c r="BS321">
        <v>1</v>
      </c>
      <c r="BT321" s="9">
        <v>2</v>
      </c>
    </row>
    <row r="322" spans="1:72" ht="45" x14ac:dyDescent="0.25">
      <c r="A322">
        <v>321</v>
      </c>
      <c r="B322" s="2">
        <v>44446.07303240741</v>
      </c>
      <c r="C322" s="2">
        <v>44446.076458333337</v>
      </c>
      <c r="D322" s="3" t="s">
        <v>647</v>
      </c>
      <c r="E322">
        <v>100</v>
      </c>
      <c r="F322">
        <v>296</v>
      </c>
      <c r="G322">
        <v>1</v>
      </c>
      <c r="H322" s="2">
        <v>44446.076472222223</v>
      </c>
      <c r="I322" s="3" t="s">
        <v>648</v>
      </c>
      <c r="J322">
        <v>45.472198486328125</v>
      </c>
      <c r="K322">
        <v>9.19219970703125</v>
      </c>
      <c r="L322" s="3" t="s">
        <v>15</v>
      </c>
      <c r="M322" s="3" t="s">
        <v>16</v>
      </c>
      <c r="N322" s="4">
        <v>4</v>
      </c>
      <c r="O322" t="s">
        <v>1917</v>
      </c>
      <c r="P322" t="s">
        <v>1959</v>
      </c>
      <c r="Q322" t="s">
        <v>1856</v>
      </c>
      <c r="R322" s="5">
        <v>1</v>
      </c>
      <c r="S322" s="5">
        <v>1</v>
      </c>
      <c r="T322" s="5">
        <v>1</v>
      </c>
      <c r="Z322" t="s">
        <v>1427</v>
      </c>
      <c r="AA322" t="s">
        <v>1427</v>
      </c>
      <c r="AB322" t="s">
        <v>1427</v>
      </c>
      <c r="AL322" s="9">
        <v>0</v>
      </c>
      <c r="AM322" s="9">
        <v>0</v>
      </c>
      <c r="AN322" s="9">
        <v>5</v>
      </c>
      <c r="AO322" s="9">
        <v>8</v>
      </c>
      <c r="AP322" s="9">
        <v>7</v>
      </c>
      <c r="AQ322" s="9">
        <v>8</v>
      </c>
      <c r="AR322" s="9">
        <v>8</v>
      </c>
      <c r="AS322" s="9">
        <v>10</v>
      </c>
      <c r="AT322" s="9">
        <v>7</v>
      </c>
      <c r="AU322" s="9">
        <v>8</v>
      </c>
      <c r="AV322" s="9">
        <v>1</v>
      </c>
      <c r="AW322" s="9">
        <v>26</v>
      </c>
      <c r="AX322" s="9">
        <v>1</v>
      </c>
      <c r="AY322" s="5" t="s">
        <v>1427</v>
      </c>
      <c r="AZ322">
        <v>100</v>
      </c>
      <c r="BA322" s="5">
        <v>1</v>
      </c>
      <c r="BB322" s="5">
        <v>0</v>
      </c>
      <c r="BC322" s="5">
        <v>0</v>
      </c>
      <c r="BD322" s="5">
        <v>0</v>
      </c>
      <c r="BE322" s="5" t="s">
        <v>2847</v>
      </c>
      <c r="BF322" s="5">
        <v>166</v>
      </c>
      <c r="BG322" t="s">
        <v>1427</v>
      </c>
      <c r="BH322" s="5">
        <v>3</v>
      </c>
      <c r="BI322" t="s">
        <v>1427</v>
      </c>
      <c r="BJ322" t="s">
        <v>1427</v>
      </c>
      <c r="BK322" t="s">
        <v>1427</v>
      </c>
      <c r="BL322" t="s">
        <v>1427</v>
      </c>
      <c r="BM322">
        <v>2</v>
      </c>
      <c r="BN322" s="9">
        <v>3</v>
      </c>
      <c r="BO322">
        <v>35</v>
      </c>
      <c r="BP322">
        <v>0</v>
      </c>
      <c r="BQ322" t="s">
        <v>1427</v>
      </c>
      <c r="BR322">
        <v>1</v>
      </c>
      <c r="BS322">
        <v>0</v>
      </c>
      <c r="BT322" s="9">
        <v>3</v>
      </c>
    </row>
    <row r="323" spans="1:72" ht="45" x14ac:dyDescent="0.25">
      <c r="A323">
        <v>322</v>
      </c>
      <c r="B323" s="2">
        <v>44446.087256944447</v>
      </c>
      <c r="C323" s="2">
        <v>44446.088530092595</v>
      </c>
      <c r="D323" s="3" t="s">
        <v>649</v>
      </c>
      <c r="E323">
        <v>100</v>
      </c>
      <c r="F323">
        <v>110</v>
      </c>
      <c r="G323">
        <v>1</v>
      </c>
      <c r="H323" s="2">
        <v>44446.088543645834</v>
      </c>
      <c r="I323" s="3" t="s">
        <v>650</v>
      </c>
      <c r="J323">
        <v>43.147903442382813</v>
      </c>
      <c r="K323">
        <v>12.109695434570313</v>
      </c>
      <c r="L323" s="3" t="s">
        <v>15</v>
      </c>
      <c r="M323" s="3" t="s">
        <v>16</v>
      </c>
      <c r="N323" s="4">
        <v>1</v>
      </c>
      <c r="O323" t="s">
        <v>1427</v>
      </c>
      <c r="P323" t="s">
        <v>1427</v>
      </c>
      <c r="Q323" t="s">
        <v>1427</v>
      </c>
      <c r="Z323" t="s">
        <v>1427</v>
      </c>
      <c r="AA323" t="s">
        <v>1427</v>
      </c>
      <c r="AB323" t="s">
        <v>1427</v>
      </c>
      <c r="AL323" s="9">
        <v>0</v>
      </c>
      <c r="AM323" s="9">
        <v>0</v>
      </c>
      <c r="AN323" s="9" t="s">
        <v>1427</v>
      </c>
      <c r="AO323" s="9" t="s">
        <v>1427</v>
      </c>
      <c r="AP323" s="9" t="s">
        <v>1427</v>
      </c>
      <c r="AQ323" s="9" t="s">
        <v>1427</v>
      </c>
      <c r="AR323" s="9" t="s">
        <v>1427</v>
      </c>
      <c r="AS323" s="9" t="s">
        <v>1427</v>
      </c>
      <c r="AT323" s="9">
        <v>7</v>
      </c>
      <c r="AU323" s="9">
        <v>8</v>
      </c>
      <c r="AV323" s="9">
        <v>1</v>
      </c>
      <c r="AW323" s="9">
        <v>33</v>
      </c>
      <c r="AX323" s="9">
        <v>1</v>
      </c>
      <c r="AY323" s="5" t="s">
        <v>1427</v>
      </c>
      <c r="AZ323">
        <v>67</v>
      </c>
      <c r="BA323" s="5">
        <v>1</v>
      </c>
      <c r="BB323" s="5">
        <v>0</v>
      </c>
      <c r="BC323" s="5">
        <v>0</v>
      </c>
      <c r="BD323" s="5">
        <v>0</v>
      </c>
      <c r="BE323" s="5" t="s">
        <v>2809</v>
      </c>
      <c r="BF323" s="5">
        <v>166</v>
      </c>
      <c r="BG323" t="s">
        <v>1427</v>
      </c>
      <c r="BH323" s="5">
        <v>7</v>
      </c>
      <c r="BI323" t="s">
        <v>1427</v>
      </c>
      <c r="BJ323" t="s">
        <v>1427</v>
      </c>
      <c r="BK323" t="s">
        <v>1427</v>
      </c>
      <c r="BL323" t="s">
        <v>1427</v>
      </c>
      <c r="BM323">
        <v>4</v>
      </c>
      <c r="BN323" s="9">
        <v>3</v>
      </c>
      <c r="BO323">
        <v>80</v>
      </c>
      <c r="BP323">
        <v>0</v>
      </c>
      <c r="BQ323" t="s">
        <v>1427</v>
      </c>
      <c r="BR323">
        <v>1</v>
      </c>
      <c r="BS323">
        <v>1</v>
      </c>
      <c r="BT323" s="9">
        <v>3</v>
      </c>
    </row>
    <row r="324" spans="1:72" ht="45" x14ac:dyDescent="0.25">
      <c r="A324">
        <v>323</v>
      </c>
      <c r="B324" s="2">
        <v>44446.098229166666</v>
      </c>
      <c r="C324" s="2">
        <v>44446.100023148145</v>
      </c>
      <c r="D324" s="3" t="s">
        <v>651</v>
      </c>
      <c r="E324">
        <v>100</v>
      </c>
      <c r="F324">
        <v>155</v>
      </c>
      <c r="G324">
        <v>1</v>
      </c>
      <c r="H324" s="2">
        <v>44446.100030879628</v>
      </c>
      <c r="I324" s="3" t="s">
        <v>652</v>
      </c>
      <c r="J324">
        <v>45.493698120117188</v>
      </c>
      <c r="K324">
        <v>12.2449951171875</v>
      </c>
      <c r="L324" s="3" t="s">
        <v>15</v>
      </c>
      <c r="M324" s="3" t="s">
        <v>16</v>
      </c>
      <c r="N324" s="4">
        <v>2</v>
      </c>
      <c r="O324" t="s">
        <v>1427</v>
      </c>
      <c r="P324" t="s">
        <v>1427</v>
      </c>
      <c r="Q324" t="s">
        <v>1427</v>
      </c>
      <c r="Z324" t="s">
        <v>1427</v>
      </c>
      <c r="AA324" t="s">
        <v>1427</v>
      </c>
      <c r="AB324" t="s">
        <v>1427</v>
      </c>
      <c r="AL324" s="9">
        <v>0</v>
      </c>
      <c r="AM324" s="9">
        <v>0</v>
      </c>
      <c r="AN324" s="9">
        <v>8</v>
      </c>
      <c r="AO324" s="9">
        <v>9</v>
      </c>
      <c r="AP324" s="9">
        <v>8</v>
      </c>
      <c r="AQ324" s="9">
        <v>8</v>
      </c>
      <c r="AR324" s="9">
        <v>9</v>
      </c>
      <c r="AS324" s="9">
        <v>9</v>
      </c>
      <c r="AT324" s="9">
        <v>7</v>
      </c>
      <c r="AU324" s="9">
        <v>7</v>
      </c>
      <c r="AV324" s="9">
        <v>0</v>
      </c>
      <c r="AW324" s="9">
        <v>37</v>
      </c>
      <c r="AX324" s="9">
        <v>1</v>
      </c>
      <c r="AY324" s="5" t="s">
        <v>1427</v>
      </c>
      <c r="AZ324">
        <v>103</v>
      </c>
      <c r="BA324" s="5">
        <v>1</v>
      </c>
      <c r="BB324" s="5">
        <v>0</v>
      </c>
      <c r="BC324" s="5">
        <v>0</v>
      </c>
      <c r="BD324" s="5">
        <v>0</v>
      </c>
      <c r="BE324" s="5" t="s">
        <v>2848</v>
      </c>
      <c r="BF324" s="5">
        <v>167</v>
      </c>
      <c r="BG324" t="s">
        <v>1427</v>
      </c>
      <c r="BH324" s="5">
        <v>5</v>
      </c>
      <c r="BI324">
        <v>16</v>
      </c>
      <c r="BJ324" t="s">
        <v>1427</v>
      </c>
      <c r="BK324">
        <v>116</v>
      </c>
      <c r="BL324" t="s">
        <v>3151</v>
      </c>
      <c r="BM324">
        <v>2</v>
      </c>
      <c r="BN324" s="9">
        <v>4</v>
      </c>
      <c r="BO324">
        <v>60</v>
      </c>
      <c r="BP324">
        <v>0</v>
      </c>
      <c r="BQ324" t="s">
        <v>1427</v>
      </c>
      <c r="BR324">
        <v>1</v>
      </c>
      <c r="BS324">
        <v>1</v>
      </c>
      <c r="BT324" s="9">
        <v>3</v>
      </c>
    </row>
    <row r="325" spans="1:72" ht="45" x14ac:dyDescent="0.25">
      <c r="A325">
        <v>324</v>
      </c>
      <c r="B325" s="2">
        <v>44446.098217592589</v>
      </c>
      <c r="C325" s="2">
        <v>44446.100671296299</v>
      </c>
      <c r="D325" s="3" t="s">
        <v>653</v>
      </c>
      <c r="E325">
        <v>100</v>
      </c>
      <c r="F325">
        <v>212</v>
      </c>
      <c r="G325">
        <v>1</v>
      </c>
      <c r="H325" s="2">
        <v>44446.100681956021</v>
      </c>
      <c r="I325" s="3" t="s">
        <v>654</v>
      </c>
      <c r="J325">
        <v>45.40960693359375</v>
      </c>
      <c r="K325">
        <v>11.894699096679688</v>
      </c>
      <c r="L325" s="3" t="s">
        <v>15</v>
      </c>
      <c r="M325" s="3" t="s">
        <v>16</v>
      </c>
      <c r="N325" s="4">
        <v>5</v>
      </c>
      <c r="O325" t="s">
        <v>1427</v>
      </c>
      <c r="P325" t="s">
        <v>1427</v>
      </c>
      <c r="Q325" t="s">
        <v>1427</v>
      </c>
      <c r="Z325" t="s">
        <v>1960</v>
      </c>
      <c r="AA325" t="s">
        <v>1961</v>
      </c>
      <c r="AB325" t="s">
        <v>1962</v>
      </c>
      <c r="AD325" s="5">
        <v>2</v>
      </c>
      <c r="AL325" s="9">
        <v>0</v>
      </c>
      <c r="AM325" s="9">
        <v>0</v>
      </c>
      <c r="AN325" s="9" t="s">
        <v>1427</v>
      </c>
      <c r="AO325" s="9" t="s">
        <v>1427</v>
      </c>
      <c r="AP325" s="9" t="s">
        <v>1427</v>
      </c>
      <c r="AQ325" s="9" t="s">
        <v>1427</v>
      </c>
      <c r="AR325" s="9" t="s">
        <v>1427</v>
      </c>
      <c r="AS325" s="9" t="s">
        <v>1427</v>
      </c>
      <c r="AT325" s="9">
        <v>7</v>
      </c>
      <c r="AU325" s="9">
        <v>8</v>
      </c>
      <c r="AV325" s="9">
        <v>1</v>
      </c>
      <c r="AW325" s="9">
        <v>27</v>
      </c>
      <c r="AX325" s="9">
        <v>1</v>
      </c>
      <c r="AY325" s="5" t="s">
        <v>1427</v>
      </c>
      <c r="AZ325">
        <v>67</v>
      </c>
      <c r="BA325" s="5">
        <v>1</v>
      </c>
      <c r="BB325" s="5">
        <v>0</v>
      </c>
      <c r="BC325" s="5">
        <v>0</v>
      </c>
      <c r="BD325" s="5">
        <v>0</v>
      </c>
      <c r="BE325" s="5" t="s">
        <v>2601</v>
      </c>
      <c r="BF325" s="5">
        <v>166</v>
      </c>
      <c r="BG325" t="s">
        <v>1427</v>
      </c>
      <c r="BH325" s="5">
        <v>4</v>
      </c>
      <c r="BI325">
        <v>16</v>
      </c>
      <c r="BJ325" t="s">
        <v>1427</v>
      </c>
      <c r="BK325" t="s">
        <v>1427</v>
      </c>
      <c r="BL325" t="s">
        <v>1427</v>
      </c>
      <c r="BM325">
        <v>3</v>
      </c>
      <c r="BN325" s="9">
        <v>3</v>
      </c>
      <c r="BO325">
        <v>90</v>
      </c>
      <c r="BP325">
        <v>0</v>
      </c>
      <c r="BQ325" t="s">
        <v>1427</v>
      </c>
      <c r="BR325">
        <v>1</v>
      </c>
      <c r="BS325">
        <v>1</v>
      </c>
      <c r="BT325" s="9">
        <v>3</v>
      </c>
    </row>
    <row r="326" spans="1:72" ht="45" x14ac:dyDescent="0.25">
      <c r="A326">
        <v>325</v>
      </c>
      <c r="B326" s="2">
        <v>44446.099259259259</v>
      </c>
      <c r="C326" s="2">
        <v>44446.101956018516</v>
      </c>
      <c r="D326" s="3" t="s">
        <v>655</v>
      </c>
      <c r="E326">
        <v>100</v>
      </c>
      <c r="F326">
        <v>232</v>
      </c>
      <c r="G326">
        <v>1</v>
      </c>
      <c r="H326" s="2">
        <v>44446.101967187496</v>
      </c>
      <c r="I326" s="3" t="s">
        <v>656</v>
      </c>
      <c r="J326">
        <v>45.403106689453125</v>
      </c>
      <c r="K326">
        <v>11.87469482421875</v>
      </c>
      <c r="L326" s="3" t="s">
        <v>15</v>
      </c>
      <c r="M326" s="3" t="s">
        <v>16</v>
      </c>
      <c r="N326" s="4">
        <v>4</v>
      </c>
      <c r="O326" t="s">
        <v>1963</v>
      </c>
      <c r="P326" t="s">
        <v>1964</v>
      </c>
      <c r="Q326" t="s">
        <v>1965</v>
      </c>
      <c r="R326" s="5">
        <v>2</v>
      </c>
      <c r="T326" s="5">
        <v>1</v>
      </c>
      <c r="Z326" t="s">
        <v>1427</v>
      </c>
      <c r="AA326" t="s">
        <v>1427</v>
      </c>
      <c r="AB326" t="s">
        <v>1427</v>
      </c>
      <c r="AL326" s="9">
        <v>0</v>
      </c>
      <c r="AM326" s="9">
        <v>0</v>
      </c>
      <c r="AN326" s="9">
        <v>1</v>
      </c>
      <c r="AO326" s="9">
        <v>5</v>
      </c>
      <c r="AP326" s="9">
        <v>5</v>
      </c>
      <c r="AQ326" s="9">
        <v>4</v>
      </c>
      <c r="AR326" s="9">
        <v>10</v>
      </c>
      <c r="AS326" s="9">
        <v>8</v>
      </c>
      <c r="AT326" s="9">
        <v>4</v>
      </c>
      <c r="AU326" s="9">
        <v>4</v>
      </c>
      <c r="AV326" s="9">
        <v>1</v>
      </c>
      <c r="AW326" s="9">
        <v>25</v>
      </c>
      <c r="AX326" s="9">
        <v>1</v>
      </c>
      <c r="AY326" s="5" t="s">
        <v>1427</v>
      </c>
      <c r="AZ326">
        <v>67</v>
      </c>
      <c r="BA326" s="5">
        <v>1</v>
      </c>
      <c r="BB326" s="5">
        <v>0</v>
      </c>
      <c r="BC326" s="5">
        <v>0</v>
      </c>
      <c r="BD326" s="5">
        <v>0</v>
      </c>
      <c r="BE326" s="5" t="s">
        <v>2781</v>
      </c>
      <c r="BF326" s="5">
        <v>164</v>
      </c>
      <c r="BG326" t="s">
        <v>1427</v>
      </c>
      <c r="BH326" s="5">
        <v>4</v>
      </c>
      <c r="BI326">
        <v>16</v>
      </c>
      <c r="BJ326" t="s">
        <v>1427</v>
      </c>
      <c r="BK326">
        <v>110</v>
      </c>
      <c r="BL326" t="s">
        <v>1427</v>
      </c>
      <c r="BM326">
        <v>5</v>
      </c>
      <c r="BN326" s="9">
        <v>3</v>
      </c>
      <c r="BO326">
        <v>120</v>
      </c>
      <c r="BP326">
        <v>0</v>
      </c>
      <c r="BQ326" t="s">
        <v>1427</v>
      </c>
      <c r="BR326">
        <v>1</v>
      </c>
      <c r="BS326">
        <v>1</v>
      </c>
      <c r="BT326" s="9">
        <v>2</v>
      </c>
    </row>
    <row r="327" spans="1:72" ht="45" x14ac:dyDescent="0.25">
      <c r="A327">
        <v>326</v>
      </c>
      <c r="B327" s="2">
        <v>44446.099930555552</v>
      </c>
      <c r="C327" s="2">
        <v>44446.10229166667</v>
      </c>
      <c r="D327" s="3" t="s">
        <v>657</v>
      </c>
      <c r="E327">
        <v>100</v>
      </c>
      <c r="F327">
        <v>203</v>
      </c>
      <c r="G327">
        <v>1</v>
      </c>
      <c r="H327" s="2">
        <v>44446.102301967592</v>
      </c>
      <c r="I327" s="3" t="s">
        <v>658</v>
      </c>
      <c r="J327">
        <v>45.54949951171875</v>
      </c>
      <c r="K327">
        <v>9.16070556640625</v>
      </c>
      <c r="L327" s="3" t="s">
        <v>15</v>
      </c>
      <c r="M327" s="3" t="s">
        <v>16</v>
      </c>
      <c r="N327" s="4">
        <v>1</v>
      </c>
      <c r="O327" t="s">
        <v>1427</v>
      </c>
      <c r="P327" t="s">
        <v>1427</v>
      </c>
      <c r="Q327" t="s">
        <v>1427</v>
      </c>
      <c r="Z327" t="s">
        <v>1427</v>
      </c>
      <c r="AA327" t="s">
        <v>1427</v>
      </c>
      <c r="AB327" t="s">
        <v>1427</v>
      </c>
      <c r="AL327" s="9">
        <v>0</v>
      </c>
      <c r="AM327" s="9">
        <v>0</v>
      </c>
      <c r="AN327" s="9" t="s">
        <v>1427</v>
      </c>
      <c r="AO327" s="9" t="s">
        <v>1427</v>
      </c>
      <c r="AP327" s="9" t="s">
        <v>1427</v>
      </c>
      <c r="AQ327" s="9" t="s">
        <v>1427</v>
      </c>
      <c r="AR327" s="9" t="s">
        <v>1427</v>
      </c>
      <c r="AS327" s="9" t="s">
        <v>1427</v>
      </c>
      <c r="AT327" s="9">
        <v>8</v>
      </c>
      <c r="AU327" s="9">
        <v>7</v>
      </c>
      <c r="AV327" s="9">
        <v>1</v>
      </c>
      <c r="AW327" s="9">
        <v>44</v>
      </c>
      <c r="AX327" s="9">
        <v>1</v>
      </c>
      <c r="AY327" s="5" t="s">
        <v>1427</v>
      </c>
      <c r="AZ327">
        <v>67</v>
      </c>
      <c r="BA327" s="5">
        <v>1</v>
      </c>
      <c r="BB327" s="5">
        <v>0</v>
      </c>
      <c r="BC327" s="5">
        <v>0</v>
      </c>
      <c r="BD327" s="5">
        <v>0</v>
      </c>
      <c r="BE327" s="5" t="s">
        <v>2849</v>
      </c>
      <c r="BF327" s="5">
        <v>165</v>
      </c>
      <c r="BG327" t="s">
        <v>1427</v>
      </c>
      <c r="BH327" s="5">
        <v>3</v>
      </c>
      <c r="BI327" t="s">
        <v>1427</v>
      </c>
      <c r="BJ327" t="s">
        <v>1427</v>
      </c>
      <c r="BK327" t="s">
        <v>1427</v>
      </c>
      <c r="BL327" t="s">
        <v>1427</v>
      </c>
      <c r="BM327">
        <v>2</v>
      </c>
      <c r="BN327" s="9">
        <v>3</v>
      </c>
      <c r="BO327">
        <v>30</v>
      </c>
      <c r="BP327">
        <v>0</v>
      </c>
      <c r="BQ327" t="s">
        <v>1427</v>
      </c>
      <c r="BR327">
        <v>1</v>
      </c>
      <c r="BS327">
        <v>0</v>
      </c>
      <c r="BT327" s="9">
        <v>3</v>
      </c>
    </row>
    <row r="328" spans="1:72" ht="45" x14ac:dyDescent="0.25">
      <c r="A328">
        <v>327</v>
      </c>
      <c r="B328" s="2">
        <v>44446.104039351849</v>
      </c>
      <c r="C328" s="2">
        <v>44446.106435185182</v>
      </c>
      <c r="D328" s="3" t="s">
        <v>659</v>
      </c>
      <c r="E328">
        <v>100</v>
      </c>
      <c r="F328">
        <v>206</v>
      </c>
      <c r="G328">
        <v>1</v>
      </c>
      <c r="H328" s="2">
        <v>44446.106439791663</v>
      </c>
      <c r="I328" s="3" t="s">
        <v>660</v>
      </c>
      <c r="J328">
        <v>38.130203247070313</v>
      </c>
      <c r="K328">
        <v>13.328994750976563</v>
      </c>
      <c r="L328" s="3" t="s">
        <v>15</v>
      </c>
      <c r="M328" s="3" t="s">
        <v>16</v>
      </c>
      <c r="N328" s="4">
        <v>3</v>
      </c>
      <c r="O328" t="s">
        <v>1966</v>
      </c>
      <c r="P328" t="s">
        <v>1967</v>
      </c>
      <c r="Q328" t="s">
        <v>1968</v>
      </c>
      <c r="Z328" t="s">
        <v>1427</v>
      </c>
      <c r="AA328" t="s">
        <v>1427</v>
      </c>
      <c r="AB328" t="s">
        <v>1427</v>
      </c>
      <c r="AL328" s="9">
        <v>0</v>
      </c>
      <c r="AM328" s="9">
        <v>0</v>
      </c>
      <c r="AN328" s="9" t="s">
        <v>1427</v>
      </c>
      <c r="AO328" s="9" t="s">
        <v>1427</v>
      </c>
      <c r="AP328" s="9" t="s">
        <v>1427</v>
      </c>
      <c r="AQ328" s="9" t="s">
        <v>1427</v>
      </c>
      <c r="AR328" s="9" t="s">
        <v>1427</v>
      </c>
      <c r="AS328" s="9" t="s">
        <v>1427</v>
      </c>
      <c r="AT328" s="9">
        <v>7</v>
      </c>
      <c r="AU328" s="9">
        <v>7</v>
      </c>
      <c r="AV328" s="9">
        <v>0</v>
      </c>
      <c r="AW328" s="9">
        <v>46</v>
      </c>
      <c r="AX328" s="9">
        <v>1</v>
      </c>
      <c r="AY328" s="5" t="s">
        <v>1427</v>
      </c>
      <c r="AZ328">
        <v>68</v>
      </c>
      <c r="BA328" s="5">
        <v>0</v>
      </c>
      <c r="BB328" s="5">
        <v>0</v>
      </c>
      <c r="BC328" s="5">
        <v>0</v>
      </c>
      <c r="BD328" s="5">
        <v>1</v>
      </c>
      <c r="BE328" s="5" t="s">
        <v>2603</v>
      </c>
      <c r="BF328" s="5">
        <v>168</v>
      </c>
      <c r="BG328" t="s">
        <v>1427</v>
      </c>
      <c r="BH328" s="5">
        <v>3</v>
      </c>
      <c r="BI328" t="s">
        <v>1427</v>
      </c>
      <c r="BJ328" t="s">
        <v>1427</v>
      </c>
      <c r="BK328" t="s">
        <v>1427</v>
      </c>
      <c r="BL328" t="s">
        <v>1427</v>
      </c>
      <c r="BM328">
        <v>4</v>
      </c>
      <c r="BN328" s="9">
        <v>4</v>
      </c>
      <c r="BO328">
        <v>45</v>
      </c>
      <c r="BP328">
        <v>0</v>
      </c>
      <c r="BQ328" t="s">
        <v>1427</v>
      </c>
      <c r="BR328">
        <v>1</v>
      </c>
      <c r="BS328">
        <v>1</v>
      </c>
      <c r="BT328" s="9">
        <v>4</v>
      </c>
    </row>
    <row r="329" spans="1:72" ht="45" x14ac:dyDescent="0.25">
      <c r="A329">
        <v>328</v>
      </c>
      <c r="B329" s="2">
        <v>44446.040069444447</v>
      </c>
      <c r="C329" s="2">
        <v>44446.108194444445</v>
      </c>
      <c r="D329" s="3" t="s">
        <v>661</v>
      </c>
      <c r="E329">
        <v>100</v>
      </c>
      <c r="F329">
        <v>5885</v>
      </c>
      <c r="G329">
        <v>1</v>
      </c>
      <c r="H329" s="2">
        <v>44446.10819864583</v>
      </c>
      <c r="I329" s="3" t="s">
        <v>662</v>
      </c>
      <c r="J329">
        <v>45.472198486328125</v>
      </c>
      <c r="K329">
        <v>9.19219970703125</v>
      </c>
      <c r="L329" s="3" t="s">
        <v>15</v>
      </c>
      <c r="M329" s="3" t="s">
        <v>16</v>
      </c>
      <c r="N329" s="4">
        <v>5</v>
      </c>
      <c r="O329" t="s">
        <v>1427</v>
      </c>
      <c r="P329" t="s">
        <v>1427</v>
      </c>
      <c r="Q329" t="s">
        <v>1427</v>
      </c>
      <c r="Z329" t="s">
        <v>1567</v>
      </c>
      <c r="AA329" t="s">
        <v>1969</v>
      </c>
      <c r="AB329" t="s">
        <v>1970</v>
      </c>
      <c r="AE329" s="5">
        <v>1</v>
      </c>
      <c r="AH329" s="5">
        <v>2</v>
      </c>
      <c r="AL329" s="9">
        <v>0</v>
      </c>
      <c r="AM329" s="9">
        <v>0</v>
      </c>
      <c r="AN329" s="9" t="s">
        <v>1427</v>
      </c>
      <c r="AO329" s="9" t="s">
        <v>1427</v>
      </c>
      <c r="AP329" s="9" t="s">
        <v>1427</v>
      </c>
      <c r="AQ329" s="9" t="s">
        <v>1427</v>
      </c>
      <c r="AR329" s="9" t="s">
        <v>1427</v>
      </c>
      <c r="AS329" s="9" t="s">
        <v>1427</v>
      </c>
      <c r="AT329" s="9">
        <v>5</v>
      </c>
      <c r="AU329" s="9">
        <v>6</v>
      </c>
      <c r="AV329" s="9">
        <v>1</v>
      </c>
      <c r="AW329" s="9">
        <v>64</v>
      </c>
      <c r="AX329" s="9">
        <v>1</v>
      </c>
      <c r="AY329" s="5" t="s">
        <v>1427</v>
      </c>
      <c r="AZ329">
        <v>104</v>
      </c>
      <c r="BA329" s="5">
        <v>1</v>
      </c>
      <c r="BB329" s="5">
        <v>0</v>
      </c>
      <c r="BC329" s="5">
        <v>0</v>
      </c>
      <c r="BD329" s="5">
        <v>0</v>
      </c>
      <c r="BE329" s="5" t="s">
        <v>2850</v>
      </c>
      <c r="BF329" s="5">
        <v>173</v>
      </c>
      <c r="BG329" t="s">
        <v>2851</v>
      </c>
      <c r="BH329" s="5">
        <v>3</v>
      </c>
      <c r="BI329" t="s">
        <v>1427</v>
      </c>
      <c r="BJ329" t="s">
        <v>1427</v>
      </c>
      <c r="BK329" t="s">
        <v>1427</v>
      </c>
      <c r="BL329" t="s">
        <v>1427</v>
      </c>
      <c r="BM329">
        <v>4</v>
      </c>
      <c r="BN329" s="9">
        <v>3</v>
      </c>
      <c r="BO329">
        <v>30</v>
      </c>
      <c r="BP329">
        <v>0</v>
      </c>
      <c r="BQ329" t="s">
        <v>1427</v>
      </c>
      <c r="BR329">
        <v>0</v>
      </c>
      <c r="BS329">
        <v>1</v>
      </c>
      <c r="BT329" s="9">
        <v>3</v>
      </c>
    </row>
    <row r="330" spans="1:72" ht="45" x14ac:dyDescent="0.25">
      <c r="A330">
        <v>329</v>
      </c>
      <c r="B330" s="2">
        <v>44446.096898148149</v>
      </c>
      <c r="C330" s="2">
        <v>44446.109293981484</v>
      </c>
      <c r="D330" s="3" t="s">
        <v>663</v>
      </c>
      <c r="E330">
        <v>100</v>
      </c>
      <c r="F330">
        <v>1071</v>
      </c>
      <c r="G330">
        <v>1</v>
      </c>
      <c r="H330" s="2">
        <v>44446.109311157408</v>
      </c>
      <c r="I330" s="3" t="s">
        <v>664</v>
      </c>
      <c r="J330">
        <v>41.461593627929688</v>
      </c>
      <c r="K330">
        <v>15.556396484375</v>
      </c>
      <c r="L330" s="3" t="s">
        <v>15</v>
      </c>
      <c r="M330" s="3" t="s">
        <v>16</v>
      </c>
      <c r="N330" s="4">
        <v>3</v>
      </c>
      <c r="O330" t="s">
        <v>1917</v>
      </c>
      <c r="P330" t="s">
        <v>1971</v>
      </c>
      <c r="Q330" t="s">
        <v>1972</v>
      </c>
      <c r="T330" s="5">
        <v>1</v>
      </c>
      <c r="W330" s="5">
        <v>1</v>
      </c>
      <c r="X330" s="5">
        <v>1</v>
      </c>
      <c r="Z330" t="s">
        <v>1427</v>
      </c>
      <c r="AA330" t="s">
        <v>1427</v>
      </c>
      <c r="AB330" t="s">
        <v>1427</v>
      </c>
      <c r="AL330" s="9">
        <v>0</v>
      </c>
      <c r="AM330" s="9">
        <v>0</v>
      </c>
      <c r="AN330" s="9" t="s">
        <v>1427</v>
      </c>
      <c r="AO330" s="9" t="s">
        <v>1427</v>
      </c>
      <c r="AP330" s="9" t="s">
        <v>1427</v>
      </c>
      <c r="AQ330" s="9" t="s">
        <v>1427</v>
      </c>
      <c r="AR330" s="9" t="s">
        <v>1427</v>
      </c>
      <c r="AS330" s="9" t="s">
        <v>1427</v>
      </c>
      <c r="AT330" s="9">
        <v>6</v>
      </c>
      <c r="AU330" s="9">
        <v>5</v>
      </c>
      <c r="AV330" s="9">
        <v>1</v>
      </c>
      <c r="AW330" s="9">
        <v>54</v>
      </c>
      <c r="AX330" s="9">
        <v>1</v>
      </c>
      <c r="AY330" s="5" t="s">
        <v>1427</v>
      </c>
      <c r="AZ330">
        <v>37</v>
      </c>
      <c r="BA330" s="5">
        <v>0</v>
      </c>
      <c r="BB330" s="5">
        <v>0</v>
      </c>
      <c r="BC330" s="5">
        <v>1</v>
      </c>
      <c r="BD330" s="5">
        <v>0</v>
      </c>
      <c r="BE330" s="5" t="s">
        <v>2796</v>
      </c>
      <c r="BF330" s="5">
        <v>172</v>
      </c>
      <c r="BG330" t="s">
        <v>1427</v>
      </c>
      <c r="BH330" s="5">
        <v>2</v>
      </c>
      <c r="BI330" t="s">
        <v>1427</v>
      </c>
      <c r="BJ330" t="s">
        <v>1427</v>
      </c>
      <c r="BK330" t="s">
        <v>1427</v>
      </c>
      <c r="BL330" t="s">
        <v>1427</v>
      </c>
      <c r="BM330">
        <v>4</v>
      </c>
      <c r="BN330" s="9">
        <v>3</v>
      </c>
      <c r="BO330">
        <v>60</v>
      </c>
      <c r="BP330">
        <v>0</v>
      </c>
      <c r="BQ330" t="s">
        <v>1427</v>
      </c>
      <c r="BR330">
        <v>1</v>
      </c>
      <c r="BS330">
        <v>1</v>
      </c>
      <c r="BT330" s="9">
        <v>1</v>
      </c>
    </row>
    <row r="331" spans="1:72" ht="45" x14ac:dyDescent="0.25">
      <c r="A331">
        <v>330</v>
      </c>
      <c r="B331" s="2">
        <v>44446.108078703706</v>
      </c>
      <c r="C331" s="2">
        <v>44446.110405092593</v>
      </c>
      <c r="D331" s="3" t="s">
        <v>665</v>
      </c>
      <c r="E331">
        <v>100</v>
      </c>
      <c r="F331">
        <v>201</v>
      </c>
      <c r="G331">
        <v>1</v>
      </c>
      <c r="H331" s="2">
        <v>44446.110415706018</v>
      </c>
      <c r="I331" s="3" t="s">
        <v>666</v>
      </c>
      <c r="J331">
        <v>44.716400146484375</v>
      </c>
      <c r="K331">
        <v>11.148300170898438</v>
      </c>
      <c r="L331" s="3" t="s">
        <v>15</v>
      </c>
      <c r="M331" s="3" t="s">
        <v>16</v>
      </c>
      <c r="N331" s="4">
        <v>5</v>
      </c>
      <c r="O331" t="s">
        <v>1427</v>
      </c>
      <c r="P331" t="s">
        <v>1427</v>
      </c>
      <c r="Q331" t="s">
        <v>1427</v>
      </c>
      <c r="Z331" t="s">
        <v>1973</v>
      </c>
      <c r="AA331" t="s">
        <v>1974</v>
      </c>
      <c r="AB331" t="s">
        <v>1975</v>
      </c>
      <c r="AD331" s="5">
        <v>1</v>
      </c>
      <c r="AE331" s="5">
        <v>2</v>
      </c>
      <c r="AL331" s="9">
        <v>0</v>
      </c>
      <c r="AM331" s="9">
        <v>0</v>
      </c>
      <c r="AN331" s="9" t="s">
        <v>1427</v>
      </c>
      <c r="AO331" s="9" t="s">
        <v>1427</v>
      </c>
      <c r="AP331" s="9" t="s">
        <v>1427</v>
      </c>
      <c r="AQ331" s="9" t="s">
        <v>1427</v>
      </c>
      <c r="AR331" s="9" t="s">
        <v>1427</v>
      </c>
      <c r="AS331" s="9" t="s">
        <v>1427</v>
      </c>
      <c r="AT331" s="9">
        <v>8</v>
      </c>
      <c r="AU331" s="9">
        <v>8</v>
      </c>
      <c r="AV331" s="9">
        <v>1</v>
      </c>
      <c r="AW331" s="9">
        <v>28</v>
      </c>
      <c r="AX331" s="9">
        <v>1</v>
      </c>
      <c r="AY331" s="5" t="s">
        <v>1427</v>
      </c>
      <c r="AZ331">
        <v>123</v>
      </c>
      <c r="BA331" s="5">
        <v>1</v>
      </c>
      <c r="BB331" s="5">
        <v>0</v>
      </c>
      <c r="BC331" s="5">
        <v>0</v>
      </c>
      <c r="BD331" s="5">
        <v>0</v>
      </c>
      <c r="BE331" s="5" t="s">
        <v>2852</v>
      </c>
      <c r="BF331" s="5">
        <v>166</v>
      </c>
      <c r="BG331" t="s">
        <v>1427</v>
      </c>
      <c r="BH331" s="5">
        <v>3</v>
      </c>
      <c r="BI331" t="s">
        <v>1427</v>
      </c>
      <c r="BJ331" t="s">
        <v>1427</v>
      </c>
      <c r="BK331" t="s">
        <v>1427</v>
      </c>
      <c r="BL331" t="s">
        <v>1427</v>
      </c>
      <c r="BM331">
        <v>3</v>
      </c>
      <c r="BN331" s="9">
        <v>3</v>
      </c>
      <c r="BO331">
        <v>60</v>
      </c>
      <c r="BP331">
        <v>0</v>
      </c>
      <c r="BQ331" t="s">
        <v>1427</v>
      </c>
      <c r="BR331">
        <v>1</v>
      </c>
      <c r="BS331">
        <v>1</v>
      </c>
      <c r="BT331" s="9">
        <v>4</v>
      </c>
    </row>
    <row r="332" spans="1:72" ht="45" x14ac:dyDescent="0.25">
      <c r="A332">
        <v>331</v>
      </c>
      <c r="B332" s="2">
        <v>44446.100729166668</v>
      </c>
      <c r="C332" s="2">
        <v>44446.112662037034</v>
      </c>
      <c r="D332" s="3" t="s">
        <v>223</v>
      </c>
      <c r="E332">
        <v>100</v>
      </c>
      <c r="F332">
        <v>1030</v>
      </c>
      <c r="G332">
        <v>1</v>
      </c>
      <c r="H332" s="2">
        <v>44446.112666203706</v>
      </c>
      <c r="I332" s="3" t="s">
        <v>667</v>
      </c>
      <c r="J332">
        <v>45.40960693359375</v>
      </c>
      <c r="K332">
        <v>11.894699096679688</v>
      </c>
      <c r="L332" s="3" t="s">
        <v>15</v>
      </c>
      <c r="M332" s="3" t="s">
        <v>16</v>
      </c>
      <c r="N332" s="4">
        <v>6</v>
      </c>
      <c r="O332" t="s">
        <v>1427</v>
      </c>
      <c r="P332" t="s">
        <v>1427</v>
      </c>
      <c r="Q332" t="s">
        <v>1427</v>
      </c>
      <c r="Z332" t="s">
        <v>1976</v>
      </c>
      <c r="AA332" t="s">
        <v>1977</v>
      </c>
      <c r="AB332" t="s">
        <v>1978</v>
      </c>
      <c r="AC332" s="5">
        <v>1</v>
      </c>
      <c r="AE332" s="5">
        <v>1</v>
      </c>
      <c r="AH332" s="5">
        <v>1</v>
      </c>
      <c r="AL332" s="9">
        <v>0</v>
      </c>
      <c r="AM332" s="9">
        <v>0</v>
      </c>
      <c r="AN332" s="9">
        <v>6</v>
      </c>
      <c r="AO332" s="9">
        <v>7</v>
      </c>
      <c r="AP332" s="9">
        <v>8</v>
      </c>
      <c r="AQ332" s="9">
        <v>7</v>
      </c>
      <c r="AR332" s="9">
        <v>3</v>
      </c>
      <c r="AS332" s="9">
        <v>4</v>
      </c>
      <c r="AT332" s="9">
        <v>6</v>
      </c>
      <c r="AU332" s="9">
        <v>7</v>
      </c>
      <c r="AV332" s="9">
        <v>1</v>
      </c>
      <c r="AW332" s="9">
        <v>24</v>
      </c>
      <c r="AX332" s="9">
        <v>1</v>
      </c>
      <c r="AY332" s="5" t="s">
        <v>1427</v>
      </c>
      <c r="AZ332">
        <v>67</v>
      </c>
      <c r="BA332" s="5">
        <v>1</v>
      </c>
      <c r="BB332" s="5">
        <v>0</v>
      </c>
      <c r="BC332" s="5">
        <v>0</v>
      </c>
      <c r="BD332" s="5">
        <v>0</v>
      </c>
      <c r="BE332" s="5" t="s">
        <v>2697</v>
      </c>
      <c r="BF332" s="5">
        <v>164</v>
      </c>
      <c r="BG332" t="s">
        <v>1427</v>
      </c>
      <c r="BH332" s="5">
        <v>4</v>
      </c>
      <c r="BI332">
        <v>8</v>
      </c>
      <c r="BJ332" t="s">
        <v>1427</v>
      </c>
      <c r="BK332">
        <v>111</v>
      </c>
      <c r="BL332" t="s">
        <v>1427</v>
      </c>
      <c r="BM332">
        <v>4</v>
      </c>
      <c r="BN332" s="9">
        <v>3</v>
      </c>
      <c r="BO332">
        <v>80</v>
      </c>
      <c r="BP332">
        <v>0</v>
      </c>
      <c r="BQ332" t="s">
        <v>1427</v>
      </c>
      <c r="BR332">
        <v>1</v>
      </c>
      <c r="BS332">
        <v>1</v>
      </c>
      <c r="BT332" s="9">
        <v>2</v>
      </c>
    </row>
    <row r="333" spans="1:72" ht="45" x14ac:dyDescent="0.25">
      <c r="A333">
        <v>332</v>
      </c>
      <c r="B333" s="2">
        <v>44446.116574074076</v>
      </c>
      <c r="C333" s="2">
        <v>44446.118854166663</v>
      </c>
      <c r="D333" s="3" t="s">
        <v>665</v>
      </c>
      <c r="E333">
        <v>100</v>
      </c>
      <c r="F333">
        <v>196</v>
      </c>
      <c r="G333">
        <v>1</v>
      </c>
      <c r="H333" s="2">
        <v>44446.118861944444</v>
      </c>
      <c r="I333" s="3" t="s">
        <v>668</v>
      </c>
      <c r="J333">
        <v>43.147903442382813</v>
      </c>
      <c r="K333">
        <v>12.109695434570313</v>
      </c>
      <c r="L333" s="3" t="s">
        <v>15</v>
      </c>
      <c r="M333" s="3" t="s">
        <v>16</v>
      </c>
      <c r="N333" s="4">
        <v>2</v>
      </c>
      <c r="O333" t="s">
        <v>1427</v>
      </c>
      <c r="P333" t="s">
        <v>1427</v>
      </c>
      <c r="Q333" t="s">
        <v>1427</v>
      </c>
      <c r="Z333" t="s">
        <v>1427</v>
      </c>
      <c r="AA333" t="s">
        <v>1427</v>
      </c>
      <c r="AB333" t="s">
        <v>1427</v>
      </c>
      <c r="AL333" s="9">
        <v>0</v>
      </c>
      <c r="AM333" s="9">
        <v>0</v>
      </c>
      <c r="AN333" s="9">
        <v>5</v>
      </c>
      <c r="AO333" s="9">
        <v>8</v>
      </c>
      <c r="AP333" s="9">
        <v>6</v>
      </c>
      <c r="AQ333" s="9">
        <v>8</v>
      </c>
      <c r="AR333" s="9">
        <v>9</v>
      </c>
      <c r="AS333" s="9">
        <v>9</v>
      </c>
      <c r="AT333" s="9">
        <v>7</v>
      </c>
      <c r="AU333" s="9">
        <v>7</v>
      </c>
      <c r="AV333" s="9">
        <v>0</v>
      </c>
      <c r="AW333" s="9">
        <v>34</v>
      </c>
      <c r="AX333" s="9">
        <v>1</v>
      </c>
      <c r="AY333" s="5" t="s">
        <v>1427</v>
      </c>
      <c r="AZ333">
        <v>123</v>
      </c>
      <c r="BA333" s="5">
        <v>1</v>
      </c>
      <c r="BB333" s="5">
        <v>0</v>
      </c>
      <c r="BC333" s="5">
        <v>0</v>
      </c>
      <c r="BD333" s="5">
        <v>0</v>
      </c>
      <c r="BE333" s="5" t="s">
        <v>2852</v>
      </c>
      <c r="BF333" s="5">
        <v>167</v>
      </c>
      <c r="BG333" t="s">
        <v>1427</v>
      </c>
      <c r="BH333" s="5">
        <v>7</v>
      </c>
      <c r="BI333" t="s">
        <v>1427</v>
      </c>
      <c r="BJ333" t="s">
        <v>1427</v>
      </c>
      <c r="BK333" t="s">
        <v>1427</v>
      </c>
      <c r="BL333" t="s">
        <v>1427</v>
      </c>
      <c r="BM333">
        <v>3</v>
      </c>
      <c r="BN333" s="9">
        <v>3</v>
      </c>
      <c r="BO333">
        <v>60</v>
      </c>
      <c r="BP333">
        <v>0</v>
      </c>
      <c r="BQ333" t="s">
        <v>1427</v>
      </c>
      <c r="BR333">
        <v>1</v>
      </c>
      <c r="BS333">
        <v>1</v>
      </c>
      <c r="BT333" s="9">
        <v>5</v>
      </c>
    </row>
    <row r="334" spans="1:72" ht="45" x14ac:dyDescent="0.25">
      <c r="A334">
        <v>333</v>
      </c>
      <c r="B334" s="2">
        <v>44446.115671296298</v>
      </c>
      <c r="C334" s="2">
        <v>44446.125277777777</v>
      </c>
      <c r="D334" s="3" t="s">
        <v>669</v>
      </c>
      <c r="E334">
        <v>100</v>
      </c>
      <c r="F334">
        <v>829</v>
      </c>
      <c r="G334">
        <v>1</v>
      </c>
      <c r="H334" s="2">
        <v>44446.125283032408</v>
      </c>
      <c r="I334" s="3" t="s">
        <v>670</v>
      </c>
      <c r="J334">
        <v>45.40960693359375</v>
      </c>
      <c r="K334">
        <v>11.894699096679688</v>
      </c>
      <c r="L334" s="3" t="s">
        <v>15</v>
      </c>
      <c r="M334" s="3" t="s">
        <v>16</v>
      </c>
      <c r="N334" s="4">
        <v>4</v>
      </c>
      <c r="O334" t="s">
        <v>1979</v>
      </c>
      <c r="P334" t="s">
        <v>1980</v>
      </c>
      <c r="Q334" t="s">
        <v>1981</v>
      </c>
      <c r="R334" s="5">
        <v>1</v>
      </c>
      <c r="T334" s="5">
        <v>2</v>
      </c>
      <c r="Z334" t="s">
        <v>1427</v>
      </c>
      <c r="AA334" t="s">
        <v>1427</v>
      </c>
      <c r="AB334" t="s">
        <v>1427</v>
      </c>
      <c r="AL334" s="9">
        <v>0</v>
      </c>
      <c r="AM334" s="9">
        <v>0</v>
      </c>
      <c r="AN334" s="9">
        <v>8</v>
      </c>
      <c r="AO334" s="9">
        <v>9</v>
      </c>
      <c r="AP334" s="9">
        <v>10</v>
      </c>
      <c r="AQ334" s="9">
        <v>10</v>
      </c>
      <c r="AR334" s="9">
        <v>7</v>
      </c>
      <c r="AS334" s="9">
        <v>9</v>
      </c>
      <c r="AT334" s="9">
        <v>7</v>
      </c>
      <c r="AU334" s="9">
        <v>7</v>
      </c>
      <c r="AV334" s="9">
        <v>1</v>
      </c>
      <c r="AW334" s="9">
        <v>64</v>
      </c>
      <c r="AX334" s="9">
        <v>1</v>
      </c>
      <c r="AY334" s="5" t="s">
        <v>1427</v>
      </c>
      <c r="AZ334">
        <v>67</v>
      </c>
      <c r="BA334" s="5">
        <v>1</v>
      </c>
      <c r="BB334" s="5">
        <v>0</v>
      </c>
      <c r="BC334" s="5">
        <v>0</v>
      </c>
      <c r="BD334" s="5">
        <v>0</v>
      </c>
      <c r="BE334" s="5" t="s">
        <v>2697</v>
      </c>
      <c r="BF334" s="5">
        <v>170</v>
      </c>
      <c r="BG334" t="s">
        <v>1427</v>
      </c>
      <c r="BH334" s="5">
        <v>7</v>
      </c>
      <c r="BI334" t="s">
        <v>1427</v>
      </c>
      <c r="BJ334" t="s">
        <v>1427</v>
      </c>
      <c r="BK334" t="s">
        <v>1427</v>
      </c>
      <c r="BL334" t="s">
        <v>1427</v>
      </c>
      <c r="BM334">
        <v>3</v>
      </c>
      <c r="BN334" s="9">
        <v>3</v>
      </c>
      <c r="BO334">
        <v>120</v>
      </c>
      <c r="BP334">
        <v>1</v>
      </c>
      <c r="BQ334">
        <v>1</v>
      </c>
      <c r="BR334">
        <v>1</v>
      </c>
      <c r="BS334">
        <v>1</v>
      </c>
      <c r="BT334" s="9">
        <v>2</v>
      </c>
    </row>
    <row r="335" spans="1:72" ht="45" x14ac:dyDescent="0.25">
      <c r="A335">
        <v>334</v>
      </c>
      <c r="B335" s="2">
        <v>44446.126238425924</v>
      </c>
      <c r="C335" s="2">
        <v>44446.128252314818</v>
      </c>
      <c r="D335" s="3" t="s">
        <v>671</v>
      </c>
      <c r="E335">
        <v>100</v>
      </c>
      <c r="F335">
        <v>173</v>
      </c>
      <c r="G335">
        <v>1</v>
      </c>
      <c r="H335" s="2">
        <v>44446.128258622688</v>
      </c>
      <c r="I335" s="3" t="s">
        <v>672</v>
      </c>
      <c r="J335">
        <v>45.320098876953125</v>
      </c>
      <c r="K335">
        <v>11.274505615234375</v>
      </c>
      <c r="L335" s="3" t="s">
        <v>15</v>
      </c>
      <c r="M335" s="3" t="s">
        <v>16</v>
      </c>
      <c r="N335" s="4">
        <v>5</v>
      </c>
      <c r="O335" t="s">
        <v>1427</v>
      </c>
      <c r="P335" t="s">
        <v>1427</v>
      </c>
      <c r="Q335" t="s">
        <v>1427</v>
      </c>
      <c r="Z335" t="s">
        <v>1441</v>
      </c>
      <c r="AA335" t="s">
        <v>1589</v>
      </c>
      <c r="AB335" t="s">
        <v>1982</v>
      </c>
      <c r="AL335" s="9">
        <v>0</v>
      </c>
      <c r="AM335" s="9">
        <v>0</v>
      </c>
      <c r="AN335" s="9" t="s">
        <v>1427</v>
      </c>
      <c r="AO335" s="9" t="s">
        <v>1427</v>
      </c>
      <c r="AP335" s="9" t="s">
        <v>1427</v>
      </c>
      <c r="AQ335" s="9" t="s">
        <v>1427</v>
      </c>
      <c r="AR335" s="9" t="s">
        <v>1427</v>
      </c>
      <c r="AS335" s="9" t="s">
        <v>1427</v>
      </c>
      <c r="AT335" s="9">
        <v>0</v>
      </c>
      <c r="AU335" s="9">
        <v>0</v>
      </c>
      <c r="AV335" s="9">
        <v>1</v>
      </c>
      <c r="AW335" s="9">
        <v>53</v>
      </c>
      <c r="AX335" s="9">
        <v>1</v>
      </c>
      <c r="AY335" s="5" t="s">
        <v>1427</v>
      </c>
      <c r="AZ335">
        <v>67</v>
      </c>
      <c r="BA335" s="5">
        <v>1</v>
      </c>
      <c r="BB335" s="5">
        <v>0</v>
      </c>
      <c r="BC335" s="5">
        <v>0</v>
      </c>
      <c r="BD335" s="5">
        <v>0</v>
      </c>
      <c r="BE335" s="5" t="s">
        <v>2752</v>
      </c>
      <c r="BF335" s="5">
        <v>173</v>
      </c>
      <c r="BG335" t="s">
        <v>2698</v>
      </c>
      <c r="BH335" s="5">
        <v>3</v>
      </c>
      <c r="BI335" t="s">
        <v>1427</v>
      </c>
      <c r="BJ335" t="s">
        <v>1427</v>
      </c>
      <c r="BK335" t="s">
        <v>1427</v>
      </c>
      <c r="BL335" t="s">
        <v>1427</v>
      </c>
      <c r="BM335">
        <v>1</v>
      </c>
      <c r="BN335" s="9">
        <v>1</v>
      </c>
      <c r="BO335">
        <v>30</v>
      </c>
      <c r="BP335">
        <v>0</v>
      </c>
      <c r="BQ335" t="s">
        <v>1427</v>
      </c>
      <c r="BR335">
        <v>1</v>
      </c>
      <c r="BS335">
        <v>1</v>
      </c>
      <c r="BT335" s="9">
        <v>1</v>
      </c>
    </row>
    <row r="336" spans="1:72" ht="45" x14ac:dyDescent="0.25">
      <c r="A336">
        <v>335</v>
      </c>
      <c r="B336" s="2">
        <v>44446.129537037035</v>
      </c>
      <c r="C336" s="2">
        <v>44446.132210648146</v>
      </c>
      <c r="D336" s="3" t="s">
        <v>673</v>
      </c>
      <c r="E336">
        <v>100</v>
      </c>
      <c r="F336">
        <v>230</v>
      </c>
      <c r="G336">
        <v>1</v>
      </c>
      <c r="H336" s="2">
        <v>44446.132222604167</v>
      </c>
      <c r="I336" s="3" t="s">
        <v>674</v>
      </c>
      <c r="J336">
        <v>45.40960693359375</v>
      </c>
      <c r="K336">
        <v>11.894699096679688</v>
      </c>
      <c r="L336" s="3" t="s">
        <v>15</v>
      </c>
      <c r="M336" s="3" t="s">
        <v>16</v>
      </c>
      <c r="N336" s="4">
        <v>2</v>
      </c>
      <c r="O336" t="s">
        <v>1427</v>
      </c>
      <c r="P336" t="s">
        <v>1427</v>
      </c>
      <c r="Q336" t="s">
        <v>1427</v>
      </c>
      <c r="Z336" t="s">
        <v>1427</v>
      </c>
      <c r="AA336" t="s">
        <v>1427</v>
      </c>
      <c r="AB336" t="s">
        <v>1427</v>
      </c>
      <c r="AL336" s="9">
        <v>0</v>
      </c>
      <c r="AM336" s="9">
        <v>0</v>
      </c>
      <c r="AN336" s="9">
        <v>6</v>
      </c>
      <c r="AO336" s="9">
        <v>7</v>
      </c>
      <c r="AP336" s="9">
        <v>7</v>
      </c>
      <c r="AQ336" s="9">
        <v>9</v>
      </c>
      <c r="AR336" s="9">
        <v>10</v>
      </c>
      <c r="AS336" s="9">
        <v>8</v>
      </c>
      <c r="AT336" s="9">
        <v>8</v>
      </c>
      <c r="AU336" s="9">
        <v>8</v>
      </c>
      <c r="AV336" s="9">
        <v>1</v>
      </c>
      <c r="AW336" s="9">
        <v>26</v>
      </c>
      <c r="AX336" s="9">
        <v>1</v>
      </c>
      <c r="AY336" s="5" t="s">
        <v>1427</v>
      </c>
      <c r="AZ336">
        <v>123</v>
      </c>
      <c r="BA336" s="5">
        <v>1</v>
      </c>
      <c r="BB336" s="5">
        <v>0</v>
      </c>
      <c r="BC336" s="5">
        <v>0</v>
      </c>
      <c r="BD336" s="5">
        <v>0</v>
      </c>
      <c r="BE336" s="5" t="s">
        <v>2853</v>
      </c>
      <c r="BF336" s="5">
        <v>165</v>
      </c>
      <c r="BG336" t="s">
        <v>1427</v>
      </c>
      <c r="BH336" s="5">
        <v>2</v>
      </c>
      <c r="BI336" t="s">
        <v>1427</v>
      </c>
      <c r="BJ336" t="s">
        <v>1427</v>
      </c>
      <c r="BK336" t="s">
        <v>1427</v>
      </c>
      <c r="BL336" t="s">
        <v>1427</v>
      </c>
      <c r="BM336">
        <v>3</v>
      </c>
      <c r="BN336" s="9">
        <v>3</v>
      </c>
      <c r="BO336">
        <v>180</v>
      </c>
      <c r="BP336">
        <v>0</v>
      </c>
      <c r="BQ336" t="s">
        <v>1427</v>
      </c>
      <c r="BR336">
        <v>0</v>
      </c>
      <c r="BS336">
        <v>1</v>
      </c>
      <c r="BT336" s="9">
        <v>4</v>
      </c>
    </row>
    <row r="337" spans="1:72" ht="45" x14ac:dyDescent="0.25">
      <c r="A337">
        <v>336</v>
      </c>
      <c r="B337" s="2">
        <v>44446.145196759258</v>
      </c>
      <c r="C337" s="2">
        <v>44446.147604166668</v>
      </c>
      <c r="D337" s="3" t="s">
        <v>675</v>
      </c>
      <c r="E337">
        <v>100</v>
      </c>
      <c r="F337">
        <v>208</v>
      </c>
      <c r="G337">
        <v>1</v>
      </c>
      <c r="H337" s="2">
        <v>44446.147615902781</v>
      </c>
      <c r="I337" s="3" t="s">
        <v>676</v>
      </c>
      <c r="J337">
        <v>45.40960693359375</v>
      </c>
      <c r="K337">
        <v>11.894699096679688</v>
      </c>
      <c r="L337" s="3" t="s">
        <v>15</v>
      </c>
      <c r="M337" s="3" t="s">
        <v>16</v>
      </c>
      <c r="N337" s="4">
        <v>2</v>
      </c>
      <c r="O337" t="s">
        <v>1427</v>
      </c>
      <c r="P337" t="s">
        <v>1427</v>
      </c>
      <c r="Q337" t="s">
        <v>1427</v>
      </c>
      <c r="Z337" t="s">
        <v>1427</v>
      </c>
      <c r="AA337" t="s">
        <v>1427</v>
      </c>
      <c r="AB337" t="s">
        <v>1427</v>
      </c>
      <c r="AL337" s="9">
        <v>0</v>
      </c>
      <c r="AM337" s="9">
        <v>0</v>
      </c>
      <c r="AN337" s="9">
        <v>6</v>
      </c>
      <c r="AO337" s="9">
        <v>10</v>
      </c>
      <c r="AP337" s="9">
        <v>5</v>
      </c>
      <c r="AQ337" s="9">
        <v>8</v>
      </c>
      <c r="AR337" s="9">
        <v>10</v>
      </c>
      <c r="AS337" s="9">
        <v>10</v>
      </c>
      <c r="AT337" s="9">
        <v>5</v>
      </c>
      <c r="AU337" s="9">
        <v>7</v>
      </c>
      <c r="AV337" s="9">
        <v>1</v>
      </c>
      <c r="AW337" s="9">
        <v>25</v>
      </c>
      <c r="AX337" s="9">
        <v>1</v>
      </c>
      <c r="AY337" s="5" t="s">
        <v>1427</v>
      </c>
      <c r="AZ337">
        <v>67</v>
      </c>
      <c r="BA337" s="5">
        <v>1</v>
      </c>
      <c r="BB337" s="5">
        <v>0</v>
      </c>
      <c r="BC337" s="5">
        <v>0</v>
      </c>
      <c r="BD337" s="5">
        <v>0</v>
      </c>
      <c r="BE337" s="5" t="s">
        <v>2697</v>
      </c>
      <c r="BF337" s="5">
        <v>171</v>
      </c>
      <c r="BG337" t="s">
        <v>1427</v>
      </c>
      <c r="BH337" s="5">
        <v>3</v>
      </c>
      <c r="BI337" t="s">
        <v>1427</v>
      </c>
      <c r="BJ337" t="s">
        <v>1427</v>
      </c>
      <c r="BK337" t="s">
        <v>1427</v>
      </c>
      <c r="BL337" t="s">
        <v>1427</v>
      </c>
      <c r="BM337">
        <v>4</v>
      </c>
      <c r="BN337" s="9">
        <v>3</v>
      </c>
      <c r="BO337">
        <v>120</v>
      </c>
      <c r="BP337">
        <v>0</v>
      </c>
      <c r="BQ337" t="s">
        <v>1427</v>
      </c>
      <c r="BR337">
        <v>1</v>
      </c>
      <c r="BS337">
        <v>1</v>
      </c>
      <c r="BT337" s="9">
        <v>4</v>
      </c>
    </row>
    <row r="338" spans="1:72" ht="45" x14ac:dyDescent="0.25">
      <c r="A338">
        <v>337</v>
      </c>
      <c r="B338" s="2">
        <v>44446.146979166668</v>
      </c>
      <c r="C338" s="2">
        <v>44446.15121527778</v>
      </c>
      <c r="D338" s="3" t="s">
        <v>677</v>
      </c>
      <c r="E338">
        <v>100</v>
      </c>
      <c r="F338">
        <v>366</v>
      </c>
      <c r="G338">
        <v>1</v>
      </c>
      <c r="H338" s="2">
        <v>44446.151225543981</v>
      </c>
      <c r="I338" s="3" t="s">
        <v>678</v>
      </c>
      <c r="J338">
        <v>44.05450439453125</v>
      </c>
      <c r="K338">
        <v>12.568603515625</v>
      </c>
      <c r="L338" s="3" t="s">
        <v>15</v>
      </c>
      <c r="M338" s="3" t="s">
        <v>16</v>
      </c>
      <c r="N338" s="4">
        <v>5</v>
      </c>
      <c r="O338" t="s">
        <v>1427</v>
      </c>
      <c r="P338" t="s">
        <v>1427</v>
      </c>
      <c r="Q338" t="s">
        <v>1427</v>
      </c>
      <c r="Z338" t="s">
        <v>1983</v>
      </c>
      <c r="AA338" t="s">
        <v>1984</v>
      </c>
      <c r="AB338" t="s">
        <v>1985</v>
      </c>
      <c r="AE338" s="5">
        <v>3</v>
      </c>
      <c r="AL338" s="9">
        <v>0</v>
      </c>
      <c r="AM338" s="9">
        <v>0</v>
      </c>
      <c r="AN338" s="9" t="s">
        <v>1427</v>
      </c>
      <c r="AO338" s="9" t="s">
        <v>1427</v>
      </c>
      <c r="AP338" s="9" t="s">
        <v>1427</v>
      </c>
      <c r="AQ338" s="9" t="s">
        <v>1427</v>
      </c>
      <c r="AR338" s="9" t="s">
        <v>1427</v>
      </c>
      <c r="AS338" s="9" t="s">
        <v>1427</v>
      </c>
      <c r="AT338" s="9">
        <v>7</v>
      </c>
      <c r="AU338" s="9">
        <v>9</v>
      </c>
      <c r="AV338" s="9">
        <v>1</v>
      </c>
      <c r="AW338" s="9">
        <v>69</v>
      </c>
      <c r="AX338" s="9">
        <v>1</v>
      </c>
      <c r="AY338" s="5" t="s">
        <v>1427</v>
      </c>
      <c r="AZ338">
        <v>67</v>
      </c>
      <c r="BA338" s="5">
        <v>1</v>
      </c>
      <c r="BB338" s="5">
        <v>0</v>
      </c>
      <c r="BC338" s="5">
        <v>0</v>
      </c>
      <c r="BD338" s="5">
        <v>0</v>
      </c>
      <c r="BE338" s="5" t="s">
        <v>2697</v>
      </c>
      <c r="BF338" s="5">
        <v>170</v>
      </c>
      <c r="BG338" t="s">
        <v>1427</v>
      </c>
      <c r="BH338" s="5">
        <v>7</v>
      </c>
      <c r="BI338" t="s">
        <v>1427</v>
      </c>
      <c r="BJ338" t="s">
        <v>1427</v>
      </c>
      <c r="BK338" t="s">
        <v>1427</v>
      </c>
      <c r="BL338" t="s">
        <v>1427</v>
      </c>
      <c r="BM338">
        <v>2</v>
      </c>
      <c r="BN338" s="9">
        <v>3</v>
      </c>
      <c r="BO338">
        <v>100</v>
      </c>
      <c r="BP338">
        <v>0</v>
      </c>
      <c r="BQ338" t="s">
        <v>1427</v>
      </c>
      <c r="BR338">
        <v>1</v>
      </c>
      <c r="BS338">
        <v>1</v>
      </c>
      <c r="BT338" s="9">
        <v>3</v>
      </c>
    </row>
    <row r="339" spans="1:72" ht="30" x14ac:dyDescent="0.25">
      <c r="A339">
        <v>338</v>
      </c>
      <c r="B339" s="2">
        <v>44446.148854166669</v>
      </c>
      <c r="C339" s="2">
        <v>44446.151666666665</v>
      </c>
      <c r="D339" s="3" t="s">
        <v>675</v>
      </c>
      <c r="E339">
        <v>100</v>
      </c>
      <c r="F339">
        <v>242</v>
      </c>
      <c r="G339">
        <v>1</v>
      </c>
      <c r="H339" s="2">
        <v>44446.151680277777</v>
      </c>
      <c r="I339" s="3" t="s">
        <v>679</v>
      </c>
      <c r="J339">
        <v>45.40960693359375</v>
      </c>
      <c r="K339">
        <v>11.894699096679688</v>
      </c>
      <c r="L339" s="3" t="s">
        <v>15</v>
      </c>
      <c r="M339" s="3" t="s">
        <v>16</v>
      </c>
      <c r="N339" s="4">
        <v>6</v>
      </c>
      <c r="O339" t="s">
        <v>1427</v>
      </c>
      <c r="P339" t="s">
        <v>1427</v>
      </c>
      <c r="Q339" t="s">
        <v>1427</v>
      </c>
      <c r="Z339" t="s">
        <v>1986</v>
      </c>
      <c r="AA339" t="s">
        <v>1987</v>
      </c>
      <c r="AB339" t="s">
        <v>1988</v>
      </c>
      <c r="AD339" s="5">
        <v>1</v>
      </c>
      <c r="AE339" s="5">
        <v>1</v>
      </c>
      <c r="AJ339" s="5">
        <v>1</v>
      </c>
      <c r="AL339" s="9">
        <v>0</v>
      </c>
      <c r="AM339" s="9">
        <v>0</v>
      </c>
      <c r="AN339" s="9">
        <v>5</v>
      </c>
      <c r="AO339" s="9">
        <v>10</v>
      </c>
      <c r="AP339" s="9">
        <v>9</v>
      </c>
      <c r="AQ339" s="9">
        <v>8</v>
      </c>
      <c r="AR339" s="9">
        <v>5</v>
      </c>
      <c r="AS339" s="9">
        <v>10</v>
      </c>
      <c r="AT339" s="9">
        <v>7</v>
      </c>
      <c r="AU339" s="9">
        <v>8</v>
      </c>
      <c r="AV339" s="9">
        <v>0</v>
      </c>
      <c r="AW339" s="9">
        <v>18</v>
      </c>
      <c r="AX339" s="9">
        <v>1</v>
      </c>
      <c r="AY339" s="5" t="s">
        <v>1427</v>
      </c>
      <c r="AZ339">
        <v>67</v>
      </c>
      <c r="BA339" s="5">
        <v>1</v>
      </c>
      <c r="BB339" s="5">
        <v>0</v>
      </c>
      <c r="BC339" s="5">
        <v>0</v>
      </c>
      <c r="BD339" s="5">
        <v>0</v>
      </c>
      <c r="BE339" s="5" t="s">
        <v>2697</v>
      </c>
      <c r="BF339" s="5">
        <v>164</v>
      </c>
      <c r="BG339" t="s">
        <v>1427</v>
      </c>
      <c r="BH339" s="5">
        <v>2</v>
      </c>
      <c r="BI339" t="s">
        <v>1427</v>
      </c>
      <c r="BJ339" t="s">
        <v>1427</v>
      </c>
      <c r="BK339" t="s">
        <v>1427</v>
      </c>
      <c r="BL339" t="s">
        <v>1427</v>
      </c>
      <c r="BM339">
        <v>4</v>
      </c>
      <c r="BN339" s="9">
        <v>3</v>
      </c>
      <c r="BO339">
        <v>120</v>
      </c>
      <c r="BP339">
        <v>0</v>
      </c>
      <c r="BQ339" t="s">
        <v>1427</v>
      </c>
      <c r="BR339">
        <v>1</v>
      </c>
      <c r="BS339">
        <v>1</v>
      </c>
      <c r="BT339" s="9">
        <v>4</v>
      </c>
    </row>
    <row r="340" spans="1:72" ht="45" x14ac:dyDescent="0.25">
      <c r="A340">
        <v>339</v>
      </c>
      <c r="B340" s="2">
        <v>44446.152442129627</v>
      </c>
      <c r="C340" s="2">
        <v>44446.153819444444</v>
      </c>
      <c r="D340" s="3" t="s">
        <v>680</v>
      </c>
      <c r="E340">
        <v>100</v>
      </c>
      <c r="F340">
        <v>119</v>
      </c>
      <c r="G340">
        <v>1</v>
      </c>
      <c r="H340" s="2">
        <v>44446.153829629628</v>
      </c>
      <c r="I340" s="3" t="s">
        <v>681</v>
      </c>
      <c r="J340">
        <v>41.112197875976563</v>
      </c>
      <c r="K340">
        <v>16.854705810546875</v>
      </c>
      <c r="L340" s="3" t="s">
        <v>15</v>
      </c>
      <c r="M340" s="3" t="s">
        <v>16</v>
      </c>
      <c r="N340" s="4">
        <v>1</v>
      </c>
      <c r="O340" t="s">
        <v>1427</v>
      </c>
      <c r="P340" t="s">
        <v>1427</v>
      </c>
      <c r="Q340" t="s">
        <v>1427</v>
      </c>
      <c r="Z340" t="s">
        <v>1427</v>
      </c>
      <c r="AA340" t="s">
        <v>1427</v>
      </c>
      <c r="AB340" t="s">
        <v>1427</v>
      </c>
      <c r="AL340" s="9">
        <v>0</v>
      </c>
      <c r="AM340" s="9">
        <v>0</v>
      </c>
      <c r="AN340" s="9" t="s">
        <v>1427</v>
      </c>
      <c r="AO340" s="9" t="s">
        <v>1427</v>
      </c>
      <c r="AP340" s="9" t="s">
        <v>1427</v>
      </c>
      <c r="AQ340" s="9" t="s">
        <v>1427</v>
      </c>
      <c r="AR340" s="9" t="s">
        <v>1427</v>
      </c>
      <c r="AS340" s="9" t="s">
        <v>1427</v>
      </c>
      <c r="AT340" s="9">
        <v>6</v>
      </c>
      <c r="AU340" s="9">
        <v>7</v>
      </c>
      <c r="AV340" s="9">
        <v>1</v>
      </c>
      <c r="AW340" s="9">
        <v>30</v>
      </c>
      <c r="AX340" s="9">
        <v>1</v>
      </c>
      <c r="AY340" s="5" t="s">
        <v>1427</v>
      </c>
      <c r="AZ340">
        <v>67</v>
      </c>
      <c r="BA340" s="5">
        <v>1</v>
      </c>
      <c r="BB340" s="5">
        <v>0</v>
      </c>
      <c r="BC340" s="5">
        <v>0</v>
      </c>
      <c r="BD340" s="5">
        <v>0</v>
      </c>
      <c r="BE340" s="5" t="s">
        <v>2697</v>
      </c>
      <c r="BF340" s="5">
        <v>164</v>
      </c>
      <c r="BG340" t="s">
        <v>1427</v>
      </c>
      <c r="BH340" s="5">
        <v>7</v>
      </c>
      <c r="BI340" t="s">
        <v>1427</v>
      </c>
      <c r="BJ340" t="s">
        <v>1427</v>
      </c>
      <c r="BK340" t="s">
        <v>1427</v>
      </c>
      <c r="BL340" t="s">
        <v>1427</v>
      </c>
      <c r="BM340">
        <v>3</v>
      </c>
      <c r="BN340" s="9">
        <v>3</v>
      </c>
      <c r="BO340">
        <v>60</v>
      </c>
      <c r="BP340">
        <v>0</v>
      </c>
      <c r="BQ340" t="s">
        <v>1427</v>
      </c>
      <c r="BR340">
        <v>0</v>
      </c>
      <c r="BS340">
        <v>1</v>
      </c>
      <c r="BT340" s="9">
        <v>2</v>
      </c>
    </row>
    <row r="341" spans="1:72" ht="45" x14ac:dyDescent="0.25">
      <c r="A341">
        <v>340</v>
      </c>
      <c r="B341" s="2">
        <v>44446.165405092594</v>
      </c>
      <c r="C341" s="2">
        <v>44446.169293981482</v>
      </c>
      <c r="D341" s="3" t="s">
        <v>682</v>
      </c>
      <c r="E341">
        <v>100</v>
      </c>
      <c r="F341">
        <v>336</v>
      </c>
      <c r="G341">
        <v>1</v>
      </c>
      <c r="H341" s="2">
        <v>44446.169305856478</v>
      </c>
      <c r="I341" s="3" t="s">
        <v>683</v>
      </c>
      <c r="J341">
        <v>45.755599975585938</v>
      </c>
      <c r="K341">
        <v>8.9781036376953125</v>
      </c>
      <c r="L341" s="3" t="s">
        <v>15</v>
      </c>
      <c r="M341" s="3" t="s">
        <v>16</v>
      </c>
      <c r="N341" s="4">
        <v>4</v>
      </c>
      <c r="O341" t="s">
        <v>1989</v>
      </c>
      <c r="P341" t="s">
        <v>1990</v>
      </c>
      <c r="Q341" t="s">
        <v>1991</v>
      </c>
      <c r="R341" s="5">
        <v>3</v>
      </c>
      <c r="Z341" t="s">
        <v>1427</v>
      </c>
      <c r="AA341" t="s">
        <v>1427</v>
      </c>
      <c r="AB341" t="s">
        <v>1427</v>
      </c>
      <c r="AL341" s="9">
        <v>0</v>
      </c>
      <c r="AM341" s="9">
        <v>0</v>
      </c>
      <c r="AN341" s="9">
        <v>7</v>
      </c>
      <c r="AO341" s="9">
        <v>7</v>
      </c>
      <c r="AP341" s="9">
        <v>10</v>
      </c>
      <c r="AQ341" s="9">
        <v>8</v>
      </c>
      <c r="AR341" s="9">
        <v>10</v>
      </c>
      <c r="AS341" s="9">
        <v>8</v>
      </c>
      <c r="AT341" s="9">
        <v>7</v>
      </c>
      <c r="AU341" s="9">
        <v>8</v>
      </c>
      <c r="AV341" s="9">
        <v>1</v>
      </c>
      <c r="AW341" s="9">
        <v>57</v>
      </c>
      <c r="AX341" s="9">
        <v>1</v>
      </c>
      <c r="AY341" s="5" t="s">
        <v>1427</v>
      </c>
      <c r="AZ341">
        <v>14</v>
      </c>
      <c r="BA341" s="5">
        <v>1</v>
      </c>
      <c r="BB341" s="5">
        <v>0</v>
      </c>
      <c r="BC341" s="5">
        <v>0</v>
      </c>
      <c r="BD341" s="5">
        <v>0</v>
      </c>
      <c r="BE341" s="5" t="s">
        <v>2854</v>
      </c>
      <c r="BF341" s="5">
        <v>167</v>
      </c>
      <c r="BG341" t="s">
        <v>1427</v>
      </c>
      <c r="BH341" s="5">
        <v>4</v>
      </c>
      <c r="BI341">
        <v>18</v>
      </c>
      <c r="BJ341" t="s">
        <v>3090</v>
      </c>
      <c r="BK341" t="s">
        <v>1427</v>
      </c>
      <c r="BL341" t="s">
        <v>1427</v>
      </c>
      <c r="BM341">
        <v>1</v>
      </c>
      <c r="BN341" s="9">
        <v>3</v>
      </c>
      <c r="BO341">
        <v>120</v>
      </c>
      <c r="BP341">
        <v>0</v>
      </c>
      <c r="BQ341" t="s">
        <v>1427</v>
      </c>
      <c r="BR341">
        <v>1</v>
      </c>
      <c r="BS341">
        <v>1</v>
      </c>
      <c r="BT341" s="9">
        <v>3</v>
      </c>
    </row>
    <row r="342" spans="1:72" ht="45" x14ac:dyDescent="0.25">
      <c r="A342">
        <v>341</v>
      </c>
      <c r="B342" s="2">
        <v>44446.171284722222</v>
      </c>
      <c r="C342" s="2">
        <v>44446.175405092596</v>
      </c>
      <c r="D342" s="3" t="s">
        <v>284</v>
      </c>
      <c r="E342">
        <v>100</v>
      </c>
      <c r="F342">
        <v>355</v>
      </c>
      <c r="G342">
        <v>1</v>
      </c>
      <c r="H342" s="2">
        <v>44446.175411111108</v>
      </c>
      <c r="I342" s="3" t="s">
        <v>684</v>
      </c>
      <c r="J342">
        <v>45.506698608398438</v>
      </c>
      <c r="K342">
        <v>11.41229248046875</v>
      </c>
      <c r="L342" s="3" t="s">
        <v>15</v>
      </c>
      <c r="M342" s="3" t="s">
        <v>16</v>
      </c>
      <c r="N342" s="4">
        <v>3</v>
      </c>
      <c r="O342" t="s">
        <v>1992</v>
      </c>
      <c r="P342" t="s">
        <v>1993</v>
      </c>
      <c r="Q342" t="s">
        <v>1994</v>
      </c>
      <c r="T342" s="5">
        <v>3</v>
      </c>
      <c r="Z342" t="s">
        <v>1427</v>
      </c>
      <c r="AA342" t="s">
        <v>1427</v>
      </c>
      <c r="AB342" t="s">
        <v>1427</v>
      </c>
      <c r="AL342" s="9">
        <v>0</v>
      </c>
      <c r="AM342" s="9">
        <v>0</v>
      </c>
      <c r="AN342" s="9" t="s">
        <v>1427</v>
      </c>
      <c r="AO342" s="9" t="s">
        <v>1427</v>
      </c>
      <c r="AP342" s="9" t="s">
        <v>1427</v>
      </c>
      <c r="AQ342" s="9" t="s">
        <v>1427</v>
      </c>
      <c r="AR342" s="9" t="s">
        <v>1427</v>
      </c>
      <c r="AS342" s="9" t="s">
        <v>1427</v>
      </c>
      <c r="AT342" s="9">
        <v>7</v>
      </c>
      <c r="AU342" s="9">
        <v>7</v>
      </c>
      <c r="AV342" s="9">
        <v>1</v>
      </c>
      <c r="AW342" s="9">
        <v>22</v>
      </c>
      <c r="AX342" s="9">
        <v>1</v>
      </c>
      <c r="AY342" s="5" t="s">
        <v>1427</v>
      </c>
      <c r="AZ342">
        <v>123</v>
      </c>
      <c r="BA342" s="5">
        <v>1</v>
      </c>
      <c r="BB342" s="5">
        <v>0</v>
      </c>
      <c r="BC342" s="5">
        <v>0</v>
      </c>
      <c r="BD342" s="5">
        <v>0</v>
      </c>
      <c r="BE342" s="5" t="s">
        <v>2855</v>
      </c>
      <c r="BF342" s="5">
        <v>164</v>
      </c>
      <c r="BG342" t="s">
        <v>1427</v>
      </c>
      <c r="BH342" s="5">
        <v>3</v>
      </c>
      <c r="BI342">
        <v>14</v>
      </c>
      <c r="BJ342" t="s">
        <v>1427</v>
      </c>
      <c r="BK342" t="s">
        <v>1427</v>
      </c>
      <c r="BL342" t="s">
        <v>1427</v>
      </c>
      <c r="BM342">
        <v>4</v>
      </c>
      <c r="BN342" s="9">
        <v>3</v>
      </c>
      <c r="BO342">
        <v>180</v>
      </c>
      <c r="BP342">
        <v>0</v>
      </c>
      <c r="BQ342" t="s">
        <v>1427</v>
      </c>
      <c r="BR342">
        <v>1</v>
      </c>
      <c r="BS342">
        <v>0</v>
      </c>
      <c r="BT342" s="9">
        <v>3</v>
      </c>
    </row>
    <row r="343" spans="1:72" ht="45" x14ac:dyDescent="0.25">
      <c r="A343">
        <v>342</v>
      </c>
      <c r="B343" s="2">
        <v>44446.179039351853</v>
      </c>
      <c r="C343" s="2">
        <v>44446.180451388886</v>
      </c>
      <c r="D343" s="3" t="s">
        <v>685</v>
      </c>
      <c r="E343">
        <v>100</v>
      </c>
      <c r="F343">
        <v>121</v>
      </c>
      <c r="G343">
        <v>1</v>
      </c>
      <c r="H343" s="2">
        <v>44446.180464027777</v>
      </c>
      <c r="I343" s="3" t="s">
        <v>686</v>
      </c>
      <c r="J343">
        <v>38.119903564453125</v>
      </c>
      <c r="K343">
        <v>13.367904663085938</v>
      </c>
      <c r="L343" s="3" t="s">
        <v>15</v>
      </c>
      <c r="M343" s="3" t="s">
        <v>16</v>
      </c>
      <c r="N343" s="4">
        <v>6</v>
      </c>
      <c r="O343" t="s">
        <v>1427</v>
      </c>
      <c r="P343" t="s">
        <v>1427</v>
      </c>
      <c r="Q343" t="s">
        <v>1427</v>
      </c>
      <c r="Z343" t="s">
        <v>1995</v>
      </c>
      <c r="AA343" t="s">
        <v>1996</v>
      </c>
      <c r="AB343" t="s">
        <v>1997</v>
      </c>
      <c r="AC343" s="5">
        <v>1</v>
      </c>
      <c r="AE343" s="5">
        <v>1</v>
      </c>
      <c r="AF343" s="5">
        <v>1</v>
      </c>
      <c r="AL343" s="9">
        <v>0</v>
      </c>
      <c r="AM343" s="9">
        <v>0</v>
      </c>
      <c r="AN343" s="9">
        <v>8</v>
      </c>
      <c r="AO343" s="9">
        <v>7</v>
      </c>
      <c r="AP343" s="9">
        <v>8</v>
      </c>
      <c r="AQ343" s="9">
        <v>8</v>
      </c>
      <c r="AR343" s="9">
        <v>7</v>
      </c>
      <c r="AS343" s="9">
        <v>8</v>
      </c>
      <c r="AT343" s="9">
        <v>6</v>
      </c>
      <c r="AU343" s="9">
        <v>7</v>
      </c>
      <c r="AV343" s="9">
        <v>0</v>
      </c>
      <c r="AW343" s="9">
        <v>35</v>
      </c>
      <c r="AX343" s="9">
        <v>1</v>
      </c>
      <c r="AY343" s="5" t="s">
        <v>1427</v>
      </c>
      <c r="AZ343">
        <v>3</v>
      </c>
      <c r="BA343" s="5">
        <v>0</v>
      </c>
      <c r="BB343" s="5">
        <v>1</v>
      </c>
      <c r="BC343" s="5">
        <v>0</v>
      </c>
      <c r="BD343" s="5">
        <v>0</v>
      </c>
      <c r="BE343" s="5" t="s">
        <v>2856</v>
      </c>
      <c r="BF343" s="5">
        <v>166</v>
      </c>
      <c r="BG343" t="s">
        <v>1427</v>
      </c>
      <c r="BH343" s="5">
        <v>7</v>
      </c>
      <c r="BI343" t="s">
        <v>1427</v>
      </c>
      <c r="BJ343" t="s">
        <v>1427</v>
      </c>
      <c r="BK343" t="s">
        <v>1427</v>
      </c>
      <c r="BL343" t="s">
        <v>1427</v>
      </c>
      <c r="BM343">
        <v>1</v>
      </c>
      <c r="BN343" s="9">
        <v>3</v>
      </c>
      <c r="BO343">
        <v>60</v>
      </c>
      <c r="BP343">
        <v>0</v>
      </c>
      <c r="BQ343" t="s">
        <v>1427</v>
      </c>
      <c r="BR343">
        <v>1</v>
      </c>
      <c r="BS343">
        <v>1</v>
      </c>
      <c r="BT343" s="9">
        <v>2</v>
      </c>
    </row>
    <row r="344" spans="1:72" ht="45" x14ac:dyDescent="0.25">
      <c r="A344">
        <v>343</v>
      </c>
      <c r="B344" s="2">
        <v>44446.210034722222</v>
      </c>
      <c r="C344" s="2">
        <v>44446.213437500002</v>
      </c>
      <c r="D344" s="3" t="s">
        <v>687</v>
      </c>
      <c r="E344">
        <v>100</v>
      </c>
      <c r="F344">
        <v>294</v>
      </c>
      <c r="G344">
        <v>1</v>
      </c>
      <c r="H344" s="2">
        <v>44446.213454791665</v>
      </c>
      <c r="I344" s="3" t="s">
        <v>688</v>
      </c>
      <c r="J344">
        <v>43.147903442382813</v>
      </c>
      <c r="K344">
        <v>12.109695434570313</v>
      </c>
      <c r="L344" s="3" t="s">
        <v>15</v>
      </c>
      <c r="M344" s="3" t="s">
        <v>16</v>
      </c>
      <c r="N344" s="4">
        <v>4</v>
      </c>
      <c r="O344" t="s">
        <v>1998</v>
      </c>
      <c r="P344" t="s">
        <v>1999</v>
      </c>
      <c r="Q344" t="s">
        <v>2000</v>
      </c>
      <c r="R344" s="5">
        <v>2</v>
      </c>
      <c r="U344" s="5">
        <v>1</v>
      </c>
      <c r="Z344" t="s">
        <v>1427</v>
      </c>
      <c r="AA344" t="s">
        <v>1427</v>
      </c>
      <c r="AB344" t="s">
        <v>1427</v>
      </c>
      <c r="AL344" s="9">
        <v>0</v>
      </c>
      <c r="AM344" s="9">
        <v>0</v>
      </c>
      <c r="AN344" s="9">
        <v>1</v>
      </c>
      <c r="AO344" s="9">
        <v>2</v>
      </c>
      <c r="AP344" s="9">
        <v>1</v>
      </c>
      <c r="AQ344" s="9">
        <v>3</v>
      </c>
      <c r="AR344" s="9">
        <v>7</v>
      </c>
      <c r="AS344" s="9">
        <v>8</v>
      </c>
      <c r="AT344" s="9">
        <v>5</v>
      </c>
      <c r="AU344" s="9">
        <v>7</v>
      </c>
      <c r="AV344" s="9">
        <v>0</v>
      </c>
      <c r="AW344" s="9">
        <v>43</v>
      </c>
      <c r="AX344" s="9">
        <v>1</v>
      </c>
      <c r="AY344" s="5" t="s">
        <v>1427</v>
      </c>
      <c r="AZ344">
        <v>68</v>
      </c>
      <c r="BA344" s="5">
        <v>0</v>
      </c>
      <c r="BB344" s="5">
        <v>0</v>
      </c>
      <c r="BC344" s="5">
        <v>0</v>
      </c>
      <c r="BD344" s="5">
        <v>1</v>
      </c>
      <c r="BE344" s="5" t="s">
        <v>2603</v>
      </c>
      <c r="BF344" s="5">
        <v>168</v>
      </c>
      <c r="BG344" t="s">
        <v>1427</v>
      </c>
      <c r="BH344" s="5">
        <v>7</v>
      </c>
      <c r="BI344" t="s">
        <v>1427</v>
      </c>
      <c r="BJ344" t="s">
        <v>1427</v>
      </c>
      <c r="BK344" t="s">
        <v>1427</v>
      </c>
      <c r="BL344" t="s">
        <v>1427</v>
      </c>
      <c r="BM344">
        <v>3</v>
      </c>
      <c r="BN344" s="9">
        <v>3</v>
      </c>
      <c r="BO344">
        <v>120</v>
      </c>
      <c r="BP344">
        <v>0</v>
      </c>
      <c r="BQ344" t="s">
        <v>1427</v>
      </c>
      <c r="BR344">
        <v>0</v>
      </c>
      <c r="BS344">
        <v>1</v>
      </c>
      <c r="BT344" s="9">
        <v>3</v>
      </c>
    </row>
    <row r="345" spans="1:72" ht="45" x14ac:dyDescent="0.25">
      <c r="A345">
        <v>344</v>
      </c>
      <c r="B345" s="2">
        <v>44446.214004629626</v>
      </c>
      <c r="C345" s="2">
        <v>44446.217199074075</v>
      </c>
      <c r="D345" s="3" t="s">
        <v>689</v>
      </c>
      <c r="E345">
        <v>100</v>
      </c>
      <c r="F345">
        <v>275</v>
      </c>
      <c r="G345">
        <v>1</v>
      </c>
      <c r="H345" s="2">
        <v>44446.217202974534</v>
      </c>
      <c r="I345" s="3" t="s">
        <v>690</v>
      </c>
      <c r="J345">
        <v>45.40960693359375</v>
      </c>
      <c r="K345">
        <v>11.894699096679688</v>
      </c>
      <c r="L345" s="3" t="s">
        <v>15</v>
      </c>
      <c r="M345" s="3" t="s">
        <v>16</v>
      </c>
      <c r="N345" s="4">
        <v>2</v>
      </c>
      <c r="O345" t="s">
        <v>1427</v>
      </c>
      <c r="P345" t="s">
        <v>1427</v>
      </c>
      <c r="Q345" t="s">
        <v>1427</v>
      </c>
      <c r="Z345" t="s">
        <v>1427</v>
      </c>
      <c r="AA345" t="s">
        <v>1427</v>
      </c>
      <c r="AB345" t="s">
        <v>1427</v>
      </c>
      <c r="AL345" s="9">
        <v>0</v>
      </c>
      <c r="AM345" s="9">
        <v>0</v>
      </c>
      <c r="AN345" s="9">
        <v>7</v>
      </c>
      <c r="AO345" s="9">
        <v>9</v>
      </c>
      <c r="AP345" s="9">
        <v>6</v>
      </c>
      <c r="AQ345" s="9">
        <v>6</v>
      </c>
      <c r="AR345" s="9">
        <v>9</v>
      </c>
      <c r="AS345" s="9">
        <v>7</v>
      </c>
      <c r="AT345" s="9">
        <v>5</v>
      </c>
      <c r="AU345" s="9">
        <v>8</v>
      </c>
      <c r="AV345" s="9">
        <v>1</v>
      </c>
      <c r="AW345" s="9">
        <v>39</v>
      </c>
      <c r="AX345" s="9">
        <v>1</v>
      </c>
      <c r="AY345" s="5" t="s">
        <v>1427</v>
      </c>
      <c r="AZ345">
        <v>123</v>
      </c>
      <c r="BA345" s="5">
        <v>1</v>
      </c>
      <c r="BB345" s="5">
        <v>0</v>
      </c>
      <c r="BC345" s="5">
        <v>0</v>
      </c>
      <c r="BD345" s="5">
        <v>0</v>
      </c>
      <c r="BE345" s="5" t="s">
        <v>2857</v>
      </c>
      <c r="BF345" s="5">
        <v>167</v>
      </c>
      <c r="BG345" t="s">
        <v>1427</v>
      </c>
      <c r="BH345" s="5">
        <v>4</v>
      </c>
      <c r="BI345">
        <v>13</v>
      </c>
      <c r="BJ345" t="s">
        <v>1427</v>
      </c>
      <c r="BK345" t="s">
        <v>1427</v>
      </c>
      <c r="BL345" t="s">
        <v>1427</v>
      </c>
      <c r="BM345">
        <v>4</v>
      </c>
      <c r="BN345" s="9">
        <v>3</v>
      </c>
      <c r="BO345">
        <v>30</v>
      </c>
      <c r="BP345">
        <v>0</v>
      </c>
      <c r="BQ345" t="s">
        <v>1427</v>
      </c>
      <c r="BR345">
        <v>1</v>
      </c>
      <c r="BS345">
        <v>0</v>
      </c>
      <c r="BT345" s="9">
        <v>2</v>
      </c>
    </row>
    <row r="346" spans="1:72" ht="45" x14ac:dyDescent="0.25">
      <c r="A346">
        <v>345</v>
      </c>
      <c r="B346" s="2">
        <v>44446.217476851853</v>
      </c>
      <c r="C346" s="2">
        <v>44446.219386574077</v>
      </c>
      <c r="D346" s="3" t="s">
        <v>691</v>
      </c>
      <c r="E346">
        <v>100</v>
      </c>
      <c r="F346">
        <v>165</v>
      </c>
      <c r="G346">
        <v>1</v>
      </c>
      <c r="H346" s="2">
        <v>44446.219397685185</v>
      </c>
      <c r="I346" s="3" t="s">
        <v>692</v>
      </c>
      <c r="J346">
        <v>45.472198486328125</v>
      </c>
      <c r="K346">
        <v>9.19219970703125</v>
      </c>
      <c r="L346" s="3" t="s">
        <v>15</v>
      </c>
      <c r="M346" s="3" t="s">
        <v>16</v>
      </c>
      <c r="N346" s="4">
        <v>1</v>
      </c>
      <c r="O346" t="s">
        <v>1427</v>
      </c>
      <c r="P346" t="s">
        <v>1427</v>
      </c>
      <c r="Q346" t="s">
        <v>1427</v>
      </c>
      <c r="Z346" t="s">
        <v>1427</v>
      </c>
      <c r="AA346" t="s">
        <v>1427</v>
      </c>
      <c r="AB346" t="s">
        <v>1427</v>
      </c>
      <c r="AL346" s="9">
        <v>0</v>
      </c>
      <c r="AM346" s="9">
        <v>0</v>
      </c>
      <c r="AN346" s="9" t="s">
        <v>1427</v>
      </c>
      <c r="AO346" s="9" t="s">
        <v>1427</v>
      </c>
      <c r="AP346" s="9" t="s">
        <v>1427</v>
      </c>
      <c r="AQ346" s="9" t="s">
        <v>1427</v>
      </c>
      <c r="AR346" s="9" t="s">
        <v>1427</v>
      </c>
      <c r="AS346" s="9" t="s">
        <v>1427</v>
      </c>
      <c r="AT346" s="9">
        <v>6</v>
      </c>
      <c r="AU346" s="9">
        <v>6</v>
      </c>
      <c r="AV346" s="9">
        <v>0</v>
      </c>
      <c r="AW346" s="9">
        <v>50</v>
      </c>
      <c r="AX346" s="9">
        <v>1</v>
      </c>
      <c r="AY346" s="5" t="s">
        <v>1427</v>
      </c>
      <c r="AZ346">
        <v>40</v>
      </c>
      <c r="BA346" s="5">
        <v>1</v>
      </c>
      <c r="BB346" s="5">
        <v>0</v>
      </c>
      <c r="BC346" s="5">
        <v>0</v>
      </c>
      <c r="BD346" s="5">
        <v>0</v>
      </c>
      <c r="BE346" s="5" t="s">
        <v>2591</v>
      </c>
      <c r="BF346" s="5">
        <v>166</v>
      </c>
      <c r="BG346" t="s">
        <v>1427</v>
      </c>
      <c r="BH346" s="5">
        <v>7</v>
      </c>
      <c r="BI346" t="s">
        <v>1427</v>
      </c>
      <c r="BJ346" t="s">
        <v>1427</v>
      </c>
      <c r="BK346" t="s">
        <v>1427</v>
      </c>
      <c r="BL346" t="s">
        <v>1427</v>
      </c>
      <c r="BM346">
        <v>4</v>
      </c>
      <c r="BN346" s="9">
        <v>3</v>
      </c>
      <c r="BO346">
        <v>15</v>
      </c>
      <c r="BP346">
        <v>0</v>
      </c>
      <c r="BQ346" t="s">
        <v>1427</v>
      </c>
      <c r="BR346">
        <v>1</v>
      </c>
      <c r="BS346">
        <v>1</v>
      </c>
      <c r="BT346" s="9">
        <v>2</v>
      </c>
    </row>
    <row r="347" spans="1:72" ht="45" x14ac:dyDescent="0.25">
      <c r="A347">
        <v>346</v>
      </c>
      <c r="B347" s="2">
        <v>44446.23033564815</v>
      </c>
      <c r="C347" s="2">
        <v>44446.232476851852</v>
      </c>
      <c r="D347" s="3" t="s">
        <v>693</v>
      </c>
      <c r="E347">
        <v>100</v>
      </c>
      <c r="F347">
        <v>185</v>
      </c>
      <c r="G347">
        <v>1</v>
      </c>
      <c r="H347" s="2">
        <v>44446.232493553238</v>
      </c>
      <c r="I347" s="3" t="s">
        <v>694</v>
      </c>
      <c r="J347">
        <v>44.150604248046875</v>
      </c>
      <c r="K347">
        <v>12.134597778320313</v>
      </c>
      <c r="L347" s="3" t="s">
        <v>15</v>
      </c>
      <c r="M347" s="3" t="s">
        <v>16</v>
      </c>
      <c r="N347" s="4">
        <v>2</v>
      </c>
      <c r="O347" t="s">
        <v>1427</v>
      </c>
      <c r="P347" t="s">
        <v>1427</v>
      </c>
      <c r="Q347" t="s">
        <v>1427</v>
      </c>
      <c r="Z347" t="s">
        <v>1427</v>
      </c>
      <c r="AA347" t="s">
        <v>1427</v>
      </c>
      <c r="AB347" t="s">
        <v>1427</v>
      </c>
      <c r="AL347" s="9">
        <v>0</v>
      </c>
      <c r="AM347" s="9">
        <v>0</v>
      </c>
      <c r="AN347" s="9">
        <v>2</v>
      </c>
      <c r="AO347" s="9">
        <v>10</v>
      </c>
      <c r="AP347" s="9">
        <v>2</v>
      </c>
      <c r="AQ347" s="9">
        <v>9</v>
      </c>
      <c r="AR347" s="9">
        <v>10</v>
      </c>
      <c r="AS347" s="9">
        <v>10</v>
      </c>
      <c r="AT347" s="9">
        <v>7</v>
      </c>
      <c r="AU347" s="9">
        <v>8</v>
      </c>
      <c r="AV347" s="9">
        <v>1</v>
      </c>
      <c r="AW347" s="9">
        <v>25</v>
      </c>
      <c r="AX347" s="9">
        <v>1</v>
      </c>
      <c r="AY347" s="5" t="s">
        <v>1427</v>
      </c>
      <c r="AZ347">
        <v>67</v>
      </c>
      <c r="BA347" s="5">
        <v>1</v>
      </c>
      <c r="BB347" s="5">
        <v>0</v>
      </c>
      <c r="BC347" s="5">
        <v>0</v>
      </c>
      <c r="BD347" s="5">
        <v>0</v>
      </c>
      <c r="BE347" s="5" t="s">
        <v>2697</v>
      </c>
      <c r="BF347" s="5">
        <v>173</v>
      </c>
      <c r="BG347" t="s">
        <v>2858</v>
      </c>
      <c r="BH347" s="5">
        <v>7</v>
      </c>
      <c r="BI347" t="s">
        <v>1427</v>
      </c>
      <c r="BJ347" t="s">
        <v>1427</v>
      </c>
      <c r="BK347" t="s">
        <v>1427</v>
      </c>
      <c r="BL347" t="s">
        <v>1427</v>
      </c>
      <c r="BM347">
        <v>4</v>
      </c>
      <c r="BN347" s="9">
        <v>3</v>
      </c>
      <c r="BO347">
        <v>180</v>
      </c>
      <c r="BP347">
        <v>0</v>
      </c>
      <c r="BQ347" t="s">
        <v>1427</v>
      </c>
      <c r="BR347">
        <v>1</v>
      </c>
      <c r="BS347">
        <v>1</v>
      </c>
      <c r="BT347" s="9">
        <v>2</v>
      </c>
    </row>
    <row r="348" spans="1:72" ht="45" x14ac:dyDescent="0.25">
      <c r="A348">
        <v>347</v>
      </c>
      <c r="B348" s="2">
        <v>44446.237060185187</v>
      </c>
      <c r="C348" s="2">
        <v>44446.239479166667</v>
      </c>
      <c r="D348" s="3" t="s">
        <v>695</v>
      </c>
      <c r="E348">
        <v>100</v>
      </c>
      <c r="F348">
        <v>208</v>
      </c>
      <c r="G348">
        <v>1</v>
      </c>
      <c r="H348" s="2">
        <v>44446.239482650461</v>
      </c>
      <c r="I348" s="3" t="s">
        <v>696</v>
      </c>
      <c r="J348">
        <v>47.492401123046875</v>
      </c>
      <c r="K348">
        <v>8.2572021484375</v>
      </c>
      <c r="L348" s="3" t="s">
        <v>15</v>
      </c>
      <c r="M348" s="3" t="s">
        <v>16</v>
      </c>
      <c r="N348" s="4">
        <v>6</v>
      </c>
      <c r="O348" t="s">
        <v>1427</v>
      </c>
      <c r="P348" t="s">
        <v>1427</v>
      </c>
      <c r="Q348" t="s">
        <v>1427</v>
      </c>
      <c r="Z348" t="s">
        <v>2001</v>
      </c>
      <c r="AA348" t="s">
        <v>2002</v>
      </c>
      <c r="AB348" t="s">
        <v>1527</v>
      </c>
      <c r="AE348" s="5">
        <v>2</v>
      </c>
      <c r="AH348" s="5">
        <v>1</v>
      </c>
      <c r="AL348" s="9">
        <v>0</v>
      </c>
      <c r="AM348" s="9">
        <v>0</v>
      </c>
      <c r="AN348" s="9">
        <v>10</v>
      </c>
      <c r="AO348" s="9">
        <v>8</v>
      </c>
      <c r="AP348" s="9">
        <v>10</v>
      </c>
      <c r="AQ348" s="9">
        <v>10</v>
      </c>
      <c r="AR348" s="9">
        <v>10</v>
      </c>
      <c r="AS348" s="9">
        <v>10</v>
      </c>
      <c r="AT348" s="9">
        <v>9</v>
      </c>
      <c r="AU348" s="9">
        <v>9</v>
      </c>
      <c r="AV348" s="9">
        <v>1</v>
      </c>
      <c r="AW348" s="9">
        <v>37</v>
      </c>
      <c r="AX348" s="9">
        <v>1</v>
      </c>
      <c r="AY348" s="5" t="s">
        <v>1427</v>
      </c>
      <c r="AZ348">
        <v>103</v>
      </c>
      <c r="BA348" s="5">
        <v>1</v>
      </c>
      <c r="BB348" s="5">
        <v>0</v>
      </c>
      <c r="BC348" s="5">
        <v>0</v>
      </c>
      <c r="BD348" s="5">
        <v>0</v>
      </c>
      <c r="BE348" s="5" t="s">
        <v>2859</v>
      </c>
      <c r="BF348" s="5">
        <v>166</v>
      </c>
      <c r="BG348" t="s">
        <v>1427</v>
      </c>
      <c r="BH348" s="5">
        <v>4</v>
      </c>
      <c r="BI348">
        <v>16</v>
      </c>
      <c r="BJ348" t="s">
        <v>1427</v>
      </c>
      <c r="BK348" t="s">
        <v>1427</v>
      </c>
      <c r="BL348" t="s">
        <v>1427</v>
      </c>
      <c r="BM348">
        <v>3</v>
      </c>
      <c r="BN348" s="9">
        <v>4</v>
      </c>
      <c r="BO348">
        <v>60</v>
      </c>
      <c r="BP348">
        <v>0</v>
      </c>
      <c r="BQ348" t="s">
        <v>1427</v>
      </c>
      <c r="BR348">
        <v>1</v>
      </c>
      <c r="BS348">
        <v>1</v>
      </c>
      <c r="BT348" s="9">
        <v>3</v>
      </c>
    </row>
    <row r="349" spans="1:72" ht="45" x14ac:dyDescent="0.25">
      <c r="A349">
        <v>348</v>
      </c>
      <c r="B349" s="2">
        <v>44446.241689814815</v>
      </c>
      <c r="C349" s="2">
        <v>44446.243333333332</v>
      </c>
      <c r="D349" s="3" t="s">
        <v>697</v>
      </c>
      <c r="E349">
        <v>100</v>
      </c>
      <c r="F349">
        <v>142</v>
      </c>
      <c r="G349">
        <v>1</v>
      </c>
      <c r="H349" s="2">
        <v>44446.243348391203</v>
      </c>
      <c r="I349" s="3" t="s">
        <v>698</v>
      </c>
      <c r="J349">
        <v>45.708694458007813</v>
      </c>
      <c r="K349">
        <v>12.229400634765625</v>
      </c>
      <c r="L349" s="3" t="s">
        <v>15</v>
      </c>
      <c r="M349" s="3" t="s">
        <v>16</v>
      </c>
      <c r="N349" s="4">
        <v>1</v>
      </c>
      <c r="O349" t="s">
        <v>1427</v>
      </c>
      <c r="P349" t="s">
        <v>1427</v>
      </c>
      <c r="Q349" t="s">
        <v>1427</v>
      </c>
      <c r="Z349" t="s">
        <v>1427</v>
      </c>
      <c r="AA349" t="s">
        <v>1427</v>
      </c>
      <c r="AB349" t="s">
        <v>1427</v>
      </c>
      <c r="AL349" s="9">
        <v>0</v>
      </c>
      <c r="AM349" s="9">
        <v>0</v>
      </c>
      <c r="AN349" s="9" t="s">
        <v>1427</v>
      </c>
      <c r="AO349" s="9" t="s">
        <v>1427</v>
      </c>
      <c r="AP349" s="9" t="s">
        <v>1427</v>
      </c>
      <c r="AQ349" s="9" t="s">
        <v>1427</v>
      </c>
      <c r="AR349" s="9" t="s">
        <v>1427</v>
      </c>
      <c r="AS349" s="9" t="s">
        <v>1427</v>
      </c>
      <c r="AT349" s="9">
        <v>6</v>
      </c>
      <c r="AU349" s="9">
        <v>5</v>
      </c>
      <c r="AV349" s="9">
        <v>1</v>
      </c>
      <c r="AW349" s="9">
        <v>24</v>
      </c>
      <c r="AX349" s="9">
        <v>1</v>
      </c>
      <c r="AY349" s="5" t="s">
        <v>1427</v>
      </c>
      <c r="AZ349">
        <v>77</v>
      </c>
      <c r="BA349" s="5">
        <v>1</v>
      </c>
      <c r="BB349" s="5">
        <v>0</v>
      </c>
      <c r="BC349" s="5">
        <v>0</v>
      </c>
      <c r="BD349" s="5">
        <v>0</v>
      </c>
      <c r="BE349" s="5" t="s">
        <v>2860</v>
      </c>
      <c r="BF349" s="5">
        <v>171</v>
      </c>
      <c r="BG349" t="s">
        <v>1427</v>
      </c>
      <c r="BH349" s="5">
        <v>3</v>
      </c>
      <c r="BI349" t="s">
        <v>1427</v>
      </c>
      <c r="BJ349" t="s">
        <v>1427</v>
      </c>
      <c r="BK349" t="s">
        <v>1427</v>
      </c>
      <c r="BL349" t="s">
        <v>1427</v>
      </c>
      <c r="BM349">
        <v>3</v>
      </c>
      <c r="BN349" s="9">
        <v>3</v>
      </c>
      <c r="BO349">
        <v>60</v>
      </c>
      <c r="BP349">
        <v>0</v>
      </c>
      <c r="BQ349" t="s">
        <v>1427</v>
      </c>
      <c r="BR349">
        <v>0</v>
      </c>
      <c r="BS349">
        <v>1</v>
      </c>
      <c r="BT349" s="9">
        <v>2</v>
      </c>
    </row>
    <row r="350" spans="1:72" ht="45" x14ac:dyDescent="0.25">
      <c r="A350">
        <v>349</v>
      </c>
      <c r="B350" s="2">
        <v>44446.228344907409</v>
      </c>
      <c r="C350" s="2">
        <v>44446.250335648147</v>
      </c>
      <c r="D350" s="3" t="s">
        <v>699</v>
      </c>
      <c r="E350">
        <v>100</v>
      </c>
      <c r="F350">
        <v>1900</v>
      </c>
      <c r="G350">
        <v>1</v>
      </c>
      <c r="H350" s="2">
        <v>44446.250349166665</v>
      </c>
      <c r="I350" s="3" t="s">
        <v>700</v>
      </c>
      <c r="J350">
        <v>45.472198486328125</v>
      </c>
      <c r="K350">
        <v>9.19219970703125</v>
      </c>
      <c r="L350" s="3" t="s">
        <v>15</v>
      </c>
      <c r="M350" s="3" t="s">
        <v>16</v>
      </c>
      <c r="N350" s="4">
        <v>4</v>
      </c>
      <c r="O350" t="s">
        <v>2003</v>
      </c>
      <c r="P350" t="s">
        <v>2004</v>
      </c>
      <c r="Q350" t="s">
        <v>2005</v>
      </c>
      <c r="W350" s="5">
        <v>3</v>
      </c>
      <c r="Z350" t="s">
        <v>1427</v>
      </c>
      <c r="AA350" t="s">
        <v>1427</v>
      </c>
      <c r="AB350" t="s">
        <v>1427</v>
      </c>
      <c r="AL350" s="9">
        <v>0</v>
      </c>
      <c r="AM350" s="9">
        <v>0</v>
      </c>
      <c r="AN350" s="9">
        <v>4</v>
      </c>
      <c r="AO350" s="9">
        <v>6</v>
      </c>
      <c r="AP350" s="9">
        <v>3</v>
      </c>
      <c r="AQ350" s="9">
        <v>8</v>
      </c>
      <c r="AR350" s="9">
        <v>3</v>
      </c>
      <c r="AS350" s="9">
        <v>7</v>
      </c>
      <c r="AT350" s="9">
        <v>2</v>
      </c>
      <c r="AU350" s="9">
        <v>5</v>
      </c>
      <c r="AV350" s="9">
        <v>1</v>
      </c>
      <c r="AW350" s="9">
        <v>25</v>
      </c>
      <c r="AX350" s="9">
        <v>1</v>
      </c>
      <c r="AY350" s="5" t="s">
        <v>1427</v>
      </c>
      <c r="AZ350">
        <v>67</v>
      </c>
      <c r="BA350" s="5">
        <v>1</v>
      </c>
      <c r="BB350" s="5">
        <v>0</v>
      </c>
      <c r="BC350" s="5">
        <v>0</v>
      </c>
      <c r="BD350" s="5">
        <v>0</v>
      </c>
      <c r="BE350" s="5" t="s">
        <v>2697</v>
      </c>
      <c r="BF350" s="5">
        <v>164</v>
      </c>
      <c r="BG350" t="s">
        <v>1427</v>
      </c>
      <c r="BH350" s="5">
        <v>3</v>
      </c>
      <c r="BI350">
        <v>5</v>
      </c>
      <c r="BJ350" t="s">
        <v>1427</v>
      </c>
      <c r="BK350" t="s">
        <v>1427</v>
      </c>
      <c r="BL350" t="s">
        <v>1427</v>
      </c>
      <c r="BM350">
        <v>4</v>
      </c>
      <c r="BN350" s="9">
        <v>3</v>
      </c>
      <c r="BO350">
        <v>90</v>
      </c>
      <c r="BP350">
        <v>0</v>
      </c>
      <c r="BQ350" t="s">
        <v>1427</v>
      </c>
      <c r="BR350">
        <v>1</v>
      </c>
      <c r="BS350">
        <v>0</v>
      </c>
      <c r="BT350" s="9">
        <v>4</v>
      </c>
    </row>
    <row r="351" spans="1:72" ht="45" x14ac:dyDescent="0.25">
      <c r="A351">
        <v>350</v>
      </c>
      <c r="B351" s="2">
        <v>44446.250972222224</v>
      </c>
      <c r="C351" s="2">
        <v>44446.252870370372</v>
      </c>
      <c r="D351" s="3" t="s">
        <v>701</v>
      </c>
      <c r="E351">
        <v>100</v>
      </c>
      <c r="F351">
        <v>164</v>
      </c>
      <c r="G351">
        <v>1</v>
      </c>
      <c r="H351" s="2">
        <v>44446.252883263885</v>
      </c>
      <c r="I351" s="3" t="s">
        <v>702</v>
      </c>
      <c r="J351">
        <v>43.147903442382813</v>
      </c>
      <c r="K351">
        <v>12.109695434570313</v>
      </c>
      <c r="L351" s="3" t="s">
        <v>15</v>
      </c>
      <c r="M351" s="3" t="s">
        <v>16</v>
      </c>
      <c r="N351" s="4">
        <v>2</v>
      </c>
      <c r="O351" t="s">
        <v>1427</v>
      </c>
      <c r="P351" t="s">
        <v>1427</v>
      </c>
      <c r="Q351" t="s">
        <v>1427</v>
      </c>
      <c r="Z351" t="s">
        <v>1427</v>
      </c>
      <c r="AA351" t="s">
        <v>1427</v>
      </c>
      <c r="AB351" t="s">
        <v>1427</v>
      </c>
      <c r="AL351" s="9">
        <v>0</v>
      </c>
      <c r="AM351" s="9">
        <v>0</v>
      </c>
      <c r="AN351" s="9">
        <v>6</v>
      </c>
      <c r="AO351" s="9">
        <v>7</v>
      </c>
      <c r="AP351" s="9">
        <v>7</v>
      </c>
      <c r="AQ351" s="9">
        <v>8</v>
      </c>
      <c r="AR351" s="9">
        <v>8</v>
      </c>
      <c r="AS351" s="9">
        <v>9</v>
      </c>
      <c r="AT351" s="9">
        <v>7</v>
      </c>
      <c r="AU351" s="9">
        <v>8</v>
      </c>
      <c r="AV351" s="9">
        <v>1</v>
      </c>
      <c r="AW351" s="9">
        <v>39</v>
      </c>
      <c r="AX351" s="9">
        <v>1</v>
      </c>
      <c r="AY351" s="5" t="s">
        <v>1427</v>
      </c>
      <c r="AZ351">
        <v>67</v>
      </c>
      <c r="BA351" s="5">
        <v>1</v>
      </c>
      <c r="BB351" s="5">
        <v>0</v>
      </c>
      <c r="BC351" s="5">
        <v>0</v>
      </c>
      <c r="BD351" s="5">
        <v>0</v>
      </c>
      <c r="BE351" s="5" t="s">
        <v>2602</v>
      </c>
      <c r="BF351" s="5">
        <v>167</v>
      </c>
      <c r="BG351" t="s">
        <v>1427</v>
      </c>
      <c r="BH351" s="5">
        <v>7</v>
      </c>
      <c r="BI351" t="s">
        <v>1427</v>
      </c>
      <c r="BJ351" t="s">
        <v>1427</v>
      </c>
      <c r="BK351" t="s">
        <v>1427</v>
      </c>
      <c r="BL351" t="s">
        <v>1427</v>
      </c>
      <c r="BM351">
        <v>2</v>
      </c>
      <c r="BN351" s="9">
        <v>3</v>
      </c>
      <c r="BO351">
        <v>90</v>
      </c>
      <c r="BP351">
        <v>0</v>
      </c>
      <c r="BQ351" t="s">
        <v>1427</v>
      </c>
      <c r="BR351">
        <v>1</v>
      </c>
      <c r="BS351">
        <v>0</v>
      </c>
      <c r="BT351" s="9">
        <v>2</v>
      </c>
    </row>
    <row r="352" spans="1:72" ht="45" x14ac:dyDescent="0.25">
      <c r="A352">
        <v>351</v>
      </c>
      <c r="B352" s="2">
        <v>44446.249710648146</v>
      </c>
      <c r="C352" s="2">
        <v>44446.255497685182</v>
      </c>
      <c r="D352" s="3" t="s">
        <v>703</v>
      </c>
      <c r="E352">
        <v>100</v>
      </c>
      <c r="F352">
        <v>499</v>
      </c>
      <c r="G352">
        <v>1</v>
      </c>
      <c r="H352" s="2">
        <v>44446.255510567127</v>
      </c>
      <c r="I352" s="3" t="s">
        <v>704</v>
      </c>
      <c r="J352">
        <v>45.566192626953125</v>
      </c>
      <c r="K352">
        <v>12.296295166015625</v>
      </c>
      <c r="L352" s="3" t="s">
        <v>15</v>
      </c>
      <c r="M352" s="3" t="s">
        <v>16</v>
      </c>
      <c r="N352" s="4">
        <v>4</v>
      </c>
      <c r="O352" t="s">
        <v>2006</v>
      </c>
      <c r="P352" t="s">
        <v>1535</v>
      </c>
      <c r="Q352" t="s">
        <v>2007</v>
      </c>
      <c r="S352" s="5">
        <v>2</v>
      </c>
      <c r="T352" s="5">
        <v>1</v>
      </c>
      <c r="Z352" t="s">
        <v>1427</v>
      </c>
      <c r="AA352" t="s">
        <v>1427</v>
      </c>
      <c r="AB352" t="s">
        <v>1427</v>
      </c>
      <c r="AL352" s="9">
        <v>0</v>
      </c>
      <c r="AM352" s="9">
        <v>0</v>
      </c>
      <c r="AN352" s="9">
        <v>7</v>
      </c>
      <c r="AO352" s="9">
        <v>3</v>
      </c>
      <c r="AP352" s="9">
        <v>2</v>
      </c>
      <c r="AQ352" s="9">
        <v>8</v>
      </c>
      <c r="AR352" s="9">
        <v>3</v>
      </c>
      <c r="AS352" s="9">
        <v>3</v>
      </c>
      <c r="AT352" s="9">
        <v>0</v>
      </c>
      <c r="AU352" s="9">
        <v>6</v>
      </c>
      <c r="AV352" s="9">
        <v>1</v>
      </c>
      <c r="AW352" s="9">
        <v>58</v>
      </c>
      <c r="AX352" s="9">
        <v>1</v>
      </c>
      <c r="AY352" s="5" t="s">
        <v>1427</v>
      </c>
      <c r="AZ352">
        <v>100</v>
      </c>
      <c r="BA352" s="5">
        <v>1</v>
      </c>
      <c r="BB352" s="5">
        <v>0</v>
      </c>
      <c r="BC352" s="5">
        <v>0</v>
      </c>
      <c r="BD352" s="5">
        <v>0</v>
      </c>
      <c r="BE352" s="5" t="s">
        <v>2861</v>
      </c>
      <c r="BF352" s="5">
        <v>170</v>
      </c>
      <c r="BG352" t="s">
        <v>1427</v>
      </c>
      <c r="BH352" s="5">
        <v>3</v>
      </c>
      <c r="BI352" t="s">
        <v>1427</v>
      </c>
      <c r="BJ352" t="s">
        <v>1427</v>
      </c>
      <c r="BK352" t="s">
        <v>1427</v>
      </c>
      <c r="BL352" t="s">
        <v>1427</v>
      </c>
      <c r="BM352">
        <v>3</v>
      </c>
      <c r="BN352" s="9">
        <v>3</v>
      </c>
      <c r="BO352">
        <v>30</v>
      </c>
      <c r="BP352">
        <v>0</v>
      </c>
      <c r="BQ352" t="s">
        <v>1427</v>
      </c>
      <c r="BR352">
        <v>1</v>
      </c>
      <c r="BS352">
        <v>1</v>
      </c>
      <c r="BT352" s="9">
        <v>2</v>
      </c>
    </row>
    <row r="353" spans="1:72" ht="45" x14ac:dyDescent="0.25">
      <c r="A353">
        <v>352</v>
      </c>
      <c r="B353" s="2">
        <v>44445.449259259258</v>
      </c>
      <c r="C353" s="2">
        <v>44446.255578703705</v>
      </c>
      <c r="D353" s="3" t="s">
        <v>705</v>
      </c>
      <c r="E353">
        <v>100</v>
      </c>
      <c r="F353">
        <v>69665</v>
      </c>
      <c r="G353">
        <v>1</v>
      </c>
      <c r="H353" s="2">
        <v>44446.255586747684</v>
      </c>
      <c r="I353" s="3" t="s">
        <v>706</v>
      </c>
      <c r="J353">
        <v>46.968795776367188</v>
      </c>
      <c r="K353">
        <v>11.003402709960938</v>
      </c>
      <c r="L353" s="3" t="s">
        <v>15</v>
      </c>
      <c r="M353" s="3" t="s">
        <v>16</v>
      </c>
      <c r="N353" s="4">
        <v>4</v>
      </c>
      <c r="O353" t="s">
        <v>2008</v>
      </c>
      <c r="P353" t="s">
        <v>2009</v>
      </c>
      <c r="Q353" t="s">
        <v>2010</v>
      </c>
      <c r="R353" s="5">
        <v>1</v>
      </c>
      <c r="S353" s="5">
        <v>1</v>
      </c>
      <c r="U353" s="5">
        <v>1</v>
      </c>
      <c r="Z353" t="s">
        <v>1427</v>
      </c>
      <c r="AA353" t="s">
        <v>1427</v>
      </c>
      <c r="AB353" t="s">
        <v>1427</v>
      </c>
      <c r="AL353" s="9">
        <v>0</v>
      </c>
      <c r="AM353" s="9">
        <v>0</v>
      </c>
      <c r="AN353" s="9">
        <v>6</v>
      </c>
      <c r="AO353" s="9">
        <v>6</v>
      </c>
      <c r="AP353" s="9">
        <v>9</v>
      </c>
      <c r="AQ353" s="9">
        <v>7</v>
      </c>
      <c r="AR353" s="9">
        <v>10</v>
      </c>
      <c r="AS353" s="9">
        <v>8</v>
      </c>
      <c r="AT353" s="9">
        <v>8</v>
      </c>
      <c r="AU353" s="9">
        <v>8</v>
      </c>
      <c r="AV353" s="9">
        <v>1</v>
      </c>
      <c r="AW353" s="9">
        <v>56</v>
      </c>
      <c r="AX353" s="9">
        <v>0</v>
      </c>
      <c r="AY353" s="5" t="s">
        <v>3197</v>
      </c>
      <c r="AZ353" t="s">
        <v>1427</v>
      </c>
      <c r="BA353" s="5">
        <v>0</v>
      </c>
      <c r="BB353" s="5">
        <v>0</v>
      </c>
      <c r="BC353" s="5">
        <v>0</v>
      </c>
      <c r="BD353" s="5">
        <v>0</v>
      </c>
      <c r="BE353" s="5" t="s">
        <v>1427</v>
      </c>
      <c r="BF353" s="5">
        <v>168</v>
      </c>
      <c r="BG353" t="s">
        <v>1427</v>
      </c>
      <c r="BH353" s="5">
        <v>3</v>
      </c>
      <c r="BI353" t="s">
        <v>1427</v>
      </c>
      <c r="BJ353" t="s">
        <v>1427</v>
      </c>
      <c r="BK353" t="s">
        <v>1427</v>
      </c>
      <c r="BL353" t="s">
        <v>1427</v>
      </c>
      <c r="BM353">
        <v>2</v>
      </c>
      <c r="BN353" s="9">
        <v>4</v>
      </c>
      <c r="BO353">
        <v>120</v>
      </c>
      <c r="BP353">
        <v>0</v>
      </c>
      <c r="BQ353" t="s">
        <v>1427</v>
      </c>
      <c r="BR353">
        <v>1</v>
      </c>
      <c r="BS353">
        <v>0</v>
      </c>
      <c r="BT353" s="9">
        <v>2</v>
      </c>
    </row>
    <row r="354" spans="1:72" ht="45" x14ac:dyDescent="0.25">
      <c r="A354">
        <v>353</v>
      </c>
      <c r="B354" s="2">
        <v>44446.267789351848</v>
      </c>
      <c r="C354" s="2">
        <v>44446.270324074074</v>
      </c>
      <c r="D354" s="3" t="s">
        <v>707</v>
      </c>
      <c r="E354">
        <v>100</v>
      </c>
      <c r="F354">
        <v>219</v>
      </c>
      <c r="G354">
        <v>1</v>
      </c>
      <c r="H354" s="2">
        <v>44446.270328622682</v>
      </c>
      <c r="I354" s="3" t="s">
        <v>708</v>
      </c>
      <c r="J354">
        <v>45.40960693359375</v>
      </c>
      <c r="K354">
        <v>11.894699096679688</v>
      </c>
      <c r="L354" s="3" t="s">
        <v>15</v>
      </c>
      <c r="M354" s="3" t="s">
        <v>16</v>
      </c>
      <c r="N354" s="4">
        <v>3</v>
      </c>
      <c r="O354" t="s">
        <v>1964</v>
      </c>
      <c r="P354" t="s">
        <v>2011</v>
      </c>
      <c r="Q354" t="s">
        <v>2012</v>
      </c>
      <c r="R354" s="5">
        <v>1</v>
      </c>
      <c r="S354" s="5">
        <v>1</v>
      </c>
      <c r="U354" s="5">
        <v>1</v>
      </c>
      <c r="Z354" t="s">
        <v>1427</v>
      </c>
      <c r="AA354" t="s">
        <v>1427</v>
      </c>
      <c r="AB354" t="s">
        <v>1427</v>
      </c>
      <c r="AL354" s="9">
        <v>0</v>
      </c>
      <c r="AM354" s="9">
        <v>0</v>
      </c>
      <c r="AN354" s="9" t="s">
        <v>1427</v>
      </c>
      <c r="AO354" s="9" t="s">
        <v>1427</v>
      </c>
      <c r="AP354" s="9" t="s">
        <v>1427</v>
      </c>
      <c r="AQ354" s="9" t="s">
        <v>1427</v>
      </c>
      <c r="AR354" s="9" t="s">
        <v>1427</v>
      </c>
      <c r="AS354" s="9" t="s">
        <v>1427</v>
      </c>
      <c r="AT354" s="9">
        <v>4</v>
      </c>
      <c r="AU354" s="9">
        <v>5</v>
      </c>
      <c r="AV354" s="9">
        <v>1</v>
      </c>
      <c r="AW354" s="9">
        <v>52</v>
      </c>
      <c r="AX354" s="9">
        <v>1</v>
      </c>
      <c r="AY354" s="5" t="s">
        <v>1427</v>
      </c>
      <c r="AZ354">
        <v>67</v>
      </c>
      <c r="BA354" s="5">
        <v>1</v>
      </c>
      <c r="BB354" s="5">
        <v>0</v>
      </c>
      <c r="BC354" s="5">
        <v>0</v>
      </c>
      <c r="BD354" s="5">
        <v>0</v>
      </c>
      <c r="BE354" s="5" t="s">
        <v>2862</v>
      </c>
      <c r="BF354" s="5">
        <v>167</v>
      </c>
      <c r="BG354" t="s">
        <v>1427</v>
      </c>
      <c r="BH354" s="5">
        <v>3</v>
      </c>
      <c r="BI354" t="s">
        <v>1427</v>
      </c>
      <c r="BJ354" t="s">
        <v>1427</v>
      </c>
      <c r="BK354" t="s">
        <v>1427</v>
      </c>
      <c r="BL354" t="s">
        <v>1427</v>
      </c>
      <c r="BM354">
        <v>4</v>
      </c>
      <c r="BN354" s="9">
        <v>3</v>
      </c>
      <c r="BO354">
        <v>90</v>
      </c>
      <c r="BP354">
        <v>0</v>
      </c>
      <c r="BQ354" t="s">
        <v>1427</v>
      </c>
      <c r="BR354">
        <v>1</v>
      </c>
      <c r="BS354">
        <v>1</v>
      </c>
      <c r="BT354" s="9">
        <v>2</v>
      </c>
    </row>
    <row r="355" spans="1:72" ht="45" x14ac:dyDescent="0.25">
      <c r="A355">
        <v>354</v>
      </c>
      <c r="B355" s="2">
        <v>44446.290763888886</v>
      </c>
      <c r="C355" s="2">
        <v>44446.292442129627</v>
      </c>
      <c r="D355" s="3" t="s">
        <v>709</v>
      </c>
      <c r="E355">
        <v>100</v>
      </c>
      <c r="F355">
        <v>144</v>
      </c>
      <c r="G355">
        <v>1</v>
      </c>
      <c r="H355" s="2">
        <v>44446.292457152776</v>
      </c>
      <c r="I355" s="3" t="s">
        <v>710</v>
      </c>
      <c r="J355">
        <v>45.732894897460938</v>
      </c>
      <c r="K355">
        <v>12.066192626953125</v>
      </c>
      <c r="L355" s="3" t="s">
        <v>15</v>
      </c>
      <c r="M355" s="3" t="s">
        <v>16</v>
      </c>
      <c r="N355" s="4">
        <v>5</v>
      </c>
      <c r="O355" t="s">
        <v>1427</v>
      </c>
      <c r="P355" t="s">
        <v>1427</v>
      </c>
      <c r="Q355" t="s">
        <v>1427</v>
      </c>
      <c r="Z355" t="s">
        <v>2013</v>
      </c>
      <c r="AA355" t="s">
        <v>2014</v>
      </c>
      <c r="AB355" t="s">
        <v>2015</v>
      </c>
      <c r="AD355" s="5">
        <v>3</v>
      </c>
      <c r="AL355" s="9">
        <v>0</v>
      </c>
      <c r="AM355" s="9">
        <v>0</v>
      </c>
      <c r="AN355" s="9" t="s">
        <v>1427</v>
      </c>
      <c r="AO355" s="9" t="s">
        <v>1427</v>
      </c>
      <c r="AP355" s="9" t="s">
        <v>1427</v>
      </c>
      <c r="AQ355" s="9" t="s">
        <v>1427</v>
      </c>
      <c r="AR355" s="9" t="s">
        <v>1427</v>
      </c>
      <c r="AS355" s="9" t="s">
        <v>1427</v>
      </c>
      <c r="AT355" s="9">
        <v>5</v>
      </c>
      <c r="AU355" s="9">
        <v>5</v>
      </c>
      <c r="AV355" s="9">
        <v>1</v>
      </c>
      <c r="AW355" s="9">
        <v>40</v>
      </c>
      <c r="AX355" s="9">
        <v>1</v>
      </c>
      <c r="AY355" s="5" t="s">
        <v>1427</v>
      </c>
      <c r="AZ355">
        <v>67</v>
      </c>
      <c r="BA355" s="5">
        <v>1</v>
      </c>
      <c r="BB355" s="5">
        <v>0</v>
      </c>
      <c r="BC355" s="5">
        <v>0</v>
      </c>
      <c r="BD355" s="5">
        <v>0</v>
      </c>
      <c r="BE355" s="5" t="s">
        <v>2697</v>
      </c>
      <c r="BF355" s="5">
        <v>168</v>
      </c>
      <c r="BG355" t="s">
        <v>1427</v>
      </c>
      <c r="BH355" s="5">
        <v>5</v>
      </c>
      <c r="BI355">
        <v>15</v>
      </c>
      <c r="BJ355" t="s">
        <v>1427</v>
      </c>
      <c r="BK355">
        <v>111</v>
      </c>
      <c r="BL355" t="s">
        <v>1427</v>
      </c>
      <c r="BM355">
        <v>2</v>
      </c>
      <c r="BN355" s="9">
        <v>3</v>
      </c>
      <c r="BO355">
        <v>60</v>
      </c>
      <c r="BP355">
        <v>0</v>
      </c>
      <c r="BQ355" t="s">
        <v>1427</v>
      </c>
      <c r="BR355">
        <v>1</v>
      </c>
      <c r="BS355">
        <v>1</v>
      </c>
      <c r="BT355" s="9">
        <v>2</v>
      </c>
    </row>
    <row r="356" spans="1:72" ht="45" x14ac:dyDescent="0.25">
      <c r="A356">
        <v>355</v>
      </c>
      <c r="B356" s="2">
        <v>44446.292025462964</v>
      </c>
      <c r="C356" s="2">
        <v>44446.297002314815</v>
      </c>
      <c r="D356" s="3" t="s">
        <v>711</v>
      </c>
      <c r="E356">
        <v>100</v>
      </c>
      <c r="F356">
        <v>429</v>
      </c>
      <c r="G356">
        <v>1</v>
      </c>
      <c r="H356" s="2">
        <v>44446.297007638888</v>
      </c>
      <c r="I356" s="3" t="s">
        <v>712</v>
      </c>
      <c r="J356">
        <v>39.230194091796875</v>
      </c>
      <c r="K356">
        <v>9.121002197265625</v>
      </c>
      <c r="L356" s="3" t="s">
        <v>15</v>
      </c>
      <c r="M356" s="3" t="s">
        <v>16</v>
      </c>
      <c r="N356" s="4">
        <v>1</v>
      </c>
      <c r="O356" t="s">
        <v>1427</v>
      </c>
      <c r="P356" t="s">
        <v>1427</v>
      </c>
      <c r="Q356" t="s">
        <v>1427</v>
      </c>
      <c r="Z356" t="s">
        <v>1427</v>
      </c>
      <c r="AA356" t="s">
        <v>1427</v>
      </c>
      <c r="AB356" t="s">
        <v>1427</v>
      </c>
      <c r="AL356" s="9">
        <v>0</v>
      </c>
      <c r="AM356" s="9">
        <v>0</v>
      </c>
      <c r="AN356" s="9" t="s">
        <v>1427</v>
      </c>
      <c r="AO356" s="9" t="s">
        <v>1427</v>
      </c>
      <c r="AP356" s="9" t="s">
        <v>1427</v>
      </c>
      <c r="AQ356" s="9" t="s">
        <v>1427</v>
      </c>
      <c r="AR356" s="9" t="s">
        <v>1427</v>
      </c>
      <c r="AS356" s="9" t="s">
        <v>1427</v>
      </c>
      <c r="AT356" s="9">
        <v>6</v>
      </c>
      <c r="AU356" s="9">
        <v>6</v>
      </c>
      <c r="AV356" s="9">
        <v>1</v>
      </c>
      <c r="AW356" s="9">
        <v>72</v>
      </c>
      <c r="AX356" s="9">
        <v>1</v>
      </c>
      <c r="AY356" s="5" t="s">
        <v>1427</v>
      </c>
      <c r="AZ356">
        <v>67</v>
      </c>
      <c r="BA356" s="5">
        <v>1</v>
      </c>
      <c r="BB356" s="5">
        <v>0</v>
      </c>
      <c r="BC356" s="5">
        <v>0</v>
      </c>
      <c r="BD356" s="5">
        <v>0</v>
      </c>
      <c r="BE356" s="5" t="s">
        <v>2697</v>
      </c>
      <c r="BF356" s="5">
        <v>170</v>
      </c>
      <c r="BG356" t="s">
        <v>1427</v>
      </c>
      <c r="BH356" s="5">
        <v>3</v>
      </c>
      <c r="BI356" t="s">
        <v>1427</v>
      </c>
      <c r="BJ356" t="s">
        <v>1427</v>
      </c>
      <c r="BK356" t="s">
        <v>1427</v>
      </c>
      <c r="BL356" t="s">
        <v>1427</v>
      </c>
      <c r="BM356">
        <v>2</v>
      </c>
      <c r="BN356" s="9">
        <v>5</v>
      </c>
      <c r="BO356">
        <v>180</v>
      </c>
      <c r="BP356">
        <v>0</v>
      </c>
      <c r="BQ356" t="s">
        <v>1427</v>
      </c>
      <c r="BR356">
        <v>1</v>
      </c>
      <c r="BS356">
        <v>1</v>
      </c>
      <c r="BT356" s="9">
        <v>2</v>
      </c>
    </row>
    <row r="357" spans="1:72" ht="45" x14ac:dyDescent="0.25">
      <c r="A357">
        <v>356</v>
      </c>
      <c r="B357" s="2">
        <v>44446.31046296296</v>
      </c>
      <c r="C357" s="2">
        <v>44446.312013888892</v>
      </c>
      <c r="D357" s="3" t="s">
        <v>713</v>
      </c>
      <c r="E357">
        <v>100</v>
      </c>
      <c r="F357">
        <v>134</v>
      </c>
      <c r="G357">
        <v>1</v>
      </c>
      <c r="H357" s="2">
        <v>44446.312023796294</v>
      </c>
      <c r="I357" s="3" t="s">
        <v>714</v>
      </c>
      <c r="J357">
        <v>45.552093505859375</v>
      </c>
      <c r="K357">
        <v>11.828704833984375</v>
      </c>
      <c r="L357" s="3" t="s">
        <v>15</v>
      </c>
      <c r="M357" s="3" t="s">
        <v>16</v>
      </c>
      <c r="N357" s="4">
        <v>2</v>
      </c>
      <c r="O357" t="s">
        <v>1427</v>
      </c>
      <c r="P357" t="s">
        <v>1427</v>
      </c>
      <c r="Q357" t="s">
        <v>1427</v>
      </c>
      <c r="Z357" t="s">
        <v>1427</v>
      </c>
      <c r="AA357" t="s">
        <v>1427</v>
      </c>
      <c r="AB357" t="s">
        <v>1427</v>
      </c>
      <c r="AL357" s="9">
        <v>0</v>
      </c>
      <c r="AM357" s="9">
        <v>0</v>
      </c>
      <c r="AN357" s="9">
        <v>6</v>
      </c>
      <c r="AO357" s="9">
        <v>10</v>
      </c>
      <c r="AP357" s="9">
        <v>6</v>
      </c>
      <c r="AQ357" s="9">
        <v>10</v>
      </c>
      <c r="AR357" s="9">
        <v>10</v>
      </c>
      <c r="AS357" s="9">
        <v>10</v>
      </c>
      <c r="AT357" s="9">
        <v>7</v>
      </c>
      <c r="AU357" s="9">
        <v>8</v>
      </c>
      <c r="AV357" s="9">
        <v>0</v>
      </c>
      <c r="AW357" s="9">
        <v>26</v>
      </c>
      <c r="AX357" s="9">
        <v>1</v>
      </c>
      <c r="AY357" s="5" t="s">
        <v>1427</v>
      </c>
      <c r="AZ357">
        <v>67</v>
      </c>
      <c r="BA357" s="5">
        <v>1</v>
      </c>
      <c r="BB357" s="5">
        <v>0</v>
      </c>
      <c r="BC357" s="5">
        <v>0</v>
      </c>
      <c r="BD357" s="5">
        <v>0</v>
      </c>
      <c r="BE357" s="5" t="s">
        <v>2863</v>
      </c>
      <c r="BF357" s="5">
        <v>164</v>
      </c>
      <c r="BG357" t="s">
        <v>1427</v>
      </c>
      <c r="BH357" s="5">
        <v>7</v>
      </c>
      <c r="BI357" t="s">
        <v>1427</v>
      </c>
      <c r="BJ357" t="s">
        <v>1427</v>
      </c>
      <c r="BK357" t="s">
        <v>1427</v>
      </c>
      <c r="BL357" t="s">
        <v>1427</v>
      </c>
      <c r="BM357">
        <v>4</v>
      </c>
      <c r="BN357" s="9">
        <v>4</v>
      </c>
      <c r="BO357">
        <v>40</v>
      </c>
      <c r="BP357">
        <v>0</v>
      </c>
      <c r="BQ357" t="s">
        <v>1427</v>
      </c>
      <c r="BR357">
        <v>1</v>
      </c>
      <c r="BS357">
        <v>0</v>
      </c>
      <c r="BT357" s="9">
        <v>2</v>
      </c>
    </row>
    <row r="358" spans="1:72" ht="45" x14ac:dyDescent="0.25">
      <c r="A358">
        <v>357</v>
      </c>
      <c r="B358" s="2">
        <v>44445.474108796298</v>
      </c>
      <c r="C358" s="2">
        <v>44446.312997685185</v>
      </c>
      <c r="D358" s="3" t="s">
        <v>715</v>
      </c>
      <c r="E358">
        <v>100</v>
      </c>
      <c r="F358">
        <v>72479</v>
      </c>
      <c r="G358">
        <v>1</v>
      </c>
      <c r="H358" s="2">
        <v>44446.313002442126</v>
      </c>
      <c r="I358" s="3" t="s">
        <v>716</v>
      </c>
      <c r="J358">
        <v>41.890396118164063</v>
      </c>
      <c r="K358">
        <v>12.512603759765625</v>
      </c>
      <c r="L358" s="3" t="s">
        <v>15</v>
      </c>
      <c r="M358" s="3" t="s">
        <v>16</v>
      </c>
      <c r="N358" s="4">
        <v>5</v>
      </c>
      <c r="O358" t="s">
        <v>1427</v>
      </c>
      <c r="P358" t="s">
        <v>1427</v>
      </c>
      <c r="Q358" t="s">
        <v>1427</v>
      </c>
      <c r="Z358" t="s">
        <v>2016</v>
      </c>
      <c r="AA358" t="s">
        <v>2017</v>
      </c>
      <c r="AB358" t="s">
        <v>2018</v>
      </c>
      <c r="AE358" s="5">
        <v>1</v>
      </c>
      <c r="AF358" s="5">
        <v>2</v>
      </c>
      <c r="AL358" s="9">
        <v>0</v>
      </c>
      <c r="AM358" s="9">
        <v>0</v>
      </c>
      <c r="AN358" s="9" t="s">
        <v>1427</v>
      </c>
      <c r="AO358" s="9" t="s">
        <v>1427</v>
      </c>
      <c r="AP358" s="9" t="s">
        <v>1427</v>
      </c>
      <c r="AQ358" s="9" t="s">
        <v>1427</v>
      </c>
      <c r="AR358" s="9" t="s">
        <v>1427</v>
      </c>
      <c r="AS358" s="9" t="s">
        <v>1427</v>
      </c>
      <c r="AT358" s="9">
        <v>3</v>
      </c>
      <c r="AU358" s="9">
        <v>5</v>
      </c>
      <c r="AV358" s="9">
        <v>0</v>
      </c>
      <c r="AW358" s="9">
        <v>30</v>
      </c>
      <c r="AX358" s="9">
        <v>1</v>
      </c>
      <c r="AY358" s="5" t="s">
        <v>1427</v>
      </c>
      <c r="AZ358">
        <v>67</v>
      </c>
      <c r="BA358" s="5">
        <v>1</v>
      </c>
      <c r="BB358" s="5">
        <v>0</v>
      </c>
      <c r="BC358" s="5">
        <v>0</v>
      </c>
      <c r="BD358" s="5">
        <v>0</v>
      </c>
      <c r="BE358" s="5" t="s">
        <v>2697</v>
      </c>
      <c r="BF358" s="5">
        <v>167</v>
      </c>
      <c r="BG358" t="s">
        <v>1427</v>
      </c>
      <c r="BH358" s="5">
        <v>7</v>
      </c>
      <c r="BI358" t="s">
        <v>1427</v>
      </c>
      <c r="BJ358" t="s">
        <v>1427</v>
      </c>
      <c r="BK358" t="s">
        <v>1427</v>
      </c>
      <c r="BL358" t="s">
        <v>1427</v>
      </c>
      <c r="BM358">
        <v>4</v>
      </c>
      <c r="BN358" s="9">
        <v>3</v>
      </c>
      <c r="BO358">
        <v>45</v>
      </c>
      <c r="BP358">
        <v>0</v>
      </c>
      <c r="BQ358" t="s">
        <v>1427</v>
      </c>
      <c r="BR358">
        <v>1</v>
      </c>
      <c r="BS358">
        <v>1</v>
      </c>
      <c r="BT358" s="9">
        <v>2</v>
      </c>
    </row>
    <row r="359" spans="1:72" ht="45" x14ac:dyDescent="0.25">
      <c r="A359">
        <v>358</v>
      </c>
      <c r="B359" s="2">
        <v>44446.311493055553</v>
      </c>
      <c r="C359" s="2">
        <v>44446.31422453704</v>
      </c>
      <c r="D359" s="3" t="s">
        <v>717</v>
      </c>
      <c r="E359">
        <v>100</v>
      </c>
      <c r="F359">
        <v>235</v>
      </c>
      <c r="G359">
        <v>1</v>
      </c>
      <c r="H359" s="2">
        <v>44446.314232407407</v>
      </c>
      <c r="I359" s="3" t="s">
        <v>718</v>
      </c>
      <c r="J359">
        <v>45.472198486328125</v>
      </c>
      <c r="K359">
        <v>9.19219970703125</v>
      </c>
      <c r="L359" s="3" t="s">
        <v>15</v>
      </c>
      <c r="M359" s="3" t="s">
        <v>16</v>
      </c>
      <c r="N359" s="4">
        <v>5</v>
      </c>
      <c r="O359" t="s">
        <v>1427</v>
      </c>
      <c r="P359" t="s">
        <v>1427</v>
      </c>
      <c r="Q359" t="s">
        <v>1427</v>
      </c>
      <c r="Z359" t="s">
        <v>2019</v>
      </c>
      <c r="AA359" t="s">
        <v>2020</v>
      </c>
      <c r="AB359" t="s">
        <v>2021</v>
      </c>
      <c r="AC359" s="5">
        <v>1</v>
      </c>
      <c r="AH359" s="5">
        <v>2</v>
      </c>
      <c r="AL359" s="9">
        <v>0</v>
      </c>
      <c r="AM359" s="9">
        <v>0</v>
      </c>
      <c r="AN359" s="9" t="s">
        <v>1427</v>
      </c>
      <c r="AO359" s="9" t="s">
        <v>1427</v>
      </c>
      <c r="AP359" s="9" t="s">
        <v>1427</v>
      </c>
      <c r="AQ359" s="9" t="s">
        <v>1427</v>
      </c>
      <c r="AR359" s="9" t="s">
        <v>1427</v>
      </c>
      <c r="AS359" s="9" t="s">
        <v>1427</v>
      </c>
      <c r="AT359" s="9">
        <v>9</v>
      </c>
      <c r="AU359" s="9">
        <v>9</v>
      </c>
      <c r="AV359" s="9">
        <v>0</v>
      </c>
      <c r="AW359" s="9">
        <v>52</v>
      </c>
      <c r="AX359" s="9">
        <v>1</v>
      </c>
      <c r="AY359" s="5" t="s">
        <v>1427</v>
      </c>
      <c r="AZ359">
        <v>67</v>
      </c>
      <c r="BA359" s="5">
        <v>1</v>
      </c>
      <c r="BB359" s="5">
        <v>0</v>
      </c>
      <c r="BC359" s="5">
        <v>0</v>
      </c>
      <c r="BD359" s="5">
        <v>0</v>
      </c>
      <c r="BE359" s="5" t="s">
        <v>2765</v>
      </c>
      <c r="BF359" s="5">
        <v>168</v>
      </c>
      <c r="BG359" t="s">
        <v>1427</v>
      </c>
      <c r="BH359" s="5">
        <v>5</v>
      </c>
      <c r="BI359">
        <v>9</v>
      </c>
      <c r="BJ359" t="s">
        <v>1427</v>
      </c>
      <c r="BK359">
        <v>111</v>
      </c>
      <c r="BL359" t="s">
        <v>1427</v>
      </c>
      <c r="BM359">
        <v>4</v>
      </c>
      <c r="BN359" s="9">
        <v>4</v>
      </c>
      <c r="BO359">
        <v>30</v>
      </c>
      <c r="BP359">
        <v>0</v>
      </c>
      <c r="BQ359" t="s">
        <v>1427</v>
      </c>
      <c r="BR359">
        <v>1</v>
      </c>
      <c r="BS359">
        <v>1</v>
      </c>
      <c r="BT359" s="9">
        <v>2</v>
      </c>
    </row>
    <row r="360" spans="1:72" ht="45" x14ac:dyDescent="0.25">
      <c r="A360">
        <v>359</v>
      </c>
      <c r="B360" s="2">
        <v>44446.322106481479</v>
      </c>
      <c r="C360" s="2">
        <v>44446.323969907404</v>
      </c>
      <c r="D360" s="3" t="s">
        <v>719</v>
      </c>
      <c r="E360">
        <v>100</v>
      </c>
      <c r="F360">
        <v>161</v>
      </c>
      <c r="G360">
        <v>1</v>
      </c>
      <c r="H360" s="2">
        <v>44446.323983344904</v>
      </c>
      <c r="I360" s="3" t="s">
        <v>720</v>
      </c>
      <c r="J360">
        <v>43.147903442382813</v>
      </c>
      <c r="K360">
        <v>12.109695434570313</v>
      </c>
      <c r="L360" s="3" t="s">
        <v>15</v>
      </c>
      <c r="M360" s="3" t="s">
        <v>16</v>
      </c>
      <c r="N360" s="4">
        <v>2</v>
      </c>
      <c r="O360" t="s">
        <v>1427</v>
      </c>
      <c r="P360" t="s">
        <v>1427</v>
      </c>
      <c r="Q360" t="s">
        <v>1427</v>
      </c>
      <c r="Z360" t="s">
        <v>1427</v>
      </c>
      <c r="AA360" t="s">
        <v>1427</v>
      </c>
      <c r="AB360" t="s">
        <v>1427</v>
      </c>
      <c r="AL360" s="9">
        <v>0</v>
      </c>
      <c r="AM360" s="9">
        <v>0</v>
      </c>
      <c r="AN360" s="9">
        <v>5</v>
      </c>
      <c r="AO360" s="9">
        <v>9</v>
      </c>
      <c r="AP360" s="9">
        <v>8</v>
      </c>
      <c r="AQ360" s="9">
        <v>1</v>
      </c>
      <c r="AR360" s="9">
        <v>5</v>
      </c>
      <c r="AS360" s="9">
        <v>1</v>
      </c>
      <c r="AT360" s="9">
        <v>5</v>
      </c>
      <c r="AU360" s="9">
        <v>7</v>
      </c>
      <c r="AV360" s="9">
        <v>1</v>
      </c>
      <c r="AW360" s="9">
        <v>23</v>
      </c>
      <c r="AX360" s="9">
        <v>1</v>
      </c>
      <c r="AY360" s="5" t="s">
        <v>1427</v>
      </c>
      <c r="AZ360">
        <v>123</v>
      </c>
      <c r="BA360" s="5">
        <v>1</v>
      </c>
      <c r="BB360" s="5">
        <v>0</v>
      </c>
      <c r="BC360" s="5">
        <v>0</v>
      </c>
      <c r="BD360" s="5">
        <v>0</v>
      </c>
      <c r="BE360" s="5" t="s">
        <v>2853</v>
      </c>
      <c r="BF360" s="5">
        <v>164</v>
      </c>
      <c r="BG360" t="s">
        <v>1427</v>
      </c>
      <c r="BH360" s="5">
        <v>4</v>
      </c>
      <c r="BI360">
        <v>16</v>
      </c>
      <c r="BJ360" t="s">
        <v>1427</v>
      </c>
      <c r="BK360">
        <v>110</v>
      </c>
      <c r="BL360" t="s">
        <v>1427</v>
      </c>
      <c r="BM360">
        <v>4</v>
      </c>
      <c r="BN360" s="9">
        <v>3</v>
      </c>
      <c r="BO360">
        <v>100</v>
      </c>
      <c r="BP360">
        <v>0</v>
      </c>
      <c r="BQ360" t="s">
        <v>1427</v>
      </c>
      <c r="BR360">
        <v>1</v>
      </c>
      <c r="BS360">
        <v>0</v>
      </c>
      <c r="BT360" s="9">
        <v>3</v>
      </c>
    </row>
    <row r="361" spans="1:72" ht="45" x14ac:dyDescent="0.25">
      <c r="A361">
        <v>360</v>
      </c>
      <c r="B361" s="2">
        <v>44446.332800925928</v>
      </c>
      <c r="C361" s="2">
        <v>44446.335798611108</v>
      </c>
      <c r="D361" s="3" t="s">
        <v>645</v>
      </c>
      <c r="E361">
        <v>100</v>
      </c>
      <c r="F361">
        <v>258</v>
      </c>
      <c r="G361">
        <v>1</v>
      </c>
      <c r="H361" s="2">
        <v>44446.335804525464</v>
      </c>
      <c r="I361" s="3" t="s">
        <v>721</v>
      </c>
      <c r="J361">
        <v>45.40960693359375</v>
      </c>
      <c r="K361">
        <v>11.894699096679688</v>
      </c>
      <c r="L361" s="3" t="s">
        <v>15</v>
      </c>
      <c r="M361" s="3" t="s">
        <v>16</v>
      </c>
      <c r="N361" s="4">
        <v>6</v>
      </c>
      <c r="O361" t="s">
        <v>1427</v>
      </c>
      <c r="P361" t="s">
        <v>1427</v>
      </c>
      <c r="Q361" t="s">
        <v>1427</v>
      </c>
      <c r="Z361" t="s">
        <v>2022</v>
      </c>
      <c r="AA361" t="s">
        <v>2023</v>
      </c>
      <c r="AB361" t="s">
        <v>2024</v>
      </c>
      <c r="AC361" s="5">
        <v>1</v>
      </c>
      <c r="AF361" s="5">
        <v>1</v>
      </c>
      <c r="AJ361" s="5">
        <v>1</v>
      </c>
      <c r="AL361" s="9">
        <v>0</v>
      </c>
      <c r="AM361" s="9">
        <v>0</v>
      </c>
      <c r="AN361" s="9">
        <v>10</v>
      </c>
      <c r="AO361" s="9">
        <v>10</v>
      </c>
      <c r="AP361" s="9">
        <v>8</v>
      </c>
      <c r="AQ361" s="9">
        <v>8</v>
      </c>
      <c r="AR361" s="9">
        <v>10</v>
      </c>
      <c r="AS361" s="9">
        <v>10</v>
      </c>
      <c r="AT361" s="9">
        <v>7</v>
      </c>
      <c r="AU361" s="9">
        <v>8</v>
      </c>
      <c r="AV361" s="9">
        <v>1</v>
      </c>
      <c r="AW361" s="9">
        <v>21</v>
      </c>
      <c r="AX361" s="9">
        <v>1</v>
      </c>
      <c r="AY361" s="5" t="s">
        <v>1427</v>
      </c>
      <c r="AZ361">
        <v>67</v>
      </c>
      <c r="BA361" s="5">
        <v>1</v>
      </c>
      <c r="BB361" s="5">
        <v>0</v>
      </c>
      <c r="BC361" s="5">
        <v>0</v>
      </c>
      <c r="BD361" s="5">
        <v>0</v>
      </c>
      <c r="BE361" s="5" t="s">
        <v>2697</v>
      </c>
      <c r="BF361" s="5">
        <v>164</v>
      </c>
      <c r="BG361" t="s">
        <v>1427</v>
      </c>
      <c r="BH361" s="5">
        <v>3</v>
      </c>
      <c r="BI361">
        <v>4</v>
      </c>
      <c r="BJ361" t="s">
        <v>1427</v>
      </c>
      <c r="BK361" t="s">
        <v>1427</v>
      </c>
      <c r="BL361" t="s">
        <v>1427</v>
      </c>
      <c r="BM361">
        <v>4</v>
      </c>
      <c r="BN361" s="9">
        <v>3</v>
      </c>
      <c r="BO361">
        <v>60</v>
      </c>
      <c r="BP361">
        <v>0</v>
      </c>
      <c r="BQ361" t="s">
        <v>1427</v>
      </c>
      <c r="BR361">
        <v>1</v>
      </c>
      <c r="BS361">
        <v>0</v>
      </c>
      <c r="BT361" s="9">
        <v>2</v>
      </c>
    </row>
    <row r="362" spans="1:72" ht="45" x14ac:dyDescent="0.25">
      <c r="A362">
        <v>361</v>
      </c>
      <c r="B362" s="2">
        <v>44446.338159722225</v>
      </c>
      <c r="C362" s="2">
        <v>44446.339780092596</v>
      </c>
      <c r="D362" s="3" t="s">
        <v>722</v>
      </c>
      <c r="E362">
        <v>100</v>
      </c>
      <c r="F362">
        <v>140</v>
      </c>
      <c r="G362">
        <v>1</v>
      </c>
      <c r="H362" s="2">
        <v>44446.339796377317</v>
      </c>
      <c r="I362" s="3" t="s">
        <v>723</v>
      </c>
      <c r="J362">
        <v>45.337493896484375</v>
      </c>
      <c r="K362">
        <v>11.741500854492188</v>
      </c>
      <c r="L362" s="3" t="s">
        <v>15</v>
      </c>
      <c r="M362" s="3" t="s">
        <v>16</v>
      </c>
      <c r="N362" s="4">
        <v>1</v>
      </c>
      <c r="O362" t="s">
        <v>1427</v>
      </c>
      <c r="P362" t="s">
        <v>1427</v>
      </c>
      <c r="Q362" t="s">
        <v>1427</v>
      </c>
      <c r="Z362" t="s">
        <v>1427</v>
      </c>
      <c r="AA362" t="s">
        <v>1427</v>
      </c>
      <c r="AB362" t="s">
        <v>1427</v>
      </c>
      <c r="AL362" s="9">
        <v>0</v>
      </c>
      <c r="AM362" s="9">
        <v>0</v>
      </c>
      <c r="AN362" s="9" t="s">
        <v>1427</v>
      </c>
      <c r="AO362" s="9" t="s">
        <v>1427</v>
      </c>
      <c r="AP362" s="9" t="s">
        <v>1427</v>
      </c>
      <c r="AQ362" s="9" t="s">
        <v>1427</v>
      </c>
      <c r="AR362" s="9" t="s">
        <v>1427</v>
      </c>
      <c r="AS362" s="9" t="s">
        <v>1427</v>
      </c>
      <c r="AT362" s="9">
        <v>1</v>
      </c>
      <c r="AU362" s="9">
        <v>7</v>
      </c>
      <c r="AV362" s="9">
        <v>1</v>
      </c>
      <c r="AW362" s="9">
        <v>28</v>
      </c>
      <c r="AX362" s="9">
        <v>1</v>
      </c>
      <c r="AY362" s="5" t="s">
        <v>1427</v>
      </c>
      <c r="AZ362">
        <v>67</v>
      </c>
      <c r="BA362" s="5">
        <v>1</v>
      </c>
      <c r="BB362" s="5">
        <v>0</v>
      </c>
      <c r="BC362" s="5">
        <v>0</v>
      </c>
      <c r="BD362" s="5">
        <v>0</v>
      </c>
      <c r="BE362" s="5" t="s">
        <v>2697</v>
      </c>
      <c r="BF362" s="5">
        <v>166</v>
      </c>
      <c r="BG362" t="s">
        <v>1427</v>
      </c>
      <c r="BH362" s="5">
        <v>4</v>
      </c>
      <c r="BI362">
        <v>16</v>
      </c>
      <c r="BJ362" t="s">
        <v>1427</v>
      </c>
      <c r="BK362" t="s">
        <v>1427</v>
      </c>
      <c r="BL362" t="s">
        <v>1427</v>
      </c>
      <c r="BM362">
        <v>3</v>
      </c>
      <c r="BN362" s="9">
        <v>3</v>
      </c>
      <c r="BO362">
        <v>60</v>
      </c>
      <c r="BP362">
        <v>0</v>
      </c>
      <c r="BQ362" t="s">
        <v>1427</v>
      </c>
      <c r="BR362">
        <v>0</v>
      </c>
      <c r="BS362">
        <v>0</v>
      </c>
      <c r="BT362" s="9">
        <v>3</v>
      </c>
    </row>
    <row r="363" spans="1:72" ht="45" x14ac:dyDescent="0.25">
      <c r="A363">
        <v>362</v>
      </c>
      <c r="B363" s="2">
        <v>44446.340497685182</v>
      </c>
      <c r="C363" s="2">
        <v>44446.342685185184</v>
      </c>
      <c r="D363" s="3" t="s">
        <v>724</v>
      </c>
      <c r="E363">
        <v>100</v>
      </c>
      <c r="F363">
        <v>188</v>
      </c>
      <c r="G363">
        <v>1</v>
      </c>
      <c r="H363" s="2">
        <v>44446.342690625002</v>
      </c>
      <c r="I363" s="3" t="s">
        <v>725</v>
      </c>
      <c r="J363">
        <v>41.890396118164063</v>
      </c>
      <c r="K363">
        <v>12.512603759765625</v>
      </c>
      <c r="L363" s="3" t="s">
        <v>15</v>
      </c>
      <c r="M363" s="3" t="s">
        <v>16</v>
      </c>
      <c r="N363" s="4">
        <v>3</v>
      </c>
      <c r="O363" t="s">
        <v>2025</v>
      </c>
      <c r="P363" t="s">
        <v>2026</v>
      </c>
      <c r="Q363" t="s">
        <v>2027</v>
      </c>
      <c r="T363" s="5">
        <v>1</v>
      </c>
      <c r="U363" s="5">
        <v>1</v>
      </c>
      <c r="W363" s="5">
        <v>1</v>
      </c>
      <c r="Z363" t="s">
        <v>1427</v>
      </c>
      <c r="AA363" t="s">
        <v>1427</v>
      </c>
      <c r="AB363" t="s">
        <v>1427</v>
      </c>
      <c r="AL363" s="9">
        <v>0</v>
      </c>
      <c r="AM363" s="9">
        <v>0</v>
      </c>
      <c r="AN363" s="9" t="s">
        <v>1427</v>
      </c>
      <c r="AO363" s="9" t="s">
        <v>1427</v>
      </c>
      <c r="AP363" s="9" t="s">
        <v>1427</v>
      </c>
      <c r="AQ363" s="9" t="s">
        <v>1427</v>
      </c>
      <c r="AR363" s="9" t="s">
        <v>1427</v>
      </c>
      <c r="AS363" s="9" t="s">
        <v>1427</v>
      </c>
      <c r="AT363" s="9">
        <v>5</v>
      </c>
      <c r="AU363" s="9">
        <v>8</v>
      </c>
      <c r="AV363" s="9">
        <v>0</v>
      </c>
      <c r="AW363" s="9">
        <v>26</v>
      </c>
      <c r="AX363" s="9">
        <v>1</v>
      </c>
      <c r="AY363" s="5" t="s">
        <v>1427</v>
      </c>
      <c r="AZ363">
        <v>67</v>
      </c>
      <c r="BA363" s="5">
        <v>1</v>
      </c>
      <c r="BB363" s="5">
        <v>0</v>
      </c>
      <c r="BC363" s="5">
        <v>0</v>
      </c>
      <c r="BD363" s="5">
        <v>0</v>
      </c>
      <c r="BE363" s="5" t="s">
        <v>2697</v>
      </c>
      <c r="BF363" s="5">
        <v>164</v>
      </c>
      <c r="BG363" t="s">
        <v>1427</v>
      </c>
      <c r="BH363" s="5">
        <v>4</v>
      </c>
      <c r="BI363">
        <v>12</v>
      </c>
      <c r="BJ363" t="s">
        <v>1427</v>
      </c>
      <c r="BK363">
        <v>111</v>
      </c>
      <c r="BL363" t="s">
        <v>1427</v>
      </c>
      <c r="BM363">
        <v>4</v>
      </c>
      <c r="BN363" s="9">
        <v>3</v>
      </c>
      <c r="BO363">
        <v>15</v>
      </c>
      <c r="BP363">
        <v>0</v>
      </c>
      <c r="BQ363" t="s">
        <v>1427</v>
      </c>
      <c r="BR363">
        <v>1</v>
      </c>
      <c r="BS363">
        <v>1</v>
      </c>
      <c r="BT363" s="9">
        <v>1</v>
      </c>
    </row>
    <row r="364" spans="1:72" ht="45" x14ac:dyDescent="0.25">
      <c r="A364">
        <v>363</v>
      </c>
      <c r="B364" s="2">
        <v>44446.337858796294</v>
      </c>
      <c r="C364" s="2">
        <v>44446.342824074076</v>
      </c>
      <c r="D364" s="3" t="s">
        <v>726</v>
      </c>
      <c r="E364">
        <v>100</v>
      </c>
      <c r="F364">
        <v>429</v>
      </c>
      <c r="G364">
        <v>1</v>
      </c>
      <c r="H364" s="2">
        <v>44446.34282849537</v>
      </c>
      <c r="I364" s="3" t="s">
        <v>727</v>
      </c>
      <c r="J364">
        <v>41.890396118164063</v>
      </c>
      <c r="K364">
        <v>12.512603759765625</v>
      </c>
      <c r="L364" s="3" t="s">
        <v>15</v>
      </c>
      <c r="M364" s="3" t="s">
        <v>16</v>
      </c>
      <c r="N364" s="4">
        <v>5</v>
      </c>
      <c r="O364" t="s">
        <v>1427</v>
      </c>
      <c r="P364" t="s">
        <v>1427</v>
      </c>
      <c r="Q364" t="s">
        <v>1427</v>
      </c>
      <c r="Z364" t="s">
        <v>2028</v>
      </c>
      <c r="AA364" t="s">
        <v>2029</v>
      </c>
      <c r="AB364" t="s">
        <v>2030</v>
      </c>
      <c r="AE364" s="5">
        <v>2</v>
      </c>
      <c r="AJ364" s="5">
        <v>1</v>
      </c>
      <c r="AL364" s="9">
        <v>0</v>
      </c>
      <c r="AM364" s="9">
        <v>0</v>
      </c>
      <c r="AN364" s="9" t="s">
        <v>1427</v>
      </c>
      <c r="AO364" s="9" t="s">
        <v>1427</v>
      </c>
      <c r="AP364" s="9" t="s">
        <v>1427</v>
      </c>
      <c r="AQ364" s="9" t="s">
        <v>1427</v>
      </c>
      <c r="AR364" s="9" t="s">
        <v>1427</v>
      </c>
      <c r="AS364" s="9" t="s">
        <v>1427</v>
      </c>
      <c r="AT364" s="9">
        <v>6</v>
      </c>
      <c r="AU364" s="9">
        <v>6</v>
      </c>
      <c r="AV364" s="9">
        <v>0</v>
      </c>
      <c r="AW364" s="9">
        <v>36</v>
      </c>
      <c r="AX364" s="9">
        <v>1</v>
      </c>
      <c r="AY364" s="5" t="s">
        <v>1427</v>
      </c>
      <c r="AZ364">
        <v>86</v>
      </c>
      <c r="BA364" s="5">
        <v>0</v>
      </c>
      <c r="BB364" s="5">
        <v>1</v>
      </c>
      <c r="BC364" s="5">
        <v>0</v>
      </c>
      <c r="BD364" s="5">
        <v>0</v>
      </c>
      <c r="BE364" s="5" t="s">
        <v>2609</v>
      </c>
      <c r="BF364" s="5">
        <v>168</v>
      </c>
      <c r="BG364" t="s">
        <v>1427</v>
      </c>
      <c r="BH364" s="5">
        <v>3</v>
      </c>
      <c r="BI364" t="s">
        <v>1427</v>
      </c>
      <c r="BJ364" t="s">
        <v>1427</v>
      </c>
      <c r="BK364" t="s">
        <v>1427</v>
      </c>
      <c r="BL364" t="s">
        <v>1427</v>
      </c>
      <c r="BM364">
        <v>3</v>
      </c>
      <c r="BN364" s="9">
        <v>3</v>
      </c>
      <c r="BO364">
        <v>15</v>
      </c>
      <c r="BP364">
        <v>0</v>
      </c>
      <c r="BQ364" t="s">
        <v>1427</v>
      </c>
      <c r="BR364">
        <v>1</v>
      </c>
      <c r="BS364">
        <v>1</v>
      </c>
      <c r="BT364" s="9">
        <v>1</v>
      </c>
    </row>
    <row r="365" spans="1:72" ht="45" x14ac:dyDescent="0.25">
      <c r="A365">
        <v>364</v>
      </c>
      <c r="B365" s="2">
        <v>44446.34097222222</v>
      </c>
      <c r="C365" s="2">
        <v>44446.343078703707</v>
      </c>
      <c r="D365" s="3" t="s">
        <v>728</v>
      </c>
      <c r="E365">
        <v>100</v>
      </c>
      <c r="F365">
        <v>182</v>
      </c>
      <c r="G365">
        <v>1</v>
      </c>
      <c r="H365" s="2">
        <v>44446.343087870373</v>
      </c>
      <c r="I365" s="3" t="s">
        <v>729</v>
      </c>
      <c r="J365">
        <v>44.488006591796875</v>
      </c>
      <c r="K365">
        <v>11.375198364257813</v>
      </c>
      <c r="L365" s="3" t="s">
        <v>15</v>
      </c>
      <c r="M365" s="3" t="s">
        <v>16</v>
      </c>
      <c r="N365" s="4">
        <v>4</v>
      </c>
      <c r="O365" t="s">
        <v>2031</v>
      </c>
      <c r="P365" t="s">
        <v>2032</v>
      </c>
      <c r="Q365" t="s">
        <v>2033</v>
      </c>
      <c r="T365" s="5">
        <v>1</v>
      </c>
      <c r="W365" s="5">
        <v>2</v>
      </c>
      <c r="Z365" t="s">
        <v>1427</v>
      </c>
      <c r="AA365" t="s">
        <v>1427</v>
      </c>
      <c r="AB365" t="s">
        <v>1427</v>
      </c>
      <c r="AL365" s="9">
        <v>0</v>
      </c>
      <c r="AM365" s="9">
        <v>0</v>
      </c>
      <c r="AN365" s="9">
        <v>5</v>
      </c>
      <c r="AO365" s="9">
        <v>10</v>
      </c>
      <c r="AP365" s="9">
        <v>6</v>
      </c>
      <c r="AQ365" s="9">
        <v>1</v>
      </c>
      <c r="AR365" s="9">
        <v>1</v>
      </c>
      <c r="AS365" s="9">
        <v>10</v>
      </c>
      <c r="AT365" s="9">
        <v>0</v>
      </c>
      <c r="AU365" s="9">
        <v>5</v>
      </c>
      <c r="AV365" s="9">
        <v>1</v>
      </c>
      <c r="AW365" s="9">
        <v>20</v>
      </c>
      <c r="AX365" s="9">
        <v>1</v>
      </c>
      <c r="AY365" s="5" t="s">
        <v>1427</v>
      </c>
      <c r="AZ365">
        <v>16</v>
      </c>
      <c r="BA365" s="5">
        <v>1</v>
      </c>
      <c r="BB365" s="5">
        <v>0</v>
      </c>
      <c r="BC365" s="5">
        <v>0</v>
      </c>
      <c r="BD365" s="5">
        <v>0</v>
      </c>
      <c r="BE365" s="5" t="s">
        <v>2864</v>
      </c>
      <c r="BF365" s="5">
        <v>164</v>
      </c>
      <c r="BG365" t="s">
        <v>1427</v>
      </c>
      <c r="BH365" s="5">
        <v>3</v>
      </c>
      <c r="BI365">
        <v>15</v>
      </c>
      <c r="BJ365" t="s">
        <v>1427</v>
      </c>
      <c r="BK365" t="s">
        <v>1427</v>
      </c>
      <c r="BL365" t="s">
        <v>1427</v>
      </c>
      <c r="BM365">
        <v>4</v>
      </c>
      <c r="BN365" s="9">
        <v>4</v>
      </c>
      <c r="BO365">
        <v>60</v>
      </c>
      <c r="BP365">
        <v>0</v>
      </c>
      <c r="BQ365" t="s">
        <v>1427</v>
      </c>
      <c r="BR365">
        <v>1</v>
      </c>
      <c r="BS365">
        <v>0</v>
      </c>
      <c r="BT365" s="9">
        <v>3</v>
      </c>
    </row>
    <row r="366" spans="1:72" ht="45" x14ac:dyDescent="0.25">
      <c r="A366">
        <v>365</v>
      </c>
      <c r="B366" s="2">
        <v>44446.348425925928</v>
      </c>
      <c r="C366" s="2">
        <v>44446.35087962963</v>
      </c>
      <c r="D366" s="3" t="s">
        <v>730</v>
      </c>
      <c r="E366">
        <v>100</v>
      </c>
      <c r="F366">
        <v>211</v>
      </c>
      <c r="G366">
        <v>1</v>
      </c>
      <c r="H366" s="2">
        <v>44446.350885219908</v>
      </c>
      <c r="I366" s="3" t="s">
        <v>731</v>
      </c>
      <c r="J366">
        <v>45.608596801757813</v>
      </c>
      <c r="K366">
        <v>9.5115966796875</v>
      </c>
      <c r="L366" s="3" t="s">
        <v>15</v>
      </c>
      <c r="M366" s="3" t="s">
        <v>16</v>
      </c>
      <c r="N366" s="4">
        <v>6</v>
      </c>
      <c r="O366" t="s">
        <v>1427</v>
      </c>
      <c r="P366" t="s">
        <v>1427</v>
      </c>
      <c r="Q366" t="s">
        <v>1427</v>
      </c>
      <c r="Z366" t="s">
        <v>2034</v>
      </c>
      <c r="AA366" t="s">
        <v>2035</v>
      </c>
      <c r="AB366" t="s">
        <v>2036</v>
      </c>
      <c r="AC366" s="5">
        <v>1</v>
      </c>
      <c r="AL366" s="9">
        <v>0</v>
      </c>
      <c r="AM366" s="9">
        <v>0</v>
      </c>
      <c r="AN366" s="9">
        <v>6</v>
      </c>
      <c r="AO366" s="9">
        <v>5</v>
      </c>
      <c r="AP366" s="9">
        <v>1</v>
      </c>
      <c r="AQ366" s="9">
        <v>5</v>
      </c>
      <c r="AR366" s="9">
        <v>1</v>
      </c>
      <c r="AS366" s="9">
        <v>7</v>
      </c>
      <c r="AT366" s="9">
        <v>1</v>
      </c>
      <c r="AU366" s="9">
        <v>5</v>
      </c>
      <c r="AV366" s="9">
        <v>0</v>
      </c>
      <c r="AW366" s="9">
        <v>22</v>
      </c>
      <c r="AX366" s="9">
        <v>1</v>
      </c>
      <c r="AY366" s="5" t="s">
        <v>1427</v>
      </c>
      <c r="AZ366">
        <v>58</v>
      </c>
      <c r="BA366" s="5">
        <v>1</v>
      </c>
      <c r="BB366" s="5">
        <v>0</v>
      </c>
      <c r="BC366" s="5">
        <v>0</v>
      </c>
      <c r="BD366" s="5">
        <v>0</v>
      </c>
      <c r="BE366" s="5" t="s">
        <v>2818</v>
      </c>
      <c r="BF366" s="5">
        <v>171</v>
      </c>
      <c r="BG366" t="s">
        <v>1427</v>
      </c>
      <c r="BH366" s="5">
        <v>3</v>
      </c>
      <c r="BI366" t="s">
        <v>1427</v>
      </c>
      <c r="BJ366" t="s">
        <v>1427</v>
      </c>
      <c r="BK366" t="s">
        <v>1427</v>
      </c>
      <c r="BL366" t="s">
        <v>1427</v>
      </c>
      <c r="BM366">
        <v>5</v>
      </c>
      <c r="BN366" s="9">
        <v>3</v>
      </c>
      <c r="BO366">
        <v>480</v>
      </c>
      <c r="BP366">
        <v>0</v>
      </c>
      <c r="BQ366" t="s">
        <v>1427</v>
      </c>
      <c r="BR366">
        <v>1</v>
      </c>
      <c r="BS366">
        <v>1</v>
      </c>
      <c r="BT366" s="9">
        <v>2</v>
      </c>
    </row>
    <row r="367" spans="1:72" ht="45" x14ac:dyDescent="0.25">
      <c r="A367">
        <v>366</v>
      </c>
      <c r="B367" s="2">
        <v>44446.348935185182</v>
      </c>
      <c r="C367" s="2">
        <v>44446.350891203707</v>
      </c>
      <c r="D367" s="3" t="s">
        <v>732</v>
      </c>
      <c r="E367">
        <v>100</v>
      </c>
      <c r="F367">
        <v>168</v>
      </c>
      <c r="G367">
        <v>1</v>
      </c>
      <c r="H367" s="2">
        <v>44446.350895810188</v>
      </c>
      <c r="I367" s="3" t="s">
        <v>733</v>
      </c>
      <c r="J367">
        <v>45.66180419921875</v>
      </c>
      <c r="K367">
        <v>12.2427978515625</v>
      </c>
      <c r="L367" s="3" t="s">
        <v>15</v>
      </c>
      <c r="M367" s="3" t="s">
        <v>16</v>
      </c>
      <c r="N367" s="4">
        <v>1</v>
      </c>
      <c r="O367" t="s">
        <v>1427</v>
      </c>
      <c r="P367" t="s">
        <v>1427</v>
      </c>
      <c r="Q367" t="s">
        <v>1427</v>
      </c>
      <c r="Z367" t="s">
        <v>1427</v>
      </c>
      <c r="AA367" t="s">
        <v>1427</v>
      </c>
      <c r="AB367" t="s">
        <v>1427</v>
      </c>
      <c r="AL367" s="9">
        <v>0</v>
      </c>
      <c r="AM367" s="9">
        <v>0</v>
      </c>
      <c r="AN367" s="9" t="s">
        <v>1427</v>
      </c>
      <c r="AO367" s="9" t="s">
        <v>1427</v>
      </c>
      <c r="AP367" s="9" t="s">
        <v>1427</v>
      </c>
      <c r="AQ367" s="9" t="s">
        <v>1427</v>
      </c>
      <c r="AR367" s="9" t="s">
        <v>1427</v>
      </c>
      <c r="AS367" s="9" t="s">
        <v>1427</v>
      </c>
      <c r="AT367" s="9">
        <v>4</v>
      </c>
      <c r="AU367" s="9">
        <v>5</v>
      </c>
      <c r="AV367" s="9">
        <v>1</v>
      </c>
      <c r="AW367" s="9">
        <v>22</v>
      </c>
      <c r="AX367" s="9">
        <v>1</v>
      </c>
      <c r="AY367" s="5" t="s">
        <v>1427</v>
      </c>
      <c r="AZ367">
        <v>100</v>
      </c>
      <c r="BA367" s="5">
        <v>1</v>
      </c>
      <c r="BB367" s="5">
        <v>0</v>
      </c>
      <c r="BC367" s="5">
        <v>0</v>
      </c>
      <c r="BD367" s="5">
        <v>0</v>
      </c>
      <c r="BE367" s="5" t="s">
        <v>2614</v>
      </c>
      <c r="BF367" s="5">
        <v>164</v>
      </c>
      <c r="BG367" t="s">
        <v>1427</v>
      </c>
      <c r="BH367" s="5">
        <v>3</v>
      </c>
      <c r="BI367">
        <v>13</v>
      </c>
      <c r="BJ367" t="s">
        <v>1427</v>
      </c>
      <c r="BK367" t="s">
        <v>1427</v>
      </c>
      <c r="BL367" t="s">
        <v>1427</v>
      </c>
      <c r="BM367">
        <v>5</v>
      </c>
      <c r="BN367" s="9">
        <v>3</v>
      </c>
      <c r="BO367">
        <v>180</v>
      </c>
      <c r="BP367">
        <v>0</v>
      </c>
      <c r="BQ367" t="s">
        <v>1427</v>
      </c>
      <c r="BR367">
        <v>1</v>
      </c>
      <c r="BS367">
        <v>0</v>
      </c>
      <c r="BT367" s="9">
        <v>2</v>
      </c>
    </row>
    <row r="368" spans="1:72" ht="45" x14ac:dyDescent="0.25">
      <c r="A368">
        <v>367</v>
      </c>
      <c r="B368" s="2">
        <v>44446.346770833334</v>
      </c>
      <c r="C368" s="2">
        <v>44446.351701388892</v>
      </c>
      <c r="D368" s="3" t="s">
        <v>734</v>
      </c>
      <c r="E368">
        <v>100</v>
      </c>
      <c r="F368">
        <v>425</v>
      </c>
      <c r="G368">
        <v>1</v>
      </c>
      <c r="H368" s="2">
        <v>44446.35171357639</v>
      </c>
      <c r="I368" s="3" t="s">
        <v>735</v>
      </c>
      <c r="J368">
        <v>45.621002197265625</v>
      </c>
      <c r="K368">
        <v>12.373794555664063</v>
      </c>
      <c r="L368" s="3" t="s">
        <v>15</v>
      </c>
      <c r="M368" s="3" t="s">
        <v>16</v>
      </c>
      <c r="N368" s="4">
        <v>3</v>
      </c>
      <c r="O368" t="s">
        <v>2037</v>
      </c>
      <c r="P368" t="s">
        <v>1682</v>
      </c>
      <c r="Q368" t="s">
        <v>1682</v>
      </c>
      <c r="S368" s="5">
        <v>1</v>
      </c>
      <c r="Z368" t="s">
        <v>1427</v>
      </c>
      <c r="AA368" t="s">
        <v>1427</v>
      </c>
      <c r="AB368" t="s">
        <v>1427</v>
      </c>
      <c r="AL368" s="9">
        <v>1</v>
      </c>
      <c r="AM368" s="9">
        <v>0</v>
      </c>
      <c r="AN368" s="9" t="s">
        <v>1427</v>
      </c>
      <c r="AO368" s="9" t="s">
        <v>1427</v>
      </c>
      <c r="AP368" s="9" t="s">
        <v>1427</v>
      </c>
      <c r="AQ368" s="9" t="s">
        <v>1427</v>
      </c>
      <c r="AR368" s="9" t="s">
        <v>1427</v>
      </c>
      <c r="AS368" s="9" t="s">
        <v>1427</v>
      </c>
      <c r="AT368" s="9">
        <v>6</v>
      </c>
      <c r="AU368" s="9">
        <v>7</v>
      </c>
      <c r="AV368" s="9">
        <v>1</v>
      </c>
      <c r="AW368" s="9">
        <v>54</v>
      </c>
      <c r="AX368" s="9">
        <v>1</v>
      </c>
      <c r="AY368" s="5" t="s">
        <v>1427</v>
      </c>
      <c r="AZ368">
        <v>104</v>
      </c>
      <c r="BA368" s="5">
        <v>1</v>
      </c>
      <c r="BB368" s="5">
        <v>0</v>
      </c>
      <c r="BC368" s="5">
        <v>0</v>
      </c>
      <c r="BD368" s="5">
        <v>0</v>
      </c>
      <c r="BE368" s="5" t="s">
        <v>2865</v>
      </c>
      <c r="BF368" s="5">
        <v>173</v>
      </c>
      <c r="BG368" t="s">
        <v>2740</v>
      </c>
      <c r="BH368" s="5">
        <v>2</v>
      </c>
      <c r="BI368" t="s">
        <v>1427</v>
      </c>
      <c r="BJ368" t="s">
        <v>1427</v>
      </c>
      <c r="BK368" t="s">
        <v>1427</v>
      </c>
      <c r="BL368" t="s">
        <v>1427</v>
      </c>
      <c r="BM368">
        <v>3</v>
      </c>
      <c r="BN368" s="9">
        <v>3</v>
      </c>
      <c r="BO368">
        <v>60</v>
      </c>
      <c r="BP368">
        <v>0</v>
      </c>
      <c r="BQ368" t="s">
        <v>1427</v>
      </c>
      <c r="BR368">
        <v>1</v>
      </c>
      <c r="BS368">
        <v>1</v>
      </c>
      <c r="BT368" s="9">
        <v>1</v>
      </c>
    </row>
    <row r="369" spans="1:72" ht="45" x14ac:dyDescent="0.25">
      <c r="A369">
        <v>368</v>
      </c>
      <c r="B369" s="2">
        <v>44445.399317129632</v>
      </c>
      <c r="C369" s="2">
        <v>44446.358240740738</v>
      </c>
      <c r="D369" s="3" t="s">
        <v>736</v>
      </c>
      <c r="E369">
        <v>100</v>
      </c>
      <c r="F369">
        <v>82850</v>
      </c>
      <c r="G369">
        <v>1</v>
      </c>
      <c r="H369" s="2">
        <v>44446.358246018521</v>
      </c>
      <c r="I369" s="3" t="s">
        <v>737</v>
      </c>
      <c r="J369">
        <v>43.147903442382813</v>
      </c>
      <c r="K369">
        <v>12.109695434570313</v>
      </c>
      <c r="L369" s="3" t="s">
        <v>15</v>
      </c>
      <c r="M369" s="3" t="s">
        <v>16</v>
      </c>
      <c r="N369" s="4">
        <v>4</v>
      </c>
      <c r="O369" t="s">
        <v>1541</v>
      </c>
      <c r="P369" t="s">
        <v>2038</v>
      </c>
      <c r="Q369" t="s">
        <v>2039</v>
      </c>
      <c r="R369" s="5">
        <v>1</v>
      </c>
      <c r="U369" s="5">
        <v>1</v>
      </c>
      <c r="W369" s="5">
        <v>1</v>
      </c>
      <c r="Z369" t="s">
        <v>1427</v>
      </c>
      <c r="AA369" t="s">
        <v>1427</v>
      </c>
      <c r="AB369" t="s">
        <v>1427</v>
      </c>
      <c r="AL369" s="9">
        <v>0</v>
      </c>
      <c r="AM369" s="9">
        <v>0</v>
      </c>
      <c r="AN369" s="9">
        <v>10</v>
      </c>
      <c r="AO369" s="9">
        <v>10</v>
      </c>
      <c r="AP369" s="9">
        <v>10</v>
      </c>
      <c r="AQ369" s="9">
        <v>10</v>
      </c>
      <c r="AR369" s="9">
        <v>10</v>
      </c>
      <c r="AS369" s="9">
        <v>10</v>
      </c>
      <c r="AT369" s="9">
        <v>9</v>
      </c>
      <c r="AU369" s="9">
        <v>9</v>
      </c>
      <c r="AV369" s="9">
        <v>1</v>
      </c>
      <c r="AW369" s="9">
        <v>72</v>
      </c>
      <c r="AX369" s="9">
        <v>1</v>
      </c>
      <c r="AY369" s="5" t="s">
        <v>1427</v>
      </c>
      <c r="AZ369">
        <v>67</v>
      </c>
      <c r="BA369" s="5">
        <v>1</v>
      </c>
      <c r="BB369" s="5">
        <v>0</v>
      </c>
      <c r="BC369" s="5">
        <v>0</v>
      </c>
      <c r="BD369" s="5">
        <v>0</v>
      </c>
      <c r="BE369" s="5" t="s">
        <v>2697</v>
      </c>
      <c r="BF369" s="5">
        <v>170</v>
      </c>
      <c r="BG369" t="s">
        <v>1427</v>
      </c>
      <c r="BH369" s="5">
        <v>3</v>
      </c>
      <c r="BI369" t="s">
        <v>1427</v>
      </c>
      <c r="BJ369" t="s">
        <v>1427</v>
      </c>
      <c r="BK369" t="s">
        <v>1427</v>
      </c>
      <c r="BL369" t="s">
        <v>1427</v>
      </c>
      <c r="BM369">
        <v>2</v>
      </c>
      <c r="BN369" s="9">
        <v>3</v>
      </c>
      <c r="BO369">
        <v>60</v>
      </c>
      <c r="BP369">
        <v>0</v>
      </c>
      <c r="BQ369" t="s">
        <v>1427</v>
      </c>
      <c r="BR369">
        <v>1</v>
      </c>
      <c r="BS369">
        <v>1</v>
      </c>
      <c r="BT369" s="9">
        <v>2</v>
      </c>
    </row>
    <row r="370" spans="1:72" ht="45" x14ac:dyDescent="0.25">
      <c r="A370">
        <v>369</v>
      </c>
      <c r="B370" s="2">
        <v>44446.359490740739</v>
      </c>
      <c r="C370" s="2">
        <v>44446.361724537041</v>
      </c>
      <c r="D370" s="3" t="s">
        <v>738</v>
      </c>
      <c r="E370">
        <v>100</v>
      </c>
      <c r="F370">
        <v>192</v>
      </c>
      <c r="G370">
        <v>1</v>
      </c>
      <c r="H370" s="2">
        <v>44446.361735104168</v>
      </c>
      <c r="I370" s="3" t="s">
        <v>739</v>
      </c>
      <c r="J370">
        <v>45.472198486328125</v>
      </c>
      <c r="K370">
        <v>9.19219970703125</v>
      </c>
      <c r="L370" s="3" t="s">
        <v>15</v>
      </c>
      <c r="M370" s="3" t="s">
        <v>16</v>
      </c>
      <c r="N370" s="4">
        <v>2</v>
      </c>
      <c r="O370" t="s">
        <v>1427</v>
      </c>
      <c r="P370" t="s">
        <v>1427</v>
      </c>
      <c r="Q370" t="s">
        <v>1427</v>
      </c>
      <c r="Z370" t="s">
        <v>1427</v>
      </c>
      <c r="AA370" t="s">
        <v>1427</v>
      </c>
      <c r="AB370" t="s">
        <v>1427</v>
      </c>
      <c r="AL370" s="9">
        <v>0</v>
      </c>
      <c r="AM370" s="9">
        <v>0</v>
      </c>
      <c r="AN370" s="9">
        <v>10</v>
      </c>
      <c r="AO370" s="9">
        <v>10</v>
      </c>
      <c r="AP370" s="9">
        <v>6</v>
      </c>
      <c r="AQ370" s="9">
        <v>10</v>
      </c>
      <c r="AR370" s="9">
        <v>1</v>
      </c>
      <c r="AS370" s="9">
        <v>1</v>
      </c>
      <c r="AT370" s="9">
        <v>6</v>
      </c>
      <c r="AU370" s="9">
        <v>9</v>
      </c>
      <c r="AV370" s="9">
        <v>0</v>
      </c>
      <c r="AW370" s="9">
        <v>22</v>
      </c>
      <c r="AX370" s="9">
        <v>1</v>
      </c>
      <c r="AY370" s="5" t="s">
        <v>1427</v>
      </c>
      <c r="AZ370">
        <v>58</v>
      </c>
      <c r="BA370" s="5">
        <v>1</v>
      </c>
      <c r="BB370" s="5">
        <v>0</v>
      </c>
      <c r="BC370" s="5">
        <v>0</v>
      </c>
      <c r="BD370" s="5">
        <v>0</v>
      </c>
      <c r="BE370" s="5" t="s">
        <v>2599</v>
      </c>
      <c r="BF370" s="5">
        <v>164</v>
      </c>
      <c r="BG370" t="s">
        <v>1427</v>
      </c>
      <c r="BH370" s="5">
        <v>3</v>
      </c>
      <c r="BI370">
        <v>16</v>
      </c>
      <c r="BJ370" t="s">
        <v>1427</v>
      </c>
      <c r="BK370" t="s">
        <v>1427</v>
      </c>
      <c r="BL370" t="s">
        <v>1427</v>
      </c>
      <c r="BM370">
        <v>5</v>
      </c>
      <c r="BN370" s="9">
        <v>5</v>
      </c>
      <c r="BO370">
        <v>40</v>
      </c>
      <c r="BP370">
        <v>1</v>
      </c>
      <c r="BQ370">
        <v>1</v>
      </c>
      <c r="BR370">
        <v>1</v>
      </c>
      <c r="BS370">
        <v>1</v>
      </c>
      <c r="BT370" s="9">
        <v>3</v>
      </c>
    </row>
    <row r="371" spans="1:72" ht="45" x14ac:dyDescent="0.25">
      <c r="A371">
        <v>370</v>
      </c>
      <c r="B371" s="2">
        <v>44446.368703703702</v>
      </c>
      <c r="C371" s="2">
        <v>44446.370486111111</v>
      </c>
      <c r="D371" s="3" t="s">
        <v>740</v>
      </c>
      <c r="E371">
        <v>100</v>
      </c>
      <c r="F371">
        <v>154</v>
      </c>
      <c r="G371">
        <v>1</v>
      </c>
      <c r="H371" s="2">
        <v>44446.370500694444</v>
      </c>
      <c r="I371" s="3" t="s">
        <v>741</v>
      </c>
      <c r="J371">
        <v>46.01800537109375</v>
      </c>
      <c r="K371">
        <v>8.97900390625</v>
      </c>
      <c r="L371" s="3" t="s">
        <v>15</v>
      </c>
      <c r="M371" s="3" t="s">
        <v>16</v>
      </c>
      <c r="N371" s="4">
        <v>1</v>
      </c>
      <c r="O371" t="s">
        <v>1427</v>
      </c>
      <c r="P371" t="s">
        <v>1427</v>
      </c>
      <c r="Q371" t="s">
        <v>1427</v>
      </c>
      <c r="Z371" t="s">
        <v>1427</v>
      </c>
      <c r="AA371" t="s">
        <v>1427</v>
      </c>
      <c r="AB371" t="s">
        <v>1427</v>
      </c>
      <c r="AL371" s="9">
        <v>0</v>
      </c>
      <c r="AM371" s="9">
        <v>0</v>
      </c>
      <c r="AN371" s="9" t="s">
        <v>1427</v>
      </c>
      <c r="AO371" s="9" t="s">
        <v>1427</v>
      </c>
      <c r="AP371" s="9" t="s">
        <v>1427</v>
      </c>
      <c r="AQ371" s="9" t="s">
        <v>1427</v>
      </c>
      <c r="AR371" s="9" t="s">
        <v>1427</v>
      </c>
      <c r="AS371" s="9" t="s">
        <v>1427</v>
      </c>
      <c r="AT371" s="9">
        <v>6</v>
      </c>
      <c r="AU371" s="9">
        <v>6</v>
      </c>
      <c r="AV371" s="9">
        <v>1</v>
      </c>
      <c r="AW371" s="9">
        <v>45</v>
      </c>
      <c r="AX371" s="9">
        <v>0</v>
      </c>
      <c r="AY371" s="5" t="s">
        <v>3198</v>
      </c>
      <c r="AZ371" t="s">
        <v>1427</v>
      </c>
      <c r="BA371" s="5">
        <v>0</v>
      </c>
      <c r="BB371" s="5">
        <v>0</v>
      </c>
      <c r="BC371" s="5">
        <v>0</v>
      </c>
      <c r="BD371" s="5">
        <v>0</v>
      </c>
      <c r="BE371" s="5" t="s">
        <v>1427</v>
      </c>
      <c r="BF371" s="5">
        <v>168</v>
      </c>
      <c r="BG371" t="s">
        <v>1427</v>
      </c>
      <c r="BH371" s="5">
        <v>4</v>
      </c>
      <c r="BI371">
        <v>9</v>
      </c>
      <c r="BJ371" t="s">
        <v>1427</v>
      </c>
      <c r="BK371" t="s">
        <v>1427</v>
      </c>
      <c r="BL371" t="s">
        <v>1427</v>
      </c>
      <c r="BM371">
        <v>4</v>
      </c>
      <c r="BN371" s="9">
        <v>3</v>
      </c>
      <c r="BO371">
        <v>120</v>
      </c>
      <c r="BP371">
        <v>0</v>
      </c>
      <c r="BQ371" t="s">
        <v>1427</v>
      </c>
      <c r="BR371">
        <v>1</v>
      </c>
      <c r="BS371">
        <v>0</v>
      </c>
      <c r="BT371" s="9">
        <v>3</v>
      </c>
    </row>
    <row r="372" spans="1:72" ht="45" x14ac:dyDescent="0.25">
      <c r="A372">
        <v>371</v>
      </c>
      <c r="B372" s="2">
        <v>44446.368935185186</v>
      </c>
      <c r="C372" s="2">
        <v>44446.37060185185</v>
      </c>
      <c r="D372" s="3" t="s">
        <v>742</v>
      </c>
      <c r="E372">
        <v>100</v>
      </c>
      <c r="F372">
        <v>144</v>
      </c>
      <c r="G372">
        <v>1</v>
      </c>
      <c r="H372" s="2">
        <v>44446.370609687503</v>
      </c>
      <c r="I372" s="3" t="s">
        <v>743</v>
      </c>
      <c r="J372">
        <v>45.40960693359375</v>
      </c>
      <c r="K372">
        <v>11.894699096679688</v>
      </c>
      <c r="L372" s="3" t="s">
        <v>15</v>
      </c>
      <c r="M372" s="3" t="s">
        <v>16</v>
      </c>
      <c r="N372" s="4">
        <v>5</v>
      </c>
      <c r="O372" t="s">
        <v>1427</v>
      </c>
      <c r="P372" t="s">
        <v>1427</v>
      </c>
      <c r="Q372" t="s">
        <v>1427</v>
      </c>
      <c r="Z372" t="s">
        <v>2040</v>
      </c>
      <c r="AA372" t="s">
        <v>2041</v>
      </c>
      <c r="AB372" t="s">
        <v>1589</v>
      </c>
      <c r="AC372" s="5">
        <v>1</v>
      </c>
      <c r="AD372" s="5">
        <v>1</v>
      </c>
      <c r="AF372" s="5">
        <v>1</v>
      </c>
      <c r="AL372" s="9">
        <v>0</v>
      </c>
      <c r="AM372" s="9">
        <v>0</v>
      </c>
      <c r="AN372" s="9" t="s">
        <v>1427</v>
      </c>
      <c r="AO372" s="9" t="s">
        <v>1427</v>
      </c>
      <c r="AP372" s="9" t="s">
        <v>1427</v>
      </c>
      <c r="AQ372" s="9" t="s">
        <v>1427</v>
      </c>
      <c r="AR372" s="9" t="s">
        <v>1427</v>
      </c>
      <c r="AS372" s="9" t="s">
        <v>1427</v>
      </c>
      <c r="AT372" s="9">
        <v>7</v>
      </c>
      <c r="AU372" s="9">
        <v>8</v>
      </c>
      <c r="AV372" s="9">
        <v>0</v>
      </c>
      <c r="AW372" s="9">
        <v>33</v>
      </c>
      <c r="AX372" s="9">
        <v>1</v>
      </c>
      <c r="AY372" s="5" t="s">
        <v>1427</v>
      </c>
      <c r="AZ372">
        <v>67</v>
      </c>
      <c r="BA372" s="5">
        <v>1</v>
      </c>
      <c r="BB372" s="5">
        <v>0</v>
      </c>
      <c r="BC372" s="5">
        <v>0</v>
      </c>
      <c r="BD372" s="5">
        <v>0</v>
      </c>
      <c r="BE372" s="5" t="s">
        <v>2866</v>
      </c>
      <c r="BF372" s="5">
        <v>173</v>
      </c>
      <c r="BG372" t="s">
        <v>2867</v>
      </c>
      <c r="BH372" s="5">
        <v>7</v>
      </c>
      <c r="BI372" t="s">
        <v>1427</v>
      </c>
      <c r="BJ372" t="s">
        <v>1427</v>
      </c>
      <c r="BK372" t="s">
        <v>1427</v>
      </c>
      <c r="BL372" t="s">
        <v>1427</v>
      </c>
      <c r="BM372">
        <v>1</v>
      </c>
      <c r="BN372" s="9">
        <v>3</v>
      </c>
      <c r="BO372">
        <v>100</v>
      </c>
      <c r="BP372">
        <v>0</v>
      </c>
      <c r="BQ372" t="s">
        <v>1427</v>
      </c>
      <c r="BR372">
        <v>1</v>
      </c>
      <c r="BS372">
        <v>1</v>
      </c>
      <c r="BT372" s="9">
        <v>3</v>
      </c>
    </row>
    <row r="373" spans="1:72" ht="30" x14ac:dyDescent="0.25">
      <c r="A373">
        <v>372</v>
      </c>
      <c r="B373" s="2">
        <v>44446.367395833331</v>
      </c>
      <c r="C373" s="2">
        <v>44446.372662037036</v>
      </c>
      <c r="D373" s="3" t="s">
        <v>744</v>
      </c>
      <c r="E373">
        <v>100</v>
      </c>
      <c r="F373">
        <v>455</v>
      </c>
      <c r="G373">
        <v>1</v>
      </c>
      <c r="H373" s="2">
        <v>44446.372677256943</v>
      </c>
      <c r="I373" s="3" t="s">
        <v>745</v>
      </c>
      <c r="J373">
        <v>45.43389892578125</v>
      </c>
      <c r="K373">
        <v>12.130096435546875</v>
      </c>
      <c r="L373" s="3" t="s">
        <v>15</v>
      </c>
      <c r="M373" s="3" t="s">
        <v>16</v>
      </c>
      <c r="N373" s="4">
        <v>2</v>
      </c>
      <c r="O373" t="s">
        <v>1427</v>
      </c>
      <c r="P373" t="s">
        <v>1427</v>
      </c>
      <c r="Q373" t="s">
        <v>1427</v>
      </c>
      <c r="Z373" t="s">
        <v>1427</v>
      </c>
      <c r="AA373" t="s">
        <v>1427</v>
      </c>
      <c r="AB373" t="s">
        <v>1427</v>
      </c>
      <c r="AL373" s="9">
        <v>0</v>
      </c>
      <c r="AM373" s="9">
        <v>0</v>
      </c>
      <c r="AN373" s="9">
        <v>10</v>
      </c>
      <c r="AO373" s="9">
        <v>10</v>
      </c>
      <c r="AP373" s="9">
        <v>5</v>
      </c>
      <c r="AQ373" s="9">
        <v>10</v>
      </c>
      <c r="AR373" s="9">
        <v>10</v>
      </c>
      <c r="AS373" s="9">
        <v>10</v>
      </c>
      <c r="AT373" s="9">
        <v>8</v>
      </c>
      <c r="AU373" s="9">
        <v>8</v>
      </c>
      <c r="AV373" s="9">
        <v>1</v>
      </c>
      <c r="AW373" s="9">
        <v>25</v>
      </c>
      <c r="AX373" s="9">
        <v>1</v>
      </c>
      <c r="AY373" s="5" t="s">
        <v>1427</v>
      </c>
      <c r="AZ373">
        <v>12</v>
      </c>
      <c r="BA373" s="5">
        <v>1</v>
      </c>
      <c r="BB373" s="5">
        <v>0</v>
      </c>
      <c r="BC373" s="5">
        <v>0</v>
      </c>
      <c r="BD373" s="5">
        <v>0</v>
      </c>
      <c r="BE373" s="5" t="s">
        <v>2868</v>
      </c>
      <c r="BF373" s="5">
        <v>168</v>
      </c>
      <c r="BG373" t="s">
        <v>1427</v>
      </c>
      <c r="BH373" s="5">
        <v>7</v>
      </c>
      <c r="BI373" t="s">
        <v>1427</v>
      </c>
      <c r="BJ373" t="s">
        <v>1427</v>
      </c>
      <c r="BK373" t="s">
        <v>1427</v>
      </c>
      <c r="BL373" t="s">
        <v>1427</v>
      </c>
      <c r="BM373">
        <v>3</v>
      </c>
      <c r="BN373" s="9">
        <v>1</v>
      </c>
      <c r="BO373">
        <v>420</v>
      </c>
      <c r="BP373">
        <v>0</v>
      </c>
      <c r="BQ373" t="s">
        <v>1427</v>
      </c>
      <c r="BR373">
        <v>1</v>
      </c>
      <c r="BS373">
        <v>1</v>
      </c>
      <c r="BT373" s="9">
        <v>2</v>
      </c>
    </row>
    <row r="374" spans="1:72" ht="45" x14ac:dyDescent="0.25">
      <c r="A374">
        <v>373</v>
      </c>
      <c r="B374" s="2">
        <v>44446.378391203703</v>
      </c>
      <c r="C374" s="2">
        <v>44446.380219907405</v>
      </c>
      <c r="D374" s="3" t="s">
        <v>746</v>
      </c>
      <c r="E374">
        <v>100</v>
      </c>
      <c r="F374">
        <v>158</v>
      </c>
      <c r="G374">
        <v>1</v>
      </c>
      <c r="H374" s="2">
        <v>44446.380234641205</v>
      </c>
      <c r="I374" s="3" t="s">
        <v>747</v>
      </c>
      <c r="J374">
        <v>43.147903442382813</v>
      </c>
      <c r="K374">
        <v>12.109695434570313</v>
      </c>
      <c r="L374" s="3" t="s">
        <v>15</v>
      </c>
      <c r="M374" s="3" t="s">
        <v>16</v>
      </c>
      <c r="N374" s="4">
        <v>6</v>
      </c>
      <c r="O374" t="s">
        <v>1427</v>
      </c>
      <c r="P374" t="s">
        <v>1427</v>
      </c>
      <c r="Q374" t="s">
        <v>1427</v>
      </c>
      <c r="Z374" t="s">
        <v>2042</v>
      </c>
      <c r="AA374" t="s">
        <v>2043</v>
      </c>
      <c r="AB374" t="s">
        <v>2044</v>
      </c>
      <c r="AD374" s="5">
        <v>1</v>
      </c>
      <c r="AE374" s="5">
        <v>2</v>
      </c>
      <c r="AL374" s="9">
        <v>0</v>
      </c>
      <c r="AM374" s="9">
        <v>0</v>
      </c>
      <c r="AN374" s="9">
        <v>3</v>
      </c>
      <c r="AO374" s="9">
        <v>7</v>
      </c>
      <c r="AP374" s="9">
        <v>10</v>
      </c>
      <c r="AQ374" s="9">
        <v>10</v>
      </c>
      <c r="AR374" s="9">
        <v>10</v>
      </c>
      <c r="AS374" s="9">
        <v>10</v>
      </c>
      <c r="AT374" s="9">
        <v>8</v>
      </c>
      <c r="AU374" s="9">
        <v>9</v>
      </c>
      <c r="AV374" s="9">
        <v>0</v>
      </c>
      <c r="AW374" s="9">
        <v>26</v>
      </c>
      <c r="AX374" s="9">
        <v>1</v>
      </c>
      <c r="AY374" s="5" t="s">
        <v>1427</v>
      </c>
      <c r="AZ374">
        <v>67</v>
      </c>
      <c r="BA374" s="5">
        <v>1</v>
      </c>
      <c r="BB374" s="5">
        <v>0</v>
      </c>
      <c r="BC374" s="5">
        <v>0</v>
      </c>
      <c r="BD374" s="5">
        <v>0</v>
      </c>
      <c r="BE374" s="5" t="s">
        <v>2809</v>
      </c>
      <c r="BF374" s="5">
        <v>167</v>
      </c>
      <c r="BG374" t="s">
        <v>1427</v>
      </c>
      <c r="BH374" s="5">
        <v>3</v>
      </c>
      <c r="BI374" t="s">
        <v>1427</v>
      </c>
      <c r="BJ374" t="s">
        <v>1427</v>
      </c>
      <c r="BK374" t="s">
        <v>1427</v>
      </c>
      <c r="BL374" t="s">
        <v>1427</v>
      </c>
      <c r="BM374">
        <v>5</v>
      </c>
      <c r="BN374" s="9">
        <v>3</v>
      </c>
      <c r="BO374">
        <v>60</v>
      </c>
      <c r="BP374">
        <v>0</v>
      </c>
      <c r="BQ374" t="s">
        <v>1427</v>
      </c>
      <c r="BR374">
        <v>1</v>
      </c>
      <c r="BS374">
        <v>1</v>
      </c>
      <c r="BT374" s="9">
        <v>2</v>
      </c>
    </row>
    <row r="375" spans="1:72" ht="45" x14ac:dyDescent="0.25">
      <c r="A375">
        <v>374</v>
      </c>
      <c r="B375" s="2">
        <v>44446.1174537037</v>
      </c>
      <c r="C375" s="2">
        <v>44446.381701388891</v>
      </c>
      <c r="D375" s="3" t="s">
        <v>748</v>
      </c>
      <c r="E375">
        <v>100</v>
      </c>
      <c r="F375">
        <v>22831</v>
      </c>
      <c r="G375">
        <v>1</v>
      </c>
      <c r="H375" s="2">
        <v>44446.38171577546</v>
      </c>
      <c r="I375" s="3" t="s">
        <v>749</v>
      </c>
      <c r="J375">
        <v>45.40960693359375</v>
      </c>
      <c r="K375">
        <v>11.894699096679688</v>
      </c>
      <c r="L375" s="3" t="s">
        <v>15</v>
      </c>
      <c r="M375" s="3" t="s">
        <v>16</v>
      </c>
      <c r="N375" s="4">
        <v>4</v>
      </c>
      <c r="O375" t="s">
        <v>1535</v>
      </c>
      <c r="P375" t="s">
        <v>2045</v>
      </c>
      <c r="Q375" t="s">
        <v>2046</v>
      </c>
      <c r="R375" s="5">
        <v>1</v>
      </c>
      <c r="S375" s="5">
        <v>1</v>
      </c>
      <c r="T375" s="5">
        <v>1</v>
      </c>
      <c r="Z375" t="s">
        <v>1427</v>
      </c>
      <c r="AA375" t="s">
        <v>1427</v>
      </c>
      <c r="AB375" t="s">
        <v>1427</v>
      </c>
      <c r="AL375" s="9">
        <v>0</v>
      </c>
      <c r="AM375" s="9">
        <v>0</v>
      </c>
      <c r="AN375" s="9">
        <v>7</v>
      </c>
      <c r="AO375" s="9">
        <v>9</v>
      </c>
      <c r="AP375" s="9">
        <v>7</v>
      </c>
      <c r="AQ375" s="9">
        <v>8</v>
      </c>
      <c r="AR375" s="9">
        <v>9</v>
      </c>
      <c r="AS375" s="9">
        <v>9</v>
      </c>
      <c r="AT375" s="9">
        <v>8</v>
      </c>
      <c r="AU375" s="9">
        <v>8</v>
      </c>
      <c r="AV375" s="9">
        <v>1</v>
      </c>
      <c r="AW375" s="9">
        <v>51</v>
      </c>
      <c r="AX375" s="9">
        <v>1</v>
      </c>
      <c r="AY375" s="5" t="s">
        <v>1427</v>
      </c>
      <c r="AZ375">
        <v>67</v>
      </c>
      <c r="BA375" s="5">
        <v>1</v>
      </c>
      <c r="BB375" s="5">
        <v>0</v>
      </c>
      <c r="BC375" s="5">
        <v>0</v>
      </c>
      <c r="BD375" s="5">
        <v>0</v>
      </c>
      <c r="BE375" s="5" t="s">
        <v>2869</v>
      </c>
      <c r="BF375" s="5">
        <v>166</v>
      </c>
      <c r="BG375" t="s">
        <v>1427</v>
      </c>
      <c r="BH375" s="5">
        <v>3</v>
      </c>
      <c r="BI375" t="s">
        <v>1427</v>
      </c>
      <c r="BJ375" t="s">
        <v>1427</v>
      </c>
      <c r="BK375" t="s">
        <v>1427</v>
      </c>
      <c r="BL375" t="s">
        <v>1427</v>
      </c>
      <c r="BM375">
        <v>3</v>
      </c>
      <c r="BN375" s="9">
        <v>3</v>
      </c>
      <c r="BO375">
        <v>120</v>
      </c>
      <c r="BP375">
        <v>0</v>
      </c>
      <c r="BQ375" t="s">
        <v>1427</v>
      </c>
      <c r="BR375">
        <v>1</v>
      </c>
      <c r="BS375">
        <v>0</v>
      </c>
      <c r="BT375" s="9">
        <v>2</v>
      </c>
    </row>
    <row r="376" spans="1:72" ht="45" x14ac:dyDescent="0.25">
      <c r="A376">
        <v>375</v>
      </c>
      <c r="B376" s="2">
        <v>44446.381435185183</v>
      </c>
      <c r="C376" s="2">
        <v>44446.386400462965</v>
      </c>
      <c r="D376" s="3" t="s">
        <v>750</v>
      </c>
      <c r="E376">
        <v>100</v>
      </c>
      <c r="F376">
        <v>429</v>
      </c>
      <c r="G376">
        <v>1</v>
      </c>
      <c r="H376" s="2">
        <v>44446.38640635417</v>
      </c>
      <c r="I376" s="3" t="s">
        <v>751</v>
      </c>
      <c r="J376">
        <v>45.40960693359375</v>
      </c>
      <c r="K376">
        <v>11.894699096679688</v>
      </c>
      <c r="L376" s="3" t="s">
        <v>15</v>
      </c>
      <c r="M376" s="3" t="s">
        <v>16</v>
      </c>
      <c r="N376" s="4">
        <v>3</v>
      </c>
      <c r="O376" t="s">
        <v>2047</v>
      </c>
      <c r="P376" t="s">
        <v>2048</v>
      </c>
      <c r="Q376" t="s">
        <v>2049</v>
      </c>
      <c r="T376" s="5">
        <v>1</v>
      </c>
      <c r="W376" s="5">
        <v>2</v>
      </c>
      <c r="Z376" t="s">
        <v>1427</v>
      </c>
      <c r="AA376" t="s">
        <v>1427</v>
      </c>
      <c r="AB376" t="s">
        <v>1427</v>
      </c>
      <c r="AL376" s="9">
        <v>0</v>
      </c>
      <c r="AM376" s="9">
        <v>0</v>
      </c>
      <c r="AN376" s="9" t="s">
        <v>1427</v>
      </c>
      <c r="AO376" s="9" t="s">
        <v>1427</v>
      </c>
      <c r="AP376" s="9" t="s">
        <v>1427</v>
      </c>
      <c r="AQ376" s="9" t="s">
        <v>1427</v>
      </c>
      <c r="AR376" s="9" t="s">
        <v>1427</v>
      </c>
      <c r="AS376" s="9" t="s">
        <v>1427</v>
      </c>
      <c r="AT376" s="9">
        <v>2</v>
      </c>
      <c r="AU376" s="9">
        <v>6</v>
      </c>
      <c r="AV376" s="9">
        <v>0</v>
      </c>
      <c r="AW376" s="9">
        <v>30</v>
      </c>
      <c r="AX376" s="9">
        <v>1</v>
      </c>
      <c r="AY376" s="5" t="s">
        <v>1427</v>
      </c>
      <c r="AZ376">
        <v>67</v>
      </c>
      <c r="BA376" s="5">
        <v>1</v>
      </c>
      <c r="BB376" s="5">
        <v>0</v>
      </c>
      <c r="BC376" s="5">
        <v>0</v>
      </c>
      <c r="BD376" s="5">
        <v>0</v>
      </c>
      <c r="BE376" s="5" t="s">
        <v>2697</v>
      </c>
      <c r="BF376" s="5">
        <v>164</v>
      </c>
      <c r="BG376" t="s">
        <v>1427</v>
      </c>
      <c r="BH376" s="5">
        <v>3</v>
      </c>
      <c r="BI376">
        <v>12</v>
      </c>
      <c r="BJ376" t="s">
        <v>1427</v>
      </c>
      <c r="BK376" t="s">
        <v>1427</v>
      </c>
      <c r="BL376" t="s">
        <v>1427</v>
      </c>
      <c r="BM376">
        <v>4</v>
      </c>
      <c r="BN376" s="9">
        <v>2</v>
      </c>
      <c r="BO376">
        <v>30</v>
      </c>
      <c r="BP376">
        <v>0</v>
      </c>
      <c r="BQ376" t="s">
        <v>1427</v>
      </c>
      <c r="BR376">
        <v>1</v>
      </c>
      <c r="BS376">
        <v>0</v>
      </c>
      <c r="BT376" s="9">
        <v>3</v>
      </c>
    </row>
    <row r="377" spans="1:72" ht="45" x14ac:dyDescent="0.25">
      <c r="A377">
        <v>376</v>
      </c>
      <c r="B377" s="2">
        <v>44446.387094907404</v>
      </c>
      <c r="C377" s="2">
        <v>44446.389699074076</v>
      </c>
      <c r="D377" s="3" t="s">
        <v>752</v>
      </c>
      <c r="E377">
        <v>100</v>
      </c>
      <c r="F377">
        <v>225</v>
      </c>
      <c r="G377">
        <v>1</v>
      </c>
      <c r="H377" s="2">
        <v>44446.38971383102</v>
      </c>
      <c r="I377" s="3" t="s">
        <v>753</v>
      </c>
      <c r="J377">
        <v>44.05450439453125</v>
      </c>
      <c r="K377">
        <v>12.568603515625</v>
      </c>
      <c r="L377" s="3" t="s">
        <v>15</v>
      </c>
      <c r="M377" s="3" t="s">
        <v>16</v>
      </c>
      <c r="N377" s="4">
        <v>5</v>
      </c>
      <c r="O377" t="s">
        <v>1427</v>
      </c>
      <c r="P377" t="s">
        <v>1427</v>
      </c>
      <c r="Q377" t="s">
        <v>1427</v>
      </c>
      <c r="Z377" t="s">
        <v>2050</v>
      </c>
      <c r="AA377" t="s">
        <v>2051</v>
      </c>
      <c r="AB377" t="s">
        <v>2052</v>
      </c>
      <c r="AC377" s="5">
        <v>1</v>
      </c>
      <c r="AE377" s="5">
        <v>1</v>
      </c>
      <c r="AJ377" s="5">
        <v>1</v>
      </c>
      <c r="AL377" s="9">
        <v>0</v>
      </c>
      <c r="AM377" s="9">
        <v>0</v>
      </c>
      <c r="AN377" s="9" t="s">
        <v>1427</v>
      </c>
      <c r="AO377" s="9" t="s">
        <v>1427</v>
      </c>
      <c r="AP377" s="9" t="s">
        <v>1427</v>
      </c>
      <c r="AQ377" s="9" t="s">
        <v>1427</v>
      </c>
      <c r="AR377" s="9" t="s">
        <v>1427</v>
      </c>
      <c r="AS377" s="9" t="s">
        <v>1427</v>
      </c>
      <c r="AT377" s="9">
        <v>6</v>
      </c>
      <c r="AU377" s="9">
        <v>7</v>
      </c>
      <c r="AV377" s="9">
        <v>0</v>
      </c>
      <c r="AW377" s="9">
        <v>27</v>
      </c>
      <c r="AX377" s="9">
        <v>1</v>
      </c>
      <c r="AY377" s="5" t="s">
        <v>1427</v>
      </c>
      <c r="AZ377">
        <v>38</v>
      </c>
      <c r="BA377" s="5">
        <v>1</v>
      </c>
      <c r="BB377" s="5">
        <v>0</v>
      </c>
      <c r="BC377" s="5">
        <v>0</v>
      </c>
      <c r="BD377" s="5">
        <v>0</v>
      </c>
      <c r="BE377" s="5" t="s">
        <v>2870</v>
      </c>
      <c r="BF377" s="5">
        <v>171</v>
      </c>
      <c r="BG377" t="s">
        <v>1427</v>
      </c>
      <c r="BH377" s="5">
        <v>7</v>
      </c>
      <c r="BI377" t="s">
        <v>1427</v>
      </c>
      <c r="BJ377" t="s">
        <v>1427</v>
      </c>
      <c r="BK377" t="s">
        <v>1427</v>
      </c>
      <c r="BL377" t="s">
        <v>1427</v>
      </c>
      <c r="BM377">
        <v>5</v>
      </c>
      <c r="BN377" s="9">
        <v>3</v>
      </c>
      <c r="BO377">
        <v>120</v>
      </c>
      <c r="BP377">
        <v>0</v>
      </c>
      <c r="BQ377" t="s">
        <v>1427</v>
      </c>
      <c r="BR377">
        <v>1</v>
      </c>
      <c r="BS377">
        <v>1</v>
      </c>
      <c r="BT377" s="9">
        <v>3</v>
      </c>
    </row>
    <row r="378" spans="1:72" ht="45" x14ac:dyDescent="0.25">
      <c r="A378">
        <v>377</v>
      </c>
      <c r="B378" s="2">
        <v>44446.38853009259</v>
      </c>
      <c r="C378" s="2">
        <v>44446.401342592595</v>
      </c>
      <c r="D378" s="3" t="s">
        <v>754</v>
      </c>
      <c r="E378">
        <v>100</v>
      </c>
      <c r="F378">
        <v>1107</v>
      </c>
      <c r="G378">
        <v>1</v>
      </c>
      <c r="H378" s="2">
        <v>44446.401355729169</v>
      </c>
      <c r="I378" s="3" t="s">
        <v>755</v>
      </c>
      <c r="J378">
        <v>43.147903442382813</v>
      </c>
      <c r="K378">
        <v>12.109695434570313</v>
      </c>
      <c r="L378" s="3" t="s">
        <v>15</v>
      </c>
      <c r="M378" s="3" t="s">
        <v>16</v>
      </c>
      <c r="N378" s="4">
        <v>1</v>
      </c>
      <c r="O378" t="s">
        <v>1427</v>
      </c>
      <c r="P378" t="s">
        <v>1427</v>
      </c>
      <c r="Q378" t="s">
        <v>1427</v>
      </c>
      <c r="Z378" t="s">
        <v>1427</v>
      </c>
      <c r="AA378" t="s">
        <v>1427</v>
      </c>
      <c r="AB378" t="s">
        <v>1427</v>
      </c>
      <c r="AL378" s="9">
        <v>0</v>
      </c>
      <c r="AM378" s="9">
        <v>0</v>
      </c>
      <c r="AN378" s="9" t="s">
        <v>1427</v>
      </c>
      <c r="AO378" s="9" t="s">
        <v>1427</v>
      </c>
      <c r="AP378" s="9" t="s">
        <v>1427</v>
      </c>
      <c r="AQ378" s="9" t="s">
        <v>1427</v>
      </c>
      <c r="AR378" s="9" t="s">
        <v>1427</v>
      </c>
      <c r="AS378" s="9" t="s">
        <v>1427</v>
      </c>
      <c r="AT378" s="9">
        <v>8</v>
      </c>
      <c r="AU378" s="9">
        <v>7</v>
      </c>
      <c r="AV378" s="9">
        <v>0</v>
      </c>
      <c r="AW378" s="9">
        <v>75</v>
      </c>
      <c r="AX378" s="9">
        <v>1</v>
      </c>
      <c r="AY378" s="5" t="s">
        <v>1427</v>
      </c>
      <c r="AZ378">
        <v>67</v>
      </c>
      <c r="BA378" s="5">
        <v>1</v>
      </c>
      <c r="BB378" s="5">
        <v>0</v>
      </c>
      <c r="BC378" s="5">
        <v>0</v>
      </c>
      <c r="BD378" s="5">
        <v>0</v>
      </c>
      <c r="BE378" s="5" t="s">
        <v>2697</v>
      </c>
      <c r="BF378" s="5">
        <v>170</v>
      </c>
      <c r="BG378" t="s">
        <v>1427</v>
      </c>
      <c r="BH378" s="5">
        <v>7</v>
      </c>
      <c r="BI378" t="s">
        <v>1427</v>
      </c>
      <c r="BJ378" t="s">
        <v>1427</v>
      </c>
      <c r="BK378" t="s">
        <v>1427</v>
      </c>
      <c r="BL378" t="s">
        <v>1427</v>
      </c>
      <c r="BM378">
        <v>2</v>
      </c>
      <c r="BN378" s="9">
        <v>3</v>
      </c>
      <c r="BO378">
        <v>240</v>
      </c>
      <c r="BP378">
        <v>0</v>
      </c>
      <c r="BQ378" t="s">
        <v>1427</v>
      </c>
      <c r="BR378">
        <v>1</v>
      </c>
      <c r="BS378">
        <v>1</v>
      </c>
      <c r="BT378" s="9">
        <v>2</v>
      </c>
    </row>
    <row r="379" spans="1:72" ht="45" x14ac:dyDescent="0.25">
      <c r="A379">
        <v>378</v>
      </c>
      <c r="B379" s="2">
        <v>44446.409317129626</v>
      </c>
      <c r="C379" s="2">
        <v>44446.413900462961</v>
      </c>
      <c r="D379" s="3" t="s">
        <v>756</v>
      </c>
      <c r="E379">
        <v>100</v>
      </c>
      <c r="F379">
        <v>395</v>
      </c>
      <c r="G379">
        <v>1</v>
      </c>
      <c r="H379" s="2">
        <v>44446.413907696762</v>
      </c>
      <c r="I379" s="3" t="s">
        <v>757</v>
      </c>
      <c r="J379">
        <v>45.613494873046875</v>
      </c>
      <c r="K379">
        <v>9.23809814453125</v>
      </c>
      <c r="L379" s="3" t="s">
        <v>15</v>
      </c>
      <c r="M379" s="3" t="s">
        <v>16</v>
      </c>
      <c r="N379" s="4">
        <v>2</v>
      </c>
      <c r="O379" t="s">
        <v>1427</v>
      </c>
      <c r="P379" t="s">
        <v>1427</v>
      </c>
      <c r="Q379" t="s">
        <v>1427</v>
      </c>
      <c r="Z379" t="s">
        <v>1427</v>
      </c>
      <c r="AA379" t="s">
        <v>1427</v>
      </c>
      <c r="AB379" t="s">
        <v>1427</v>
      </c>
      <c r="AL379" s="9">
        <v>0</v>
      </c>
      <c r="AM379" s="9">
        <v>0</v>
      </c>
      <c r="AN379" s="9">
        <v>5</v>
      </c>
      <c r="AO379" s="9">
        <v>9</v>
      </c>
      <c r="AP379" s="9">
        <v>7</v>
      </c>
      <c r="AQ379" s="9">
        <v>3</v>
      </c>
      <c r="AR379" s="9">
        <v>8</v>
      </c>
      <c r="AS379" s="9">
        <v>5</v>
      </c>
      <c r="AT379" s="9">
        <v>4</v>
      </c>
      <c r="AU379" s="9">
        <v>6</v>
      </c>
      <c r="AV379" s="9">
        <v>1</v>
      </c>
      <c r="AW379" s="9">
        <v>25</v>
      </c>
      <c r="AX379" s="9">
        <v>1</v>
      </c>
      <c r="AY379" s="5" t="s">
        <v>1427</v>
      </c>
      <c r="AZ379">
        <v>8</v>
      </c>
      <c r="BA379" s="5">
        <v>1</v>
      </c>
      <c r="BB379" s="5">
        <v>0</v>
      </c>
      <c r="BC379" s="5">
        <v>0</v>
      </c>
      <c r="BD379" s="5">
        <v>0</v>
      </c>
      <c r="BE379" s="5" t="s">
        <v>2871</v>
      </c>
      <c r="BF379" s="5">
        <v>173</v>
      </c>
      <c r="BG379" t="s">
        <v>2872</v>
      </c>
      <c r="BH379" s="5">
        <v>4</v>
      </c>
      <c r="BI379">
        <v>16</v>
      </c>
      <c r="BJ379" t="s">
        <v>1427</v>
      </c>
      <c r="BK379" t="s">
        <v>1427</v>
      </c>
      <c r="BL379" t="s">
        <v>1427</v>
      </c>
      <c r="BM379">
        <v>2</v>
      </c>
      <c r="BN379" s="9">
        <v>3</v>
      </c>
      <c r="BO379">
        <v>360</v>
      </c>
      <c r="BP379">
        <v>0</v>
      </c>
      <c r="BQ379" t="s">
        <v>1427</v>
      </c>
      <c r="BR379">
        <v>1</v>
      </c>
      <c r="BS379">
        <v>1</v>
      </c>
      <c r="BT379" s="9">
        <v>3</v>
      </c>
    </row>
    <row r="380" spans="1:72" ht="45" x14ac:dyDescent="0.25">
      <c r="A380">
        <v>379</v>
      </c>
      <c r="B380" s="2">
        <v>44446.41474537037</v>
      </c>
      <c r="C380" s="2">
        <v>44446.41605324074</v>
      </c>
      <c r="D380" s="3" t="s">
        <v>758</v>
      </c>
      <c r="E380">
        <v>100</v>
      </c>
      <c r="F380">
        <v>113</v>
      </c>
      <c r="G380">
        <v>1</v>
      </c>
      <c r="H380" s="2">
        <v>44446.416068831022</v>
      </c>
      <c r="I380" s="3" t="s">
        <v>759</v>
      </c>
      <c r="J380">
        <v>45.45550537109375</v>
      </c>
      <c r="K380">
        <v>11.883895874023438</v>
      </c>
      <c r="L380" s="3" t="s">
        <v>15</v>
      </c>
      <c r="M380" s="3" t="s">
        <v>16</v>
      </c>
      <c r="N380" s="4">
        <v>1</v>
      </c>
      <c r="O380" t="s">
        <v>1427</v>
      </c>
      <c r="P380" t="s">
        <v>1427</v>
      </c>
      <c r="Q380" t="s">
        <v>1427</v>
      </c>
      <c r="Z380" t="s">
        <v>1427</v>
      </c>
      <c r="AA380" t="s">
        <v>1427</v>
      </c>
      <c r="AB380" t="s">
        <v>1427</v>
      </c>
      <c r="AL380" s="9">
        <v>0</v>
      </c>
      <c r="AM380" s="9">
        <v>0</v>
      </c>
      <c r="AN380" s="9" t="s">
        <v>1427</v>
      </c>
      <c r="AO380" s="9" t="s">
        <v>1427</v>
      </c>
      <c r="AP380" s="9" t="s">
        <v>1427</v>
      </c>
      <c r="AQ380" s="9" t="s">
        <v>1427</v>
      </c>
      <c r="AR380" s="9" t="s">
        <v>1427</v>
      </c>
      <c r="AS380" s="9" t="s">
        <v>1427</v>
      </c>
      <c r="AT380" s="9">
        <v>7</v>
      </c>
      <c r="AU380" s="9">
        <v>7</v>
      </c>
      <c r="AV380" s="9">
        <v>1</v>
      </c>
      <c r="AW380" s="9">
        <v>56</v>
      </c>
      <c r="AX380" s="9">
        <v>1</v>
      </c>
      <c r="AY380" s="5" t="s">
        <v>1427</v>
      </c>
      <c r="AZ380">
        <v>67</v>
      </c>
      <c r="BA380" s="5">
        <v>1</v>
      </c>
      <c r="BB380" s="5">
        <v>0</v>
      </c>
      <c r="BC380" s="5">
        <v>0</v>
      </c>
      <c r="BD380" s="5">
        <v>0</v>
      </c>
      <c r="BE380" s="5" t="s">
        <v>2697</v>
      </c>
      <c r="BF380" s="5">
        <v>167</v>
      </c>
      <c r="BG380" t="s">
        <v>1427</v>
      </c>
      <c r="BH380" s="5">
        <v>7</v>
      </c>
      <c r="BI380" t="s">
        <v>1427</v>
      </c>
      <c r="BJ380" t="s">
        <v>1427</v>
      </c>
      <c r="BK380" t="s">
        <v>1427</v>
      </c>
      <c r="BL380" t="s">
        <v>1427</v>
      </c>
      <c r="BM380">
        <v>3</v>
      </c>
      <c r="BN380" s="9">
        <v>3</v>
      </c>
      <c r="BO380">
        <v>60</v>
      </c>
      <c r="BP380">
        <v>1</v>
      </c>
      <c r="BQ380">
        <v>1</v>
      </c>
      <c r="BR380">
        <v>1</v>
      </c>
      <c r="BS380">
        <v>1</v>
      </c>
      <c r="BT380" s="9">
        <v>3</v>
      </c>
    </row>
    <row r="381" spans="1:72" ht="45" x14ac:dyDescent="0.25">
      <c r="A381">
        <v>380</v>
      </c>
      <c r="B381" s="2">
        <v>44446.413981481484</v>
      </c>
      <c r="C381" s="2">
        <v>44446.417650462965</v>
      </c>
      <c r="D381" s="3" t="s">
        <v>760</v>
      </c>
      <c r="E381">
        <v>100</v>
      </c>
      <c r="F381">
        <v>317</v>
      </c>
      <c r="G381">
        <v>1</v>
      </c>
      <c r="H381" s="2">
        <v>44446.417660370367</v>
      </c>
      <c r="I381" s="3" t="s">
        <v>761</v>
      </c>
      <c r="J381">
        <v>41.890396118164063</v>
      </c>
      <c r="K381">
        <v>12.512603759765625</v>
      </c>
      <c r="L381" s="3" t="s">
        <v>15</v>
      </c>
      <c r="M381" s="3" t="s">
        <v>16</v>
      </c>
      <c r="N381" s="4">
        <v>5</v>
      </c>
      <c r="O381" t="s">
        <v>1427</v>
      </c>
      <c r="P381" t="s">
        <v>1427</v>
      </c>
      <c r="Q381" t="s">
        <v>1427</v>
      </c>
      <c r="Z381" t="s">
        <v>2053</v>
      </c>
      <c r="AA381" t="s">
        <v>2054</v>
      </c>
      <c r="AB381" t="s">
        <v>2055</v>
      </c>
      <c r="AD381" s="5">
        <v>1</v>
      </c>
      <c r="AE381" s="5">
        <v>2</v>
      </c>
      <c r="AH381" s="5">
        <v>1</v>
      </c>
      <c r="AL381" s="9">
        <v>0</v>
      </c>
      <c r="AM381" s="9">
        <v>0</v>
      </c>
      <c r="AN381" s="9" t="s">
        <v>1427</v>
      </c>
      <c r="AO381" s="9" t="s">
        <v>1427</v>
      </c>
      <c r="AP381" s="9" t="s">
        <v>1427</v>
      </c>
      <c r="AQ381" s="9" t="s">
        <v>1427</v>
      </c>
      <c r="AR381" s="9" t="s">
        <v>1427</v>
      </c>
      <c r="AS381" s="9" t="s">
        <v>1427</v>
      </c>
      <c r="AT381" s="9">
        <v>8</v>
      </c>
      <c r="AU381" s="9">
        <v>8</v>
      </c>
      <c r="AV381" s="9">
        <v>1</v>
      </c>
      <c r="AW381" s="9">
        <v>59</v>
      </c>
      <c r="AX381" s="9">
        <v>1</v>
      </c>
      <c r="AY381" s="5" t="s">
        <v>1427</v>
      </c>
      <c r="AZ381">
        <v>123</v>
      </c>
      <c r="BA381" s="5">
        <v>1</v>
      </c>
      <c r="BB381" s="5">
        <v>0</v>
      </c>
      <c r="BC381" s="5">
        <v>0</v>
      </c>
      <c r="BD381" s="5">
        <v>0</v>
      </c>
      <c r="BE381" s="5" t="s">
        <v>2621</v>
      </c>
      <c r="BF381" s="5">
        <v>173</v>
      </c>
      <c r="BG381" t="s">
        <v>2740</v>
      </c>
      <c r="BH381" s="5">
        <v>2</v>
      </c>
      <c r="BI381" t="s">
        <v>1427</v>
      </c>
      <c r="BJ381" t="s">
        <v>1427</v>
      </c>
      <c r="BK381" t="s">
        <v>1427</v>
      </c>
      <c r="BL381" t="s">
        <v>1427</v>
      </c>
      <c r="BM381">
        <v>2</v>
      </c>
      <c r="BN381" s="9">
        <v>3</v>
      </c>
      <c r="BO381">
        <v>120</v>
      </c>
      <c r="BP381">
        <v>0</v>
      </c>
      <c r="BQ381" t="s">
        <v>1427</v>
      </c>
      <c r="BR381">
        <v>1</v>
      </c>
      <c r="BS381">
        <v>1</v>
      </c>
      <c r="BT381" s="9">
        <v>2</v>
      </c>
    </row>
    <row r="382" spans="1:72" ht="45" x14ac:dyDescent="0.25">
      <c r="A382">
        <v>381</v>
      </c>
      <c r="B382" s="2">
        <v>44446.418541666666</v>
      </c>
      <c r="C382" s="2">
        <v>44446.420636574076</v>
      </c>
      <c r="D382" s="3" t="s">
        <v>762</v>
      </c>
      <c r="E382">
        <v>100</v>
      </c>
      <c r="F382">
        <v>180</v>
      </c>
      <c r="G382">
        <v>1</v>
      </c>
      <c r="H382" s="2">
        <v>44446.420645069447</v>
      </c>
      <c r="I382" s="3" t="s">
        <v>763</v>
      </c>
      <c r="J382">
        <v>43.485992431640625</v>
      </c>
      <c r="K382">
        <v>13.492706298828125</v>
      </c>
      <c r="L382" s="3" t="s">
        <v>15</v>
      </c>
      <c r="M382" s="3" t="s">
        <v>16</v>
      </c>
      <c r="N382" s="4">
        <v>3</v>
      </c>
      <c r="O382" t="s">
        <v>2056</v>
      </c>
      <c r="P382" t="s">
        <v>2057</v>
      </c>
      <c r="Q382" t="s">
        <v>2058</v>
      </c>
      <c r="T382" s="5">
        <v>3</v>
      </c>
      <c r="Z382" t="s">
        <v>1427</v>
      </c>
      <c r="AA382" t="s">
        <v>1427</v>
      </c>
      <c r="AB382" t="s">
        <v>1427</v>
      </c>
      <c r="AL382" s="9">
        <v>0</v>
      </c>
      <c r="AM382" s="9">
        <v>0</v>
      </c>
      <c r="AN382" s="9" t="s">
        <v>1427</v>
      </c>
      <c r="AO382" s="9" t="s">
        <v>1427</v>
      </c>
      <c r="AP382" s="9" t="s">
        <v>1427</v>
      </c>
      <c r="AQ382" s="9" t="s">
        <v>1427</v>
      </c>
      <c r="AR382" s="9" t="s">
        <v>1427</v>
      </c>
      <c r="AS382" s="9" t="s">
        <v>1427</v>
      </c>
      <c r="AT382" s="9">
        <v>8</v>
      </c>
      <c r="AU382" s="9">
        <v>8</v>
      </c>
      <c r="AV382" s="9">
        <v>1</v>
      </c>
      <c r="AW382" s="9">
        <v>34</v>
      </c>
      <c r="AX382" s="9">
        <v>1</v>
      </c>
      <c r="AY382" s="5" t="s">
        <v>1427</v>
      </c>
      <c r="AZ382">
        <v>7</v>
      </c>
      <c r="BA382" s="5">
        <v>0</v>
      </c>
      <c r="BB382" s="5">
        <v>1</v>
      </c>
      <c r="BC382" s="5">
        <v>0</v>
      </c>
      <c r="BD382" s="5">
        <v>0</v>
      </c>
      <c r="BE382" s="5" t="s">
        <v>2873</v>
      </c>
      <c r="BF382" s="5">
        <v>171</v>
      </c>
      <c r="BG382" t="s">
        <v>1427</v>
      </c>
      <c r="BH382" s="5">
        <v>2</v>
      </c>
      <c r="BI382" t="s">
        <v>1427</v>
      </c>
      <c r="BJ382" t="s">
        <v>1427</v>
      </c>
      <c r="BK382" t="s">
        <v>1427</v>
      </c>
      <c r="BL382" t="s">
        <v>1427</v>
      </c>
      <c r="BM382">
        <v>4</v>
      </c>
      <c r="BN382" s="9">
        <v>3</v>
      </c>
      <c r="BO382">
        <v>60</v>
      </c>
      <c r="BP382">
        <v>0</v>
      </c>
      <c r="BQ382" t="s">
        <v>1427</v>
      </c>
      <c r="BR382">
        <v>1</v>
      </c>
      <c r="BS382">
        <v>0</v>
      </c>
      <c r="BT382" s="9">
        <v>1</v>
      </c>
    </row>
    <row r="383" spans="1:72" ht="45" x14ac:dyDescent="0.25">
      <c r="A383">
        <v>382</v>
      </c>
      <c r="B383" s="2">
        <v>44446.419699074075</v>
      </c>
      <c r="C383" s="2">
        <v>44446.422997685186</v>
      </c>
      <c r="D383" s="3" t="s">
        <v>764</v>
      </c>
      <c r="E383">
        <v>100</v>
      </c>
      <c r="F383">
        <v>285</v>
      </c>
      <c r="G383">
        <v>1</v>
      </c>
      <c r="H383" s="2">
        <v>44446.423007175923</v>
      </c>
      <c r="I383" s="3" t="s">
        <v>765</v>
      </c>
      <c r="J383">
        <v>45.543106079101563</v>
      </c>
      <c r="K383">
        <v>11.54150390625</v>
      </c>
      <c r="L383" s="3" t="s">
        <v>15</v>
      </c>
      <c r="M383" s="3" t="s">
        <v>16</v>
      </c>
      <c r="N383" s="4">
        <v>2</v>
      </c>
      <c r="O383" t="s">
        <v>1427</v>
      </c>
      <c r="P383" t="s">
        <v>1427</v>
      </c>
      <c r="Q383" t="s">
        <v>1427</v>
      </c>
      <c r="Z383" t="s">
        <v>1427</v>
      </c>
      <c r="AA383" t="s">
        <v>1427</v>
      </c>
      <c r="AB383" t="s">
        <v>1427</v>
      </c>
      <c r="AL383" s="9">
        <v>0</v>
      </c>
      <c r="AM383" s="9">
        <v>0</v>
      </c>
      <c r="AN383" s="9">
        <v>6</v>
      </c>
      <c r="AO383" s="9">
        <v>9</v>
      </c>
      <c r="AP383" s="9">
        <v>7</v>
      </c>
      <c r="AQ383" s="9">
        <v>8</v>
      </c>
      <c r="AR383" s="9">
        <v>8</v>
      </c>
      <c r="AS383" s="9">
        <v>8</v>
      </c>
      <c r="AT383" s="9">
        <v>6</v>
      </c>
      <c r="AU383" s="9">
        <v>7</v>
      </c>
      <c r="AV383" s="9">
        <v>1</v>
      </c>
      <c r="AW383" s="9">
        <v>49</v>
      </c>
      <c r="AX383" s="9">
        <v>1</v>
      </c>
      <c r="AY383" s="5" t="s">
        <v>1427</v>
      </c>
      <c r="AZ383">
        <v>67</v>
      </c>
      <c r="BA383" s="5">
        <v>1</v>
      </c>
      <c r="BB383" s="5">
        <v>0</v>
      </c>
      <c r="BC383" s="5">
        <v>0</v>
      </c>
      <c r="BD383" s="5">
        <v>0</v>
      </c>
      <c r="BE383" s="5" t="s">
        <v>2809</v>
      </c>
      <c r="BF383" s="5">
        <v>167</v>
      </c>
      <c r="BG383" t="s">
        <v>1427</v>
      </c>
      <c r="BH383" s="5">
        <v>7</v>
      </c>
      <c r="BI383" t="s">
        <v>1427</v>
      </c>
      <c r="BJ383" t="s">
        <v>1427</v>
      </c>
      <c r="BK383" t="s">
        <v>1427</v>
      </c>
      <c r="BL383" t="s">
        <v>1427</v>
      </c>
      <c r="BM383">
        <v>3</v>
      </c>
      <c r="BN383" s="9">
        <v>3</v>
      </c>
      <c r="BO383">
        <v>30</v>
      </c>
      <c r="BP383">
        <v>0</v>
      </c>
      <c r="BQ383" t="s">
        <v>1427</v>
      </c>
      <c r="BR383">
        <v>1</v>
      </c>
      <c r="BS383">
        <v>1</v>
      </c>
      <c r="BT383" s="9">
        <v>2</v>
      </c>
    </row>
    <row r="384" spans="1:72" ht="45" x14ac:dyDescent="0.25">
      <c r="A384">
        <v>383</v>
      </c>
      <c r="B384" s="2">
        <v>44446.425833333335</v>
      </c>
      <c r="C384" s="2">
        <v>44446.427164351851</v>
      </c>
      <c r="D384" s="3" t="s">
        <v>766</v>
      </c>
      <c r="E384">
        <v>100</v>
      </c>
      <c r="F384">
        <v>115</v>
      </c>
      <c r="G384">
        <v>1</v>
      </c>
      <c r="H384" s="2">
        <v>44446.427172673611</v>
      </c>
      <c r="I384" s="3" t="s">
        <v>767</v>
      </c>
      <c r="J384">
        <v>45.403106689453125</v>
      </c>
      <c r="K384">
        <v>11.87469482421875</v>
      </c>
      <c r="L384" s="3" t="s">
        <v>15</v>
      </c>
      <c r="M384" s="3" t="s">
        <v>16</v>
      </c>
      <c r="N384" s="4">
        <v>1</v>
      </c>
      <c r="O384" t="s">
        <v>1427</v>
      </c>
      <c r="P384" t="s">
        <v>1427</v>
      </c>
      <c r="Q384" t="s">
        <v>1427</v>
      </c>
      <c r="Z384" t="s">
        <v>1427</v>
      </c>
      <c r="AA384" t="s">
        <v>1427</v>
      </c>
      <c r="AB384" t="s">
        <v>1427</v>
      </c>
      <c r="AL384" s="9">
        <v>0</v>
      </c>
      <c r="AM384" s="9">
        <v>0</v>
      </c>
      <c r="AN384" s="9" t="s">
        <v>1427</v>
      </c>
      <c r="AO384" s="9" t="s">
        <v>1427</v>
      </c>
      <c r="AP384" s="9" t="s">
        <v>1427</v>
      </c>
      <c r="AQ384" s="9" t="s">
        <v>1427</v>
      </c>
      <c r="AR384" s="9" t="s">
        <v>1427</v>
      </c>
      <c r="AS384" s="9" t="s">
        <v>1427</v>
      </c>
      <c r="AT384" s="9">
        <v>8</v>
      </c>
      <c r="AU384" s="9">
        <v>8</v>
      </c>
      <c r="AV384" s="9">
        <v>1</v>
      </c>
      <c r="AW384" s="9">
        <v>34</v>
      </c>
      <c r="AX384" s="9">
        <v>1</v>
      </c>
      <c r="AY384" s="5" t="s">
        <v>1427</v>
      </c>
      <c r="AZ384">
        <v>67</v>
      </c>
      <c r="BA384" s="5">
        <v>1</v>
      </c>
      <c r="BB384" s="5">
        <v>0</v>
      </c>
      <c r="BC384" s="5">
        <v>0</v>
      </c>
      <c r="BD384" s="5">
        <v>0</v>
      </c>
      <c r="BE384" s="5" t="s">
        <v>2809</v>
      </c>
      <c r="BF384" s="5">
        <v>166</v>
      </c>
      <c r="BG384" t="s">
        <v>1427</v>
      </c>
      <c r="BH384" s="5">
        <v>3</v>
      </c>
      <c r="BI384" t="s">
        <v>1427</v>
      </c>
      <c r="BJ384" t="s">
        <v>1427</v>
      </c>
      <c r="BK384" t="s">
        <v>1427</v>
      </c>
      <c r="BL384" t="s">
        <v>1427</v>
      </c>
      <c r="BM384">
        <v>4</v>
      </c>
      <c r="BN384" s="9">
        <v>3</v>
      </c>
      <c r="BO384">
        <v>90</v>
      </c>
      <c r="BP384">
        <v>0</v>
      </c>
      <c r="BQ384" t="s">
        <v>1427</v>
      </c>
      <c r="BR384">
        <v>0</v>
      </c>
      <c r="BS384">
        <v>1</v>
      </c>
      <c r="BT384" s="9">
        <v>2</v>
      </c>
    </row>
    <row r="385" spans="1:72" ht="45" x14ac:dyDescent="0.25">
      <c r="A385">
        <v>384</v>
      </c>
      <c r="B385" s="2">
        <v>44446.428310185183</v>
      </c>
      <c r="C385" s="2">
        <v>44446.429571759261</v>
      </c>
      <c r="D385" s="3" t="s">
        <v>768</v>
      </c>
      <c r="E385">
        <v>100</v>
      </c>
      <c r="F385">
        <v>109</v>
      </c>
      <c r="G385">
        <v>1</v>
      </c>
      <c r="H385" s="2">
        <v>44446.429581689816</v>
      </c>
      <c r="I385" s="3" t="s">
        <v>769</v>
      </c>
      <c r="J385">
        <v>45.43170166015625</v>
      </c>
      <c r="K385">
        <v>10.98590087890625</v>
      </c>
      <c r="L385" s="3" t="s">
        <v>15</v>
      </c>
      <c r="M385" s="3" t="s">
        <v>16</v>
      </c>
      <c r="N385" s="4">
        <v>1</v>
      </c>
      <c r="O385" t="s">
        <v>1427</v>
      </c>
      <c r="P385" t="s">
        <v>1427</v>
      </c>
      <c r="Q385" t="s">
        <v>1427</v>
      </c>
      <c r="Z385" t="s">
        <v>1427</v>
      </c>
      <c r="AA385" t="s">
        <v>1427</v>
      </c>
      <c r="AB385" t="s">
        <v>1427</v>
      </c>
      <c r="AL385" s="9">
        <v>0</v>
      </c>
      <c r="AM385" s="9">
        <v>0</v>
      </c>
      <c r="AN385" s="9" t="s">
        <v>1427</v>
      </c>
      <c r="AO385" s="9" t="s">
        <v>1427</v>
      </c>
      <c r="AP385" s="9" t="s">
        <v>1427</v>
      </c>
      <c r="AQ385" s="9" t="s">
        <v>1427</v>
      </c>
      <c r="AR385" s="9" t="s">
        <v>1427</v>
      </c>
      <c r="AS385" s="9" t="s">
        <v>1427</v>
      </c>
      <c r="AT385" s="9">
        <v>6</v>
      </c>
      <c r="AU385" s="9">
        <v>7</v>
      </c>
      <c r="AV385" s="9">
        <v>0</v>
      </c>
      <c r="AW385" s="9">
        <v>45</v>
      </c>
      <c r="AX385" s="9">
        <v>1</v>
      </c>
      <c r="AY385" s="5" t="s">
        <v>1427</v>
      </c>
      <c r="AZ385">
        <v>67</v>
      </c>
      <c r="BA385" s="5">
        <v>1</v>
      </c>
      <c r="BB385" s="5">
        <v>0</v>
      </c>
      <c r="BC385" s="5">
        <v>0</v>
      </c>
      <c r="BD385" s="5">
        <v>0</v>
      </c>
      <c r="BE385" s="5" t="s">
        <v>2874</v>
      </c>
      <c r="BF385" s="5">
        <v>166</v>
      </c>
      <c r="BG385" t="s">
        <v>1427</v>
      </c>
      <c r="BH385" s="5">
        <v>7</v>
      </c>
      <c r="BI385" t="s">
        <v>1427</v>
      </c>
      <c r="BJ385" t="s">
        <v>1427</v>
      </c>
      <c r="BK385" t="s">
        <v>1427</v>
      </c>
      <c r="BL385" t="s">
        <v>1427</v>
      </c>
      <c r="BM385">
        <v>1</v>
      </c>
      <c r="BN385" s="9">
        <v>3</v>
      </c>
      <c r="BO385">
        <v>60</v>
      </c>
      <c r="BP385">
        <v>0</v>
      </c>
      <c r="BQ385" t="s">
        <v>1427</v>
      </c>
      <c r="BR385">
        <v>1</v>
      </c>
      <c r="BS385">
        <v>1</v>
      </c>
      <c r="BT385" s="9">
        <v>3</v>
      </c>
    </row>
    <row r="386" spans="1:72" ht="45" x14ac:dyDescent="0.25">
      <c r="A386">
        <v>385</v>
      </c>
      <c r="B386" s="2">
        <v>44446.428553240738</v>
      </c>
      <c r="C386" s="2">
        <v>44446.430254629631</v>
      </c>
      <c r="D386" s="3" t="s">
        <v>770</v>
      </c>
      <c r="E386">
        <v>100</v>
      </c>
      <c r="F386">
        <v>146</v>
      </c>
      <c r="G386">
        <v>1</v>
      </c>
      <c r="H386" s="2">
        <v>44446.430263020833</v>
      </c>
      <c r="I386" s="3" t="s">
        <v>771</v>
      </c>
      <c r="J386">
        <v>43.147903442382813</v>
      </c>
      <c r="K386">
        <v>12.109695434570313</v>
      </c>
      <c r="L386" s="3" t="s">
        <v>15</v>
      </c>
      <c r="M386" s="3" t="s">
        <v>16</v>
      </c>
      <c r="N386" s="4">
        <v>3</v>
      </c>
      <c r="O386" t="s">
        <v>1856</v>
      </c>
      <c r="P386" t="s">
        <v>2059</v>
      </c>
      <c r="Q386" t="s">
        <v>1917</v>
      </c>
      <c r="R386" s="5">
        <v>1</v>
      </c>
      <c r="T386" s="5">
        <v>1</v>
      </c>
      <c r="W386" s="5">
        <v>1</v>
      </c>
      <c r="Z386" t="s">
        <v>1427</v>
      </c>
      <c r="AA386" t="s">
        <v>1427</v>
      </c>
      <c r="AB386" t="s">
        <v>1427</v>
      </c>
      <c r="AL386" s="9">
        <v>0</v>
      </c>
      <c r="AM386" s="9">
        <v>0</v>
      </c>
      <c r="AN386" s="9" t="s">
        <v>1427</v>
      </c>
      <c r="AO386" s="9" t="s">
        <v>1427</v>
      </c>
      <c r="AP386" s="9" t="s">
        <v>1427</v>
      </c>
      <c r="AQ386" s="9" t="s">
        <v>1427</v>
      </c>
      <c r="AR386" s="9" t="s">
        <v>1427</v>
      </c>
      <c r="AS386" s="9" t="s">
        <v>1427</v>
      </c>
      <c r="AT386" s="9">
        <v>7</v>
      </c>
      <c r="AU386" s="9">
        <v>7</v>
      </c>
      <c r="AV386" s="9">
        <v>1</v>
      </c>
      <c r="AW386" s="9">
        <v>61</v>
      </c>
      <c r="AX386" s="9">
        <v>1</v>
      </c>
      <c r="AY386" s="5" t="s">
        <v>1427</v>
      </c>
      <c r="AZ386">
        <v>67</v>
      </c>
      <c r="BA386" s="5">
        <v>1</v>
      </c>
      <c r="BB386" s="5">
        <v>0</v>
      </c>
      <c r="BC386" s="5">
        <v>0</v>
      </c>
      <c r="BD386" s="5">
        <v>0</v>
      </c>
      <c r="BE386" s="5" t="s">
        <v>2697</v>
      </c>
      <c r="BF386" s="5">
        <v>167</v>
      </c>
      <c r="BG386" t="s">
        <v>1427</v>
      </c>
      <c r="BH386" s="5">
        <v>3</v>
      </c>
      <c r="BI386" t="s">
        <v>1427</v>
      </c>
      <c r="BJ386" t="s">
        <v>1427</v>
      </c>
      <c r="BK386" t="s">
        <v>1427</v>
      </c>
      <c r="BL386" t="s">
        <v>1427</v>
      </c>
      <c r="BM386">
        <v>3</v>
      </c>
      <c r="BN386" s="9">
        <v>4</v>
      </c>
      <c r="BO386">
        <v>120</v>
      </c>
      <c r="BP386">
        <v>0</v>
      </c>
      <c r="BQ386" t="s">
        <v>1427</v>
      </c>
      <c r="BR386">
        <v>1</v>
      </c>
      <c r="BS386">
        <v>1</v>
      </c>
      <c r="BT386" s="9">
        <v>2</v>
      </c>
    </row>
    <row r="387" spans="1:72" ht="45" x14ac:dyDescent="0.25">
      <c r="A387">
        <v>386</v>
      </c>
      <c r="B387" s="2">
        <v>44446.425451388888</v>
      </c>
      <c r="C387" s="2">
        <v>44446.43072916667</v>
      </c>
      <c r="D387" s="3" t="s">
        <v>772</v>
      </c>
      <c r="E387">
        <v>100</v>
      </c>
      <c r="F387">
        <v>455</v>
      </c>
      <c r="G387">
        <v>1</v>
      </c>
      <c r="H387" s="2">
        <v>44446.430737141207</v>
      </c>
      <c r="I387" s="3" t="s">
        <v>773</v>
      </c>
      <c r="J387">
        <v>48.166305541992188</v>
      </c>
      <c r="K387">
        <v>11.56829833984375</v>
      </c>
      <c r="L387" s="3" t="s">
        <v>15</v>
      </c>
      <c r="M387" s="3" t="s">
        <v>16</v>
      </c>
      <c r="N387" s="4">
        <v>4</v>
      </c>
      <c r="O387" t="s">
        <v>2060</v>
      </c>
      <c r="P387" t="s">
        <v>2061</v>
      </c>
      <c r="Q387" t="s">
        <v>2062</v>
      </c>
      <c r="R387" s="5">
        <v>2</v>
      </c>
      <c r="U387" s="5">
        <v>1</v>
      </c>
      <c r="Z387" t="s">
        <v>1427</v>
      </c>
      <c r="AA387" t="s">
        <v>1427</v>
      </c>
      <c r="AB387" t="s">
        <v>1427</v>
      </c>
      <c r="AL387" s="9">
        <v>0</v>
      </c>
      <c r="AM387" s="9">
        <v>0</v>
      </c>
      <c r="AN387" s="9">
        <v>9</v>
      </c>
      <c r="AO387" s="9">
        <v>8</v>
      </c>
      <c r="AP387" s="9">
        <v>8</v>
      </c>
      <c r="AQ387" s="9">
        <v>9</v>
      </c>
      <c r="AR387" s="9">
        <v>9</v>
      </c>
      <c r="AS387" s="9">
        <v>8</v>
      </c>
      <c r="AT387" s="9">
        <v>7</v>
      </c>
      <c r="AU387" s="9">
        <v>7</v>
      </c>
      <c r="AV387" s="9">
        <v>1</v>
      </c>
      <c r="AW387" s="9">
        <v>36</v>
      </c>
      <c r="AX387" s="9">
        <v>0</v>
      </c>
      <c r="AY387" s="5" t="s">
        <v>3191</v>
      </c>
      <c r="AZ387" t="s">
        <v>1427</v>
      </c>
      <c r="BA387" s="5">
        <v>0</v>
      </c>
      <c r="BB387" s="5">
        <v>0</v>
      </c>
      <c r="BC387" s="5">
        <v>0</v>
      </c>
      <c r="BD387" s="5">
        <v>0</v>
      </c>
      <c r="BE387" s="5" t="s">
        <v>1427</v>
      </c>
      <c r="BF387" s="5">
        <v>166</v>
      </c>
      <c r="BG387" t="s">
        <v>1427</v>
      </c>
      <c r="BH387" s="5">
        <v>7</v>
      </c>
      <c r="BI387" t="s">
        <v>1427</v>
      </c>
      <c r="BJ387" t="s">
        <v>1427</v>
      </c>
      <c r="BK387" t="s">
        <v>1427</v>
      </c>
      <c r="BL387" t="s">
        <v>1427</v>
      </c>
      <c r="BM387">
        <v>2</v>
      </c>
      <c r="BN387" s="9">
        <v>3</v>
      </c>
      <c r="BO387">
        <v>180</v>
      </c>
      <c r="BP387">
        <v>0</v>
      </c>
      <c r="BQ387" t="s">
        <v>1427</v>
      </c>
      <c r="BR387">
        <v>1</v>
      </c>
      <c r="BS387">
        <v>1</v>
      </c>
      <c r="BT387" s="9">
        <v>2</v>
      </c>
    </row>
    <row r="388" spans="1:72" ht="45" x14ac:dyDescent="0.25">
      <c r="A388">
        <v>387</v>
      </c>
      <c r="B388" s="2">
        <v>44446.434224537035</v>
      </c>
      <c r="C388" s="2">
        <v>44446.43891203704</v>
      </c>
      <c r="D388" s="3" t="s">
        <v>774</v>
      </c>
      <c r="E388">
        <v>100</v>
      </c>
      <c r="F388">
        <v>404</v>
      </c>
      <c r="G388">
        <v>1</v>
      </c>
      <c r="H388" s="2">
        <v>44446.438918611108</v>
      </c>
      <c r="I388" s="3" t="s">
        <v>775</v>
      </c>
      <c r="J388">
        <v>45.493698120117188</v>
      </c>
      <c r="K388">
        <v>12.2449951171875</v>
      </c>
      <c r="L388" s="3" t="s">
        <v>15</v>
      </c>
      <c r="M388" s="3" t="s">
        <v>16</v>
      </c>
      <c r="N388" s="4">
        <v>2</v>
      </c>
      <c r="O388" t="s">
        <v>1427</v>
      </c>
      <c r="P388" t="s">
        <v>1427</v>
      </c>
      <c r="Q388" t="s">
        <v>1427</v>
      </c>
      <c r="Z388" t="s">
        <v>1427</v>
      </c>
      <c r="AA388" t="s">
        <v>1427</v>
      </c>
      <c r="AB388" t="s">
        <v>1427</v>
      </c>
      <c r="AL388" s="9">
        <v>0</v>
      </c>
      <c r="AM388" s="9">
        <v>0</v>
      </c>
      <c r="AN388" s="9">
        <v>9</v>
      </c>
      <c r="AO388" s="9">
        <v>8</v>
      </c>
      <c r="AP388" s="9">
        <v>5</v>
      </c>
      <c r="AQ388" s="9">
        <v>6</v>
      </c>
      <c r="AR388" s="9">
        <v>1</v>
      </c>
      <c r="AS388" s="9">
        <v>5</v>
      </c>
      <c r="AT388" s="9">
        <v>4</v>
      </c>
      <c r="AU388" s="9">
        <v>5</v>
      </c>
      <c r="AV388" s="9">
        <v>0</v>
      </c>
      <c r="AW388" s="9">
        <v>23</v>
      </c>
      <c r="AX388" s="9">
        <v>1</v>
      </c>
      <c r="AY388" s="5" t="s">
        <v>1427</v>
      </c>
      <c r="AZ388">
        <v>100</v>
      </c>
      <c r="BA388" s="5">
        <v>1</v>
      </c>
      <c r="BB388" s="5">
        <v>0</v>
      </c>
      <c r="BC388" s="5">
        <v>0</v>
      </c>
      <c r="BD388" s="5">
        <v>0</v>
      </c>
      <c r="BE388" s="5" t="s">
        <v>2614</v>
      </c>
      <c r="BF388" s="5">
        <v>164</v>
      </c>
      <c r="BG388" t="s">
        <v>1427</v>
      </c>
      <c r="BH388" s="5">
        <v>4</v>
      </c>
      <c r="BI388">
        <v>16</v>
      </c>
      <c r="BJ388" t="s">
        <v>1427</v>
      </c>
      <c r="BK388">
        <v>110</v>
      </c>
      <c r="BL388" t="s">
        <v>1427</v>
      </c>
      <c r="BM388">
        <v>4</v>
      </c>
      <c r="BN388" s="9">
        <v>3</v>
      </c>
      <c r="BO388">
        <v>120</v>
      </c>
      <c r="BP388">
        <v>0</v>
      </c>
      <c r="BQ388" t="s">
        <v>1427</v>
      </c>
      <c r="BR388">
        <v>1</v>
      </c>
      <c r="BS388">
        <v>1</v>
      </c>
      <c r="BT388" s="9">
        <v>2</v>
      </c>
    </row>
    <row r="389" spans="1:72" ht="45" x14ac:dyDescent="0.25">
      <c r="A389">
        <v>388</v>
      </c>
      <c r="B389" s="2">
        <v>44446.441423611112</v>
      </c>
      <c r="C389" s="2">
        <v>44446.443333333336</v>
      </c>
      <c r="D389" s="3" t="s">
        <v>776</v>
      </c>
      <c r="E389">
        <v>100</v>
      </c>
      <c r="F389">
        <v>165</v>
      </c>
      <c r="G389">
        <v>1</v>
      </c>
      <c r="H389" s="2">
        <v>44446.44334701389</v>
      </c>
      <c r="I389" s="3" t="s">
        <v>777</v>
      </c>
      <c r="J389">
        <v>44.653396606445313</v>
      </c>
      <c r="K389">
        <v>10.923095703125</v>
      </c>
      <c r="L389" s="3" t="s">
        <v>15</v>
      </c>
      <c r="M389" s="3" t="s">
        <v>16</v>
      </c>
      <c r="N389" s="4">
        <v>5</v>
      </c>
      <c r="O389" t="s">
        <v>1427</v>
      </c>
      <c r="P389" t="s">
        <v>1427</v>
      </c>
      <c r="Q389" t="s">
        <v>1427</v>
      </c>
      <c r="Z389" t="s">
        <v>2063</v>
      </c>
      <c r="AA389" t="s">
        <v>2064</v>
      </c>
      <c r="AB389" t="s">
        <v>2065</v>
      </c>
      <c r="AC389" s="5">
        <v>1</v>
      </c>
      <c r="AE389" s="5">
        <v>1</v>
      </c>
      <c r="AH389" s="5">
        <v>1</v>
      </c>
      <c r="AL389" s="9">
        <v>0</v>
      </c>
      <c r="AM389" s="9">
        <v>0</v>
      </c>
      <c r="AN389" s="9" t="s">
        <v>1427</v>
      </c>
      <c r="AO389" s="9" t="s">
        <v>1427</v>
      </c>
      <c r="AP389" s="9" t="s">
        <v>1427</v>
      </c>
      <c r="AQ389" s="9" t="s">
        <v>1427</v>
      </c>
      <c r="AR389" s="9" t="s">
        <v>1427</v>
      </c>
      <c r="AS389" s="9" t="s">
        <v>1427</v>
      </c>
      <c r="AT389" s="9">
        <v>6</v>
      </c>
      <c r="AU389" s="9">
        <v>7</v>
      </c>
      <c r="AV389" s="9">
        <v>0</v>
      </c>
      <c r="AW389" s="9">
        <v>32</v>
      </c>
      <c r="AX389" s="9">
        <v>1</v>
      </c>
      <c r="AY389" s="5" t="s">
        <v>1427</v>
      </c>
      <c r="AZ389">
        <v>67</v>
      </c>
      <c r="BA389" s="5">
        <v>1</v>
      </c>
      <c r="BB389" s="5">
        <v>0</v>
      </c>
      <c r="BC389" s="5">
        <v>0</v>
      </c>
      <c r="BD389" s="5">
        <v>0</v>
      </c>
      <c r="BE389" s="5" t="s">
        <v>2726</v>
      </c>
      <c r="BF389" s="5">
        <v>168</v>
      </c>
      <c r="BG389" t="s">
        <v>1427</v>
      </c>
      <c r="BH389" s="5">
        <v>7</v>
      </c>
      <c r="BI389" t="s">
        <v>1427</v>
      </c>
      <c r="BJ389" t="s">
        <v>1427</v>
      </c>
      <c r="BK389" t="s">
        <v>1427</v>
      </c>
      <c r="BL389" t="s">
        <v>1427</v>
      </c>
      <c r="BM389">
        <v>1</v>
      </c>
      <c r="BN389" s="9">
        <v>4</v>
      </c>
      <c r="BO389">
        <v>60</v>
      </c>
      <c r="BP389">
        <v>1</v>
      </c>
      <c r="BQ389">
        <v>1</v>
      </c>
      <c r="BR389">
        <v>1</v>
      </c>
      <c r="BS389">
        <v>1</v>
      </c>
      <c r="BT389" s="9">
        <v>4</v>
      </c>
    </row>
    <row r="390" spans="1:72" ht="45" x14ac:dyDescent="0.25">
      <c r="A390">
        <v>389</v>
      </c>
      <c r="B390" s="2">
        <v>44446.444282407407</v>
      </c>
      <c r="C390" s="2">
        <v>44446.451550925929</v>
      </c>
      <c r="D390" s="3" t="s">
        <v>778</v>
      </c>
      <c r="E390">
        <v>100</v>
      </c>
      <c r="F390">
        <v>628</v>
      </c>
      <c r="G390">
        <v>1</v>
      </c>
      <c r="H390" s="2">
        <v>44446.451560462963</v>
      </c>
      <c r="I390" s="3" t="s">
        <v>779</v>
      </c>
      <c r="J390">
        <v>45.403106689453125</v>
      </c>
      <c r="K390">
        <v>11.87469482421875</v>
      </c>
      <c r="L390" s="3" t="s">
        <v>15</v>
      </c>
      <c r="M390" s="3" t="s">
        <v>16</v>
      </c>
      <c r="N390" s="4">
        <v>4</v>
      </c>
      <c r="O390" t="s">
        <v>2066</v>
      </c>
      <c r="P390" t="s">
        <v>2067</v>
      </c>
      <c r="Q390" t="s">
        <v>2068</v>
      </c>
      <c r="R390" s="5">
        <v>1</v>
      </c>
      <c r="W390" s="5">
        <v>2</v>
      </c>
      <c r="Z390" t="s">
        <v>1427</v>
      </c>
      <c r="AA390" t="s">
        <v>1427</v>
      </c>
      <c r="AB390" t="s">
        <v>1427</v>
      </c>
      <c r="AL390" s="9">
        <v>0</v>
      </c>
      <c r="AM390" s="9">
        <v>0</v>
      </c>
      <c r="AN390" s="9">
        <v>7</v>
      </c>
      <c r="AO390" s="9">
        <v>6</v>
      </c>
      <c r="AP390" s="9">
        <v>7</v>
      </c>
      <c r="AQ390" s="9">
        <v>4</v>
      </c>
      <c r="AR390" s="9">
        <v>7</v>
      </c>
      <c r="AS390" s="9">
        <v>5</v>
      </c>
      <c r="AT390" s="9">
        <v>4</v>
      </c>
      <c r="AU390" s="9">
        <v>4</v>
      </c>
      <c r="AV390" s="9">
        <v>1</v>
      </c>
      <c r="AW390" s="9">
        <v>30</v>
      </c>
      <c r="AX390" s="9">
        <v>1</v>
      </c>
      <c r="AY390" s="5" t="s">
        <v>1427</v>
      </c>
      <c r="AZ390">
        <v>123</v>
      </c>
      <c r="BA390" s="5">
        <v>1</v>
      </c>
      <c r="BB390" s="5">
        <v>0</v>
      </c>
      <c r="BC390" s="5">
        <v>0</v>
      </c>
      <c r="BD390" s="5">
        <v>0</v>
      </c>
      <c r="BE390" s="5" t="s">
        <v>2875</v>
      </c>
      <c r="BF390" s="5">
        <v>166</v>
      </c>
      <c r="BG390" t="s">
        <v>1427</v>
      </c>
      <c r="BH390" s="5">
        <v>7</v>
      </c>
      <c r="BI390" t="s">
        <v>1427</v>
      </c>
      <c r="BJ390" t="s">
        <v>1427</v>
      </c>
      <c r="BK390" t="s">
        <v>1427</v>
      </c>
      <c r="BL390" t="s">
        <v>1427</v>
      </c>
      <c r="BM390">
        <v>4</v>
      </c>
      <c r="BN390" s="9">
        <v>3</v>
      </c>
      <c r="BO390">
        <v>120</v>
      </c>
      <c r="BP390">
        <v>1</v>
      </c>
      <c r="BQ390">
        <v>1</v>
      </c>
      <c r="BR390">
        <v>1</v>
      </c>
      <c r="BS390">
        <v>1</v>
      </c>
      <c r="BT390" s="9">
        <v>4</v>
      </c>
    </row>
    <row r="391" spans="1:72" ht="45" x14ac:dyDescent="0.25">
      <c r="A391">
        <v>390</v>
      </c>
      <c r="B391" s="2">
        <v>44446.458715277775</v>
      </c>
      <c r="C391" s="2">
        <v>44446.461851851855</v>
      </c>
      <c r="D391" s="3" t="s">
        <v>780</v>
      </c>
      <c r="E391">
        <v>100</v>
      </c>
      <c r="F391">
        <v>271</v>
      </c>
      <c r="G391">
        <v>1</v>
      </c>
      <c r="H391" s="2">
        <v>44446.461858819443</v>
      </c>
      <c r="I391" s="3" t="s">
        <v>781</v>
      </c>
      <c r="J391">
        <v>45.543106079101563</v>
      </c>
      <c r="K391">
        <v>11.54150390625</v>
      </c>
      <c r="L391" s="3" t="s">
        <v>15</v>
      </c>
      <c r="M391" s="3" t="s">
        <v>16</v>
      </c>
      <c r="N391" s="4">
        <v>2</v>
      </c>
      <c r="O391" t="s">
        <v>1427</v>
      </c>
      <c r="P391" t="s">
        <v>1427</v>
      </c>
      <c r="Q391" t="s">
        <v>1427</v>
      </c>
      <c r="Z391" t="s">
        <v>1427</v>
      </c>
      <c r="AA391" t="s">
        <v>1427</v>
      </c>
      <c r="AB391" t="s">
        <v>1427</v>
      </c>
      <c r="AL391" s="9">
        <v>0</v>
      </c>
      <c r="AM391" s="9">
        <v>0</v>
      </c>
      <c r="AN391" s="9">
        <v>8</v>
      </c>
      <c r="AO391" s="9">
        <v>7</v>
      </c>
      <c r="AP391" s="9">
        <v>4</v>
      </c>
      <c r="AQ391" s="9">
        <v>7</v>
      </c>
      <c r="AR391" s="9">
        <v>7</v>
      </c>
      <c r="AS391" s="9">
        <v>7</v>
      </c>
      <c r="AT391" s="9">
        <v>6</v>
      </c>
      <c r="AU391" s="9">
        <v>7</v>
      </c>
      <c r="AV391" s="9">
        <v>1</v>
      </c>
      <c r="AW391" s="9">
        <v>44</v>
      </c>
      <c r="AX391" s="9">
        <v>1</v>
      </c>
      <c r="AY391" s="5" t="s">
        <v>1427</v>
      </c>
      <c r="AZ391">
        <v>123</v>
      </c>
      <c r="BA391" s="5">
        <v>1</v>
      </c>
      <c r="BB391" s="5">
        <v>0</v>
      </c>
      <c r="BC391" s="5">
        <v>0</v>
      </c>
      <c r="BD391" s="5">
        <v>0</v>
      </c>
      <c r="BE391" s="5" t="s">
        <v>2876</v>
      </c>
      <c r="BF391" s="5">
        <v>166</v>
      </c>
      <c r="BG391" t="s">
        <v>1427</v>
      </c>
      <c r="BH391" s="5">
        <v>7</v>
      </c>
      <c r="BI391" t="s">
        <v>1427</v>
      </c>
      <c r="BJ391" t="s">
        <v>1427</v>
      </c>
      <c r="BK391" t="s">
        <v>1427</v>
      </c>
      <c r="BL391" t="s">
        <v>1427</v>
      </c>
      <c r="BM391">
        <v>3</v>
      </c>
      <c r="BN391" s="9">
        <v>4</v>
      </c>
      <c r="BO391">
        <v>60</v>
      </c>
      <c r="BP391">
        <v>0</v>
      </c>
      <c r="BQ391" t="s">
        <v>1427</v>
      </c>
      <c r="BR391">
        <v>1</v>
      </c>
      <c r="BS391">
        <v>1</v>
      </c>
      <c r="BT391" s="9">
        <v>3</v>
      </c>
    </row>
    <row r="392" spans="1:72" ht="45" x14ac:dyDescent="0.25">
      <c r="A392">
        <v>391</v>
      </c>
      <c r="B392" s="2">
        <v>44446.462604166663</v>
      </c>
      <c r="C392" s="2">
        <v>44446.463692129626</v>
      </c>
      <c r="D392" s="3" t="s">
        <v>782</v>
      </c>
      <c r="E392">
        <v>100</v>
      </c>
      <c r="F392">
        <v>94</v>
      </c>
      <c r="G392">
        <v>1</v>
      </c>
      <c r="H392" s="2">
        <v>44446.46370108796</v>
      </c>
      <c r="I392" s="3" t="s">
        <v>783</v>
      </c>
      <c r="J392">
        <v>45.472198486328125</v>
      </c>
      <c r="K392">
        <v>9.19219970703125</v>
      </c>
      <c r="L392" s="3" t="s">
        <v>15</v>
      </c>
      <c r="M392" s="3" t="s">
        <v>16</v>
      </c>
      <c r="N392" s="4">
        <v>1</v>
      </c>
      <c r="O392" t="s">
        <v>1427</v>
      </c>
      <c r="P392" t="s">
        <v>1427</v>
      </c>
      <c r="Q392" t="s">
        <v>1427</v>
      </c>
      <c r="Z392" t="s">
        <v>1427</v>
      </c>
      <c r="AA392" t="s">
        <v>1427</v>
      </c>
      <c r="AB392" t="s">
        <v>1427</v>
      </c>
      <c r="AL392" s="9">
        <v>0</v>
      </c>
      <c r="AM392" s="9">
        <v>0</v>
      </c>
      <c r="AN392" s="9" t="s">
        <v>1427</v>
      </c>
      <c r="AO392" s="9" t="s">
        <v>1427</v>
      </c>
      <c r="AP392" s="9" t="s">
        <v>1427</v>
      </c>
      <c r="AQ392" s="9" t="s">
        <v>1427</v>
      </c>
      <c r="AR392" s="9" t="s">
        <v>1427</v>
      </c>
      <c r="AS392" s="9" t="s">
        <v>1427</v>
      </c>
      <c r="AT392" s="9">
        <v>7</v>
      </c>
      <c r="AU392" s="9">
        <v>8</v>
      </c>
      <c r="AV392" s="9">
        <v>1</v>
      </c>
      <c r="AW392" s="9">
        <v>29</v>
      </c>
      <c r="AX392" s="9">
        <v>1</v>
      </c>
      <c r="AY392" s="5" t="s">
        <v>1427</v>
      </c>
      <c r="AZ392">
        <v>70</v>
      </c>
      <c r="BA392" s="5">
        <v>1</v>
      </c>
      <c r="BB392" s="5">
        <v>0</v>
      </c>
      <c r="BC392" s="5">
        <v>0</v>
      </c>
      <c r="BD392" s="5">
        <v>0</v>
      </c>
      <c r="BE392" s="5" t="s">
        <v>2605</v>
      </c>
      <c r="BF392" s="5">
        <v>167</v>
      </c>
      <c r="BG392" t="s">
        <v>1427</v>
      </c>
      <c r="BH392" s="5">
        <v>4</v>
      </c>
      <c r="BI392">
        <v>16</v>
      </c>
      <c r="BJ392" t="s">
        <v>1427</v>
      </c>
      <c r="BK392" t="s">
        <v>1427</v>
      </c>
      <c r="BL392" t="s">
        <v>1427</v>
      </c>
      <c r="BM392">
        <v>1</v>
      </c>
      <c r="BN392" s="9">
        <v>3</v>
      </c>
      <c r="BO392">
        <v>120</v>
      </c>
      <c r="BP392">
        <v>0</v>
      </c>
      <c r="BQ392" t="s">
        <v>1427</v>
      </c>
      <c r="BR392">
        <v>1</v>
      </c>
      <c r="BS392">
        <v>1</v>
      </c>
      <c r="BT392" s="9">
        <v>3</v>
      </c>
    </row>
    <row r="393" spans="1:72" ht="45" x14ac:dyDescent="0.25">
      <c r="A393">
        <v>392</v>
      </c>
      <c r="B393" s="2">
        <v>44446.462592592594</v>
      </c>
      <c r="C393" s="2">
        <v>44446.46702546296</v>
      </c>
      <c r="D393" s="3" t="s">
        <v>784</v>
      </c>
      <c r="E393">
        <v>100</v>
      </c>
      <c r="F393">
        <v>383</v>
      </c>
      <c r="G393">
        <v>1</v>
      </c>
      <c r="H393" s="2">
        <v>44446.467032523149</v>
      </c>
      <c r="I393" s="3" t="s">
        <v>785</v>
      </c>
      <c r="J393">
        <v>45.40960693359375</v>
      </c>
      <c r="K393">
        <v>11.894699096679688</v>
      </c>
      <c r="L393" s="3" t="s">
        <v>15</v>
      </c>
      <c r="M393" s="3" t="s">
        <v>16</v>
      </c>
      <c r="N393" s="4">
        <v>6</v>
      </c>
      <c r="O393" t="s">
        <v>1427</v>
      </c>
      <c r="P393" t="s">
        <v>1427</v>
      </c>
      <c r="Q393" t="s">
        <v>1427</v>
      </c>
      <c r="Z393" t="s">
        <v>2069</v>
      </c>
      <c r="AA393" t="s">
        <v>2070</v>
      </c>
      <c r="AB393" t="s">
        <v>2071</v>
      </c>
      <c r="AC393" s="5">
        <v>1</v>
      </c>
      <c r="AF393" s="5">
        <v>1</v>
      </c>
      <c r="AH393" s="5">
        <v>1</v>
      </c>
      <c r="AL393" s="9">
        <v>0</v>
      </c>
      <c r="AM393" s="9">
        <v>0</v>
      </c>
      <c r="AN393" s="9">
        <v>10</v>
      </c>
      <c r="AO393" s="9">
        <v>10</v>
      </c>
      <c r="AP393" s="9">
        <v>10</v>
      </c>
      <c r="AQ393" s="9">
        <v>5</v>
      </c>
      <c r="AR393" s="9">
        <v>10</v>
      </c>
      <c r="AS393" s="9">
        <v>10</v>
      </c>
      <c r="AT393" s="9">
        <v>9</v>
      </c>
      <c r="AU393" s="9">
        <v>9</v>
      </c>
      <c r="AV393" s="9">
        <v>0</v>
      </c>
      <c r="AW393" s="9">
        <v>28</v>
      </c>
      <c r="AX393" s="9">
        <v>1</v>
      </c>
      <c r="AY393" s="5" t="s">
        <v>1427</v>
      </c>
      <c r="AZ393">
        <v>123</v>
      </c>
      <c r="BA393" s="5">
        <v>1</v>
      </c>
      <c r="BB393" s="5">
        <v>0</v>
      </c>
      <c r="BC393" s="5">
        <v>0</v>
      </c>
      <c r="BD393" s="5">
        <v>0</v>
      </c>
      <c r="BE393" s="5" t="s">
        <v>2853</v>
      </c>
      <c r="BF393" s="5">
        <v>169</v>
      </c>
      <c r="BG393" t="s">
        <v>1427</v>
      </c>
      <c r="BH393" s="5">
        <v>5</v>
      </c>
      <c r="BI393">
        <v>16</v>
      </c>
      <c r="BJ393" t="s">
        <v>1427</v>
      </c>
      <c r="BK393">
        <v>116</v>
      </c>
      <c r="BL393" t="s">
        <v>3152</v>
      </c>
      <c r="BM393">
        <v>4</v>
      </c>
      <c r="BN393" s="9">
        <v>5</v>
      </c>
      <c r="BO393">
        <v>10</v>
      </c>
      <c r="BP393">
        <v>0</v>
      </c>
      <c r="BQ393" t="s">
        <v>1427</v>
      </c>
      <c r="BR393">
        <v>1</v>
      </c>
      <c r="BS393">
        <v>1</v>
      </c>
      <c r="BT393" s="9">
        <v>4</v>
      </c>
    </row>
    <row r="394" spans="1:72" ht="45" x14ac:dyDescent="0.25">
      <c r="A394">
        <v>393</v>
      </c>
      <c r="B394" s="2">
        <v>44446.469733796293</v>
      </c>
      <c r="C394" s="2">
        <v>44446.471250000002</v>
      </c>
      <c r="D394" s="3" t="s">
        <v>786</v>
      </c>
      <c r="E394">
        <v>100</v>
      </c>
      <c r="F394">
        <v>130</v>
      </c>
      <c r="G394">
        <v>1</v>
      </c>
      <c r="H394" s="2">
        <v>44446.471253252312</v>
      </c>
      <c r="I394" s="3" t="s">
        <v>787</v>
      </c>
      <c r="J394">
        <v>45.543106079101563</v>
      </c>
      <c r="K394">
        <v>11.54150390625</v>
      </c>
      <c r="L394" s="3" t="s">
        <v>15</v>
      </c>
      <c r="M394" s="3" t="s">
        <v>16</v>
      </c>
      <c r="N394" s="4">
        <v>1</v>
      </c>
      <c r="O394" t="s">
        <v>1427</v>
      </c>
      <c r="P394" t="s">
        <v>1427</v>
      </c>
      <c r="Q394" t="s">
        <v>1427</v>
      </c>
      <c r="Z394" t="s">
        <v>1427</v>
      </c>
      <c r="AA394" t="s">
        <v>1427</v>
      </c>
      <c r="AB394" t="s">
        <v>1427</v>
      </c>
      <c r="AL394" s="9">
        <v>0</v>
      </c>
      <c r="AM394" s="9">
        <v>0</v>
      </c>
      <c r="AN394" s="9" t="s">
        <v>1427</v>
      </c>
      <c r="AO394" s="9" t="s">
        <v>1427</v>
      </c>
      <c r="AP394" s="9" t="s">
        <v>1427</v>
      </c>
      <c r="AQ394" s="9" t="s">
        <v>1427</v>
      </c>
      <c r="AR394" s="9" t="s">
        <v>1427</v>
      </c>
      <c r="AS394" s="9" t="s">
        <v>1427</v>
      </c>
      <c r="AT394" s="9">
        <v>3</v>
      </c>
      <c r="AU394" s="9">
        <v>5</v>
      </c>
      <c r="AV394" s="9">
        <v>1</v>
      </c>
      <c r="AW394" s="9">
        <v>56</v>
      </c>
      <c r="AX394" s="9">
        <v>1</v>
      </c>
      <c r="AY394" s="5" t="s">
        <v>1427</v>
      </c>
      <c r="AZ394">
        <v>67</v>
      </c>
      <c r="BA394" s="5">
        <v>1</v>
      </c>
      <c r="BB394" s="5">
        <v>0</v>
      </c>
      <c r="BC394" s="5">
        <v>0</v>
      </c>
      <c r="BD394" s="5">
        <v>0</v>
      </c>
      <c r="BE394" s="5" t="s">
        <v>2808</v>
      </c>
      <c r="BF394" s="5">
        <v>166</v>
      </c>
      <c r="BG394" t="s">
        <v>1427</v>
      </c>
      <c r="BH394" s="5">
        <v>3</v>
      </c>
      <c r="BI394" t="s">
        <v>1427</v>
      </c>
      <c r="BJ394" t="s">
        <v>1427</v>
      </c>
      <c r="BK394" t="s">
        <v>1427</v>
      </c>
      <c r="BL394" t="s">
        <v>1427</v>
      </c>
      <c r="BM394">
        <v>4</v>
      </c>
      <c r="BN394" s="9">
        <v>2</v>
      </c>
      <c r="BO394">
        <v>120</v>
      </c>
      <c r="BP394">
        <v>0</v>
      </c>
      <c r="BQ394" t="s">
        <v>1427</v>
      </c>
      <c r="BR394">
        <v>1</v>
      </c>
      <c r="BS394">
        <v>1</v>
      </c>
      <c r="BT394" s="9">
        <v>2</v>
      </c>
    </row>
    <row r="395" spans="1:72" ht="45" x14ac:dyDescent="0.25">
      <c r="A395">
        <v>394</v>
      </c>
      <c r="B395" s="2">
        <v>44446.483344907407</v>
      </c>
      <c r="C395" s="2">
        <v>44446.488564814812</v>
      </c>
      <c r="D395" s="3" t="s">
        <v>788</v>
      </c>
      <c r="E395">
        <v>100</v>
      </c>
      <c r="F395">
        <v>450</v>
      </c>
      <c r="G395">
        <v>1</v>
      </c>
      <c r="H395" s="2">
        <v>44446.488572662034</v>
      </c>
      <c r="I395" s="3" t="s">
        <v>789</v>
      </c>
      <c r="J395">
        <v>44.05450439453125</v>
      </c>
      <c r="K395">
        <v>12.568603515625</v>
      </c>
      <c r="L395" s="3" t="s">
        <v>15</v>
      </c>
      <c r="M395" s="3" t="s">
        <v>16</v>
      </c>
      <c r="N395" s="4">
        <v>2</v>
      </c>
      <c r="O395" t="s">
        <v>1427</v>
      </c>
      <c r="P395" t="s">
        <v>1427</v>
      </c>
      <c r="Q395" t="s">
        <v>1427</v>
      </c>
      <c r="Z395" t="s">
        <v>1427</v>
      </c>
      <c r="AA395" t="s">
        <v>1427</v>
      </c>
      <c r="AB395" t="s">
        <v>1427</v>
      </c>
      <c r="AL395" s="9">
        <v>0</v>
      </c>
      <c r="AM395" s="9">
        <v>0</v>
      </c>
      <c r="AN395" s="9">
        <v>7</v>
      </c>
      <c r="AO395" s="9">
        <v>9</v>
      </c>
      <c r="AP395" s="9">
        <v>4</v>
      </c>
      <c r="AQ395" s="9">
        <v>6</v>
      </c>
      <c r="AR395" s="9">
        <v>10</v>
      </c>
      <c r="AS395" s="9">
        <v>7</v>
      </c>
      <c r="AT395" s="9">
        <v>7</v>
      </c>
      <c r="AU395" s="9">
        <v>6</v>
      </c>
      <c r="AV395" s="9">
        <v>1</v>
      </c>
      <c r="AW395" s="9">
        <v>58</v>
      </c>
      <c r="AX395" s="9">
        <v>1</v>
      </c>
      <c r="AY395" s="5" t="s">
        <v>1427</v>
      </c>
      <c r="AZ395">
        <v>67</v>
      </c>
      <c r="BA395" s="5">
        <v>1</v>
      </c>
      <c r="BB395" s="5">
        <v>0</v>
      </c>
      <c r="BC395" s="5">
        <v>0</v>
      </c>
      <c r="BD395" s="5">
        <v>0</v>
      </c>
      <c r="BE395" s="5" t="s">
        <v>2697</v>
      </c>
      <c r="BF395" s="5">
        <v>173</v>
      </c>
      <c r="BG395" t="s">
        <v>2740</v>
      </c>
      <c r="BH395" s="5">
        <v>3</v>
      </c>
      <c r="BI395" t="s">
        <v>1427</v>
      </c>
      <c r="BJ395" t="s">
        <v>1427</v>
      </c>
      <c r="BK395" t="s">
        <v>1427</v>
      </c>
      <c r="BL395" t="s">
        <v>1427</v>
      </c>
      <c r="BM395">
        <v>3</v>
      </c>
      <c r="BN395" s="9">
        <v>3</v>
      </c>
      <c r="BO395">
        <v>60</v>
      </c>
      <c r="BP395">
        <v>0</v>
      </c>
      <c r="BQ395" t="s">
        <v>1427</v>
      </c>
      <c r="BR395">
        <v>1</v>
      </c>
      <c r="BS395">
        <v>1</v>
      </c>
      <c r="BT395" s="9">
        <v>2</v>
      </c>
    </row>
    <row r="396" spans="1:72" ht="45" x14ac:dyDescent="0.25">
      <c r="A396">
        <v>395</v>
      </c>
      <c r="B396" s="2">
        <v>44446.496701388889</v>
      </c>
      <c r="C396" s="2">
        <v>44446.498912037037</v>
      </c>
      <c r="D396" s="3" t="s">
        <v>790</v>
      </c>
      <c r="E396">
        <v>100</v>
      </c>
      <c r="F396">
        <v>190</v>
      </c>
      <c r="G396">
        <v>1</v>
      </c>
      <c r="H396" s="2">
        <v>44446.498918738427</v>
      </c>
      <c r="I396" s="3" t="s">
        <v>791</v>
      </c>
      <c r="J396">
        <v>43.147903442382813</v>
      </c>
      <c r="K396">
        <v>12.109695434570313</v>
      </c>
      <c r="L396" s="3" t="s">
        <v>15</v>
      </c>
      <c r="M396" s="3" t="s">
        <v>16</v>
      </c>
      <c r="N396" s="4">
        <v>6</v>
      </c>
      <c r="O396" t="s">
        <v>1427</v>
      </c>
      <c r="P396" t="s">
        <v>1427</v>
      </c>
      <c r="Q396" t="s">
        <v>1427</v>
      </c>
      <c r="Z396" t="s">
        <v>2072</v>
      </c>
      <c r="AA396" t="s">
        <v>2072</v>
      </c>
      <c r="AB396" t="s">
        <v>2072</v>
      </c>
      <c r="AE396" s="5">
        <v>3</v>
      </c>
      <c r="AL396" s="9">
        <v>0</v>
      </c>
      <c r="AM396" s="9">
        <v>0</v>
      </c>
      <c r="AN396" s="9">
        <v>1</v>
      </c>
      <c r="AO396" s="9">
        <v>5</v>
      </c>
      <c r="AP396" s="9">
        <v>1</v>
      </c>
      <c r="AQ396" s="9">
        <v>5</v>
      </c>
      <c r="AR396" s="9">
        <v>8</v>
      </c>
      <c r="AS396" s="9">
        <v>10</v>
      </c>
      <c r="AT396" s="9">
        <v>8</v>
      </c>
      <c r="AU396" s="9">
        <v>8</v>
      </c>
      <c r="AV396" s="9">
        <v>1</v>
      </c>
      <c r="AW396" s="9">
        <v>39</v>
      </c>
      <c r="AX396" s="9">
        <v>1</v>
      </c>
      <c r="AY396" s="5" t="s">
        <v>1427</v>
      </c>
      <c r="AZ396">
        <v>123</v>
      </c>
      <c r="BA396" s="5">
        <v>1</v>
      </c>
      <c r="BB396" s="5">
        <v>0</v>
      </c>
      <c r="BC396" s="5">
        <v>0</v>
      </c>
      <c r="BD396" s="5">
        <v>0</v>
      </c>
      <c r="BE396" s="5" t="s">
        <v>2877</v>
      </c>
      <c r="BF396" s="5">
        <v>167</v>
      </c>
      <c r="BG396" t="s">
        <v>1427</v>
      </c>
      <c r="BH396" s="5">
        <v>7</v>
      </c>
      <c r="BI396" t="s">
        <v>1427</v>
      </c>
      <c r="BJ396" t="s">
        <v>1427</v>
      </c>
      <c r="BK396" t="s">
        <v>1427</v>
      </c>
      <c r="BL396" t="s">
        <v>1427</v>
      </c>
      <c r="BM396">
        <v>4</v>
      </c>
      <c r="BN396" s="9">
        <v>3</v>
      </c>
      <c r="BO396">
        <v>60</v>
      </c>
      <c r="BP396">
        <v>1</v>
      </c>
      <c r="BQ396">
        <v>1</v>
      </c>
      <c r="BR396">
        <v>1</v>
      </c>
      <c r="BS396">
        <v>1</v>
      </c>
      <c r="BT396" s="9">
        <v>2</v>
      </c>
    </row>
    <row r="397" spans="1:72" ht="45" x14ac:dyDescent="0.25">
      <c r="A397">
        <v>396</v>
      </c>
      <c r="B397" s="2">
        <v>44446.505023148151</v>
      </c>
      <c r="C397" s="2">
        <v>44446.506736111114</v>
      </c>
      <c r="D397" s="3" t="s">
        <v>792</v>
      </c>
      <c r="E397">
        <v>100</v>
      </c>
      <c r="F397">
        <v>148</v>
      </c>
      <c r="G397">
        <v>1</v>
      </c>
      <c r="H397" s="2">
        <v>44446.506747361113</v>
      </c>
      <c r="I397" s="3" t="s">
        <v>793</v>
      </c>
      <c r="J397">
        <v>45.43170166015625</v>
      </c>
      <c r="K397">
        <v>10.98590087890625</v>
      </c>
      <c r="L397" s="3" t="s">
        <v>15</v>
      </c>
      <c r="M397" s="3" t="s">
        <v>16</v>
      </c>
      <c r="N397" s="4">
        <v>3</v>
      </c>
      <c r="O397" t="s">
        <v>2073</v>
      </c>
      <c r="P397" t="s">
        <v>2074</v>
      </c>
      <c r="Q397" t="s">
        <v>2075</v>
      </c>
      <c r="R397" s="5">
        <v>1</v>
      </c>
      <c r="T397" s="5">
        <v>1</v>
      </c>
      <c r="U397" s="5">
        <v>1</v>
      </c>
      <c r="Z397" t="s">
        <v>1427</v>
      </c>
      <c r="AA397" t="s">
        <v>1427</v>
      </c>
      <c r="AB397" t="s">
        <v>1427</v>
      </c>
      <c r="AL397" s="9">
        <v>0</v>
      </c>
      <c r="AM397" s="9">
        <v>0</v>
      </c>
      <c r="AN397" s="9" t="s">
        <v>1427</v>
      </c>
      <c r="AO397" s="9" t="s">
        <v>1427</v>
      </c>
      <c r="AP397" s="9" t="s">
        <v>1427</v>
      </c>
      <c r="AQ397" s="9" t="s">
        <v>1427</v>
      </c>
      <c r="AR397" s="9" t="s">
        <v>1427</v>
      </c>
      <c r="AS397" s="9" t="s">
        <v>1427</v>
      </c>
      <c r="AT397" s="9">
        <v>5</v>
      </c>
      <c r="AU397" s="9">
        <v>7</v>
      </c>
      <c r="AV397" s="9">
        <v>1</v>
      </c>
      <c r="AW397" s="9">
        <v>29</v>
      </c>
      <c r="AX397" s="9">
        <v>1</v>
      </c>
      <c r="AY397" s="5" t="s">
        <v>1427</v>
      </c>
      <c r="AZ397">
        <v>107</v>
      </c>
      <c r="BA397" s="5">
        <v>1</v>
      </c>
      <c r="BB397" s="5">
        <v>0</v>
      </c>
      <c r="BC397" s="5">
        <v>0</v>
      </c>
      <c r="BD397" s="5">
        <v>0</v>
      </c>
      <c r="BE397" s="5" t="s">
        <v>2620</v>
      </c>
      <c r="BF397" s="5">
        <v>173</v>
      </c>
      <c r="BG397" t="s">
        <v>2878</v>
      </c>
      <c r="BH397" s="5">
        <v>7</v>
      </c>
      <c r="BI397" t="s">
        <v>1427</v>
      </c>
      <c r="BJ397" t="s">
        <v>1427</v>
      </c>
      <c r="BK397" t="s">
        <v>1427</v>
      </c>
      <c r="BL397" t="s">
        <v>1427</v>
      </c>
      <c r="BM397">
        <v>3</v>
      </c>
      <c r="BN397" s="9">
        <v>2</v>
      </c>
      <c r="BO397">
        <v>45</v>
      </c>
      <c r="BP397">
        <v>0</v>
      </c>
      <c r="BQ397" t="s">
        <v>1427</v>
      </c>
      <c r="BR397">
        <v>1</v>
      </c>
      <c r="BS397">
        <v>1</v>
      </c>
      <c r="BT397" s="9">
        <v>2</v>
      </c>
    </row>
    <row r="398" spans="1:72" ht="45" x14ac:dyDescent="0.25">
      <c r="A398">
        <v>397</v>
      </c>
      <c r="B398" s="2">
        <v>44446.50472222222</v>
      </c>
      <c r="C398" s="2">
        <v>44446.507673611108</v>
      </c>
      <c r="D398" s="3" t="s">
        <v>794</v>
      </c>
      <c r="E398">
        <v>100</v>
      </c>
      <c r="F398">
        <v>254</v>
      </c>
      <c r="G398">
        <v>1</v>
      </c>
      <c r="H398" s="2">
        <v>44446.507678668982</v>
      </c>
      <c r="I398" s="3" t="s">
        <v>795</v>
      </c>
      <c r="J398">
        <v>43.147903442382813</v>
      </c>
      <c r="K398">
        <v>12.109695434570313</v>
      </c>
      <c r="L398" s="3" t="s">
        <v>15</v>
      </c>
      <c r="M398" s="3" t="s">
        <v>16</v>
      </c>
      <c r="N398" s="4">
        <v>4</v>
      </c>
      <c r="O398" t="s">
        <v>2076</v>
      </c>
      <c r="P398" t="s">
        <v>2077</v>
      </c>
      <c r="Q398" t="s">
        <v>2078</v>
      </c>
      <c r="T398" s="5">
        <v>2</v>
      </c>
      <c r="W398" s="5">
        <v>1</v>
      </c>
      <c r="Z398" t="s">
        <v>1427</v>
      </c>
      <c r="AA398" t="s">
        <v>1427</v>
      </c>
      <c r="AB398" t="s">
        <v>1427</v>
      </c>
      <c r="AL398" s="9">
        <v>0</v>
      </c>
      <c r="AM398" s="9">
        <v>0</v>
      </c>
      <c r="AN398" s="9">
        <v>7</v>
      </c>
      <c r="AO398" s="9">
        <v>10</v>
      </c>
      <c r="AP398" s="9">
        <v>8</v>
      </c>
      <c r="AQ398" s="9">
        <v>8</v>
      </c>
      <c r="AR398" s="9">
        <v>10</v>
      </c>
      <c r="AS398" s="9">
        <v>7</v>
      </c>
      <c r="AT398" s="9">
        <v>7</v>
      </c>
      <c r="AU398" s="9">
        <v>7</v>
      </c>
      <c r="AV398" s="9">
        <v>1</v>
      </c>
      <c r="AW398" s="9">
        <v>54</v>
      </c>
      <c r="AX398" s="9">
        <v>1</v>
      </c>
      <c r="AY398" s="5" t="s">
        <v>1427</v>
      </c>
      <c r="AZ398">
        <v>67</v>
      </c>
      <c r="BA398" s="5">
        <v>1</v>
      </c>
      <c r="BB398" s="5">
        <v>0</v>
      </c>
      <c r="BC398" s="5">
        <v>0</v>
      </c>
      <c r="BD398" s="5">
        <v>0</v>
      </c>
      <c r="BE398" s="5" t="s">
        <v>2879</v>
      </c>
      <c r="BF398" s="5">
        <v>171</v>
      </c>
      <c r="BG398" t="s">
        <v>1427</v>
      </c>
      <c r="BH398" s="5">
        <v>2</v>
      </c>
      <c r="BI398" t="s">
        <v>1427</v>
      </c>
      <c r="BJ398" t="s">
        <v>1427</v>
      </c>
      <c r="BK398" t="s">
        <v>1427</v>
      </c>
      <c r="BL398" t="s">
        <v>1427</v>
      </c>
      <c r="BM398">
        <v>4</v>
      </c>
      <c r="BN398" s="9">
        <v>3</v>
      </c>
      <c r="BO398">
        <v>60</v>
      </c>
      <c r="BP398">
        <v>0</v>
      </c>
      <c r="BQ398" t="s">
        <v>1427</v>
      </c>
      <c r="BR398">
        <v>1</v>
      </c>
      <c r="BS398">
        <v>1</v>
      </c>
      <c r="BT398" s="9">
        <v>5</v>
      </c>
    </row>
    <row r="399" spans="1:72" ht="45" x14ac:dyDescent="0.25">
      <c r="A399">
        <v>398</v>
      </c>
      <c r="B399" s="2">
        <v>44446.505613425928</v>
      </c>
      <c r="C399" s="2">
        <v>44446.509293981479</v>
      </c>
      <c r="D399" s="3" t="s">
        <v>796</v>
      </c>
      <c r="E399">
        <v>100</v>
      </c>
      <c r="F399">
        <v>318</v>
      </c>
      <c r="G399">
        <v>1</v>
      </c>
      <c r="H399" s="2">
        <v>44446.509307696761</v>
      </c>
      <c r="I399" s="3" t="s">
        <v>797</v>
      </c>
      <c r="J399">
        <v>45.845703125</v>
      </c>
      <c r="K399">
        <v>12.337005615234375</v>
      </c>
      <c r="L399" s="3" t="s">
        <v>15</v>
      </c>
      <c r="M399" s="3" t="s">
        <v>16</v>
      </c>
      <c r="N399" s="4">
        <v>4</v>
      </c>
      <c r="O399" t="s">
        <v>2079</v>
      </c>
      <c r="P399" t="s">
        <v>2080</v>
      </c>
      <c r="Q399" t="s">
        <v>2081</v>
      </c>
      <c r="R399" s="5">
        <v>1</v>
      </c>
      <c r="T399" s="5">
        <v>1</v>
      </c>
      <c r="W399" s="5">
        <v>1</v>
      </c>
      <c r="Z399" t="s">
        <v>1427</v>
      </c>
      <c r="AA399" t="s">
        <v>1427</v>
      </c>
      <c r="AB399" t="s">
        <v>1427</v>
      </c>
      <c r="AL399" s="9">
        <v>0</v>
      </c>
      <c r="AM399" s="9">
        <v>0</v>
      </c>
      <c r="AN399" s="9">
        <v>8</v>
      </c>
      <c r="AO399" s="9">
        <v>6</v>
      </c>
      <c r="AP399" s="9">
        <v>8</v>
      </c>
      <c r="AQ399" s="9">
        <v>6</v>
      </c>
      <c r="AR399" s="9">
        <v>8</v>
      </c>
      <c r="AS399" s="9">
        <v>9</v>
      </c>
      <c r="AT399" s="9">
        <v>6</v>
      </c>
      <c r="AU399" s="9">
        <v>6</v>
      </c>
      <c r="AV399" s="9">
        <v>0</v>
      </c>
      <c r="AW399" s="9">
        <v>38</v>
      </c>
      <c r="AX399" s="9">
        <v>1</v>
      </c>
      <c r="AY399" s="5" t="s">
        <v>1427</v>
      </c>
      <c r="AZ399">
        <v>102</v>
      </c>
      <c r="BA399" s="5">
        <v>1</v>
      </c>
      <c r="BB399" s="5">
        <v>0</v>
      </c>
      <c r="BC399" s="5">
        <v>0</v>
      </c>
      <c r="BD399" s="5">
        <v>0</v>
      </c>
      <c r="BE399" s="5">
        <v>33030</v>
      </c>
      <c r="BF399" s="5">
        <v>166</v>
      </c>
      <c r="BG399" t="s">
        <v>1427</v>
      </c>
      <c r="BH399" s="5">
        <v>4</v>
      </c>
      <c r="BI399">
        <v>7</v>
      </c>
      <c r="BJ399" t="s">
        <v>1427</v>
      </c>
      <c r="BK399" t="s">
        <v>1427</v>
      </c>
      <c r="BL399" t="s">
        <v>1427</v>
      </c>
      <c r="BM399">
        <v>2</v>
      </c>
      <c r="BN399" s="9">
        <v>3</v>
      </c>
      <c r="BO399">
        <v>60</v>
      </c>
      <c r="BP399">
        <v>0</v>
      </c>
      <c r="BQ399" t="s">
        <v>1427</v>
      </c>
      <c r="BR399">
        <v>1</v>
      </c>
      <c r="BS399">
        <v>1</v>
      </c>
      <c r="BT399" s="9">
        <v>6</v>
      </c>
    </row>
    <row r="400" spans="1:72" ht="45" x14ac:dyDescent="0.25">
      <c r="A400">
        <v>399</v>
      </c>
      <c r="B400" s="2">
        <v>44446.524629629632</v>
      </c>
      <c r="C400" s="2">
        <v>44446.526620370372</v>
      </c>
      <c r="D400" s="3" t="s">
        <v>798</v>
      </c>
      <c r="E400">
        <v>100</v>
      </c>
      <c r="F400">
        <v>172</v>
      </c>
      <c r="G400">
        <v>1</v>
      </c>
      <c r="H400" s="2">
        <v>44446.526634803238</v>
      </c>
      <c r="I400" s="3" t="s">
        <v>799</v>
      </c>
      <c r="J400">
        <v>45.472198486328125</v>
      </c>
      <c r="K400">
        <v>9.19219970703125</v>
      </c>
      <c r="L400" s="3" t="s">
        <v>15</v>
      </c>
      <c r="M400" s="3" t="s">
        <v>16</v>
      </c>
      <c r="N400" s="4">
        <v>1</v>
      </c>
      <c r="O400" t="s">
        <v>1427</v>
      </c>
      <c r="P400" t="s">
        <v>1427</v>
      </c>
      <c r="Q400" t="s">
        <v>1427</v>
      </c>
      <c r="Z400" t="s">
        <v>1427</v>
      </c>
      <c r="AA400" t="s">
        <v>1427</v>
      </c>
      <c r="AB400" t="s">
        <v>1427</v>
      </c>
      <c r="AL400" s="9">
        <v>0</v>
      </c>
      <c r="AM400" s="9">
        <v>0</v>
      </c>
      <c r="AN400" s="9" t="s">
        <v>1427</v>
      </c>
      <c r="AO400" s="9" t="s">
        <v>1427</v>
      </c>
      <c r="AP400" s="9" t="s">
        <v>1427</v>
      </c>
      <c r="AQ400" s="9" t="s">
        <v>1427</v>
      </c>
      <c r="AR400" s="9" t="s">
        <v>1427</v>
      </c>
      <c r="AS400" s="9" t="s">
        <v>1427</v>
      </c>
      <c r="AT400" s="9">
        <v>6</v>
      </c>
      <c r="AU400" s="9">
        <v>6</v>
      </c>
      <c r="AV400" s="9">
        <v>0</v>
      </c>
      <c r="AW400" s="9">
        <v>40</v>
      </c>
      <c r="AX400" s="9">
        <v>1</v>
      </c>
      <c r="AY400" s="5" t="s">
        <v>1427</v>
      </c>
      <c r="AZ400">
        <v>67</v>
      </c>
      <c r="BA400" s="5">
        <v>1</v>
      </c>
      <c r="BB400" s="5">
        <v>0</v>
      </c>
      <c r="BC400" s="5">
        <v>0</v>
      </c>
      <c r="BD400" s="5">
        <v>0</v>
      </c>
      <c r="BE400" s="5" t="s">
        <v>2697</v>
      </c>
      <c r="BF400" s="5">
        <v>166</v>
      </c>
      <c r="BG400" t="s">
        <v>1427</v>
      </c>
      <c r="BH400" s="5">
        <v>7</v>
      </c>
      <c r="BI400" t="s">
        <v>1427</v>
      </c>
      <c r="BJ400" t="s">
        <v>1427</v>
      </c>
      <c r="BK400" t="s">
        <v>1427</v>
      </c>
      <c r="BL400" t="s">
        <v>1427</v>
      </c>
      <c r="BM400">
        <v>1</v>
      </c>
      <c r="BN400" s="9">
        <v>3</v>
      </c>
      <c r="BO400">
        <v>90</v>
      </c>
      <c r="BP400">
        <v>0</v>
      </c>
      <c r="BQ400" t="s">
        <v>1427</v>
      </c>
      <c r="BR400">
        <v>1</v>
      </c>
      <c r="BS400">
        <v>0</v>
      </c>
      <c r="BT400" s="9">
        <v>2</v>
      </c>
    </row>
    <row r="401" spans="1:72" ht="45" x14ac:dyDescent="0.25">
      <c r="A401">
        <v>400</v>
      </c>
      <c r="B401" s="2">
        <v>44446.523680555554</v>
      </c>
      <c r="C401" s="2">
        <v>44446.527303240742</v>
      </c>
      <c r="D401" s="3" t="s">
        <v>800</v>
      </c>
      <c r="E401">
        <v>100</v>
      </c>
      <c r="F401">
        <v>313</v>
      </c>
      <c r="G401">
        <v>1</v>
      </c>
      <c r="H401" s="2">
        <v>44446.52731636574</v>
      </c>
      <c r="I401" s="3" t="s">
        <v>801</v>
      </c>
      <c r="J401">
        <v>45.543106079101563</v>
      </c>
      <c r="K401">
        <v>11.54150390625</v>
      </c>
      <c r="L401" s="3" t="s">
        <v>15</v>
      </c>
      <c r="M401" s="3" t="s">
        <v>16</v>
      </c>
      <c r="N401" s="4">
        <v>6</v>
      </c>
      <c r="O401" t="s">
        <v>1427</v>
      </c>
      <c r="P401" t="s">
        <v>1427</v>
      </c>
      <c r="Q401" t="s">
        <v>1427</v>
      </c>
      <c r="Z401" t="s">
        <v>2082</v>
      </c>
      <c r="AA401" t="s">
        <v>1720</v>
      </c>
      <c r="AB401" t="s">
        <v>2083</v>
      </c>
      <c r="AC401" s="5">
        <v>1</v>
      </c>
      <c r="AF401" s="5">
        <v>1</v>
      </c>
      <c r="AI401" s="5">
        <v>1</v>
      </c>
      <c r="AL401" s="9">
        <v>0</v>
      </c>
      <c r="AM401" s="9">
        <v>0</v>
      </c>
      <c r="AN401" s="9">
        <v>3</v>
      </c>
      <c r="AO401" s="9">
        <v>3</v>
      </c>
      <c r="AP401" s="9">
        <v>8</v>
      </c>
      <c r="AQ401" s="9">
        <v>9</v>
      </c>
      <c r="AR401" s="9">
        <v>10</v>
      </c>
      <c r="AS401" s="9">
        <v>7</v>
      </c>
      <c r="AT401" s="9">
        <v>6</v>
      </c>
      <c r="AU401" s="9">
        <v>7</v>
      </c>
      <c r="AV401" s="9">
        <v>1</v>
      </c>
      <c r="AW401" s="9">
        <v>55</v>
      </c>
      <c r="AX401" s="9">
        <v>1</v>
      </c>
      <c r="AY401" s="5" t="s">
        <v>1427</v>
      </c>
      <c r="AZ401">
        <v>67</v>
      </c>
      <c r="BA401" s="5">
        <v>1</v>
      </c>
      <c r="BB401" s="5">
        <v>0</v>
      </c>
      <c r="BC401" s="5">
        <v>0</v>
      </c>
      <c r="BD401" s="5">
        <v>0</v>
      </c>
      <c r="BE401" s="5" t="s">
        <v>2602</v>
      </c>
      <c r="BF401" s="5">
        <v>167</v>
      </c>
      <c r="BG401" t="s">
        <v>1427</v>
      </c>
      <c r="BH401" s="5">
        <v>7</v>
      </c>
      <c r="BI401" t="s">
        <v>1427</v>
      </c>
      <c r="BJ401" t="s">
        <v>1427</v>
      </c>
      <c r="BK401" t="s">
        <v>1427</v>
      </c>
      <c r="BL401" t="s">
        <v>1427</v>
      </c>
      <c r="BM401">
        <v>2</v>
      </c>
      <c r="BN401" s="9">
        <v>2</v>
      </c>
      <c r="BO401">
        <v>180</v>
      </c>
      <c r="BP401">
        <v>0</v>
      </c>
      <c r="BQ401" t="s">
        <v>1427</v>
      </c>
      <c r="BR401">
        <v>1</v>
      </c>
      <c r="BS401">
        <v>1</v>
      </c>
      <c r="BT401" s="9">
        <v>3</v>
      </c>
    </row>
    <row r="402" spans="1:72" ht="45" x14ac:dyDescent="0.25">
      <c r="A402">
        <v>401</v>
      </c>
      <c r="B402" s="2">
        <v>44446.544432870367</v>
      </c>
      <c r="C402" s="2">
        <v>44446.548344907409</v>
      </c>
      <c r="D402" s="3" t="s">
        <v>802</v>
      </c>
      <c r="E402">
        <v>100</v>
      </c>
      <c r="F402">
        <v>338</v>
      </c>
      <c r="G402">
        <v>1</v>
      </c>
      <c r="H402" s="2">
        <v>44446.548353784725</v>
      </c>
      <c r="I402" s="3" t="s">
        <v>803</v>
      </c>
      <c r="J402">
        <v>43.147903442382813</v>
      </c>
      <c r="K402">
        <v>12.109695434570313</v>
      </c>
      <c r="L402" s="3" t="s">
        <v>15</v>
      </c>
      <c r="M402" s="3" t="s">
        <v>16</v>
      </c>
      <c r="N402" s="4">
        <v>2</v>
      </c>
      <c r="O402" t="s">
        <v>1427</v>
      </c>
      <c r="P402" t="s">
        <v>1427</v>
      </c>
      <c r="Q402" t="s">
        <v>1427</v>
      </c>
      <c r="Z402" t="s">
        <v>1427</v>
      </c>
      <c r="AA402" t="s">
        <v>1427</v>
      </c>
      <c r="AB402" t="s">
        <v>1427</v>
      </c>
      <c r="AL402" s="9">
        <v>0</v>
      </c>
      <c r="AM402" s="9">
        <v>0</v>
      </c>
      <c r="AN402" s="9">
        <v>1</v>
      </c>
      <c r="AO402" s="9">
        <v>1</v>
      </c>
      <c r="AP402" s="9">
        <v>5</v>
      </c>
      <c r="AQ402" s="9">
        <v>3</v>
      </c>
      <c r="AR402" s="9">
        <v>3</v>
      </c>
      <c r="AS402" s="9">
        <v>3</v>
      </c>
      <c r="AT402" s="9">
        <v>0</v>
      </c>
      <c r="AU402" s="9">
        <v>0</v>
      </c>
      <c r="AV402" s="9">
        <v>1</v>
      </c>
      <c r="AW402" s="9">
        <v>31</v>
      </c>
      <c r="AX402" s="9">
        <v>1</v>
      </c>
      <c r="AY402" s="5" t="s">
        <v>1427</v>
      </c>
      <c r="AZ402">
        <v>68</v>
      </c>
      <c r="BA402" s="5">
        <v>0</v>
      </c>
      <c r="BB402" s="5">
        <v>0</v>
      </c>
      <c r="BC402" s="5">
        <v>0</v>
      </c>
      <c r="BD402" s="5">
        <v>1</v>
      </c>
      <c r="BE402" s="5" t="s">
        <v>2603</v>
      </c>
      <c r="BF402" s="5">
        <v>166</v>
      </c>
      <c r="BG402" t="s">
        <v>1427</v>
      </c>
      <c r="BH402" s="5">
        <v>5</v>
      </c>
      <c r="BI402">
        <v>14</v>
      </c>
      <c r="BJ402" t="s">
        <v>1427</v>
      </c>
      <c r="BK402">
        <v>116</v>
      </c>
      <c r="BL402" t="s">
        <v>3147</v>
      </c>
      <c r="BM402">
        <v>2</v>
      </c>
      <c r="BN402" s="9">
        <v>2</v>
      </c>
      <c r="BO402">
        <v>120</v>
      </c>
      <c r="BP402">
        <v>0</v>
      </c>
      <c r="BQ402" t="s">
        <v>1427</v>
      </c>
      <c r="BR402">
        <v>1</v>
      </c>
      <c r="BS402">
        <v>1</v>
      </c>
      <c r="BT402" s="9">
        <v>2</v>
      </c>
    </row>
    <row r="403" spans="1:72" ht="45" x14ac:dyDescent="0.25">
      <c r="A403">
        <v>402</v>
      </c>
      <c r="B403" s="2">
        <v>44446.550046296295</v>
      </c>
      <c r="C403" s="2">
        <v>44446.55296296296</v>
      </c>
      <c r="D403" s="3" t="s">
        <v>804</v>
      </c>
      <c r="E403">
        <v>100</v>
      </c>
      <c r="F403">
        <v>252</v>
      </c>
      <c r="G403">
        <v>1</v>
      </c>
      <c r="H403" s="2">
        <v>44446.552977615742</v>
      </c>
      <c r="I403" s="3" t="s">
        <v>805</v>
      </c>
      <c r="J403">
        <v>43.147903442382813</v>
      </c>
      <c r="K403">
        <v>12.109695434570313</v>
      </c>
      <c r="L403" s="3" t="s">
        <v>15</v>
      </c>
      <c r="M403" s="3" t="s">
        <v>16</v>
      </c>
      <c r="N403" s="4">
        <v>5</v>
      </c>
      <c r="O403" t="s">
        <v>1427</v>
      </c>
      <c r="P403" t="s">
        <v>1427</v>
      </c>
      <c r="Q403" t="s">
        <v>1427</v>
      </c>
      <c r="Z403" t="s">
        <v>2084</v>
      </c>
      <c r="AA403" t="s">
        <v>1817</v>
      </c>
      <c r="AB403" t="s">
        <v>1441</v>
      </c>
      <c r="AC403" s="5">
        <v>1</v>
      </c>
      <c r="AD403" s="5">
        <v>2</v>
      </c>
      <c r="AL403" s="9">
        <v>0</v>
      </c>
      <c r="AM403" s="9">
        <v>0</v>
      </c>
      <c r="AN403" s="9" t="s">
        <v>1427</v>
      </c>
      <c r="AO403" s="9" t="s">
        <v>1427</v>
      </c>
      <c r="AP403" s="9" t="s">
        <v>1427</v>
      </c>
      <c r="AQ403" s="9" t="s">
        <v>1427</v>
      </c>
      <c r="AR403" s="9" t="s">
        <v>1427</v>
      </c>
      <c r="AS403" s="9" t="s">
        <v>1427</v>
      </c>
      <c r="AT403" s="9">
        <v>4</v>
      </c>
      <c r="AU403" s="9">
        <v>4</v>
      </c>
      <c r="AV403" s="9">
        <v>0</v>
      </c>
      <c r="AW403" s="9">
        <v>52</v>
      </c>
      <c r="AX403" s="9">
        <v>1</v>
      </c>
      <c r="AY403" s="5" t="s">
        <v>1427</v>
      </c>
      <c r="AZ403">
        <v>98</v>
      </c>
      <c r="BA403" s="5">
        <v>0</v>
      </c>
      <c r="BB403" s="5">
        <v>0</v>
      </c>
      <c r="BC403" s="5">
        <v>0</v>
      </c>
      <c r="BD403" s="5">
        <v>1</v>
      </c>
      <c r="BE403" s="5" t="s">
        <v>1427</v>
      </c>
      <c r="BF403" s="5">
        <v>166</v>
      </c>
      <c r="BG403" t="s">
        <v>1427</v>
      </c>
      <c r="BH403" s="5">
        <v>3</v>
      </c>
      <c r="BI403" t="s">
        <v>1427</v>
      </c>
      <c r="BJ403" t="s">
        <v>1427</v>
      </c>
      <c r="BK403" t="s">
        <v>1427</v>
      </c>
      <c r="BL403" t="s">
        <v>1427</v>
      </c>
      <c r="BM403">
        <v>1</v>
      </c>
      <c r="BN403" s="9">
        <v>2</v>
      </c>
      <c r="BO403">
        <v>120</v>
      </c>
      <c r="BP403">
        <v>0</v>
      </c>
      <c r="BQ403" t="s">
        <v>1427</v>
      </c>
      <c r="BR403">
        <v>1</v>
      </c>
      <c r="BS403">
        <v>0</v>
      </c>
      <c r="BT403" s="9">
        <v>2</v>
      </c>
    </row>
    <row r="404" spans="1:72" ht="45" x14ac:dyDescent="0.25">
      <c r="A404">
        <v>403</v>
      </c>
      <c r="B404" s="2">
        <v>44446.548356481479</v>
      </c>
      <c r="C404" s="2">
        <v>44446.554201388892</v>
      </c>
      <c r="D404" s="3" t="s">
        <v>806</v>
      </c>
      <c r="E404">
        <v>100</v>
      </c>
      <c r="F404">
        <v>504</v>
      </c>
      <c r="G404">
        <v>1</v>
      </c>
      <c r="H404" s="2">
        <v>44446.554215289354</v>
      </c>
      <c r="I404" s="3" t="s">
        <v>807</v>
      </c>
      <c r="J404">
        <v>44.137893676757813</v>
      </c>
      <c r="K404">
        <v>12.234695434570313</v>
      </c>
      <c r="L404" s="3" t="s">
        <v>15</v>
      </c>
      <c r="M404" s="3" t="s">
        <v>16</v>
      </c>
      <c r="N404" s="4">
        <v>5</v>
      </c>
      <c r="O404" t="s">
        <v>1427</v>
      </c>
      <c r="P404" t="s">
        <v>1427</v>
      </c>
      <c r="Q404" t="s">
        <v>1427</v>
      </c>
      <c r="Z404" t="s">
        <v>2085</v>
      </c>
      <c r="AA404" t="s">
        <v>2086</v>
      </c>
      <c r="AB404" t="s">
        <v>2087</v>
      </c>
      <c r="AC404" s="5">
        <v>2</v>
      </c>
      <c r="AJ404" s="5">
        <v>1</v>
      </c>
      <c r="AL404" s="9">
        <v>0</v>
      </c>
      <c r="AM404" s="9">
        <v>0</v>
      </c>
      <c r="AN404" s="9" t="s">
        <v>1427</v>
      </c>
      <c r="AO404" s="9" t="s">
        <v>1427</v>
      </c>
      <c r="AP404" s="9" t="s">
        <v>1427</v>
      </c>
      <c r="AQ404" s="9" t="s">
        <v>1427</v>
      </c>
      <c r="AR404" s="9" t="s">
        <v>1427</v>
      </c>
      <c r="AS404" s="9" t="s">
        <v>1427</v>
      </c>
      <c r="AT404" s="9">
        <v>3</v>
      </c>
      <c r="AU404" s="9">
        <v>4</v>
      </c>
      <c r="AV404" s="9">
        <v>1</v>
      </c>
      <c r="AW404" s="9">
        <v>64</v>
      </c>
      <c r="AX404" s="9">
        <v>1</v>
      </c>
      <c r="AY404" s="5" t="s">
        <v>1427</v>
      </c>
      <c r="AZ404">
        <v>67</v>
      </c>
      <c r="BA404" s="5">
        <v>1</v>
      </c>
      <c r="BB404" s="5">
        <v>0</v>
      </c>
      <c r="BC404" s="5">
        <v>0</v>
      </c>
      <c r="BD404" s="5">
        <v>0</v>
      </c>
      <c r="BE404" s="5" t="s">
        <v>2880</v>
      </c>
      <c r="BF404" s="5">
        <v>167</v>
      </c>
      <c r="BG404" t="s">
        <v>1427</v>
      </c>
      <c r="BH404" s="5">
        <v>3</v>
      </c>
      <c r="BI404" t="s">
        <v>1427</v>
      </c>
      <c r="BJ404" t="s">
        <v>1427</v>
      </c>
      <c r="BK404" t="s">
        <v>1427</v>
      </c>
      <c r="BL404" t="s">
        <v>1427</v>
      </c>
      <c r="BM404">
        <v>1</v>
      </c>
      <c r="BN404" s="9">
        <v>3</v>
      </c>
      <c r="BO404">
        <v>50</v>
      </c>
      <c r="BP404">
        <v>0</v>
      </c>
      <c r="BQ404" t="s">
        <v>1427</v>
      </c>
      <c r="BR404">
        <v>1</v>
      </c>
      <c r="BS404">
        <v>1</v>
      </c>
      <c r="BT404" s="9">
        <v>1</v>
      </c>
    </row>
    <row r="405" spans="1:72" ht="45" x14ac:dyDescent="0.25">
      <c r="A405">
        <v>404</v>
      </c>
      <c r="B405" s="2">
        <v>44446.550416666665</v>
      </c>
      <c r="C405" s="2">
        <v>44446.555150462962</v>
      </c>
      <c r="D405" s="3" t="s">
        <v>808</v>
      </c>
      <c r="E405">
        <v>100</v>
      </c>
      <c r="F405">
        <v>408</v>
      </c>
      <c r="G405">
        <v>1</v>
      </c>
      <c r="H405" s="2">
        <v>44446.55516196759</v>
      </c>
      <c r="I405" s="3" t="s">
        <v>809</v>
      </c>
      <c r="J405">
        <v>45.34429931640625</v>
      </c>
      <c r="K405">
        <v>11.66729736328125</v>
      </c>
      <c r="L405" s="3" t="s">
        <v>15</v>
      </c>
      <c r="M405" s="3" t="s">
        <v>16</v>
      </c>
      <c r="N405" s="4">
        <v>4</v>
      </c>
      <c r="O405" t="s">
        <v>2088</v>
      </c>
      <c r="P405" t="s">
        <v>2089</v>
      </c>
      <c r="Q405" t="s">
        <v>2090</v>
      </c>
      <c r="T405" s="5">
        <v>3</v>
      </c>
      <c r="Z405" t="s">
        <v>1427</v>
      </c>
      <c r="AA405" t="s">
        <v>1427</v>
      </c>
      <c r="AB405" t="s">
        <v>1427</v>
      </c>
      <c r="AL405" s="9">
        <v>0</v>
      </c>
      <c r="AM405" s="9">
        <v>0</v>
      </c>
      <c r="AN405" s="9">
        <v>6</v>
      </c>
      <c r="AO405" s="9">
        <v>8</v>
      </c>
      <c r="AP405" s="9">
        <v>6</v>
      </c>
      <c r="AQ405" s="9">
        <v>7</v>
      </c>
      <c r="AR405" s="9">
        <v>5</v>
      </c>
      <c r="AS405" s="9">
        <v>6</v>
      </c>
      <c r="AT405" s="9">
        <v>6</v>
      </c>
      <c r="AU405" s="9">
        <v>6</v>
      </c>
      <c r="AV405" s="9">
        <v>1</v>
      </c>
      <c r="AW405" s="9">
        <v>50</v>
      </c>
      <c r="AX405" s="9">
        <v>1</v>
      </c>
      <c r="AY405" s="5" t="s">
        <v>1427</v>
      </c>
      <c r="AZ405">
        <v>67</v>
      </c>
      <c r="BA405" s="5">
        <v>1</v>
      </c>
      <c r="BB405" s="5">
        <v>0</v>
      </c>
      <c r="BC405" s="5">
        <v>0</v>
      </c>
      <c r="BD405" s="5">
        <v>0</v>
      </c>
      <c r="BE405" s="5" t="s">
        <v>2764</v>
      </c>
      <c r="BF405" s="5">
        <v>173</v>
      </c>
      <c r="BG405" t="s">
        <v>2740</v>
      </c>
      <c r="BH405" s="5">
        <v>3</v>
      </c>
      <c r="BI405" t="s">
        <v>1427</v>
      </c>
      <c r="BJ405" t="s">
        <v>1427</v>
      </c>
      <c r="BK405" t="s">
        <v>1427</v>
      </c>
      <c r="BL405" t="s">
        <v>1427</v>
      </c>
      <c r="BM405">
        <v>4</v>
      </c>
      <c r="BN405" s="9">
        <v>3</v>
      </c>
      <c r="BO405">
        <v>60</v>
      </c>
      <c r="BP405">
        <v>0</v>
      </c>
      <c r="BQ405" t="s">
        <v>1427</v>
      </c>
      <c r="BR405">
        <v>1</v>
      </c>
      <c r="BS405">
        <v>1</v>
      </c>
      <c r="BT405" s="9">
        <v>3</v>
      </c>
    </row>
    <row r="406" spans="1:72" ht="45" x14ac:dyDescent="0.25">
      <c r="A406">
        <v>405</v>
      </c>
      <c r="B406" s="2">
        <v>44446.560185185182</v>
      </c>
      <c r="C406" s="2">
        <v>44446.563217592593</v>
      </c>
      <c r="D406" s="3" t="s">
        <v>810</v>
      </c>
      <c r="E406">
        <v>100</v>
      </c>
      <c r="F406">
        <v>261</v>
      </c>
      <c r="G406">
        <v>1</v>
      </c>
      <c r="H406" s="2">
        <v>44446.563228240739</v>
      </c>
      <c r="I406" s="3" t="s">
        <v>811</v>
      </c>
      <c r="J406">
        <v>42.352996826171875</v>
      </c>
      <c r="K406">
        <v>14.163604736328125</v>
      </c>
      <c r="L406" s="3" t="s">
        <v>15</v>
      </c>
      <c r="M406" s="3" t="s">
        <v>16</v>
      </c>
      <c r="N406" s="4">
        <v>1</v>
      </c>
      <c r="O406" t="s">
        <v>1427</v>
      </c>
      <c r="P406" t="s">
        <v>1427</v>
      </c>
      <c r="Q406" t="s">
        <v>1427</v>
      </c>
      <c r="Z406" t="s">
        <v>1427</v>
      </c>
      <c r="AA406" t="s">
        <v>1427</v>
      </c>
      <c r="AB406" t="s">
        <v>1427</v>
      </c>
      <c r="AL406" s="9">
        <v>0</v>
      </c>
      <c r="AM406" s="9">
        <v>0</v>
      </c>
      <c r="AN406" s="9" t="s">
        <v>1427</v>
      </c>
      <c r="AO406" s="9" t="s">
        <v>1427</v>
      </c>
      <c r="AP406" s="9" t="s">
        <v>1427</v>
      </c>
      <c r="AQ406" s="9" t="s">
        <v>1427</v>
      </c>
      <c r="AR406" s="9" t="s">
        <v>1427</v>
      </c>
      <c r="AS406" s="9" t="s">
        <v>1427</v>
      </c>
      <c r="AT406" s="9">
        <v>8</v>
      </c>
      <c r="AU406" s="9">
        <v>9</v>
      </c>
      <c r="AV406" s="9">
        <v>1</v>
      </c>
      <c r="AW406" s="9">
        <v>49</v>
      </c>
      <c r="AX406" s="9">
        <v>1</v>
      </c>
      <c r="AY406" s="5" t="s">
        <v>1427</v>
      </c>
      <c r="AZ406">
        <v>73</v>
      </c>
      <c r="BA406" s="5">
        <v>0</v>
      </c>
      <c r="BB406" s="5">
        <v>0</v>
      </c>
      <c r="BC406" s="5">
        <v>1</v>
      </c>
      <c r="BD406" s="5">
        <v>0</v>
      </c>
      <c r="BE406" s="5" t="s">
        <v>2606</v>
      </c>
      <c r="BF406" s="5">
        <v>173</v>
      </c>
      <c r="BG406" t="s">
        <v>2698</v>
      </c>
      <c r="BH406" s="5">
        <v>5</v>
      </c>
      <c r="BI406">
        <v>14</v>
      </c>
      <c r="BJ406" t="s">
        <v>1427</v>
      </c>
      <c r="BK406">
        <v>116</v>
      </c>
      <c r="BL406" t="s">
        <v>3153</v>
      </c>
      <c r="BM406">
        <v>3</v>
      </c>
      <c r="BN406" s="9">
        <v>4</v>
      </c>
      <c r="BO406">
        <v>60</v>
      </c>
      <c r="BP406">
        <v>0</v>
      </c>
      <c r="BQ406" t="s">
        <v>1427</v>
      </c>
      <c r="BR406">
        <v>1</v>
      </c>
      <c r="BS406">
        <v>0</v>
      </c>
      <c r="BT406" s="9">
        <v>2</v>
      </c>
    </row>
    <row r="407" spans="1:72" ht="45" x14ac:dyDescent="0.25">
      <c r="A407">
        <v>406</v>
      </c>
      <c r="B407" s="2">
        <v>44446.560694444444</v>
      </c>
      <c r="C407" s="2">
        <v>44446.563449074078</v>
      </c>
      <c r="D407" s="3" t="s">
        <v>812</v>
      </c>
      <c r="E407">
        <v>100</v>
      </c>
      <c r="F407">
        <v>238</v>
      </c>
      <c r="G407">
        <v>1</v>
      </c>
      <c r="H407" s="2">
        <v>44446.563457418983</v>
      </c>
      <c r="I407" s="3" t="s">
        <v>813</v>
      </c>
      <c r="J407">
        <v>38.130203247070313</v>
      </c>
      <c r="K407">
        <v>13.328994750976563</v>
      </c>
      <c r="L407" s="3" t="s">
        <v>15</v>
      </c>
      <c r="M407" s="3" t="s">
        <v>16</v>
      </c>
      <c r="N407" s="4">
        <v>2</v>
      </c>
      <c r="O407" t="s">
        <v>1427</v>
      </c>
      <c r="P407" t="s">
        <v>1427</v>
      </c>
      <c r="Q407" t="s">
        <v>1427</v>
      </c>
      <c r="Z407" t="s">
        <v>1427</v>
      </c>
      <c r="AA407" t="s">
        <v>1427</v>
      </c>
      <c r="AB407" t="s">
        <v>1427</v>
      </c>
      <c r="AL407" s="9">
        <v>0</v>
      </c>
      <c r="AM407" s="9">
        <v>0</v>
      </c>
      <c r="AN407" s="9">
        <v>3</v>
      </c>
      <c r="AO407" s="9">
        <v>10</v>
      </c>
      <c r="AP407" s="9">
        <v>8</v>
      </c>
      <c r="AQ407" s="9">
        <v>7</v>
      </c>
      <c r="AR407" s="9">
        <v>10</v>
      </c>
      <c r="AS407" s="9">
        <v>8</v>
      </c>
      <c r="AT407" s="9">
        <v>6</v>
      </c>
      <c r="AU407" s="9">
        <v>7</v>
      </c>
      <c r="AV407" s="9">
        <v>1</v>
      </c>
      <c r="AW407" s="9">
        <v>49</v>
      </c>
      <c r="AX407" s="9">
        <v>1</v>
      </c>
      <c r="AY407" s="5" t="s">
        <v>1427</v>
      </c>
      <c r="AZ407">
        <v>68</v>
      </c>
      <c r="BA407" s="5">
        <v>0</v>
      </c>
      <c r="BB407" s="5">
        <v>0</v>
      </c>
      <c r="BC407" s="5">
        <v>0</v>
      </c>
      <c r="BD407" s="5">
        <v>1</v>
      </c>
      <c r="BE407" s="5" t="s">
        <v>2603</v>
      </c>
      <c r="BF407" s="5">
        <v>167</v>
      </c>
      <c r="BG407" t="s">
        <v>1427</v>
      </c>
      <c r="BH407" s="5">
        <v>5</v>
      </c>
      <c r="BI407">
        <v>13</v>
      </c>
      <c r="BJ407" t="s">
        <v>1427</v>
      </c>
      <c r="BK407">
        <v>112</v>
      </c>
      <c r="BL407" t="s">
        <v>1427</v>
      </c>
      <c r="BM407">
        <v>3</v>
      </c>
      <c r="BN407" s="9">
        <v>3</v>
      </c>
      <c r="BO407">
        <v>120</v>
      </c>
      <c r="BP407">
        <v>0</v>
      </c>
      <c r="BQ407" t="s">
        <v>1427</v>
      </c>
      <c r="BR407">
        <v>1</v>
      </c>
      <c r="BS407">
        <v>1</v>
      </c>
      <c r="BT407" s="9">
        <v>2</v>
      </c>
    </row>
    <row r="408" spans="1:72" ht="45" x14ac:dyDescent="0.25">
      <c r="A408">
        <v>407</v>
      </c>
      <c r="B408" s="2">
        <v>44446.560590277775</v>
      </c>
      <c r="C408" s="2">
        <v>44446.563518518517</v>
      </c>
      <c r="D408" s="3" t="s">
        <v>814</v>
      </c>
      <c r="E408">
        <v>100</v>
      </c>
      <c r="F408">
        <v>253</v>
      </c>
      <c r="G408">
        <v>1</v>
      </c>
      <c r="H408" s="2">
        <v>44446.563528437502</v>
      </c>
      <c r="I408" s="3" t="s">
        <v>815</v>
      </c>
      <c r="J408">
        <v>45.66180419921875</v>
      </c>
      <c r="K408">
        <v>12.2427978515625</v>
      </c>
      <c r="L408" s="3" t="s">
        <v>15</v>
      </c>
      <c r="M408" s="3" t="s">
        <v>16</v>
      </c>
      <c r="N408" s="4">
        <v>4</v>
      </c>
      <c r="O408" t="s">
        <v>2091</v>
      </c>
      <c r="P408" t="s">
        <v>2092</v>
      </c>
      <c r="Q408" t="s">
        <v>2093</v>
      </c>
      <c r="T408" s="5">
        <v>2</v>
      </c>
      <c r="W408" s="5">
        <v>1</v>
      </c>
      <c r="Z408" t="s">
        <v>1427</v>
      </c>
      <c r="AA408" t="s">
        <v>1427</v>
      </c>
      <c r="AB408" t="s">
        <v>1427</v>
      </c>
      <c r="AL408" s="9">
        <v>0</v>
      </c>
      <c r="AM408" s="9">
        <v>0</v>
      </c>
      <c r="AN408" s="9">
        <v>8</v>
      </c>
      <c r="AO408" s="9">
        <v>5</v>
      </c>
      <c r="AP408" s="9">
        <v>9</v>
      </c>
      <c r="AQ408" s="9">
        <v>10</v>
      </c>
      <c r="AR408" s="9">
        <v>10</v>
      </c>
      <c r="AS408" s="9">
        <v>6</v>
      </c>
      <c r="AT408" s="9">
        <v>6</v>
      </c>
      <c r="AU408" s="9">
        <v>6</v>
      </c>
      <c r="AV408" s="9">
        <v>1</v>
      </c>
      <c r="AW408" s="9">
        <v>29</v>
      </c>
      <c r="AX408" s="9">
        <v>1</v>
      </c>
      <c r="AY408" s="5" t="s">
        <v>1427</v>
      </c>
      <c r="AZ408">
        <v>100</v>
      </c>
      <c r="BA408" s="5">
        <v>1</v>
      </c>
      <c r="BB408" s="5">
        <v>0</v>
      </c>
      <c r="BC408" s="5">
        <v>0</v>
      </c>
      <c r="BD408" s="5">
        <v>0</v>
      </c>
      <c r="BE408" s="5" t="s">
        <v>2614</v>
      </c>
      <c r="BF408" s="5">
        <v>166</v>
      </c>
      <c r="BG408" t="s">
        <v>1427</v>
      </c>
      <c r="BH408" s="5">
        <v>3</v>
      </c>
      <c r="BI408" t="s">
        <v>1427</v>
      </c>
      <c r="BJ408" t="s">
        <v>1427</v>
      </c>
      <c r="BK408" t="s">
        <v>1427</v>
      </c>
      <c r="BL408" t="s">
        <v>1427</v>
      </c>
      <c r="BM408">
        <v>4</v>
      </c>
      <c r="BN408" s="9">
        <v>3</v>
      </c>
      <c r="BO408">
        <v>60</v>
      </c>
      <c r="BP408">
        <v>0</v>
      </c>
      <c r="BQ408" t="s">
        <v>1427</v>
      </c>
      <c r="BR408">
        <v>0</v>
      </c>
      <c r="BS408">
        <v>0</v>
      </c>
      <c r="BT408" s="9">
        <v>3</v>
      </c>
    </row>
    <row r="409" spans="1:72" ht="45" x14ac:dyDescent="0.25">
      <c r="A409">
        <v>408</v>
      </c>
      <c r="B409" s="2">
        <v>44446.561666666668</v>
      </c>
      <c r="C409" s="2">
        <v>44446.565381944441</v>
      </c>
      <c r="D409" s="3" t="s">
        <v>816</v>
      </c>
      <c r="E409">
        <v>100</v>
      </c>
      <c r="F409">
        <v>320</v>
      </c>
      <c r="G409">
        <v>1</v>
      </c>
      <c r="H409" s="2">
        <v>44446.565388796298</v>
      </c>
      <c r="I409" s="3" t="s">
        <v>817</v>
      </c>
      <c r="J409">
        <v>45.472198486328125</v>
      </c>
      <c r="K409">
        <v>9.19219970703125</v>
      </c>
      <c r="L409" s="3" t="s">
        <v>15</v>
      </c>
      <c r="M409" s="3" t="s">
        <v>16</v>
      </c>
      <c r="N409" s="4">
        <v>1</v>
      </c>
      <c r="O409" t="s">
        <v>1427</v>
      </c>
      <c r="P409" t="s">
        <v>1427</v>
      </c>
      <c r="Q409" t="s">
        <v>1427</v>
      </c>
      <c r="Z409" t="s">
        <v>1427</v>
      </c>
      <c r="AA409" t="s">
        <v>1427</v>
      </c>
      <c r="AB409" t="s">
        <v>1427</v>
      </c>
      <c r="AL409" s="9">
        <v>0</v>
      </c>
      <c r="AM409" s="9">
        <v>0</v>
      </c>
      <c r="AN409" s="9" t="s">
        <v>1427</v>
      </c>
      <c r="AO409" s="9" t="s">
        <v>1427</v>
      </c>
      <c r="AP409" s="9" t="s">
        <v>1427</v>
      </c>
      <c r="AQ409" s="9" t="s">
        <v>1427</v>
      </c>
      <c r="AR409" s="9" t="s">
        <v>1427</v>
      </c>
      <c r="AS409" s="9" t="s">
        <v>1427</v>
      </c>
      <c r="AT409" s="9">
        <v>7</v>
      </c>
      <c r="AU409" s="9">
        <v>7</v>
      </c>
      <c r="AV409" s="9">
        <v>0</v>
      </c>
      <c r="AW409" s="9">
        <v>57</v>
      </c>
      <c r="AX409" s="9">
        <v>1</v>
      </c>
      <c r="AY409" s="5" t="s">
        <v>1427</v>
      </c>
      <c r="AZ409">
        <v>100</v>
      </c>
      <c r="BA409" s="5">
        <v>1</v>
      </c>
      <c r="BB409" s="5">
        <v>0</v>
      </c>
      <c r="BC409" s="5">
        <v>0</v>
      </c>
      <c r="BD409" s="5">
        <v>0</v>
      </c>
      <c r="BE409" s="5" t="s">
        <v>2614</v>
      </c>
      <c r="BF409" s="5">
        <v>167</v>
      </c>
      <c r="BG409" t="s">
        <v>1427</v>
      </c>
      <c r="BH409" s="5">
        <v>2</v>
      </c>
      <c r="BI409" t="s">
        <v>1427</v>
      </c>
      <c r="BJ409" t="s">
        <v>1427</v>
      </c>
      <c r="BK409" t="s">
        <v>1427</v>
      </c>
      <c r="BL409" t="s">
        <v>1427</v>
      </c>
      <c r="BM409">
        <v>4</v>
      </c>
      <c r="BN409" s="9">
        <v>3</v>
      </c>
      <c r="BO409">
        <v>10</v>
      </c>
      <c r="BP409">
        <v>0</v>
      </c>
      <c r="BQ409" t="s">
        <v>1427</v>
      </c>
      <c r="BR409">
        <v>0</v>
      </c>
      <c r="BS409">
        <v>0</v>
      </c>
      <c r="BT409" s="9">
        <v>3</v>
      </c>
    </row>
    <row r="410" spans="1:72" ht="45" x14ac:dyDescent="0.25">
      <c r="A410">
        <v>409</v>
      </c>
      <c r="B410" s="2">
        <v>44446.556134259263</v>
      </c>
      <c r="C410" s="2">
        <v>44446.56659722222</v>
      </c>
      <c r="D410" s="3" t="s">
        <v>818</v>
      </c>
      <c r="E410">
        <v>100</v>
      </c>
      <c r="F410">
        <v>903</v>
      </c>
      <c r="G410">
        <v>1</v>
      </c>
      <c r="H410" s="2">
        <v>44446.566605740743</v>
      </c>
      <c r="I410" s="3" t="s">
        <v>819</v>
      </c>
      <c r="J410">
        <v>45.40960693359375</v>
      </c>
      <c r="K410">
        <v>11.894699096679688</v>
      </c>
      <c r="L410" s="3" t="s">
        <v>15</v>
      </c>
      <c r="M410" s="3" t="s">
        <v>16</v>
      </c>
      <c r="N410" s="4">
        <v>6</v>
      </c>
      <c r="O410" t="s">
        <v>1427</v>
      </c>
      <c r="P410" t="s">
        <v>1427</v>
      </c>
      <c r="Q410" t="s">
        <v>1427</v>
      </c>
      <c r="Z410" t="s">
        <v>2094</v>
      </c>
      <c r="AA410" t="s">
        <v>2095</v>
      </c>
      <c r="AB410" t="s">
        <v>2096</v>
      </c>
      <c r="AC410" s="5">
        <v>1</v>
      </c>
      <c r="AF410" s="5">
        <v>1</v>
      </c>
      <c r="AH410" s="5">
        <v>1</v>
      </c>
      <c r="AL410" s="9">
        <v>0</v>
      </c>
      <c r="AM410" s="9">
        <v>0</v>
      </c>
      <c r="AN410" s="9">
        <v>6</v>
      </c>
      <c r="AO410" s="9">
        <v>6</v>
      </c>
      <c r="AP410" s="9">
        <v>7</v>
      </c>
      <c r="AQ410" s="9">
        <v>7</v>
      </c>
      <c r="AR410" s="9">
        <v>7</v>
      </c>
      <c r="AS410" s="9">
        <v>7</v>
      </c>
      <c r="AT410" s="9">
        <v>6</v>
      </c>
      <c r="AU410" s="9">
        <v>6</v>
      </c>
      <c r="AV410" s="9">
        <v>1</v>
      </c>
      <c r="AW410" s="9">
        <v>53</v>
      </c>
      <c r="AX410" s="9">
        <v>1</v>
      </c>
      <c r="AY410" s="5" t="s">
        <v>1427</v>
      </c>
      <c r="AZ410">
        <v>67</v>
      </c>
      <c r="BA410" s="5">
        <v>1</v>
      </c>
      <c r="BB410" s="5">
        <v>0</v>
      </c>
      <c r="BC410" s="5">
        <v>0</v>
      </c>
      <c r="BD410" s="5">
        <v>0</v>
      </c>
      <c r="BE410" s="5" t="s">
        <v>2881</v>
      </c>
      <c r="BF410" s="5">
        <v>173</v>
      </c>
      <c r="BG410" t="s">
        <v>2698</v>
      </c>
      <c r="BH410" s="5">
        <v>3</v>
      </c>
      <c r="BI410" t="s">
        <v>1427</v>
      </c>
      <c r="BJ410" t="s">
        <v>1427</v>
      </c>
      <c r="BK410" t="s">
        <v>1427</v>
      </c>
      <c r="BL410" t="s">
        <v>1427</v>
      </c>
      <c r="BM410">
        <v>5</v>
      </c>
      <c r="BN410" s="9">
        <v>3</v>
      </c>
      <c r="BO410">
        <v>15</v>
      </c>
      <c r="BP410">
        <v>0</v>
      </c>
      <c r="BQ410" t="s">
        <v>1427</v>
      </c>
      <c r="BR410">
        <v>1</v>
      </c>
      <c r="BS410">
        <v>0</v>
      </c>
      <c r="BT410" s="9">
        <v>2</v>
      </c>
    </row>
    <row r="411" spans="1:72" ht="45" x14ac:dyDescent="0.25">
      <c r="A411">
        <v>410</v>
      </c>
      <c r="B411" s="2">
        <v>44446.568240740744</v>
      </c>
      <c r="C411" s="2">
        <v>44446.571875000001</v>
      </c>
      <c r="D411" s="3" t="s">
        <v>820</v>
      </c>
      <c r="E411">
        <v>100</v>
      </c>
      <c r="F411">
        <v>314</v>
      </c>
      <c r="G411">
        <v>1</v>
      </c>
      <c r="H411" s="2">
        <v>44446.571883506942</v>
      </c>
      <c r="I411" s="3" t="s">
        <v>821</v>
      </c>
      <c r="J411">
        <v>44.137893676757813</v>
      </c>
      <c r="K411">
        <v>12.234695434570313</v>
      </c>
      <c r="L411" s="3" t="s">
        <v>15</v>
      </c>
      <c r="M411" s="3" t="s">
        <v>16</v>
      </c>
      <c r="N411" s="4">
        <v>2</v>
      </c>
      <c r="O411" t="s">
        <v>1427</v>
      </c>
      <c r="P411" t="s">
        <v>1427</v>
      </c>
      <c r="Q411" t="s">
        <v>1427</v>
      </c>
      <c r="Z411" t="s">
        <v>1427</v>
      </c>
      <c r="AA411" t="s">
        <v>1427</v>
      </c>
      <c r="AB411" t="s">
        <v>1427</v>
      </c>
      <c r="AL411" s="9">
        <v>0</v>
      </c>
      <c r="AM411" s="9">
        <v>0</v>
      </c>
      <c r="AN411" s="9">
        <v>5</v>
      </c>
      <c r="AO411" s="9">
        <v>7</v>
      </c>
      <c r="AP411" s="9">
        <v>4</v>
      </c>
      <c r="AQ411" s="9">
        <v>3</v>
      </c>
      <c r="AR411" s="9">
        <v>1</v>
      </c>
      <c r="AS411" s="9">
        <v>8</v>
      </c>
      <c r="AT411" s="9">
        <v>3</v>
      </c>
      <c r="AU411" s="9">
        <v>2</v>
      </c>
      <c r="AV411" s="9">
        <v>0</v>
      </c>
      <c r="AW411" s="9">
        <v>52</v>
      </c>
      <c r="AX411" s="9">
        <v>1</v>
      </c>
      <c r="AY411" s="5" t="s">
        <v>1427</v>
      </c>
      <c r="AZ411">
        <v>67</v>
      </c>
      <c r="BA411" s="5">
        <v>1</v>
      </c>
      <c r="BB411" s="5">
        <v>0</v>
      </c>
      <c r="BC411" s="5">
        <v>0</v>
      </c>
      <c r="BD411" s="5">
        <v>0</v>
      </c>
      <c r="BE411" s="5" t="s">
        <v>2882</v>
      </c>
      <c r="BF411" s="5">
        <v>166</v>
      </c>
      <c r="BG411" t="s">
        <v>1427</v>
      </c>
      <c r="BH411" s="5">
        <v>3</v>
      </c>
      <c r="BI411" t="s">
        <v>1427</v>
      </c>
      <c r="BJ411" t="s">
        <v>1427</v>
      </c>
      <c r="BK411" t="s">
        <v>1427</v>
      </c>
      <c r="BL411" t="s">
        <v>1427</v>
      </c>
      <c r="BM411">
        <v>3</v>
      </c>
      <c r="BN411" s="9">
        <v>3</v>
      </c>
      <c r="BO411">
        <v>90</v>
      </c>
      <c r="BP411">
        <v>0</v>
      </c>
      <c r="BQ411" t="s">
        <v>1427</v>
      </c>
      <c r="BR411">
        <v>1</v>
      </c>
      <c r="BS411">
        <v>1</v>
      </c>
      <c r="BT411" s="9">
        <v>6</v>
      </c>
    </row>
    <row r="412" spans="1:72" ht="45" x14ac:dyDescent="0.25">
      <c r="A412">
        <v>411</v>
      </c>
      <c r="B412" s="2">
        <v>44446.576053240744</v>
      </c>
      <c r="C412" s="2">
        <v>44446.583865740744</v>
      </c>
      <c r="D412" s="3" t="s">
        <v>822</v>
      </c>
      <c r="E412">
        <v>100</v>
      </c>
      <c r="F412">
        <v>675</v>
      </c>
      <c r="G412">
        <v>1</v>
      </c>
      <c r="H412" s="2">
        <v>44446.583878506943</v>
      </c>
      <c r="I412" s="3" t="s">
        <v>823</v>
      </c>
      <c r="J412">
        <v>46.01800537109375</v>
      </c>
      <c r="K412">
        <v>8.97900390625</v>
      </c>
      <c r="L412" s="3" t="s">
        <v>15</v>
      </c>
      <c r="M412" s="3" t="s">
        <v>16</v>
      </c>
      <c r="N412" s="4">
        <v>6</v>
      </c>
      <c r="O412" t="s">
        <v>1427</v>
      </c>
      <c r="P412" t="s">
        <v>1427</v>
      </c>
      <c r="Q412" t="s">
        <v>1427</v>
      </c>
      <c r="Z412" t="s">
        <v>2097</v>
      </c>
      <c r="AA412" t="s">
        <v>2098</v>
      </c>
      <c r="AB412" t="s">
        <v>2099</v>
      </c>
      <c r="AE412" s="5">
        <v>2</v>
      </c>
      <c r="AH412" s="5">
        <v>1</v>
      </c>
      <c r="AL412" s="9">
        <v>0</v>
      </c>
      <c r="AM412" s="9">
        <v>0</v>
      </c>
      <c r="AN412" s="9">
        <v>9</v>
      </c>
      <c r="AO412" s="9">
        <v>10</v>
      </c>
      <c r="AP412" s="9">
        <v>8</v>
      </c>
      <c r="AQ412" s="9">
        <v>10</v>
      </c>
      <c r="AR412" s="9">
        <v>7</v>
      </c>
      <c r="AS412" s="9">
        <v>5</v>
      </c>
      <c r="AT412" s="9">
        <v>6</v>
      </c>
      <c r="AU412" s="9">
        <v>6</v>
      </c>
      <c r="AV412" s="9">
        <v>1</v>
      </c>
      <c r="AW412" s="9">
        <v>45</v>
      </c>
      <c r="AX412" s="9">
        <v>0</v>
      </c>
      <c r="AY412" s="5" t="s">
        <v>3198</v>
      </c>
      <c r="AZ412" t="s">
        <v>1427</v>
      </c>
      <c r="BA412" s="5">
        <v>0</v>
      </c>
      <c r="BB412" s="5">
        <v>0</v>
      </c>
      <c r="BC412" s="5">
        <v>0</v>
      </c>
      <c r="BD412" s="5">
        <v>0</v>
      </c>
      <c r="BE412" s="5" t="s">
        <v>1427</v>
      </c>
      <c r="BF412" s="5">
        <v>169</v>
      </c>
      <c r="BG412" t="s">
        <v>1427</v>
      </c>
      <c r="BH412" s="5">
        <v>5</v>
      </c>
      <c r="BI412">
        <v>16</v>
      </c>
      <c r="BJ412" t="s">
        <v>1427</v>
      </c>
      <c r="BK412">
        <v>112</v>
      </c>
      <c r="BL412" t="s">
        <v>1427</v>
      </c>
      <c r="BM412">
        <v>3</v>
      </c>
      <c r="BN412" s="9">
        <v>4</v>
      </c>
      <c r="BO412">
        <v>15</v>
      </c>
      <c r="BP412">
        <v>0</v>
      </c>
      <c r="BQ412" t="s">
        <v>1427</v>
      </c>
      <c r="BR412">
        <v>1</v>
      </c>
      <c r="BS412">
        <v>1</v>
      </c>
      <c r="BT412" s="9">
        <v>4</v>
      </c>
    </row>
    <row r="413" spans="1:72" ht="45" x14ac:dyDescent="0.25">
      <c r="A413">
        <v>412</v>
      </c>
      <c r="B413" s="2">
        <v>44446.592106481483</v>
      </c>
      <c r="C413" s="2">
        <v>44446.594814814816</v>
      </c>
      <c r="D413" s="3" t="s">
        <v>824</v>
      </c>
      <c r="E413">
        <v>100</v>
      </c>
      <c r="F413">
        <v>234</v>
      </c>
      <c r="G413">
        <v>1</v>
      </c>
      <c r="H413" s="2">
        <v>44446.594823854168</v>
      </c>
      <c r="I413" s="3" t="s">
        <v>825</v>
      </c>
      <c r="J413">
        <v>43.147903442382813</v>
      </c>
      <c r="K413">
        <v>12.109695434570313</v>
      </c>
      <c r="L413" s="3" t="s">
        <v>15</v>
      </c>
      <c r="M413" s="3" t="s">
        <v>16</v>
      </c>
      <c r="N413" s="4">
        <v>3</v>
      </c>
      <c r="O413" t="s">
        <v>2100</v>
      </c>
      <c r="P413" t="s">
        <v>2101</v>
      </c>
      <c r="Q413" t="s">
        <v>2102</v>
      </c>
      <c r="T413" s="5">
        <v>3</v>
      </c>
      <c r="Z413" t="s">
        <v>1427</v>
      </c>
      <c r="AA413" t="s">
        <v>1427</v>
      </c>
      <c r="AB413" t="s">
        <v>1427</v>
      </c>
      <c r="AL413" s="9">
        <v>0</v>
      </c>
      <c r="AM413" s="9">
        <v>0</v>
      </c>
      <c r="AN413" s="9" t="s">
        <v>1427</v>
      </c>
      <c r="AO413" s="9" t="s">
        <v>1427</v>
      </c>
      <c r="AP413" s="9" t="s">
        <v>1427</v>
      </c>
      <c r="AQ413" s="9" t="s">
        <v>1427</v>
      </c>
      <c r="AR413" s="9" t="s">
        <v>1427</v>
      </c>
      <c r="AS413" s="9" t="s">
        <v>1427</v>
      </c>
      <c r="AT413" s="9">
        <v>8</v>
      </c>
      <c r="AU413" s="9">
        <v>8</v>
      </c>
      <c r="AV413" s="9">
        <v>1</v>
      </c>
      <c r="AW413" s="9">
        <v>29</v>
      </c>
      <c r="AX413" s="9">
        <v>1</v>
      </c>
      <c r="AY413" s="5" t="s">
        <v>1427</v>
      </c>
      <c r="AZ413">
        <v>27</v>
      </c>
      <c r="BA413" s="5">
        <v>0</v>
      </c>
      <c r="BB413" s="5">
        <v>0</v>
      </c>
      <c r="BC413" s="5">
        <v>1</v>
      </c>
      <c r="BD413" s="5">
        <v>0</v>
      </c>
      <c r="BE413" s="5" t="s">
        <v>2883</v>
      </c>
      <c r="BF413" s="5">
        <v>166</v>
      </c>
      <c r="BG413" t="s">
        <v>1427</v>
      </c>
      <c r="BH413" s="5">
        <v>3</v>
      </c>
      <c r="BI413" t="s">
        <v>1427</v>
      </c>
      <c r="BJ413" t="s">
        <v>1427</v>
      </c>
      <c r="BK413" t="s">
        <v>1427</v>
      </c>
      <c r="BL413" t="s">
        <v>1427</v>
      </c>
      <c r="BM413">
        <v>4</v>
      </c>
      <c r="BN413" s="9">
        <v>3</v>
      </c>
      <c r="BO413">
        <v>180</v>
      </c>
      <c r="BP413">
        <v>0</v>
      </c>
      <c r="BQ413" t="s">
        <v>1427</v>
      </c>
      <c r="BR413">
        <v>1</v>
      </c>
      <c r="BS413">
        <v>1</v>
      </c>
      <c r="BT413" s="9">
        <v>2</v>
      </c>
    </row>
    <row r="414" spans="1:72" ht="45" x14ac:dyDescent="0.25">
      <c r="A414">
        <v>413</v>
      </c>
      <c r="B414" s="2">
        <v>44446.590925925928</v>
      </c>
      <c r="C414" s="2">
        <v>44446.594930555555</v>
      </c>
      <c r="D414" s="3" t="s">
        <v>826</v>
      </c>
      <c r="E414">
        <v>100</v>
      </c>
      <c r="F414">
        <v>346</v>
      </c>
      <c r="G414">
        <v>1</v>
      </c>
      <c r="H414" s="2">
        <v>44446.594938854163</v>
      </c>
      <c r="I414" s="3" t="s">
        <v>827</v>
      </c>
      <c r="J414">
        <v>41.890396118164063</v>
      </c>
      <c r="K414">
        <v>12.512603759765625</v>
      </c>
      <c r="L414" s="3" t="s">
        <v>15</v>
      </c>
      <c r="M414" s="3" t="s">
        <v>16</v>
      </c>
      <c r="N414" s="4">
        <v>4</v>
      </c>
      <c r="O414" t="s">
        <v>2103</v>
      </c>
      <c r="P414" t="s">
        <v>2104</v>
      </c>
      <c r="Q414" t="s">
        <v>2105</v>
      </c>
      <c r="T414" s="5">
        <v>1</v>
      </c>
      <c r="W414" s="5">
        <v>2</v>
      </c>
      <c r="Z414" t="s">
        <v>1427</v>
      </c>
      <c r="AA414" t="s">
        <v>1427</v>
      </c>
      <c r="AB414" t="s">
        <v>1427</v>
      </c>
      <c r="AL414" s="9">
        <v>0</v>
      </c>
      <c r="AM414" s="9">
        <v>0</v>
      </c>
      <c r="AN414" s="9">
        <v>6</v>
      </c>
      <c r="AO414" s="9">
        <v>10</v>
      </c>
      <c r="AP414" s="9">
        <v>8</v>
      </c>
      <c r="AQ414" s="9">
        <v>9</v>
      </c>
      <c r="AR414" s="9">
        <v>2</v>
      </c>
      <c r="AS414" s="9">
        <v>8</v>
      </c>
      <c r="AT414" s="9">
        <v>4</v>
      </c>
      <c r="AU414" s="9">
        <v>4</v>
      </c>
      <c r="AV414" s="9">
        <v>1</v>
      </c>
      <c r="AW414" s="9">
        <v>31</v>
      </c>
      <c r="AX414" s="9">
        <v>1</v>
      </c>
      <c r="AY414" s="5" t="s">
        <v>1427</v>
      </c>
      <c r="AZ414">
        <v>86</v>
      </c>
      <c r="BA414" s="5">
        <v>0</v>
      </c>
      <c r="BB414" s="5">
        <v>1</v>
      </c>
      <c r="BC414" s="5">
        <v>0</v>
      </c>
      <c r="BD414" s="5">
        <v>0</v>
      </c>
      <c r="BE414" s="5" t="s">
        <v>2609</v>
      </c>
      <c r="BF414" s="5">
        <v>166</v>
      </c>
      <c r="BG414" t="s">
        <v>1427</v>
      </c>
      <c r="BH414" s="5">
        <v>7</v>
      </c>
      <c r="BI414" t="s">
        <v>1427</v>
      </c>
      <c r="BJ414" t="s">
        <v>1427</v>
      </c>
      <c r="BK414" t="s">
        <v>1427</v>
      </c>
      <c r="BL414" t="s">
        <v>1427</v>
      </c>
      <c r="BM414">
        <v>4</v>
      </c>
      <c r="BN414" s="9">
        <v>4</v>
      </c>
      <c r="BO414">
        <v>60</v>
      </c>
      <c r="BP414">
        <v>0</v>
      </c>
      <c r="BQ414" t="s">
        <v>1427</v>
      </c>
      <c r="BR414">
        <v>1</v>
      </c>
      <c r="BS414">
        <v>1</v>
      </c>
      <c r="BT414" s="9">
        <v>3</v>
      </c>
    </row>
    <row r="415" spans="1:72" ht="45" x14ac:dyDescent="0.25">
      <c r="A415">
        <v>414</v>
      </c>
      <c r="B415" s="2">
        <v>44446.587789351855</v>
      </c>
      <c r="C415" s="2">
        <v>44446.599062499998</v>
      </c>
      <c r="D415" s="3" t="s">
        <v>828</v>
      </c>
      <c r="E415">
        <v>100</v>
      </c>
      <c r="F415">
        <v>973</v>
      </c>
      <c r="G415">
        <v>1</v>
      </c>
      <c r="H415" s="2">
        <v>44446.59906724537</v>
      </c>
      <c r="I415" s="3" t="s">
        <v>829</v>
      </c>
      <c r="J415">
        <v>45.604904174804688</v>
      </c>
      <c r="K415">
        <v>11.506805419921875</v>
      </c>
      <c r="L415" s="3" t="s">
        <v>15</v>
      </c>
      <c r="M415" s="3" t="s">
        <v>16</v>
      </c>
      <c r="N415" s="4">
        <v>3</v>
      </c>
      <c r="O415" t="s">
        <v>2106</v>
      </c>
      <c r="P415" t="s">
        <v>2107</v>
      </c>
      <c r="Q415" t="s">
        <v>2108</v>
      </c>
      <c r="W415" s="5">
        <v>3</v>
      </c>
      <c r="Z415" t="s">
        <v>1427</v>
      </c>
      <c r="AA415" t="s">
        <v>1427</v>
      </c>
      <c r="AB415" t="s">
        <v>1427</v>
      </c>
      <c r="AL415" s="9">
        <v>0</v>
      </c>
      <c r="AM415" s="9">
        <v>0</v>
      </c>
      <c r="AN415" s="9" t="s">
        <v>1427</v>
      </c>
      <c r="AO415" s="9" t="s">
        <v>1427</v>
      </c>
      <c r="AP415" s="9" t="s">
        <v>1427</v>
      </c>
      <c r="AQ415" s="9" t="s">
        <v>1427</v>
      </c>
      <c r="AR415" s="9" t="s">
        <v>1427</v>
      </c>
      <c r="AS415" s="9" t="s">
        <v>1427</v>
      </c>
      <c r="AT415" s="9">
        <v>7</v>
      </c>
      <c r="AU415" s="9">
        <v>7</v>
      </c>
      <c r="AV415" s="9">
        <v>0</v>
      </c>
      <c r="AW415" s="9">
        <v>58</v>
      </c>
      <c r="AX415" s="9">
        <v>1</v>
      </c>
      <c r="AY415" s="5" t="s">
        <v>1427</v>
      </c>
      <c r="AZ415">
        <v>67</v>
      </c>
      <c r="BA415" s="5">
        <v>1</v>
      </c>
      <c r="BB415" s="5">
        <v>0</v>
      </c>
      <c r="BC415" s="5">
        <v>0</v>
      </c>
      <c r="BD415" s="5">
        <v>0</v>
      </c>
      <c r="BE415" s="5" t="s">
        <v>2697</v>
      </c>
      <c r="BF415" s="5">
        <v>166</v>
      </c>
      <c r="BG415" t="s">
        <v>1427</v>
      </c>
      <c r="BH415" s="5">
        <v>2</v>
      </c>
      <c r="BI415" t="s">
        <v>1427</v>
      </c>
      <c r="BJ415" t="s">
        <v>1427</v>
      </c>
      <c r="BK415" t="s">
        <v>1427</v>
      </c>
      <c r="BL415" t="s">
        <v>1427</v>
      </c>
      <c r="BM415">
        <v>3</v>
      </c>
      <c r="BN415" s="9">
        <v>3</v>
      </c>
      <c r="BO415">
        <v>120</v>
      </c>
      <c r="BP415">
        <v>0</v>
      </c>
      <c r="BQ415" t="s">
        <v>1427</v>
      </c>
      <c r="BR415">
        <v>1</v>
      </c>
      <c r="BS415">
        <v>0</v>
      </c>
      <c r="BT415" s="9">
        <v>2</v>
      </c>
    </row>
    <row r="416" spans="1:72" ht="45" x14ac:dyDescent="0.25">
      <c r="A416">
        <v>415</v>
      </c>
      <c r="B416" s="2">
        <v>44446.597800925927</v>
      </c>
      <c r="C416" s="2">
        <v>44446.600995370369</v>
      </c>
      <c r="D416" s="3" t="s">
        <v>830</v>
      </c>
      <c r="E416">
        <v>100</v>
      </c>
      <c r="F416">
        <v>275</v>
      </c>
      <c r="G416">
        <v>1</v>
      </c>
      <c r="H416" s="2">
        <v>44446.601000266201</v>
      </c>
      <c r="I416" s="3" t="s">
        <v>831</v>
      </c>
      <c r="J416">
        <v>41.890396118164063</v>
      </c>
      <c r="K416">
        <v>12.512603759765625</v>
      </c>
      <c r="L416" s="3" t="s">
        <v>15</v>
      </c>
      <c r="M416" s="3" t="s">
        <v>16</v>
      </c>
      <c r="N416" s="4">
        <v>5</v>
      </c>
      <c r="O416" t="s">
        <v>1427</v>
      </c>
      <c r="P416" t="s">
        <v>1427</v>
      </c>
      <c r="Q416" t="s">
        <v>1427</v>
      </c>
      <c r="Z416" t="s">
        <v>2109</v>
      </c>
      <c r="AA416" t="s">
        <v>2110</v>
      </c>
      <c r="AB416" t="s">
        <v>2111</v>
      </c>
      <c r="AC416" s="5">
        <v>1</v>
      </c>
      <c r="AH416" s="5">
        <v>2</v>
      </c>
      <c r="AL416" s="9">
        <v>0</v>
      </c>
      <c r="AM416" s="9">
        <v>0</v>
      </c>
      <c r="AN416" s="9" t="s">
        <v>1427</v>
      </c>
      <c r="AO416" s="9" t="s">
        <v>1427</v>
      </c>
      <c r="AP416" s="9" t="s">
        <v>1427</v>
      </c>
      <c r="AQ416" s="9" t="s">
        <v>1427</v>
      </c>
      <c r="AR416" s="9" t="s">
        <v>1427</v>
      </c>
      <c r="AS416" s="9" t="s">
        <v>1427</v>
      </c>
      <c r="AT416" s="9">
        <v>8</v>
      </c>
      <c r="AU416" s="9">
        <v>9</v>
      </c>
      <c r="AV416" s="9">
        <v>0</v>
      </c>
      <c r="AW416" s="9">
        <v>20</v>
      </c>
      <c r="AX416" s="9">
        <v>1</v>
      </c>
      <c r="AY416" s="5" t="s">
        <v>1427</v>
      </c>
      <c r="AZ416">
        <v>61</v>
      </c>
      <c r="BA416" s="5">
        <v>0</v>
      </c>
      <c r="BB416" s="5">
        <v>0</v>
      </c>
      <c r="BC416" s="5">
        <v>1</v>
      </c>
      <c r="BD416" s="5">
        <v>0</v>
      </c>
      <c r="BE416" s="5" t="s">
        <v>2884</v>
      </c>
      <c r="BF416" s="5">
        <v>164</v>
      </c>
      <c r="BG416" t="s">
        <v>1427</v>
      </c>
      <c r="BH416" s="5">
        <v>3</v>
      </c>
      <c r="BI416">
        <v>14</v>
      </c>
      <c r="BJ416" t="s">
        <v>1427</v>
      </c>
      <c r="BK416" t="s">
        <v>1427</v>
      </c>
      <c r="BL416" t="s">
        <v>1427</v>
      </c>
      <c r="BM416">
        <v>3</v>
      </c>
      <c r="BN416" s="9">
        <v>5</v>
      </c>
      <c r="BO416">
        <v>240</v>
      </c>
      <c r="BP416">
        <v>0</v>
      </c>
      <c r="BQ416" t="s">
        <v>1427</v>
      </c>
      <c r="BR416">
        <v>0</v>
      </c>
      <c r="BS416">
        <v>0</v>
      </c>
      <c r="BT416" s="9">
        <v>1</v>
      </c>
    </row>
    <row r="417" spans="1:72" ht="45" x14ac:dyDescent="0.25">
      <c r="A417">
        <v>416</v>
      </c>
      <c r="B417" s="2">
        <v>44446.603368055556</v>
      </c>
      <c r="C417" s="2">
        <v>44446.605462962965</v>
      </c>
      <c r="D417" s="3" t="s">
        <v>832</v>
      </c>
      <c r="E417">
        <v>100</v>
      </c>
      <c r="F417">
        <v>181</v>
      </c>
      <c r="G417">
        <v>1</v>
      </c>
      <c r="H417" s="2">
        <v>44446.605474965276</v>
      </c>
      <c r="I417" s="3" t="s">
        <v>833</v>
      </c>
      <c r="J417">
        <v>45.590103149414063</v>
      </c>
      <c r="K417">
        <v>9.5980072021484375</v>
      </c>
      <c r="L417" s="3" t="s">
        <v>15</v>
      </c>
      <c r="M417" s="3" t="s">
        <v>16</v>
      </c>
      <c r="N417" s="4">
        <v>2</v>
      </c>
      <c r="O417" t="s">
        <v>1427</v>
      </c>
      <c r="P417" t="s">
        <v>1427</v>
      </c>
      <c r="Q417" t="s">
        <v>1427</v>
      </c>
      <c r="Z417" t="s">
        <v>1427</v>
      </c>
      <c r="AA417" t="s">
        <v>1427</v>
      </c>
      <c r="AB417" t="s">
        <v>1427</v>
      </c>
      <c r="AL417" s="9">
        <v>0</v>
      </c>
      <c r="AM417" s="9">
        <v>0</v>
      </c>
      <c r="AN417" s="9">
        <v>9</v>
      </c>
      <c r="AO417" s="9">
        <v>8</v>
      </c>
      <c r="AP417" s="9">
        <v>9</v>
      </c>
      <c r="AQ417" s="9">
        <v>5</v>
      </c>
      <c r="AR417" s="9">
        <v>10</v>
      </c>
      <c r="AS417" s="9">
        <v>7</v>
      </c>
      <c r="AT417" s="9">
        <v>8</v>
      </c>
      <c r="AU417" s="9">
        <v>8</v>
      </c>
      <c r="AV417" s="9">
        <v>1</v>
      </c>
      <c r="AW417" s="9">
        <v>35</v>
      </c>
      <c r="AX417" s="9">
        <v>1</v>
      </c>
      <c r="AY417" s="5" t="s">
        <v>1427</v>
      </c>
      <c r="AZ417">
        <v>27</v>
      </c>
      <c r="BA417" s="5">
        <v>0</v>
      </c>
      <c r="BB417" s="5">
        <v>0</v>
      </c>
      <c r="BC417" s="5">
        <v>1</v>
      </c>
      <c r="BD417" s="5">
        <v>0</v>
      </c>
      <c r="BE417" s="5" t="s">
        <v>2885</v>
      </c>
      <c r="BF417" s="5">
        <v>166</v>
      </c>
      <c r="BG417" t="s">
        <v>1427</v>
      </c>
      <c r="BH417" s="5">
        <v>4</v>
      </c>
      <c r="BI417">
        <v>16</v>
      </c>
      <c r="BJ417" t="s">
        <v>1427</v>
      </c>
      <c r="BK417" t="s">
        <v>1427</v>
      </c>
      <c r="BL417" t="s">
        <v>1427</v>
      </c>
      <c r="BM417">
        <v>4</v>
      </c>
      <c r="BN417" s="9">
        <v>3</v>
      </c>
      <c r="BO417">
        <v>120</v>
      </c>
      <c r="BP417">
        <v>0</v>
      </c>
      <c r="BQ417" t="s">
        <v>1427</v>
      </c>
      <c r="BR417">
        <v>0</v>
      </c>
      <c r="BS417">
        <v>1</v>
      </c>
      <c r="BT417" s="9">
        <v>2</v>
      </c>
    </row>
    <row r="418" spans="1:72" ht="45" x14ac:dyDescent="0.25">
      <c r="A418">
        <v>417</v>
      </c>
      <c r="B418" s="2">
        <v>44446.603495370371</v>
      </c>
      <c r="C418" s="2">
        <v>44446.605590277781</v>
      </c>
      <c r="D418" s="3" t="s">
        <v>834</v>
      </c>
      <c r="E418">
        <v>100</v>
      </c>
      <c r="F418">
        <v>181</v>
      </c>
      <c r="G418">
        <v>1</v>
      </c>
      <c r="H418" s="2">
        <v>44446.605601724536</v>
      </c>
      <c r="I418" s="3" t="s">
        <v>835</v>
      </c>
      <c r="J418">
        <v>43.147903442382813</v>
      </c>
      <c r="K418">
        <v>12.109695434570313</v>
      </c>
      <c r="L418" s="3" t="s">
        <v>15</v>
      </c>
      <c r="M418" s="3" t="s">
        <v>16</v>
      </c>
      <c r="N418" s="4">
        <v>1</v>
      </c>
      <c r="O418" t="s">
        <v>1427</v>
      </c>
      <c r="P418" t="s">
        <v>1427</v>
      </c>
      <c r="Q418" t="s">
        <v>1427</v>
      </c>
      <c r="Z418" t="s">
        <v>1427</v>
      </c>
      <c r="AA418" t="s">
        <v>1427</v>
      </c>
      <c r="AB418" t="s">
        <v>1427</v>
      </c>
      <c r="AL418" s="9">
        <v>0</v>
      </c>
      <c r="AM418" s="9">
        <v>0</v>
      </c>
      <c r="AN418" s="9" t="s">
        <v>1427</v>
      </c>
      <c r="AO418" s="9" t="s">
        <v>1427</v>
      </c>
      <c r="AP418" s="9" t="s">
        <v>1427</v>
      </c>
      <c r="AQ418" s="9" t="s">
        <v>1427</v>
      </c>
      <c r="AR418" s="9" t="s">
        <v>1427</v>
      </c>
      <c r="AS418" s="9" t="s">
        <v>1427</v>
      </c>
      <c r="AT418" s="9">
        <v>7</v>
      </c>
      <c r="AU418" s="9">
        <v>7</v>
      </c>
      <c r="AV418" s="9">
        <v>0</v>
      </c>
      <c r="AW418" s="9">
        <v>63</v>
      </c>
      <c r="AX418" s="9">
        <v>1</v>
      </c>
      <c r="AY418" s="5" t="s">
        <v>1427</v>
      </c>
      <c r="AZ418">
        <v>86</v>
      </c>
      <c r="BA418" s="5">
        <v>0</v>
      </c>
      <c r="BB418" s="5">
        <v>1</v>
      </c>
      <c r="BC418" s="5">
        <v>0</v>
      </c>
      <c r="BD418" s="5">
        <v>0</v>
      </c>
      <c r="BE418" s="5" t="s">
        <v>2886</v>
      </c>
      <c r="BF418" s="5">
        <v>168</v>
      </c>
      <c r="BG418" t="s">
        <v>1427</v>
      </c>
      <c r="BH418" s="5">
        <v>7</v>
      </c>
      <c r="BI418" t="s">
        <v>1427</v>
      </c>
      <c r="BJ418" t="s">
        <v>1427</v>
      </c>
      <c r="BK418" t="s">
        <v>1427</v>
      </c>
      <c r="BL418" t="s">
        <v>1427</v>
      </c>
      <c r="BM418">
        <v>4</v>
      </c>
      <c r="BN418" s="9">
        <v>4</v>
      </c>
      <c r="BO418">
        <v>60</v>
      </c>
      <c r="BP418">
        <v>0</v>
      </c>
      <c r="BQ418" t="s">
        <v>1427</v>
      </c>
      <c r="BR418">
        <v>1</v>
      </c>
      <c r="BS418">
        <v>1</v>
      </c>
      <c r="BT418" s="9">
        <v>6</v>
      </c>
    </row>
    <row r="419" spans="1:72" ht="45" x14ac:dyDescent="0.25">
      <c r="A419">
        <v>418</v>
      </c>
      <c r="B419" s="2">
        <v>44446.608784722222</v>
      </c>
      <c r="C419" s="2">
        <v>44446.611851851849</v>
      </c>
      <c r="D419" s="3" t="s">
        <v>836</v>
      </c>
      <c r="E419">
        <v>100</v>
      </c>
      <c r="F419">
        <v>264</v>
      </c>
      <c r="G419">
        <v>1</v>
      </c>
      <c r="H419" s="2">
        <v>44446.611854618059</v>
      </c>
      <c r="I419" s="3" t="s">
        <v>837</v>
      </c>
      <c r="J419">
        <v>45.493698120117188</v>
      </c>
      <c r="K419">
        <v>12.2449951171875</v>
      </c>
      <c r="L419" s="3" t="s">
        <v>15</v>
      </c>
      <c r="M419" s="3" t="s">
        <v>16</v>
      </c>
      <c r="N419" s="4">
        <v>5</v>
      </c>
      <c r="O419" t="s">
        <v>1427</v>
      </c>
      <c r="P419" t="s">
        <v>1427</v>
      </c>
      <c r="Q419" t="s">
        <v>1427</v>
      </c>
      <c r="Z419" t="s">
        <v>2112</v>
      </c>
      <c r="AA419" t="s">
        <v>2113</v>
      </c>
      <c r="AB419" t="s">
        <v>2114</v>
      </c>
      <c r="AE419" s="5">
        <v>2</v>
      </c>
      <c r="AF419" s="5">
        <v>1</v>
      </c>
      <c r="AL419" s="9">
        <v>0</v>
      </c>
      <c r="AM419" s="9">
        <v>0</v>
      </c>
      <c r="AN419" s="9" t="s">
        <v>1427</v>
      </c>
      <c r="AO419" s="9" t="s">
        <v>1427</v>
      </c>
      <c r="AP419" s="9" t="s">
        <v>1427</v>
      </c>
      <c r="AQ419" s="9" t="s">
        <v>1427</v>
      </c>
      <c r="AR419" s="9" t="s">
        <v>1427</v>
      </c>
      <c r="AS419" s="9" t="s">
        <v>1427</v>
      </c>
      <c r="AT419" s="9">
        <v>7</v>
      </c>
      <c r="AU419" s="9">
        <v>9</v>
      </c>
      <c r="AV419" s="9">
        <v>1</v>
      </c>
      <c r="AW419" s="9">
        <v>29</v>
      </c>
      <c r="AX419" s="9">
        <v>1</v>
      </c>
      <c r="AY419" s="5" t="s">
        <v>1427</v>
      </c>
      <c r="AZ419">
        <v>100</v>
      </c>
      <c r="BA419" s="5">
        <v>1</v>
      </c>
      <c r="BB419" s="5">
        <v>0</v>
      </c>
      <c r="BC419" s="5">
        <v>0</v>
      </c>
      <c r="BD419" s="5">
        <v>0</v>
      </c>
      <c r="BE419" s="5" t="s">
        <v>2786</v>
      </c>
      <c r="BF419" s="5">
        <v>166</v>
      </c>
      <c r="BG419" t="s">
        <v>1427</v>
      </c>
      <c r="BH419" s="5">
        <v>7</v>
      </c>
      <c r="BI419" t="s">
        <v>1427</v>
      </c>
      <c r="BJ419" t="s">
        <v>1427</v>
      </c>
      <c r="BK419" t="s">
        <v>1427</v>
      </c>
      <c r="BL419" t="s">
        <v>1427</v>
      </c>
      <c r="BM419">
        <v>2</v>
      </c>
      <c r="BN419" s="9">
        <v>4</v>
      </c>
      <c r="BO419">
        <v>120</v>
      </c>
      <c r="BP419">
        <v>0</v>
      </c>
      <c r="BQ419" t="s">
        <v>1427</v>
      </c>
      <c r="BR419">
        <v>0</v>
      </c>
      <c r="BS419">
        <v>0</v>
      </c>
      <c r="BT419" s="9">
        <v>3</v>
      </c>
    </row>
    <row r="420" spans="1:72" ht="45" x14ac:dyDescent="0.25">
      <c r="A420">
        <v>419</v>
      </c>
      <c r="B420" s="2">
        <v>44446.623101851852</v>
      </c>
      <c r="C420" s="2">
        <v>44446.626608796294</v>
      </c>
      <c r="D420" s="3" t="s">
        <v>838</v>
      </c>
      <c r="E420">
        <v>100</v>
      </c>
      <c r="F420">
        <v>303</v>
      </c>
      <c r="G420">
        <v>1</v>
      </c>
      <c r="H420" s="2">
        <v>44446.626619675924</v>
      </c>
      <c r="I420" s="3" t="s">
        <v>839</v>
      </c>
      <c r="J420">
        <v>45.472198486328125</v>
      </c>
      <c r="K420">
        <v>9.19219970703125</v>
      </c>
      <c r="L420" s="3" t="s">
        <v>15</v>
      </c>
      <c r="M420" s="3" t="s">
        <v>16</v>
      </c>
      <c r="N420" s="4">
        <v>5</v>
      </c>
      <c r="O420" t="s">
        <v>1427</v>
      </c>
      <c r="P420" t="s">
        <v>1427</v>
      </c>
      <c r="Q420" t="s">
        <v>1427</v>
      </c>
      <c r="Z420" t="s">
        <v>2115</v>
      </c>
      <c r="AA420" t="s">
        <v>2116</v>
      </c>
      <c r="AB420" t="s">
        <v>2117</v>
      </c>
      <c r="AC420" s="5">
        <v>1</v>
      </c>
      <c r="AE420" s="5">
        <v>1</v>
      </c>
      <c r="AG420" s="5">
        <v>1</v>
      </c>
      <c r="AL420" s="9">
        <v>0</v>
      </c>
      <c r="AM420" s="9">
        <v>0</v>
      </c>
      <c r="AN420" s="9" t="s">
        <v>1427</v>
      </c>
      <c r="AO420" s="9" t="s">
        <v>1427</v>
      </c>
      <c r="AP420" s="9" t="s">
        <v>1427</v>
      </c>
      <c r="AQ420" s="9" t="s">
        <v>1427</v>
      </c>
      <c r="AR420" s="9" t="s">
        <v>1427</v>
      </c>
      <c r="AS420" s="9" t="s">
        <v>1427</v>
      </c>
      <c r="AT420" s="9">
        <v>7</v>
      </c>
      <c r="AU420" s="9">
        <v>8</v>
      </c>
      <c r="AV420" s="9">
        <v>1</v>
      </c>
      <c r="AW420" s="9">
        <v>37</v>
      </c>
      <c r="AX420" s="9">
        <v>1</v>
      </c>
      <c r="AY420" s="5" t="s">
        <v>1427</v>
      </c>
      <c r="AZ420">
        <v>104</v>
      </c>
      <c r="BA420" s="5">
        <v>1</v>
      </c>
      <c r="BB420" s="5">
        <v>0</v>
      </c>
      <c r="BC420" s="5">
        <v>0</v>
      </c>
      <c r="BD420" s="5">
        <v>0</v>
      </c>
      <c r="BE420" s="5" t="s">
        <v>2618</v>
      </c>
      <c r="BF420" s="5">
        <v>173</v>
      </c>
      <c r="BG420" t="s">
        <v>2887</v>
      </c>
      <c r="BH420" s="5">
        <v>3</v>
      </c>
      <c r="BI420" t="s">
        <v>1427</v>
      </c>
      <c r="BJ420" t="s">
        <v>1427</v>
      </c>
      <c r="BK420" t="s">
        <v>1427</v>
      </c>
      <c r="BL420" t="s">
        <v>1427</v>
      </c>
      <c r="BM420">
        <v>5</v>
      </c>
      <c r="BN420" s="9">
        <v>3</v>
      </c>
      <c r="BO420">
        <v>0</v>
      </c>
      <c r="BP420">
        <v>0</v>
      </c>
      <c r="BQ420" t="s">
        <v>1427</v>
      </c>
      <c r="BR420">
        <v>1</v>
      </c>
      <c r="BS420">
        <v>1</v>
      </c>
      <c r="BT420" s="9">
        <v>3</v>
      </c>
    </row>
    <row r="421" spans="1:72" ht="45" x14ac:dyDescent="0.25">
      <c r="A421">
        <v>420</v>
      </c>
      <c r="B421" s="2">
        <v>44446.619386574072</v>
      </c>
      <c r="C421" s="2">
        <v>44446.627106481479</v>
      </c>
      <c r="D421" s="3" t="s">
        <v>840</v>
      </c>
      <c r="E421">
        <v>100</v>
      </c>
      <c r="F421">
        <v>666</v>
      </c>
      <c r="G421">
        <v>1</v>
      </c>
      <c r="H421" s="2">
        <v>44446.627118229168</v>
      </c>
      <c r="I421" s="3" t="s">
        <v>841</v>
      </c>
      <c r="J421">
        <v>44.843994140625</v>
      </c>
      <c r="K421">
        <v>11.632705688476563</v>
      </c>
      <c r="L421" s="3" t="s">
        <v>15</v>
      </c>
      <c r="M421" s="3" t="s">
        <v>16</v>
      </c>
      <c r="N421" s="4">
        <v>4</v>
      </c>
      <c r="O421" t="s">
        <v>2118</v>
      </c>
      <c r="P421" t="s">
        <v>2119</v>
      </c>
      <c r="Q421" t="s">
        <v>1705</v>
      </c>
      <c r="W421" s="5">
        <v>3</v>
      </c>
      <c r="Z421" t="s">
        <v>1427</v>
      </c>
      <c r="AA421" t="s">
        <v>1427</v>
      </c>
      <c r="AB421" t="s">
        <v>1427</v>
      </c>
      <c r="AL421" s="9">
        <v>0</v>
      </c>
      <c r="AM421" s="9">
        <v>0</v>
      </c>
      <c r="AN421" s="9">
        <v>6</v>
      </c>
      <c r="AO421" s="9">
        <v>8</v>
      </c>
      <c r="AP421" s="9">
        <v>5</v>
      </c>
      <c r="AQ421" s="9">
        <v>7</v>
      </c>
      <c r="AR421" s="9">
        <v>5</v>
      </c>
      <c r="AS421" s="9">
        <v>7</v>
      </c>
      <c r="AT421" s="9">
        <v>4</v>
      </c>
      <c r="AU421" s="9">
        <v>6</v>
      </c>
      <c r="AV421" s="9">
        <v>0</v>
      </c>
      <c r="AW421" s="9">
        <v>59</v>
      </c>
      <c r="AX421" s="9">
        <v>1</v>
      </c>
      <c r="AY421" s="5" t="s">
        <v>1427</v>
      </c>
      <c r="AZ421">
        <v>67</v>
      </c>
      <c r="BA421" s="5">
        <v>1</v>
      </c>
      <c r="BB421" s="5">
        <v>0</v>
      </c>
      <c r="BC421" s="5">
        <v>0</v>
      </c>
      <c r="BD421" s="5">
        <v>0</v>
      </c>
      <c r="BE421" s="5" t="s">
        <v>2697</v>
      </c>
      <c r="BF421" s="5">
        <v>171</v>
      </c>
      <c r="BG421" t="s">
        <v>1427</v>
      </c>
      <c r="BH421" s="5">
        <v>7</v>
      </c>
      <c r="BI421" t="s">
        <v>1427</v>
      </c>
      <c r="BJ421" t="s">
        <v>1427</v>
      </c>
      <c r="BK421" t="s">
        <v>1427</v>
      </c>
      <c r="BL421" t="s">
        <v>1427</v>
      </c>
      <c r="BM421">
        <v>1</v>
      </c>
      <c r="BN421" s="9">
        <v>3</v>
      </c>
      <c r="BO421">
        <v>60</v>
      </c>
      <c r="BP421">
        <v>0</v>
      </c>
      <c r="BQ421" t="s">
        <v>1427</v>
      </c>
      <c r="BR421">
        <v>1</v>
      </c>
      <c r="BS421">
        <v>1</v>
      </c>
      <c r="BT421" s="9">
        <v>2</v>
      </c>
    </row>
    <row r="422" spans="1:72" ht="45" x14ac:dyDescent="0.25">
      <c r="A422">
        <v>421</v>
      </c>
      <c r="B422" s="2">
        <v>44446.64335648148</v>
      </c>
      <c r="C422" s="2">
        <v>44446.645821759259</v>
      </c>
      <c r="D422" s="3" t="s">
        <v>842</v>
      </c>
      <c r="E422">
        <v>100</v>
      </c>
      <c r="F422">
        <v>212</v>
      </c>
      <c r="G422">
        <v>1</v>
      </c>
      <c r="H422" s="2">
        <v>44446.645826215281</v>
      </c>
      <c r="I422" s="3" t="s">
        <v>843</v>
      </c>
      <c r="J422">
        <v>45.40960693359375</v>
      </c>
      <c r="K422">
        <v>11.894699096679688</v>
      </c>
      <c r="L422" s="3" t="s">
        <v>15</v>
      </c>
      <c r="M422" s="3" t="s">
        <v>16</v>
      </c>
      <c r="N422" s="4">
        <v>3</v>
      </c>
      <c r="O422" t="s">
        <v>2120</v>
      </c>
      <c r="P422" t="s">
        <v>2121</v>
      </c>
      <c r="Q422" t="s">
        <v>2122</v>
      </c>
      <c r="T422" s="5">
        <v>1</v>
      </c>
      <c r="W422" s="5">
        <v>2</v>
      </c>
      <c r="Z422" t="s">
        <v>1427</v>
      </c>
      <c r="AA422" t="s">
        <v>1427</v>
      </c>
      <c r="AB422" t="s">
        <v>1427</v>
      </c>
      <c r="AL422" s="9">
        <v>0</v>
      </c>
      <c r="AM422" s="9">
        <v>0</v>
      </c>
      <c r="AN422" s="9" t="s">
        <v>1427</v>
      </c>
      <c r="AO422" s="9" t="s">
        <v>1427</v>
      </c>
      <c r="AP422" s="9" t="s">
        <v>1427</v>
      </c>
      <c r="AQ422" s="9" t="s">
        <v>1427</v>
      </c>
      <c r="AR422" s="9" t="s">
        <v>1427</v>
      </c>
      <c r="AS422" s="9" t="s">
        <v>1427</v>
      </c>
      <c r="AT422" s="9">
        <v>4</v>
      </c>
      <c r="AU422" s="9">
        <v>5</v>
      </c>
      <c r="AV422" s="9">
        <v>1</v>
      </c>
      <c r="AW422" s="9">
        <v>47</v>
      </c>
      <c r="AX422" s="9">
        <v>1</v>
      </c>
      <c r="AY422" s="5" t="s">
        <v>1427</v>
      </c>
      <c r="AZ422">
        <v>67</v>
      </c>
      <c r="BA422" s="5">
        <v>1</v>
      </c>
      <c r="BB422" s="5">
        <v>0</v>
      </c>
      <c r="BC422" s="5">
        <v>0</v>
      </c>
      <c r="BD422" s="5">
        <v>0</v>
      </c>
      <c r="BE422" s="5" t="s">
        <v>2697</v>
      </c>
      <c r="BF422" s="5">
        <v>167</v>
      </c>
      <c r="BG422" t="s">
        <v>1427</v>
      </c>
      <c r="BH422" s="5">
        <v>3</v>
      </c>
      <c r="BI422" t="s">
        <v>1427</v>
      </c>
      <c r="BJ422" t="s">
        <v>1427</v>
      </c>
      <c r="BK422" t="s">
        <v>1427</v>
      </c>
      <c r="BL422" t="s">
        <v>1427</v>
      </c>
      <c r="BM422">
        <v>3</v>
      </c>
      <c r="BN422" s="9">
        <v>3</v>
      </c>
      <c r="BO422">
        <v>45</v>
      </c>
      <c r="BP422">
        <v>1</v>
      </c>
      <c r="BQ422">
        <v>1</v>
      </c>
      <c r="BR422">
        <v>1</v>
      </c>
      <c r="BS422">
        <v>1</v>
      </c>
      <c r="BT422" s="9">
        <v>6</v>
      </c>
    </row>
    <row r="423" spans="1:72" ht="45" x14ac:dyDescent="0.25">
      <c r="A423">
        <v>422</v>
      </c>
      <c r="B423" s="2">
        <v>44446.644432870373</v>
      </c>
      <c r="C423" s="2">
        <v>44446.646979166668</v>
      </c>
      <c r="D423" s="3" t="s">
        <v>844</v>
      </c>
      <c r="E423">
        <v>100</v>
      </c>
      <c r="F423">
        <v>220</v>
      </c>
      <c r="G423">
        <v>1</v>
      </c>
      <c r="H423" s="2">
        <v>44446.64699108796</v>
      </c>
      <c r="I423" s="3" t="s">
        <v>845</v>
      </c>
      <c r="J423">
        <v>42.461807250976563</v>
      </c>
      <c r="K423">
        <v>14.2052001953125</v>
      </c>
      <c r="L423" s="3" t="s">
        <v>15</v>
      </c>
      <c r="M423" s="3" t="s">
        <v>16</v>
      </c>
      <c r="N423" s="4">
        <v>2</v>
      </c>
      <c r="O423" t="s">
        <v>1427</v>
      </c>
      <c r="P423" t="s">
        <v>1427</v>
      </c>
      <c r="Q423" t="s">
        <v>1427</v>
      </c>
      <c r="Z423" t="s">
        <v>1427</v>
      </c>
      <c r="AA423" t="s">
        <v>1427</v>
      </c>
      <c r="AB423" t="s">
        <v>1427</v>
      </c>
      <c r="AL423" s="9">
        <v>0</v>
      </c>
      <c r="AM423" s="9">
        <v>0</v>
      </c>
      <c r="AN423" s="9">
        <v>9</v>
      </c>
      <c r="AO423" s="9">
        <v>9</v>
      </c>
      <c r="AP423" s="9">
        <v>9</v>
      </c>
      <c r="AQ423" s="9">
        <v>9</v>
      </c>
      <c r="AR423" s="9">
        <v>9</v>
      </c>
      <c r="AS423" s="9">
        <v>9</v>
      </c>
      <c r="AT423" s="9">
        <v>8</v>
      </c>
      <c r="AU423" s="9">
        <v>8</v>
      </c>
      <c r="AV423" s="9">
        <v>0</v>
      </c>
      <c r="AW423" s="9">
        <v>38</v>
      </c>
      <c r="AX423" s="9">
        <v>1</v>
      </c>
      <c r="AY423" s="5" t="s">
        <v>1427</v>
      </c>
      <c r="AZ423">
        <v>73</v>
      </c>
      <c r="BA423" s="5">
        <v>0</v>
      </c>
      <c r="BB423" s="5">
        <v>0</v>
      </c>
      <c r="BC423" s="5">
        <v>1</v>
      </c>
      <c r="BD423" s="5">
        <v>0</v>
      </c>
      <c r="BE423" s="5" t="s">
        <v>2606</v>
      </c>
      <c r="BF423" s="5">
        <v>167</v>
      </c>
      <c r="BG423" t="s">
        <v>1427</v>
      </c>
      <c r="BH423" s="5">
        <v>3</v>
      </c>
      <c r="BI423" t="s">
        <v>1427</v>
      </c>
      <c r="BJ423" t="s">
        <v>1427</v>
      </c>
      <c r="BK423" t="s">
        <v>1427</v>
      </c>
      <c r="BL423" t="s">
        <v>1427</v>
      </c>
      <c r="BM423">
        <v>2</v>
      </c>
      <c r="BN423" s="9">
        <v>3</v>
      </c>
      <c r="BO423">
        <v>60</v>
      </c>
      <c r="BP423">
        <v>0</v>
      </c>
      <c r="BQ423" t="s">
        <v>1427</v>
      </c>
      <c r="BR423">
        <v>1</v>
      </c>
      <c r="BS423">
        <v>1</v>
      </c>
      <c r="BT423" s="9">
        <v>2</v>
      </c>
    </row>
    <row r="424" spans="1:72" ht="45" x14ac:dyDescent="0.25">
      <c r="A424">
        <v>423</v>
      </c>
      <c r="B424" s="2">
        <v>44446.645335648151</v>
      </c>
      <c r="C424" s="2">
        <v>44446.647939814815</v>
      </c>
      <c r="D424" s="3" t="s">
        <v>846</v>
      </c>
      <c r="E424">
        <v>100</v>
      </c>
      <c r="F424">
        <v>225</v>
      </c>
      <c r="G424">
        <v>1</v>
      </c>
      <c r="H424" s="2">
        <v>44446.647947280093</v>
      </c>
      <c r="I424" s="3" t="s">
        <v>847</v>
      </c>
      <c r="J424">
        <v>45.472198486328125</v>
      </c>
      <c r="K424">
        <v>9.19219970703125</v>
      </c>
      <c r="L424" s="3" t="s">
        <v>15</v>
      </c>
      <c r="M424" s="3" t="s">
        <v>16</v>
      </c>
      <c r="N424" s="4">
        <v>6</v>
      </c>
      <c r="O424" t="s">
        <v>1427</v>
      </c>
      <c r="P424" t="s">
        <v>1427</v>
      </c>
      <c r="Q424" t="s">
        <v>1427</v>
      </c>
      <c r="Z424" t="s">
        <v>2123</v>
      </c>
      <c r="AA424" t="s">
        <v>2124</v>
      </c>
      <c r="AB424" t="s">
        <v>2125</v>
      </c>
      <c r="AC424" s="5">
        <v>1</v>
      </c>
      <c r="AJ424" s="5">
        <v>1</v>
      </c>
      <c r="AL424" s="9">
        <v>0</v>
      </c>
      <c r="AM424" s="9">
        <v>0</v>
      </c>
      <c r="AN424" s="9">
        <v>9</v>
      </c>
      <c r="AO424" s="9">
        <v>10</v>
      </c>
      <c r="AP424" s="9">
        <v>10</v>
      </c>
      <c r="AQ424" s="9">
        <v>10</v>
      </c>
      <c r="AR424" s="9">
        <v>10</v>
      </c>
      <c r="AS424" s="9">
        <v>10</v>
      </c>
      <c r="AT424" s="9">
        <v>9</v>
      </c>
      <c r="AU424" s="9">
        <v>9</v>
      </c>
      <c r="AV424" s="9">
        <v>1</v>
      </c>
      <c r="AW424" s="9">
        <v>47</v>
      </c>
      <c r="AX424" s="9">
        <v>1</v>
      </c>
      <c r="AY424" s="5" t="s">
        <v>1427</v>
      </c>
      <c r="AZ424">
        <v>58</v>
      </c>
      <c r="BA424" s="5">
        <v>1</v>
      </c>
      <c r="BB424" s="5">
        <v>0</v>
      </c>
      <c r="BC424" s="5">
        <v>0</v>
      </c>
      <c r="BD424" s="5">
        <v>0</v>
      </c>
      <c r="BE424" s="5" t="s">
        <v>2599</v>
      </c>
      <c r="BF424" s="5">
        <v>166</v>
      </c>
      <c r="BG424" t="s">
        <v>1427</v>
      </c>
      <c r="BH424" s="5">
        <v>5</v>
      </c>
      <c r="BI424">
        <v>16</v>
      </c>
      <c r="BJ424" t="s">
        <v>1427</v>
      </c>
      <c r="BK424">
        <v>116</v>
      </c>
      <c r="BL424" t="s">
        <v>3154</v>
      </c>
      <c r="BM424">
        <v>4</v>
      </c>
      <c r="BN424" s="9">
        <v>4</v>
      </c>
      <c r="BO424">
        <v>120</v>
      </c>
      <c r="BP424">
        <v>0</v>
      </c>
      <c r="BQ424" t="s">
        <v>1427</v>
      </c>
      <c r="BR424">
        <v>1</v>
      </c>
      <c r="BS424">
        <v>1</v>
      </c>
      <c r="BT424" s="9">
        <v>6</v>
      </c>
    </row>
    <row r="425" spans="1:72" ht="45" x14ac:dyDescent="0.25">
      <c r="A425">
        <v>424</v>
      </c>
      <c r="B425" s="2">
        <v>44445.67465277778</v>
      </c>
      <c r="C425" s="2">
        <v>44446.673460648148</v>
      </c>
      <c r="D425" s="3" t="s">
        <v>848</v>
      </c>
      <c r="E425">
        <v>100</v>
      </c>
      <c r="F425">
        <v>86296</v>
      </c>
      <c r="G425">
        <v>1</v>
      </c>
      <c r="H425" s="2">
        <v>44446.673471018519</v>
      </c>
      <c r="I425" s="3" t="s">
        <v>849</v>
      </c>
      <c r="J425">
        <v>45.47430419921875</v>
      </c>
      <c r="K425">
        <v>9.2006988525390625</v>
      </c>
      <c r="L425" s="3" t="s">
        <v>15</v>
      </c>
      <c r="M425" s="3" t="s">
        <v>16</v>
      </c>
      <c r="N425" s="4">
        <v>5</v>
      </c>
      <c r="O425" t="s">
        <v>1427</v>
      </c>
      <c r="P425" t="s">
        <v>1427</v>
      </c>
      <c r="Q425" t="s">
        <v>1427</v>
      </c>
      <c r="Z425" t="s">
        <v>2126</v>
      </c>
      <c r="AA425" t="s">
        <v>2127</v>
      </c>
      <c r="AB425" t="s">
        <v>2128</v>
      </c>
      <c r="AJ425" s="5">
        <v>3</v>
      </c>
      <c r="AL425" s="9">
        <v>0</v>
      </c>
      <c r="AM425" s="9">
        <v>0</v>
      </c>
      <c r="AN425" s="9" t="s">
        <v>1427</v>
      </c>
      <c r="AO425" s="9" t="s">
        <v>1427</v>
      </c>
      <c r="AP425" s="9" t="s">
        <v>1427</v>
      </c>
      <c r="AQ425" s="9" t="s">
        <v>1427</v>
      </c>
      <c r="AR425" s="9" t="s">
        <v>1427</v>
      </c>
      <c r="AS425" s="9" t="s">
        <v>1427</v>
      </c>
      <c r="AT425" s="9">
        <v>7</v>
      </c>
      <c r="AU425" s="9">
        <v>7</v>
      </c>
      <c r="AV425" s="9">
        <v>0</v>
      </c>
      <c r="AW425" s="9">
        <v>41</v>
      </c>
      <c r="AX425" s="9">
        <v>1</v>
      </c>
      <c r="AY425" s="5" t="s">
        <v>1427</v>
      </c>
      <c r="AZ425">
        <v>58</v>
      </c>
      <c r="BA425" s="5">
        <v>1</v>
      </c>
      <c r="BB425" s="5">
        <v>0</v>
      </c>
      <c r="BC425" s="5">
        <v>0</v>
      </c>
      <c r="BD425" s="5">
        <v>0</v>
      </c>
      <c r="BE425" s="5" t="s">
        <v>2599</v>
      </c>
      <c r="BF425" s="5">
        <v>169</v>
      </c>
      <c r="BG425" t="s">
        <v>1427</v>
      </c>
      <c r="BH425" s="5">
        <v>7</v>
      </c>
      <c r="BI425" t="s">
        <v>1427</v>
      </c>
      <c r="BJ425" t="s">
        <v>1427</v>
      </c>
      <c r="BK425" t="s">
        <v>1427</v>
      </c>
      <c r="BL425" t="s">
        <v>1427</v>
      </c>
      <c r="BM425">
        <v>4</v>
      </c>
      <c r="BN425" s="9">
        <v>4</v>
      </c>
      <c r="BO425">
        <v>45</v>
      </c>
      <c r="BP425">
        <v>1</v>
      </c>
      <c r="BQ425">
        <v>1</v>
      </c>
      <c r="BR425">
        <v>1</v>
      </c>
      <c r="BS425">
        <v>1</v>
      </c>
      <c r="BT425" s="9">
        <v>2</v>
      </c>
    </row>
    <row r="426" spans="1:72" ht="45" x14ac:dyDescent="0.25">
      <c r="A426">
        <v>425</v>
      </c>
      <c r="B426" s="2">
        <v>44446.680428240739</v>
      </c>
      <c r="C426" s="2">
        <v>44446.685312499998</v>
      </c>
      <c r="D426" s="3" t="s">
        <v>850</v>
      </c>
      <c r="E426">
        <v>100</v>
      </c>
      <c r="F426">
        <v>421</v>
      </c>
      <c r="G426">
        <v>1</v>
      </c>
      <c r="H426" s="2">
        <v>44446.685316643518</v>
      </c>
      <c r="I426" s="3" t="s">
        <v>851</v>
      </c>
      <c r="J426">
        <v>44.507797241210938</v>
      </c>
      <c r="K426">
        <v>11.471099853515625</v>
      </c>
      <c r="L426" s="3" t="s">
        <v>15</v>
      </c>
      <c r="M426" s="3" t="s">
        <v>16</v>
      </c>
      <c r="N426" s="4">
        <v>5</v>
      </c>
      <c r="O426" t="s">
        <v>1427</v>
      </c>
      <c r="P426" t="s">
        <v>1427</v>
      </c>
      <c r="Q426" t="s">
        <v>1427</v>
      </c>
      <c r="Z426" t="s">
        <v>2129</v>
      </c>
      <c r="AA426" t="s">
        <v>2130</v>
      </c>
      <c r="AB426" t="s">
        <v>2131</v>
      </c>
      <c r="AD426" s="5">
        <v>2</v>
      </c>
      <c r="AI426" s="5">
        <v>1</v>
      </c>
      <c r="AL426" s="9">
        <v>0</v>
      </c>
      <c r="AM426" s="9">
        <v>0</v>
      </c>
      <c r="AN426" s="9" t="s">
        <v>1427</v>
      </c>
      <c r="AO426" s="9" t="s">
        <v>1427</v>
      </c>
      <c r="AP426" s="9" t="s">
        <v>1427</v>
      </c>
      <c r="AQ426" s="9" t="s">
        <v>1427</v>
      </c>
      <c r="AR426" s="9" t="s">
        <v>1427</v>
      </c>
      <c r="AS426" s="9" t="s">
        <v>1427</v>
      </c>
      <c r="AT426" s="9">
        <v>6</v>
      </c>
      <c r="AU426" s="9">
        <v>7</v>
      </c>
      <c r="AV426" s="9">
        <v>1</v>
      </c>
      <c r="AW426" s="9">
        <v>26</v>
      </c>
      <c r="AX426" s="9">
        <v>0</v>
      </c>
      <c r="AY426" s="5" t="s">
        <v>3191</v>
      </c>
      <c r="AZ426" t="s">
        <v>1427</v>
      </c>
      <c r="BA426" s="5">
        <v>0</v>
      </c>
      <c r="BB426" s="5">
        <v>0</v>
      </c>
      <c r="BC426" s="5">
        <v>0</v>
      </c>
      <c r="BD426" s="5">
        <v>0</v>
      </c>
      <c r="BE426" s="5" t="s">
        <v>1427</v>
      </c>
      <c r="BF426" s="5">
        <v>166</v>
      </c>
      <c r="BG426" t="s">
        <v>1427</v>
      </c>
      <c r="BH426" s="5">
        <v>3</v>
      </c>
      <c r="BI426" t="s">
        <v>1427</v>
      </c>
      <c r="BJ426" t="s">
        <v>1427</v>
      </c>
      <c r="BK426" t="s">
        <v>1427</v>
      </c>
      <c r="BL426" t="s">
        <v>1427</v>
      </c>
      <c r="BM426">
        <v>4</v>
      </c>
      <c r="BN426" s="9">
        <v>3</v>
      </c>
      <c r="BO426">
        <v>180</v>
      </c>
      <c r="BP426">
        <v>0</v>
      </c>
      <c r="BQ426" t="s">
        <v>1427</v>
      </c>
      <c r="BR426">
        <v>1</v>
      </c>
      <c r="BS426">
        <v>0</v>
      </c>
      <c r="BT426" s="9">
        <v>3</v>
      </c>
    </row>
    <row r="427" spans="1:72" ht="45" x14ac:dyDescent="0.25">
      <c r="A427">
        <v>426</v>
      </c>
      <c r="B427" s="2">
        <v>44446.727708333332</v>
      </c>
      <c r="C427" s="2">
        <v>44446.729456018518</v>
      </c>
      <c r="D427" s="3" t="s">
        <v>852</v>
      </c>
      <c r="E427">
        <v>100</v>
      </c>
      <c r="F427">
        <v>150</v>
      </c>
      <c r="G427">
        <v>1</v>
      </c>
      <c r="H427" s="2">
        <v>44446.729459305556</v>
      </c>
      <c r="I427" s="3" t="s">
        <v>853</v>
      </c>
      <c r="J427">
        <v>45.091400146484375</v>
      </c>
      <c r="K427">
        <v>7.6638946533203125</v>
      </c>
      <c r="L427" s="3" t="s">
        <v>15</v>
      </c>
      <c r="M427" s="3" t="s">
        <v>16</v>
      </c>
      <c r="N427" s="4">
        <v>2</v>
      </c>
      <c r="O427" t="s">
        <v>1427</v>
      </c>
      <c r="P427" t="s">
        <v>1427</v>
      </c>
      <c r="Q427" t="s">
        <v>1427</v>
      </c>
      <c r="Z427" t="s">
        <v>1427</v>
      </c>
      <c r="AA427" t="s">
        <v>1427</v>
      </c>
      <c r="AB427" t="s">
        <v>1427</v>
      </c>
      <c r="AL427" s="9">
        <v>0</v>
      </c>
      <c r="AM427" s="9">
        <v>0</v>
      </c>
      <c r="AN427" s="9">
        <v>4</v>
      </c>
      <c r="AO427" s="9">
        <v>1</v>
      </c>
      <c r="AP427" s="9">
        <v>10</v>
      </c>
      <c r="AQ427" s="9">
        <v>5</v>
      </c>
      <c r="AR427" s="9">
        <v>1</v>
      </c>
      <c r="AS427" s="9">
        <v>6</v>
      </c>
      <c r="AT427" s="9">
        <v>1</v>
      </c>
      <c r="AU427" s="9">
        <v>1</v>
      </c>
      <c r="AV427" s="9">
        <v>0</v>
      </c>
      <c r="AW427" s="9">
        <v>26</v>
      </c>
      <c r="AX427" s="9">
        <v>1</v>
      </c>
      <c r="AY427" s="5" t="s">
        <v>1427</v>
      </c>
      <c r="AZ427">
        <v>67</v>
      </c>
      <c r="BA427" s="5">
        <v>1</v>
      </c>
      <c r="BB427" s="5">
        <v>0</v>
      </c>
      <c r="BC427" s="5">
        <v>0</v>
      </c>
      <c r="BD427" s="5">
        <v>0</v>
      </c>
      <c r="BE427" s="5" t="s">
        <v>2765</v>
      </c>
      <c r="BF427" s="5">
        <v>165</v>
      </c>
      <c r="BG427" t="s">
        <v>1427</v>
      </c>
      <c r="BH427" s="5">
        <v>3</v>
      </c>
      <c r="BI427" t="s">
        <v>1427</v>
      </c>
      <c r="BJ427" t="s">
        <v>1427</v>
      </c>
      <c r="BK427" t="s">
        <v>1427</v>
      </c>
      <c r="BL427" t="s">
        <v>1427</v>
      </c>
      <c r="BM427">
        <v>3</v>
      </c>
      <c r="BN427" s="9">
        <v>3</v>
      </c>
      <c r="BO427">
        <v>60</v>
      </c>
      <c r="BP427">
        <v>0</v>
      </c>
      <c r="BQ427" t="s">
        <v>1427</v>
      </c>
      <c r="BR427">
        <v>1</v>
      </c>
      <c r="BS427">
        <v>1</v>
      </c>
      <c r="BT427" s="9">
        <v>2</v>
      </c>
    </row>
    <row r="428" spans="1:72" ht="45" x14ac:dyDescent="0.25">
      <c r="A428">
        <v>427</v>
      </c>
      <c r="B428" s="2">
        <v>44446.767881944441</v>
      </c>
      <c r="C428" s="2">
        <v>44446.770358796297</v>
      </c>
      <c r="D428" s="3" t="s">
        <v>854</v>
      </c>
      <c r="E428">
        <v>100</v>
      </c>
      <c r="F428">
        <v>213</v>
      </c>
      <c r="G428">
        <v>1</v>
      </c>
      <c r="H428" s="2">
        <v>44446.770364201388</v>
      </c>
      <c r="I428" s="3" t="s">
        <v>855</v>
      </c>
      <c r="J428">
        <v>43.147903442382813</v>
      </c>
      <c r="K428">
        <v>12.109695434570313</v>
      </c>
      <c r="L428" s="3" t="s">
        <v>15</v>
      </c>
      <c r="M428" s="3" t="s">
        <v>16</v>
      </c>
      <c r="N428" s="4">
        <v>1</v>
      </c>
      <c r="O428" t="s">
        <v>1427</v>
      </c>
      <c r="P428" t="s">
        <v>1427</v>
      </c>
      <c r="Q428" t="s">
        <v>1427</v>
      </c>
      <c r="Z428" t="s">
        <v>1427</v>
      </c>
      <c r="AA428" t="s">
        <v>1427</v>
      </c>
      <c r="AB428" t="s">
        <v>1427</v>
      </c>
      <c r="AL428" s="9">
        <v>0</v>
      </c>
      <c r="AM428" s="9">
        <v>0</v>
      </c>
      <c r="AN428" s="9" t="s">
        <v>1427</v>
      </c>
      <c r="AO428" s="9" t="s">
        <v>1427</v>
      </c>
      <c r="AP428" s="9" t="s">
        <v>1427</v>
      </c>
      <c r="AQ428" s="9" t="s">
        <v>1427</v>
      </c>
      <c r="AR428" s="9" t="s">
        <v>1427</v>
      </c>
      <c r="AS428" s="9" t="s">
        <v>1427</v>
      </c>
      <c r="AT428" s="9">
        <v>6</v>
      </c>
      <c r="AU428" s="9">
        <v>8</v>
      </c>
      <c r="AV428" s="9">
        <v>1</v>
      </c>
      <c r="AW428" s="9">
        <v>42</v>
      </c>
      <c r="AX428" s="9">
        <v>1</v>
      </c>
      <c r="AY428" s="5" t="s">
        <v>1427</v>
      </c>
      <c r="AZ428">
        <v>86</v>
      </c>
      <c r="BA428" s="5">
        <v>0</v>
      </c>
      <c r="BB428" s="5">
        <v>1</v>
      </c>
      <c r="BC428" s="5">
        <v>0</v>
      </c>
      <c r="BD428" s="5">
        <v>0</v>
      </c>
      <c r="BE428" s="5" t="s">
        <v>2609</v>
      </c>
      <c r="BF428" s="5">
        <v>166</v>
      </c>
      <c r="BG428" t="s">
        <v>1427</v>
      </c>
      <c r="BH428" s="5">
        <v>4</v>
      </c>
      <c r="BI428">
        <v>10</v>
      </c>
      <c r="BJ428" t="s">
        <v>1427</v>
      </c>
      <c r="BK428" t="s">
        <v>1427</v>
      </c>
      <c r="BL428" t="s">
        <v>1427</v>
      </c>
      <c r="BM428">
        <v>2</v>
      </c>
      <c r="BN428" s="9">
        <v>4</v>
      </c>
      <c r="BO428">
        <v>300</v>
      </c>
      <c r="BP428">
        <v>1</v>
      </c>
      <c r="BQ428">
        <v>1</v>
      </c>
      <c r="BR428">
        <v>0</v>
      </c>
      <c r="BS428">
        <v>1</v>
      </c>
      <c r="BT428" s="9">
        <v>3</v>
      </c>
    </row>
    <row r="429" spans="1:72" ht="45" x14ac:dyDescent="0.25">
      <c r="A429">
        <v>428</v>
      </c>
      <c r="B429" s="2">
        <v>44446.822951388887</v>
      </c>
      <c r="C429" s="2">
        <v>44446.828796296293</v>
      </c>
      <c r="D429" s="3" t="s">
        <v>856</v>
      </c>
      <c r="E429">
        <v>100</v>
      </c>
      <c r="F429">
        <v>505</v>
      </c>
      <c r="G429">
        <v>1</v>
      </c>
      <c r="H429" s="2">
        <v>44446.828809456019</v>
      </c>
      <c r="I429" s="3" t="s">
        <v>857</v>
      </c>
      <c r="J429">
        <v>42.461807250976563</v>
      </c>
      <c r="K429">
        <v>14.2052001953125</v>
      </c>
      <c r="L429" s="3" t="s">
        <v>15</v>
      </c>
      <c r="M429" s="3" t="s">
        <v>16</v>
      </c>
      <c r="N429" s="4">
        <v>6</v>
      </c>
      <c r="O429" t="s">
        <v>1427</v>
      </c>
      <c r="P429" t="s">
        <v>1427</v>
      </c>
      <c r="Q429" t="s">
        <v>1427</v>
      </c>
      <c r="Z429" t="s">
        <v>2132</v>
      </c>
      <c r="AA429" t="s">
        <v>2133</v>
      </c>
      <c r="AB429" t="s">
        <v>2134</v>
      </c>
      <c r="AC429" s="5">
        <v>2</v>
      </c>
      <c r="AE429" s="5">
        <v>1</v>
      </c>
      <c r="AL429" s="9">
        <v>0</v>
      </c>
      <c r="AM429" s="9">
        <v>0</v>
      </c>
      <c r="AN429" s="9">
        <v>10</v>
      </c>
      <c r="AO429" s="9">
        <v>10</v>
      </c>
      <c r="AP429" s="9">
        <v>10</v>
      </c>
      <c r="AQ429" s="9">
        <v>8</v>
      </c>
      <c r="AR429" s="9">
        <v>10</v>
      </c>
      <c r="AS429" s="9">
        <v>10</v>
      </c>
      <c r="AT429" s="9">
        <v>6</v>
      </c>
      <c r="AU429" s="9">
        <v>6</v>
      </c>
      <c r="AV429" s="9">
        <v>1</v>
      </c>
      <c r="AW429" s="9">
        <v>37</v>
      </c>
      <c r="AX429" s="9">
        <v>1</v>
      </c>
      <c r="AY429" s="5" t="s">
        <v>1427</v>
      </c>
      <c r="AZ429">
        <v>73</v>
      </c>
      <c r="BA429" s="5">
        <v>0</v>
      </c>
      <c r="BB429" s="5">
        <v>0</v>
      </c>
      <c r="BC429" s="5">
        <v>1</v>
      </c>
      <c r="BD429" s="5">
        <v>0</v>
      </c>
      <c r="BE429" s="5" t="s">
        <v>2888</v>
      </c>
      <c r="BF429" s="5">
        <v>171</v>
      </c>
      <c r="BG429" t="s">
        <v>1427</v>
      </c>
      <c r="BH429" s="5">
        <v>3</v>
      </c>
      <c r="BI429" t="s">
        <v>1427</v>
      </c>
      <c r="BJ429" t="s">
        <v>1427</v>
      </c>
      <c r="BK429" t="s">
        <v>1427</v>
      </c>
      <c r="BL429" t="s">
        <v>1427</v>
      </c>
      <c r="BM429">
        <v>5</v>
      </c>
      <c r="BN429" s="9">
        <v>3</v>
      </c>
      <c r="BO429">
        <v>120</v>
      </c>
      <c r="BP429">
        <v>0</v>
      </c>
      <c r="BQ429" t="s">
        <v>1427</v>
      </c>
      <c r="BR429">
        <v>1</v>
      </c>
      <c r="BS429">
        <v>1</v>
      </c>
      <c r="BT429" s="9">
        <v>6</v>
      </c>
    </row>
    <row r="430" spans="1:72" ht="45" x14ac:dyDescent="0.25">
      <c r="A430">
        <v>429</v>
      </c>
      <c r="B430" s="2">
        <v>44446.935243055559</v>
      </c>
      <c r="C430" s="2">
        <v>44446.937719907408</v>
      </c>
      <c r="D430" s="3" t="s">
        <v>858</v>
      </c>
      <c r="E430">
        <v>100</v>
      </c>
      <c r="F430">
        <v>213</v>
      </c>
      <c r="G430">
        <v>1</v>
      </c>
      <c r="H430" s="2">
        <v>44446.937724849537</v>
      </c>
      <c r="I430" s="3" t="s">
        <v>859</v>
      </c>
      <c r="J430">
        <v>43.147903442382813</v>
      </c>
      <c r="K430">
        <v>12.109695434570313</v>
      </c>
      <c r="L430" s="3" t="s">
        <v>15</v>
      </c>
      <c r="M430" s="3" t="s">
        <v>16</v>
      </c>
      <c r="N430" s="4">
        <v>3</v>
      </c>
      <c r="O430" t="s">
        <v>2135</v>
      </c>
      <c r="P430" t="s">
        <v>2136</v>
      </c>
      <c r="Q430" t="s">
        <v>2137</v>
      </c>
      <c r="S430" s="5">
        <v>2</v>
      </c>
      <c r="T430" s="5">
        <v>1</v>
      </c>
      <c r="Z430" t="s">
        <v>1427</v>
      </c>
      <c r="AA430" t="s">
        <v>1427</v>
      </c>
      <c r="AB430" t="s">
        <v>1427</v>
      </c>
      <c r="AL430" s="9">
        <v>0</v>
      </c>
      <c r="AM430" s="9">
        <v>0</v>
      </c>
      <c r="AN430" s="9" t="s">
        <v>1427</v>
      </c>
      <c r="AO430" s="9" t="s">
        <v>1427</v>
      </c>
      <c r="AP430" s="9" t="s">
        <v>1427</v>
      </c>
      <c r="AQ430" s="9" t="s">
        <v>1427</v>
      </c>
      <c r="AR430" s="9" t="s">
        <v>1427</v>
      </c>
      <c r="AS430" s="9" t="s">
        <v>1427</v>
      </c>
      <c r="AT430" s="9">
        <v>6</v>
      </c>
      <c r="AU430" s="9">
        <v>8</v>
      </c>
      <c r="AV430" s="9">
        <v>0</v>
      </c>
      <c r="AW430" s="9">
        <v>36</v>
      </c>
      <c r="AX430" s="9">
        <v>1</v>
      </c>
      <c r="AY430" s="5" t="s">
        <v>1427</v>
      </c>
      <c r="AZ430">
        <v>123</v>
      </c>
      <c r="BA430" s="5">
        <v>1</v>
      </c>
      <c r="BB430" s="5">
        <v>0</v>
      </c>
      <c r="BC430" s="5">
        <v>0</v>
      </c>
      <c r="BD430" s="5">
        <v>0</v>
      </c>
      <c r="BE430" s="5" t="s">
        <v>2621</v>
      </c>
      <c r="BF430" s="5">
        <v>173</v>
      </c>
      <c r="BG430" t="s">
        <v>2889</v>
      </c>
      <c r="BH430" s="5">
        <v>5</v>
      </c>
      <c r="BI430">
        <v>12</v>
      </c>
      <c r="BJ430" t="s">
        <v>1427</v>
      </c>
      <c r="BK430">
        <v>111</v>
      </c>
      <c r="BL430" t="s">
        <v>1427</v>
      </c>
      <c r="BM430">
        <v>4</v>
      </c>
      <c r="BN430" s="9">
        <v>3</v>
      </c>
      <c r="BO430">
        <v>30</v>
      </c>
      <c r="BP430">
        <v>1</v>
      </c>
      <c r="BQ430">
        <v>1</v>
      </c>
      <c r="BR430">
        <v>1</v>
      </c>
      <c r="BS430">
        <v>0</v>
      </c>
      <c r="BT430" s="9">
        <v>3</v>
      </c>
    </row>
    <row r="431" spans="1:72" ht="45" x14ac:dyDescent="0.25">
      <c r="A431">
        <v>430</v>
      </c>
      <c r="B431" s="2">
        <v>44446.949803240743</v>
      </c>
      <c r="C431" s="2">
        <v>44446.956145833334</v>
      </c>
      <c r="D431" s="3" t="s">
        <v>860</v>
      </c>
      <c r="E431">
        <v>100</v>
      </c>
      <c r="F431">
        <v>547</v>
      </c>
      <c r="G431">
        <v>1</v>
      </c>
      <c r="H431" s="2">
        <v>44446.95615474537</v>
      </c>
      <c r="I431" s="3" t="s">
        <v>861</v>
      </c>
      <c r="J431">
        <v>42.675506591796875</v>
      </c>
      <c r="K431">
        <v>14.020492553710938</v>
      </c>
      <c r="L431" s="3" t="s">
        <v>15</v>
      </c>
      <c r="M431" s="3" t="s">
        <v>16</v>
      </c>
      <c r="N431" s="4">
        <v>4</v>
      </c>
      <c r="O431" t="s">
        <v>1730</v>
      </c>
      <c r="P431" t="s">
        <v>2138</v>
      </c>
      <c r="Q431" t="s">
        <v>2139</v>
      </c>
      <c r="R431" s="5">
        <v>1</v>
      </c>
      <c r="S431" s="5">
        <v>1</v>
      </c>
      <c r="W431" s="5">
        <v>1</v>
      </c>
      <c r="Z431" t="s">
        <v>1427</v>
      </c>
      <c r="AA431" t="s">
        <v>1427</v>
      </c>
      <c r="AB431" t="s">
        <v>1427</v>
      </c>
      <c r="AL431" s="9">
        <v>0</v>
      </c>
      <c r="AM431" s="9">
        <v>0</v>
      </c>
      <c r="AN431" s="9">
        <v>7</v>
      </c>
      <c r="AO431" s="9">
        <v>4</v>
      </c>
      <c r="AP431" s="9">
        <v>7</v>
      </c>
      <c r="AQ431" s="9">
        <v>6</v>
      </c>
      <c r="AR431" s="9">
        <v>7</v>
      </c>
      <c r="AS431" s="9">
        <v>4</v>
      </c>
      <c r="AT431" s="9">
        <v>5</v>
      </c>
      <c r="AU431" s="9">
        <v>5</v>
      </c>
      <c r="AV431" s="9">
        <v>1</v>
      </c>
      <c r="AW431" s="9">
        <v>63</v>
      </c>
      <c r="AX431" s="9">
        <v>1</v>
      </c>
      <c r="AY431" s="5" t="s">
        <v>1427</v>
      </c>
      <c r="AZ431">
        <v>22</v>
      </c>
      <c r="BA431" s="5">
        <v>0</v>
      </c>
      <c r="BB431" s="5">
        <v>0</v>
      </c>
      <c r="BC431" s="5">
        <v>1</v>
      </c>
      <c r="BD431" s="5">
        <v>0</v>
      </c>
      <c r="BE431" s="5" t="s">
        <v>2582</v>
      </c>
      <c r="BF431" s="5">
        <v>173</v>
      </c>
      <c r="BG431" t="s">
        <v>2698</v>
      </c>
      <c r="BH431" s="5">
        <v>5</v>
      </c>
      <c r="BI431">
        <v>14</v>
      </c>
      <c r="BJ431" t="s">
        <v>1427</v>
      </c>
      <c r="BK431">
        <v>120</v>
      </c>
      <c r="BL431" t="s">
        <v>1427</v>
      </c>
      <c r="BM431">
        <v>1</v>
      </c>
      <c r="BN431" s="9">
        <v>3</v>
      </c>
      <c r="BO431">
        <v>120</v>
      </c>
      <c r="BP431">
        <v>0</v>
      </c>
      <c r="BQ431" t="s">
        <v>1427</v>
      </c>
      <c r="BR431">
        <v>1</v>
      </c>
      <c r="BS431">
        <v>1</v>
      </c>
      <c r="BT431" s="9">
        <v>2</v>
      </c>
    </row>
    <row r="432" spans="1:72" ht="45" x14ac:dyDescent="0.25">
      <c r="A432">
        <v>431</v>
      </c>
      <c r="B432" s="2">
        <v>44446.972534722219</v>
      </c>
      <c r="C432" s="2">
        <v>44446.974918981483</v>
      </c>
      <c r="D432" s="3" t="s">
        <v>862</v>
      </c>
      <c r="E432">
        <v>100</v>
      </c>
      <c r="F432">
        <v>205</v>
      </c>
      <c r="G432">
        <v>1</v>
      </c>
      <c r="H432" s="2">
        <v>44446.974924965281</v>
      </c>
      <c r="I432" s="3" t="s">
        <v>863</v>
      </c>
      <c r="J432">
        <v>45.472198486328125</v>
      </c>
      <c r="K432">
        <v>9.19219970703125</v>
      </c>
      <c r="L432" s="3" t="s">
        <v>15</v>
      </c>
      <c r="M432" s="3" t="s">
        <v>16</v>
      </c>
      <c r="N432" s="4">
        <v>2</v>
      </c>
      <c r="O432" t="s">
        <v>1427</v>
      </c>
      <c r="P432" t="s">
        <v>1427</v>
      </c>
      <c r="Q432" t="s">
        <v>1427</v>
      </c>
      <c r="Z432" t="s">
        <v>1427</v>
      </c>
      <c r="AA432" t="s">
        <v>1427</v>
      </c>
      <c r="AB432" t="s">
        <v>1427</v>
      </c>
      <c r="AL432" s="9">
        <v>0</v>
      </c>
      <c r="AM432" s="9">
        <v>0</v>
      </c>
      <c r="AN432" s="9">
        <v>4</v>
      </c>
      <c r="AO432" s="9">
        <v>5</v>
      </c>
      <c r="AP432" s="9">
        <v>4</v>
      </c>
      <c r="AQ432" s="9">
        <v>4</v>
      </c>
      <c r="AR432" s="9">
        <v>6</v>
      </c>
      <c r="AS432" s="9">
        <v>7</v>
      </c>
      <c r="AT432" s="9">
        <v>4</v>
      </c>
      <c r="AU432" s="9">
        <v>4</v>
      </c>
      <c r="AV432" s="9">
        <v>1</v>
      </c>
      <c r="AW432" s="9">
        <v>45</v>
      </c>
      <c r="AX432" s="9">
        <v>1</v>
      </c>
      <c r="AY432" s="5" t="s">
        <v>1427</v>
      </c>
      <c r="AZ432">
        <v>60</v>
      </c>
      <c r="BA432" s="5">
        <v>1</v>
      </c>
      <c r="BB432" s="5">
        <v>0</v>
      </c>
      <c r="BC432" s="5">
        <v>0</v>
      </c>
      <c r="BD432" s="5">
        <v>0</v>
      </c>
      <c r="BE432" s="5" t="s">
        <v>2890</v>
      </c>
      <c r="BF432" s="5">
        <v>167</v>
      </c>
      <c r="BG432" t="s">
        <v>1427</v>
      </c>
      <c r="BH432" s="5">
        <v>7</v>
      </c>
      <c r="BI432" t="s">
        <v>1427</v>
      </c>
      <c r="BJ432" t="s">
        <v>1427</v>
      </c>
      <c r="BK432" t="s">
        <v>1427</v>
      </c>
      <c r="BL432" t="s">
        <v>1427</v>
      </c>
      <c r="BM432">
        <v>4</v>
      </c>
      <c r="BN432" s="9">
        <v>3</v>
      </c>
      <c r="BO432">
        <v>100</v>
      </c>
      <c r="BP432">
        <v>0</v>
      </c>
      <c r="BQ432" t="s">
        <v>1427</v>
      </c>
      <c r="BR432">
        <v>1</v>
      </c>
      <c r="BS432">
        <v>1</v>
      </c>
      <c r="BT432" s="9">
        <v>2</v>
      </c>
    </row>
    <row r="433" spans="1:72" ht="45" x14ac:dyDescent="0.25">
      <c r="A433">
        <v>432</v>
      </c>
      <c r="B433" s="2">
        <v>44446.972187500003</v>
      </c>
      <c r="C433" s="2">
        <v>44446.976134259261</v>
      </c>
      <c r="D433" s="3" t="s">
        <v>366</v>
      </c>
      <c r="E433">
        <v>100</v>
      </c>
      <c r="F433">
        <v>340</v>
      </c>
      <c r="G433">
        <v>1</v>
      </c>
      <c r="H433" s="2">
        <v>44446.976142604166</v>
      </c>
      <c r="I433" s="3" t="s">
        <v>864</v>
      </c>
      <c r="J433">
        <v>45.403106689453125</v>
      </c>
      <c r="K433">
        <v>11.87469482421875</v>
      </c>
      <c r="L433" s="3" t="s">
        <v>15</v>
      </c>
      <c r="M433" s="3" t="s">
        <v>16</v>
      </c>
      <c r="N433" s="4">
        <v>5</v>
      </c>
      <c r="O433" t="s">
        <v>1427</v>
      </c>
      <c r="P433" t="s">
        <v>1427</v>
      </c>
      <c r="Q433" t="s">
        <v>1427</v>
      </c>
      <c r="Z433" t="s">
        <v>1441</v>
      </c>
      <c r="AA433" t="s">
        <v>2140</v>
      </c>
      <c r="AB433" t="s">
        <v>2141</v>
      </c>
      <c r="AD433" s="5">
        <v>2</v>
      </c>
      <c r="AL433" s="9">
        <v>0</v>
      </c>
      <c r="AM433" s="9">
        <v>0</v>
      </c>
      <c r="AN433" s="9" t="s">
        <v>1427</v>
      </c>
      <c r="AO433" s="9" t="s">
        <v>1427</v>
      </c>
      <c r="AP433" s="9" t="s">
        <v>1427</v>
      </c>
      <c r="AQ433" s="9" t="s">
        <v>1427</v>
      </c>
      <c r="AR433" s="9" t="s">
        <v>1427</v>
      </c>
      <c r="AS433" s="9" t="s">
        <v>1427</v>
      </c>
      <c r="AT433" s="9">
        <v>9</v>
      </c>
      <c r="AU433" s="9">
        <v>9</v>
      </c>
      <c r="AV433" s="9">
        <v>0</v>
      </c>
      <c r="AW433" s="9">
        <v>57</v>
      </c>
      <c r="AX433" s="9">
        <v>1</v>
      </c>
      <c r="AY433" s="5" t="s">
        <v>1427</v>
      </c>
      <c r="AZ433">
        <v>67</v>
      </c>
      <c r="BA433" s="5">
        <v>1</v>
      </c>
      <c r="BB433" s="5">
        <v>0</v>
      </c>
      <c r="BC433" s="5">
        <v>0</v>
      </c>
      <c r="BD433" s="5">
        <v>0</v>
      </c>
      <c r="BE433" s="5" t="s">
        <v>2891</v>
      </c>
      <c r="BF433" s="5">
        <v>168</v>
      </c>
      <c r="BG433" t="s">
        <v>1427</v>
      </c>
      <c r="BH433" s="5">
        <v>3</v>
      </c>
      <c r="BI433" t="s">
        <v>1427</v>
      </c>
      <c r="BJ433" t="s">
        <v>1427</v>
      </c>
      <c r="BK433" t="s">
        <v>1427</v>
      </c>
      <c r="BL433" t="s">
        <v>1427</v>
      </c>
      <c r="BM433">
        <v>2</v>
      </c>
      <c r="BN433" s="9">
        <v>3</v>
      </c>
      <c r="BO433">
        <v>120</v>
      </c>
      <c r="BP433">
        <v>0</v>
      </c>
      <c r="BQ433" t="s">
        <v>1427</v>
      </c>
      <c r="BR433">
        <v>1</v>
      </c>
      <c r="BS433">
        <v>0</v>
      </c>
      <c r="BT433" s="9">
        <v>4</v>
      </c>
    </row>
    <row r="434" spans="1:72" ht="45" x14ac:dyDescent="0.25">
      <c r="A434">
        <v>433</v>
      </c>
      <c r="B434" s="2">
        <v>44446.988333333335</v>
      </c>
      <c r="C434" s="2">
        <v>44446.992268518516</v>
      </c>
      <c r="D434" s="3" t="s">
        <v>865</v>
      </c>
      <c r="E434">
        <v>100</v>
      </c>
      <c r="F434">
        <v>340</v>
      </c>
      <c r="G434">
        <v>1</v>
      </c>
      <c r="H434" s="2">
        <v>44446.992280798608</v>
      </c>
      <c r="I434" s="3" t="s">
        <v>866</v>
      </c>
      <c r="J434">
        <v>45.830398559570313</v>
      </c>
      <c r="K434">
        <v>9.0211029052734375</v>
      </c>
      <c r="L434" s="3" t="s">
        <v>15</v>
      </c>
      <c r="M434" s="3" t="s">
        <v>16</v>
      </c>
      <c r="N434" s="4">
        <v>4</v>
      </c>
      <c r="O434" t="s">
        <v>2142</v>
      </c>
      <c r="P434" t="s">
        <v>2143</v>
      </c>
      <c r="Q434" t="s">
        <v>2144</v>
      </c>
      <c r="Z434" t="s">
        <v>1427</v>
      </c>
      <c r="AA434" t="s">
        <v>1427</v>
      </c>
      <c r="AB434" t="s">
        <v>1427</v>
      </c>
      <c r="AD434" s="5">
        <v>1</v>
      </c>
      <c r="AH434" s="5">
        <v>2</v>
      </c>
      <c r="AL434" s="9">
        <v>0</v>
      </c>
      <c r="AM434" s="9">
        <v>0</v>
      </c>
      <c r="AN434" s="9">
        <v>5</v>
      </c>
      <c r="AO434" s="9">
        <v>10</v>
      </c>
      <c r="AP434" s="9">
        <v>8</v>
      </c>
      <c r="AQ434" s="9">
        <v>8</v>
      </c>
      <c r="AR434" s="9">
        <v>10</v>
      </c>
      <c r="AS434" s="9">
        <v>9</v>
      </c>
      <c r="AT434" s="9">
        <v>7</v>
      </c>
      <c r="AU434" s="9">
        <v>9</v>
      </c>
      <c r="AV434" s="9">
        <v>1</v>
      </c>
      <c r="AW434" s="9">
        <v>25</v>
      </c>
      <c r="AX434" s="9">
        <v>0</v>
      </c>
      <c r="AY434" s="5" t="s">
        <v>3198</v>
      </c>
      <c r="AZ434" t="s">
        <v>1427</v>
      </c>
      <c r="BA434" s="5">
        <v>0</v>
      </c>
      <c r="BB434" s="5">
        <v>0</v>
      </c>
      <c r="BC434" s="5">
        <v>0</v>
      </c>
      <c r="BD434" s="5">
        <v>0</v>
      </c>
      <c r="BE434" s="5" t="s">
        <v>1427</v>
      </c>
      <c r="BF434" s="5">
        <v>168</v>
      </c>
      <c r="BG434" t="s">
        <v>1427</v>
      </c>
      <c r="BH434" s="5">
        <v>4</v>
      </c>
      <c r="BI434">
        <v>18</v>
      </c>
      <c r="BJ434" t="s">
        <v>3091</v>
      </c>
      <c r="BK434" t="s">
        <v>1427</v>
      </c>
      <c r="BL434" t="s">
        <v>1427</v>
      </c>
      <c r="BM434">
        <v>4</v>
      </c>
      <c r="BN434" s="9">
        <v>3</v>
      </c>
      <c r="BO434">
        <v>30</v>
      </c>
      <c r="BP434">
        <v>0</v>
      </c>
      <c r="BQ434" t="s">
        <v>1427</v>
      </c>
      <c r="BR434">
        <v>1</v>
      </c>
      <c r="BS434">
        <v>1</v>
      </c>
      <c r="BT434" s="9">
        <v>2</v>
      </c>
    </row>
    <row r="435" spans="1:72" ht="45" x14ac:dyDescent="0.25">
      <c r="A435">
        <v>434</v>
      </c>
      <c r="B435" s="2">
        <v>44447.005810185183</v>
      </c>
      <c r="C435" s="2">
        <v>44447.008391203701</v>
      </c>
      <c r="D435" s="3" t="s">
        <v>867</v>
      </c>
      <c r="E435">
        <v>100</v>
      </c>
      <c r="F435">
        <v>222</v>
      </c>
      <c r="G435">
        <v>1</v>
      </c>
      <c r="H435" s="2">
        <v>44447.008396180558</v>
      </c>
      <c r="I435" s="3" t="s">
        <v>868</v>
      </c>
      <c r="J435">
        <v>41.890396118164063</v>
      </c>
      <c r="K435">
        <v>12.512603759765625</v>
      </c>
      <c r="L435" s="3" t="s">
        <v>15</v>
      </c>
      <c r="M435" s="3" t="s">
        <v>16</v>
      </c>
      <c r="N435" s="4">
        <v>3</v>
      </c>
      <c r="O435" t="s">
        <v>2145</v>
      </c>
      <c r="P435" t="s">
        <v>2146</v>
      </c>
      <c r="Q435" t="s">
        <v>2147</v>
      </c>
      <c r="R435" s="5">
        <v>2</v>
      </c>
      <c r="W435" s="5">
        <v>1</v>
      </c>
      <c r="Z435" t="s">
        <v>1427</v>
      </c>
      <c r="AA435" t="s">
        <v>1427</v>
      </c>
      <c r="AB435" t="s">
        <v>1427</v>
      </c>
      <c r="AL435" s="9">
        <v>0</v>
      </c>
      <c r="AM435" s="9">
        <v>0</v>
      </c>
      <c r="AN435" s="9" t="s">
        <v>1427</v>
      </c>
      <c r="AO435" s="9" t="s">
        <v>1427</v>
      </c>
      <c r="AP435" s="9" t="s">
        <v>1427</v>
      </c>
      <c r="AQ435" s="9" t="s">
        <v>1427</v>
      </c>
      <c r="AR435" s="9" t="s">
        <v>1427</v>
      </c>
      <c r="AS435" s="9" t="s">
        <v>1427</v>
      </c>
      <c r="AT435" s="9">
        <v>7</v>
      </c>
      <c r="AU435" s="9">
        <v>7</v>
      </c>
      <c r="AV435" s="9">
        <v>1</v>
      </c>
      <c r="AW435" s="9">
        <v>53</v>
      </c>
      <c r="AX435" s="9">
        <v>1</v>
      </c>
      <c r="AY435" s="5" t="s">
        <v>1427</v>
      </c>
      <c r="AZ435">
        <v>86</v>
      </c>
      <c r="BA435" s="5">
        <v>0</v>
      </c>
      <c r="BB435" s="5">
        <v>1</v>
      </c>
      <c r="BC435" s="5">
        <v>0</v>
      </c>
      <c r="BD435" s="5">
        <v>0</v>
      </c>
      <c r="BE435" s="5" t="s">
        <v>2892</v>
      </c>
      <c r="BF435" s="5">
        <v>166</v>
      </c>
      <c r="BG435" t="s">
        <v>1427</v>
      </c>
      <c r="BH435" s="5">
        <v>7</v>
      </c>
      <c r="BI435" t="s">
        <v>1427</v>
      </c>
      <c r="BJ435" t="s">
        <v>1427</v>
      </c>
      <c r="BK435" t="s">
        <v>1427</v>
      </c>
      <c r="BL435" t="s">
        <v>1427</v>
      </c>
      <c r="BM435">
        <v>2</v>
      </c>
      <c r="BN435" s="9">
        <v>3</v>
      </c>
      <c r="BO435">
        <v>120</v>
      </c>
      <c r="BP435">
        <v>0</v>
      </c>
      <c r="BQ435" t="s">
        <v>1427</v>
      </c>
      <c r="BR435">
        <v>1</v>
      </c>
      <c r="BS435">
        <v>1</v>
      </c>
      <c r="BT435" s="9">
        <v>2</v>
      </c>
    </row>
    <row r="436" spans="1:72" ht="45" x14ac:dyDescent="0.25">
      <c r="A436">
        <v>435</v>
      </c>
      <c r="B436" s="2">
        <v>44447.010960648149</v>
      </c>
      <c r="C436" s="2">
        <v>44447.014722222222</v>
      </c>
      <c r="D436" s="3" t="s">
        <v>869</v>
      </c>
      <c r="E436">
        <v>100</v>
      </c>
      <c r="F436">
        <v>324</v>
      </c>
      <c r="G436">
        <v>1</v>
      </c>
      <c r="H436" s="2">
        <v>44447.014731817129</v>
      </c>
      <c r="I436" s="3" t="s">
        <v>870</v>
      </c>
      <c r="J436">
        <v>43.724395751953125</v>
      </c>
      <c r="K436">
        <v>12.63189697265625</v>
      </c>
      <c r="L436" s="3" t="s">
        <v>15</v>
      </c>
      <c r="M436" s="3" t="s">
        <v>16</v>
      </c>
      <c r="N436" s="4">
        <v>1</v>
      </c>
      <c r="O436" t="s">
        <v>1427</v>
      </c>
      <c r="P436" t="s">
        <v>1427</v>
      </c>
      <c r="Q436" t="s">
        <v>1427</v>
      </c>
      <c r="Z436" t="s">
        <v>1427</v>
      </c>
      <c r="AA436" t="s">
        <v>1427</v>
      </c>
      <c r="AB436" t="s">
        <v>1427</v>
      </c>
      <c r="AL436" s="9">
        <v>0</v>
      </c>
      <c r="AM436" s="9">
        <v>0</v>
      </c>
      <c r="AN436" s="9" t="s">
        <v>1427</v>
      </c>
      <c r="AO436" s="9" t="s">
        <v>1427</v>
      </c>
      <c r="AP436" s="9" t="s">
        <v>1427</v>
      </c>
      <c r="AQ436" s="9" t="s">
        <v>1427</v>
      </c>
      <c r="AR436" s="9" t="s">
        <v>1427</v>
      </c>
      <c r="AS436" s="9" t="s">
        <v>1427</v>
      </c>
      <c r="AT436" s="9">
        <v>7</v>
      </c>
      <c r="AU436" s="9">
        <v>8</v>
      </c>
      <c r="AV436" s="9">
        <v>0</v>
      </c>
      <c r="AW436" s="9">
        <v>31</v>
      </c>
      <c r="AX436" s="9">
        <v>1</v>
      </c>
      <c r="AY436" s="5" t="s">
        <v>1427</v>
      </c>
      <c r="AZ436">
        <v>100</v>
      </c>
      <c r="BA436" s="5">
        <v>1</v>
      </c>
      <c r="BB436" s="5">
        <v>0</v>
      </c>
      <c r="BC436" s="5">
        <v>0</v>
      </c>
      <c r="BD436" s="5">
        <v>0</v>
      </c>
      <c r="BE436" s="5" t="s">
        <v>2893</v>
      </c>
      <c r="BF436" s="5">
        <v>168</v>
      </c>
      <c r="BG436" t="s">
        <v>1427</v>
      </c>
      <c r="BH436" s="5">
        <v>7</v>
      </c>
      <c r="BI436" t="s">
        <v>1427</v>
      </c>
      <c r="BJ436" t="s">
        <v>1427</v>
      </c>
      <c r="BK436" t="s">
        <v>1427</v>
      </c>
      <c r="BL436" t="s">
        <v>1427</v>
      </c>
      <c r="BM436">
        <v>1</v>
      </c>
      <c r="BN436" s="9">
        <v>3</v>
      </c>
      <c r="BO436">
        <v>60</v>
      </c>
      <c r="BP436">
        <v>0</v>
      </c>
      <c r="BQ436" t="s">
        <v>1427</v>
      </c>
      <c r="BR436">
        <v>0</v>
      </c>
      <c r="BS436">
        <v>0</v>
      </c>
      <c r="BT436" s="9">
        <v>2</v>
      </c>
    </row>
    <row r="437" spans="1:72" ht="45" x14ac:dyDescent="0.25">
      <c r="A437">
        <v>436</v>
      </c>
      <c r="B437" s="2">
        <v>44447.012604166666</v>
      </c>
      <c r="C437" s="2">
        <v>44447.014976851853</v>
      </c>
      <c r="D437" s="3" t="s">
        <v>871</v>
      </c>
      <c r="E437">
        <v>100</v>
      </c>
      <c r="F437">
        <v>204</v>
      </c>
      <c r="G437">
        <v>1</v>
      </c>
      <c r="H437" s="2">
        <v>44447.014985451387</v>
      </c>
      <c r="I437" s="3" t="s">
        <v>872</v>
      </c>
      <c r="J437">
        <v>43.147903442382813</v>
      </c>
      <c r="K437">
        <v>12.109695434570313</v>
      </c>
      <c r="L437" s="3" t="s">
        <v>15</v>
      </c>
      <c r="M437" s="3" t="s">
        <v>16</v>
      </c>
      <c r="N437" s="4">
        <v>6</v>
      </c>
      <c r="O437" t="s">
        <v>1427</v>
      </c>
      <c r="P437" t="s">
        <v>1427</v>
      </c>
      <c r="Q437" t="s">
        <v>1427</v>
      </c>
      <c r="Z437" t="s">
        <v>1567</v>
      </c>
      <c r="AA437" t="s">
        <v>2148</v>
      </c>
      <c r="AB437" t="s">
        <v>2149</v>
      </c>
      <c r="AD437" s="5">
        <v>2</v>
      </c>
      <c r="AE437" s="5">
        <v>1</v>
      </c>
      <c r="AL437" s="9">
        <v>0</v>
      </c>
      <c r="AM437" s="9">
        <v>0</v>
      </c>
      <c r="AN437" s="9">
        <v>6</v>
      </c>
      <c r="AO437" s="9">
        <v>8</v>
      </c>
      <c r="AP437" s="9">
        <v>5</v>
      </c>
      <c r="AQ437" s="9">
        <v>8</v>
      </c>
      <c r="AR437" s="9">
        <v>9</v>
      </c>
      <c r="AS437" s="9">
        <v>8</v>
      </c>
      <c r="AT437" s="9">
        <v>8</v>
      </c>
      <c r="AU437" s="9">
        <v>8</v>
      </c>
      <c r="AV437" s="9">
        <v>0</v>
      </c>
      <c r="AW437" s="9">
        <v>47</v>
      </c>
      <c r="AX437" s="9">
        <v>1</v>
      </c>
      <c r="AY437" s="5" t="s">
        <v>1427</v>
      </c>
      <c r="AZ437">
        <v>68</v>
      </c>
      <c r="BA437" s="5">
        <v>0</v>
      </c>
      <c r="BB437" s="5">
        <v>0</v>
      </c>
      <c r="BC437" s="5">
        <v>0</v>
      </c>
      <c r="BD437" s="5">
        <v>1</v>
      </c>
      <c r="BE437" s="5" t="s">
        <v>2603</v>
      </c>
      <c r="BF437" s="5">
        <v>166</v>
      </c>
      <c r="BG437" t="s">
        <v>1427</v>
      </c>
      <c r="BH437" s="5">
        <v>3</v>
      </c>
      <c r="BI437" t="s">
        <v>1427</v>
      </c>
      <c r="BJ437" t="s">
        <v>1427</v>
      </c>
      <c r="BK437" t="s">
        <v>1427</v>
      </c>
      <c r="BL437" t="s">
        <v>1427</v>
      </c>
      <c r="BM437">
        <v>4</v>
      </c>
      <c r="BN437" s="9">
        <v>4</v>
      </c>
      <c r="BO437">
        <v>40</v>
      </c>
      <c r="BP437">
        <v>0</v>
      </c>
      <c r="BQ437" t="s">
        <v>1427</v>
      </c>
      <c r="BR437">
        <v>1</v>
      </c>
      <c r="BS437">
        <v>1</v>
      </c>
      <c r="BT437" s="9">
        <v>2</v>
      </c>
    </row>
    <row r="438" spans="1:72" ht="45" x14ac:dyDescent="0.25">
      <c r="A438">
        <v>437</v>
      </c>
      <c r="B438" s="2">
        <v>44447.013182870367</v>
      </c>
      <c r="C438" s="2">
        <v>44447.016342592593</v>
      </c>
      <c r="D438" s="3" t="s">
        <v>873</v>
      </c>
      <c r="E438">
        <v>100</v>
      </c>
      <c r="F438">
        <v>273</v>
      </c>
      <c r="G438">
        <v>1</v>
      </c>
      <c r="H438" s="2">
        <v>44447.016354664353</v>
      </c>
      <c r="I438" s="3" t="s">
        <v>874</v>
      </c>
      <c r="J438">
        <v>44.798995971679688</v>
      </c>
      <c r="K438">
        <v>10.323394775390625</v>
      </c>
      <c r="L438" s="3" t="s">
        <v>15</v>
      </c>
      <c r="M438" s="3" t="s">
        <v>16</v>
      </c>
      <c r="N438" s="4">
        <v>2</v>
      </c>
      <c r="O438" t="s">
        <v>1427</v>
      </c>
      <c r="P438" t="s">
        <v>1427</v>
      </c>
      <c r="Q438" t="s">
        <v>1427</v>
      </c>
      <c r="Z438" t="s">
        <v>1427</v>
      </c>
      <c r="AA438" t="s">
        <v>1427</v>
      </c>
      <c r="AB438" t="s">
        <v>1427</v>
      </c>
      <c r="AL438" s="9">
        <v>0</v>
      </c>
      <c r="AM438" s="9">
        <v>0</v>
      </c>
      <c r="AN438" s="9">
        <v>10</v>
      </c>
      <c r="AO438" s="9">
        <v>10</v>
      </c>
      <c r="AP438" s="9">
        <v>10</v>
      </c>
      <c r="AQ438" s="9">
        <v>10</v>
      </c>
      <c r="AR438" s="9">
        <v>10</v>
      </c>
      <c r="AS438" s="9">
        <v>8</v>
      </c>
      <c r="AT438" s="9">
        <v>8</v>
      </c>
      <c r="AU438" s="9">
        <v>9</v>
      </c>
      <c r="AV438" s="9">
        <v>1</v>
      </c>
      <c r="AW438" s="9">
        <v>41</v>
      </c>
      <c r="AX438" s="9">
        <v>1</v>
      </c>
      <c r="AY438" s="5" t="s">
        <v>1427</v>
      </c>
      <c r="AZ438">
        <v>69</v>
      </c>
      <c r="BA438" s="5">
        <v>1</v>
      </c>
      <c r="BB438" s="5">
        <v>0</v>
      </c>
      <c r="BC438" s="5">
        <v>0</v>
      </c>
      <c r="BD438" s="5">
        <v>0</v>
      </c>
      <c r="BE438" s="5" t="s">
        <v>2604</v>
      </c>
      <c r="BF438" s="5">
        <v>173</v>
      </c>
      <c r="BG438" t="s">
        <v>2894</v>
      </c>
      <c r="BH438" s="5">
        <v>5</v>
      </c>
      <c r="BI438">
        <v>9</v>
      </c>
      <c r="BJ438" t="s">
        <v>1427</v>
      </c>
      <c r="BK438">
        <v>116</v>
      </c>
      <c r="BL438" t="s">
        <v>3155</v>
      </c>
      <c r="BM438">
        <v>2</v>
      </c>
      <c r="BN438" s="9">
        <v>4</v>
      </c>
      <c r="BO438">
        <v>180</v>
      </c>
      <c r="BP438">
        <v>0</v>
      </c>
      <c r="BQ438" t="s">
        <v>1427</v>
      </c>
      <c r="BR438">
        <v>1</v>
      </c>
      <c r="BS438">
        <v>1</v>
      </c>
      <c r="BT438" s="9">
        <v>6</v>
      </c>
    </row>
    <row r="439" spans="1:72" ht="45" x14ac:dyDescent="0.25">
      <c r="A439">
        <v>438</v>
      </c>
      <c r="B439" s="2">
        <v>44447.041979166665</v>
      </c>
      <c r="C439" s="2">
        <v>44447.043703703705</v>
      </c>
      <c r="D439" s="3" t="s">
        <v>875</v>
      </c>
      <c r="E439">
        <v>100</v>
      </c>
      <c r="F439">
        <v>149</v>
      </c>
      <c r="G439">
        <v>1</v>
      </c>
      <c r="H439" s="2">
        <v>44447.043715185187</v>
      </c>
      <c r="I439" s="3" t="s">
        <v>876</v>
      </c>
      <c r="J439">
        <v>48.25830078125</v>
      </c>
      <c r="K439">
        <v>16.33770751953125</v>
      </c>
      <c r="L439" s="3" t="s">
        <v>15</v>
      </c>
      <c r="M439" s="3" t="s">
        <v>16</v>
      </c>
      <c r="N439" s="4">
        <v>1</v>
      </c>
      <c r="O439" t="s">
        <v>1427</v>
      </c>
      <c r="P439" t="s">
        <v>1427</v>
      </c>
      <c r="Q439" t="s">
        <v>1427</v>
      </c>
      <c r="Z439" t="s">
        <v>1427</v>
      </c>
      <c r="AA439" t="s">
        <v>1427</v>
      </c>
      <c r="AB439" t="s">
        <v>1427</v>
      </c>
      <c r="AL439" s="9">
        <v>0</v>
      </c>
      <c r="AM439" s="9">
        <v>0</v>
      </c>
      <c r="AN439" s="9" t="s">
        <v>1427</v>
      </c>
      <c r="AO439" s="9" t="s">
        <v>1427</v>
      </c>
      <c r="AP439" s="9" t="s">
        <v>1427</v>
      </c>
      <c r="AQ439" s="9" t="s">
        <v>1427</v>
      </c>
      <c r="AR439" s="9" t="s">
        <v>1427</v>
      </c>
      <c r="AS439" s="9" t="s">
        <v>1427</v>
      </c>
      <c r="AT439" s="9">
        <v>6</v>
      </c>
      <c r="AU439" s="9">
        <v>7</v>
      </c>
      <c r="AV439" s="9">
        <v>1</v>
      </c>
      <c r="AW439" s="9">
        <v>44</v>
      </c>
      <c r="AX439" s="9">
        <v>0</v>
      </c>
      <c r="AY439" s="5" t="s">
        <v>3197</v>
      </c>
      <c r="AZ439" t="s">
        <v>1427</v>
      </c>
      <c r="BA439" s="5">
        <v>0</v>
      </c>
      <c r="BB439" s="5">
        <v>0</v>
      </c>
      <c r="BC439" s="5">
        <v>0</v>
      </c>
      <c r="BD439" s="5">
        <v>0</v>
      </c>
      <c r="BE439" s="5" t="s">
        <v>1427</v>
      </c>
      <c r="BF439" s="5">
        <v>168</v>
      </c>
      <c r="BG439" t="s">
        <v>1427</v>
      </c>
      <c r="BH439" s="5">
        <v>5</v>
      </c>
      <c r="BI439">
        <v>16</v>
      </c>
      <c r="BJ439" t="s">
        <v>1427</v>
      </c>
      <c r="BK439">
        <v>112</v>
      </c>
      <c r="BL439" t="s">
        <v>1427</v>
      </c>
      <c r="BM439">
        <v>4</v>
      </c>
      <c r="BN439" s="9">
        <v>4</v>
      </c>
      <c r="BO439">
        <v>30</v>
      </c>
      <c r="BP439">
        <v>0</v>
      </c>
      <c r="BQ439" t="s">
        <v>1427</v>
      </c>
      <c r="BR439">
        <v>1</v>
      </c>
      <c r="BS439">
        <v>1</v>
      </c>
      <c r="BT439" s="9">
        <v>2</v>
      </c>
    </row>
    <row r="440" spans="1:72" ht="45" x14ac:dyDescent="0.25">
      <c r="A440">
        <v>439</v>
      </c>
      <c r="B440" s="2">
        <v>44447.039305555554</v>
      </c>
      <c r="C440" s="2">
        <v>44447.044270833336</v>
      </c>
      <c r="D440" s="3" t="s">
        <v>877</v>
      </c>
      <c r="E440">
        <v>100</v>
      </c>
      <c r="F440">
        <v>428</v>
      </c>
      <c r="G440">
        <v>1</v>
      </c>
      <c r="H440" s="2">
        <v>44447.044275856482</v>
      </c>
      <c r="I440" s="3" t="s">
        <v>878</v>
      </c>
      <c r="J440">
        <v>40.86700439453125</v>
      </c>
      <c r="K440">
        <v>14.238494873046875</v>
      </c>
      <c r="L440" s="3" t="s">
        <v>15</v>
      </c>
      <c r="M440" s="3" t="s">
        <v>16</v>
      </c>
      <c r="N440" s="4">
        <v>4</v>
      </c>
      <c r="O440" t="s">
        <v>2150</v>
      </c>
      <c r="P440" t="s">
        <v>2151</v>
      </c>
      <c r="Q440" t="s">
        <v>2152</v>
      </c>
      <c r="S440" s="5">
        <v>2</v>
      </c>
      <c r="W440" s="5">
        <v>1</v>
      </c>
      <c r="Z440" t="s">
        <v>1427</v>
      </c>
      <c r="AA440" t="s">
        <v>1427</v>
      </c>
      <c r="AB440" t="s">
        <v>1427</v>
      </c>
      <c r="AL440" s="9">
        <v>0</v>
      </c>
      <c r="AM440" s="9">
        <v>0</v>
      </c>
      <c r="AN440" s="9">
        <v>8</v>
      </c>
      <c r="AO440" s="9">
        <v>8</v>
      </c>
      <c r="AP440" s="9">
        <v>8</v>
      </c>
      <c r="AQ440" s="9">
        <v>10</v>
      </c>
      <c r="AR440" s="9">
        <v>8</v>
      </c>
      <c r="AS440" s="9">
        <v>10</v>
      </c>
      <c r="AT440" s="9">
        <v>8</v>
      </c>
      <c r="AU440" s="9">
        <v>8</v>
      </c>
      <c r="AV440" s="9">
        <v>1</v>
      </c>
      <c r="AW440" s="9">
        <v>51</v>
      </c>
      <c r="AX440" s="9">
        <v>1</v>
      </c>
      <c r="AY440" s="5" t="s">
        <v>1427</v>
      </c>
      <c r="AZ440">
        <v>61</v>
      </c>
      <c r="BA440" s="5">
        <v>0</v>
      </c>
      <c r="BB440" s="5">
        <v>0</v>
      </c>
      <c r="BC440" s="5">
        <v>1</v>
      </c>
      <c r="BD440" s="5">
        <v>0</v>
      </c>
      <c r="BE440" s="5" t="s">
        <v>2895</v>
      </c>
      <c r="BF440" s="5">
        <v>168</v>
      </c>
      <c r="BG440" t="s">
        <v>1427</v>
      </c>
      <c r="BH440" s="5">
        <v>3</v>
      </c>
      <c r="BI440" t="s">
        <v>1427</v>
      </c>
      <c r="BJ440" t="s">
        <v>1427</v>
      </c>
      <c r="BK440" t="s">
        <v>1427</v>
      </c>
      <c r="BL440" t="s">
        <v>1427</v>
      </c>
      <c r="BM440">
        <v>3</v>
      </c>
      <c r="BN440" s="9">
        <v>4</v>
      </c>
      <c r="BO440">
        <v>180</v>
      </c>
      <c r="BP440">
        <v>0</v>
      </c>
      <c r="BQ440" t="s">
        <v>1427</v>
      </c>
      <c r="BR440">
        <v>1</v>
      </c>
      <c r="BS440">
        <v>1</v>
      </c>
      <c r="BT440" s="9">
        <v>3</v>
      </c>
    </row>
    <row r="441" spans="1:72" ht="45" x14ac:dyDescent="0.25">
      <c r="A441">
        <v>440</v>
      </c>
      <c r="B441" s="2">
        <v>44447.047500000001</v>
      </c>
      <c r="C441" s="2">
        <v>44447.049409722225</v>
      </c>
      <c r="D441" s="3" t="s">
        <v>879</v>
      </c>
      <c r="E441">
        <v>100</v>
      </c>
      <c r="F441">
        <v>165</v>
      </c>
      <c r="G441">
        <v>1</v>
      </c>
      <c r="H441" s="2">
        <v>44447.049420578704</v>
      </c>
      <c r="I441" s="3" t="s">
        <v>880</v>
      </c>
      <c r="J441">
        <v>45.403106689453125</v>
      </c>
      <c r="K441">
        <v>11.87469482421875</v>
      </c>
      <c r="L441" s="3" t="s">
        <v>15</v>
      </c>
      <c r="M441" s="3" t="s">
        <v>16</v>
      </c>
      <c r="N441" s="4">
        <v>1</v>
      </c>
      <c r="O441" t="s">
        <v>1427</v>
      </c>
      <c r="P441" t="s">
        <v>1427</v>
      </c>
      <c r="Q441" t="s">
        <v>1427</v>
      </c>
      <c r="Z441" t="s">
        <v>1427</v>
      </c>
      <c r="AA441" t="s">
        <v>1427</v>
      </c>
      <c r="AB441" t="s">
        <v>1427</v>
      </c>
      <c r="AL441" s="9">
        <v>0</v>
      </c>
      <c r="AM441" s="9">
        <v>0</v>
      </c>
      <c r="AN441" s="9" t="s">
        <v>1427</v>
      </c>
      <c r="AO441" s="9" t="s">
        <v>1427</v>
      </c>
      <c r="AP441" s="9" t="s">
        <v>1427</v>
      </c>
      <c r="AQ441" s="9" t="s">
        <v>1427</v>
      </c>
      <c r="AR441" s="9" t="s">
        <v>1427</v>
      </c>
      <c r="AS441" s="9" t="s">
        <v>1427</v>
      </c>
      <c r="AT441" s="9">
        <v>6</v>
      </c>
      <c r="AU441" s="9">
        <v>8</v>
      </c>
      <c r="AV441" s="9">
        <v>0</v>
      </c>
      <c r="AW441" s="9">
        <v>27</v>
      </c>
      <c r="AX441" s="9">
        <v>1</v>
      </c>
      <c r="AY441" s="5" t="s">
        <v>1427</v>
      </c>
      <c r="AZ441">
        <v>67</v>
      </c>
      <c r="BA441" s="5">
        <v>1</v>
      </c>
      <c r="BB441" s="5">
        <v>0</v>
      </c>
      <c r="BC441" s="5">
        <v>0</v>
      </c>
      <c r="BD441" s="5">
        <v>0</v>
      </c>
      <c r="BE441" s="5" t="s">
        <v>2697</v>
      </c>
      <c r="BF441" s="5">
        <v>173</v>
      </c>
      <c r="BG441" t="s">
        <v>2896</v>
      </c>
      <c r="BH441" s="5">
        <v>7</v>
      </c>
      <c r="BI441" t="s">
        <v>1427</v>
      </c>
      <c r="BJ441" t="s">
        <v>1427</v>
      </c>
      <c r="BK441" t="s">
        <v>1427</v>
      </c>
      <c r="BL441" t="s">
        <v>1427</v>
      </c>
      <c r="BM441">
        <v>4</v>
      </c>
      <c r="BN441" s="9">
        <v>3</v>
      </c>
      <c r="BO441">
        <v>30</v>
      </c>
      <c r="BP441">
        <v>0</v>
      </c>
      <c r="BQ441" t="s">
        <v>1427</v>
      </c>
      <c r="BR441">
        <v>1</v>
      </c>
      <c r="BS441">
        <v>1</v>
      </c>
      <c r="BT441" s="9">
        <v>6</v>
      </c>
    </row>
    <row r="442" spans="1:72" ht="45" x14ac:dyDescent="0.25">
      <c r="A442">
        <v>441</v>
      </c>
      <c r="B442" s="2">
        <v>44447.072083333333</v>
      </c>
      <c r="C442" s="2">
        <v>44447.074097222219</v>
      </c>
      <c r="D442" s="3" t="s">
        <v>881</v>
      </c>
      <c r="E442">
        <v>100</v>
      </c>
      <c r="F442">
        <v>174</v>
      </c>
      <c r="G442">
        <v>1</v>
      </c>
      <c r="H442" s="2">
        <v>44447.074103587962</v>
      </c>
      <c r="I442" s="3" t="s">
        <v>882</v>
      </c>
      <c r="J442">
        <v>45.465896606445313</v>
      </c>
      <c r="K442">
        <v>10.47320556640625</v>
      </c>
      <c r="L442" s="3" t="s">
        <v>15</v>
      </c>
      <c r="M442" s="3" t="s">
        <v>16</v>
      </c>
      <c r="N442" s="4">
        <v>3</v>
      </c>
      <c r="O442" t="s">
        <v>1917</v>
      </c>
      <c r="P442" t="s">
        <v>2153</v>
      </c>
      <c r="Q442" t="s">
        <v>2154</v>
      </c>
      <c r="S442" s="5">
        <v>1</v>
      </c>
      <c r="T442" s="5">
        <v>2</v>
      </c>
      <c r="Z442" t="s">
        <v>1427</v>
      </c>
      <c r="AA442" t="s">
        <v>1427</v>
      </c>
      <c r="AB442" t="s">
        <v>1427</v>
      </c>
      <c r="AL442" s="9">
        <v>0</v>
      </c>
      <c r="AM442" s="9">
        <v>0</v>
      </c>
      <c r="AN442" s="9" t="s">
        <v>1427</v>
      </c>
      <c r="AO442" s="9" t="s">
        <v>1427</v>
      </c>
      <c r="AP442" s="9" t="s">
        <v>1427</v>
      </c>
      <c r="AQ442" s="9" t="s">
        <v>1427</v>
      </c>
      <c r="AR442" s="9" t="s">
        <v>1427</v>
      </c>
      <c r="AS442" s="9" t="s">
        <v>1427</v>
      </c>
      <c r="AT442" s="9">
        <v>5</v>
      </c>
      <c r="AU442" s="9">
        <v>7</v>
      </c>
      <c r="AV442" s="9">
        <v>0</v>
      </c>
      <c r="AW442" s="9">
        <v>25</v>
      </c>
      <c r="AX442" s="9">
        <v>1</v>
      </c>
      <c r="AY442" s="5" t="s">
        <v>1427</v>
      </c>
      <c r="AZ442">
        <v>67</v>
      </c>
      <c r="BA442" s="5">
        <v>1</v>
      </c>
      <c r="BB442" s="5">
        <v>0</v>
      </c>
      <c r="BC442" s="5">
        <v>0</v>
      </c>
      <c r="BD442" s="5">
        <v>0</v>
      </c>
      <c r="BE442" s="5" t="s">
        <v>2897</v>
      </c>
      <c r="BF442" s="5">
        <v>167</v>
      </c>
      <c r="BG442" t="s">
        <v>1427</v>
      </c>
      <c r="BH442" s="5">
        <v>3</v>
      </c>
      <c r="BI442" t="s">
        <v>1427</v>
      </c>
      <c r="BJ442" t="s">
        <v>1427</v>
      </c>
      <c r="BK442" t="s">
        <v>1427</v>
      </c>
      <c r="BL442" t="s">
        <v>1427</v>
      </c>
      <c r="BM442">
        <v>3</v>
      </c>
      <c r="BN442" s="9">
        <v>3</v>
      </c>
      <c r="BO442">
        <v>60</v>
      </c>
      <c r="BP442">
        <v>0</v>
      </c>
      <c r="BQ442" t="s">
        <v>1427</v>
      </c>
      <c r="BR442">
        <v>1</v>
      </c>
      <c r="BS442">
        <v>1</v>
      </c>
      <c r="BT442" s="9">
        <v>2</v>
      </c>
    </row>
    <row r="443" spans="1:72" ht="45" x14ac:dyDescent="0.25">
      <c r="A443">
        <v>442</v>
      </c>
      <c r="B443" s="2">
        <v>44447.105590277781</v>
      </c>
      <c r="C443" s="2">
        <v>44447.110034722224</v>
      </c>
      <c r="D443" s="3" t="s">
        <v>883</v>
      </c>
      <c r="E443">
        <v>100</v>
      </c>
      <c r="F443">
        <v>384</v>
      </c>
      <c r="G443">
        <v>1</v>
      </c>
      <c r="H443" s="2">
        <v>44447.110048055554</v>
      </c>
      <c r="I443" s="3" t="s">
        <v>884</v>
      </c>
      <c r="J443">
        <v>45.091400146484375</v>
      </c>
      <c r="K443">
        <v>7.6638946533203125</v>
      </c>
      <c r="L443" s="3" t="s">
        <v>15</v>
      </c>
      <c r="M443" s="3" t="s">
        <v>16</v>
      </c>
      <c r="N443" s="4">
        <v>4</v>
      </c>
      <c r="O443" t="s">
        <v>1516</v>
      </c>
      <c r="P443" t="s">
        <v>1516</v>
      </c>
      <c r="Q443" t="s">
        <v>1516</v>
      </c>
      <c r="Z443" t="s">
        <v>1427</v>
      </c>
      <c r="AA443" t="s">
        <v>1427</v>
      </c>
      <c r="AB443" t="s">
        <v>1427</v>
      </c>
      <c r="AL443" s="9">
        <v>1</v>
      </c>
      <c r="AM443" s="9">
        <v>1</v>
      </c>
      <c r="AN443" s="9">
        <v>8</v>
      </c>
      <c r="AO443" s="9">
        <v>9</v>
      </c>
      <c r="AP443" s="9">
        <v>8</v>
      </c>
      <c r="AQ443" s="9">
        <v>10</v>
      </c>
      <c r="AR443" s="9">
        <v>9</v>
      </c>
      <c r="AS443" s="9">
        <v>8</v>
      </c>
      <c r="AT443" s="9">
        <v>7</v>
      </c>
      <c r="AU443" s="9">
        <v>6</v>
      </c>
      <c r="AV443" s="9">
        <v>1</v>
      </c>
      <c r="AW443" s="9">
        <v>60</v>
      </c>
      <c r="AX443" s="9">
        <v>1</v>
      </c>
      <c r="AY443" s="5" t="s">
        <v>1427</v>
      </c>
      <c r="AZ443">
        <v>67</v>
      </c>
      <c r="BA443" s="5">
        <v>1</v>
      </c>
      <c r="BB443" s="5">
        <v>0</v>
      </c>
      <c r="BC443" s="5">
        <v>0</v>
      </c>
      <c r="BD443" s="5">
        <v>0</v>
      </c>
      <c r="BE443" s="5" t="s">
        <v>2697</v>
      </c>
      <c r="BF443" s="5">
        <v>173</v>
      </c>
      <c r="BG443" t="s">
        <v>2898</v>
      </c>
      <c r="BH443" s="5">
        <v>3</v>
      </c>
      <c r="BI443" t="s">
        <v>1427</v>
      </c>
      <c r="BJ443" t="s">
        <v>1427</v>
      </c>
      <c r="BK443" t="s">
        <v>1427</v>
      </c>
      <c r="BL443" t="s">
        <v>1427</v>
      </c>
      <c r="BM443">
        <v>4</v>
      </c>
      <c r="BN443" s="9">
        <v>4</v>
      </c>
      <c r="BO443">
        <v>60</v>
      </c>
      <c r="BP443">
        <v>0</v>
      </c>
      <c r="BQ443" t="s">
        <v>1427</v>
      </c>
      <c r="BR443">
        <v>1</v>
      </c>
      <c r="BS443">
        <v>1</v>
      </c>
      <c r="BT443" s="9">
        <v>2</v>
      </c>
    </row>
    <row r="444" spans="1:72" ht="45" x14ac:dyDescent="0.25">
      <c r="A444">
        <v>443</v>
      </c>
      <c r="B444" s="2">
        <v>44447.106180555558</v>
      </c>
      <c r="C444" s="2">
        <v>44447.110115740739</v>
      </c>
      <c r="D444" s="3" t="s">
        <v>885</v>
      </c>
      <c r="E444">
        <v>100</v>
      </c>
      <c r="F444">
        <v>340</v>
      </c>
      <c r="G444">
        <v>1</v>
      </c>
      <c r="H444" s="2">
        <v>44447.110130590278</v>
      </c>
      <c r="I444" s="3" t="s">
        <v>886</v>
      </c>
      <c r="J444">
        <v>45.43170166015625</v>
      </c>
      <c r="K444">
        <v>10.98590087890625</v>
      </c>
      <c r="L444" s="3" t="s">
        <v>15</v>
      </c>
      <c r="M444" s="3" t="s">
        <v>16</v>
      </c>
      <c r="N444" s="4">
        <v>5</v>
      </c>
      <c r="O444" t="s">
        <v>1427</v>
      </c>
      <c r="P444" t="s">
        <v>1427</v>
      </c>
      <c r="Q444" t="s">
        <v>1427</v>
      </c>
      <c r="Z444" t="s">
        <v>2155</v>
      </c>
      <c r="AA444" t="s">
        <v>1560</v>
      </c>
      <c r="AB444" t="s">
        <v>2156</v>
      </c>
      <c r="AC444" s="5">
        <v>1</v>
      </c>
      <c r="AE444" s="5">
        <v>1</v>
      </c>
      <c r="AJ444" s="5">
        <v>1</v>
      </c>
      <c r="AL444" s="9">
        <v>0</v>
      </c>
      <c r="AM444" s="9">
        <v>0</v>
      </c>
      <c r="AN444" s="9" t="s">
        <v>1427</v>
      </c>
      <c r="AO444" s="9" t="s">
        <v>1427</v>
      </c>
      <c r="AP444" s="9" t="s">
        <v>1427</v>
      </c>
      <c r="AQ444" s="9" t="s">
        <v>1427</v>
      </c>
      <c r="AR444" s="9" t="s">
        <v>1427</v>
      </c>
      <c r="AS444" s="9" t="s">
        <v>1427</v>
      </c>
      <c r="AT444" s="9">
        <v>7</v>
      </c>
      <c r="AU444" s="9">
        <v>7</v>
      </c>
      <c r="AV444" s="9">
        <v>1</v>
      </c>
      <c r="AW444" s="9">
        <v>57</v>
      </c>
      <c r="AX444" s="9">
        <v>1</v>
      </c>
      <c r="AY444" s="5" t="s">
        <v>1427</v>
      </c>
      <c r="AZ444">
        <v>67</v>
      </c>
      <c r="BA444" s="5">
        <v>1</v>
      </c>
      <c r="BB444" s="5">
        <v>0</v>
      </c>
      <c r="BC444" s="5">
        <v>0</v>
      </c>
      <c r="BD444" s="5">
        <v>0</v>
      </c>
      <c r="BE444" s="5" t="s">
        <v>2781</v>
      </c>
      <c r="BF444" s="5">
        <v>167</v>
      </c>
      <c r="BG444" t="s">
        <v>1427</v>
      </c>
      <c r="BH444" s="5">
        <v>7</v>
      </c>
      <c r="BI444" t="s">
        <v>1427</v>
      </c>
      <c r="BJ444" t="s">
        <v>1427</v>
      </c>
      <c r="BK444" t="s">
        <v>1427</v>
      </c>
      <c r="BL444" t="s">
        <v>1427</v>
      </c>
      <c r="BM444">
        <v>1</v>
      </c>
      <c r="BN444" s="9">
        <v>3</v>
      </c>
      <c r="BO444">
        <v>120</v>
      </c>
      <c r="BP444">
        <v>0</v>
      </c>
      <c r="BQ444" t="s">
        <v>1427</v>
      </c>
      <c r="BR444">
        <v>1</v>
      </c>
      <c r="BS444">
        <v>0</v>
      </c>
      <c r="BT444" s="9">
        <v>2</v>
      </c>
    </row>
    <row r="445" spans="1:72" ht="45" x14ac:dyDescent="0.25">
      <c r="A445">
        <v>444</v>
      </c>
      <c r="B445" s="2">
        <v>44447.107893518521</v>
      </c>
      <c r="C445" s="2">
        <v>44447.120879629627</v>
      </c>
      <c r="D445" s="3" t="s">
        <v>887</v>
      </c>
      <c r="E445">
        <v>100</v>
      </c>
      <c r="F445">
        <v>1122</v>
      </c>
      <c r="G445">
        <v>1</v>
      </c>
      <c r="H445" s="2">
        <v>44447.120893877312</v>
      </c>
      <c r="I445" s="3" t="s">
        <v>888</v>
      </c>
      <c r="J445">
        <v>43.147903442382813</v>
      </c>
      <c r="K445">
        <v>12.109695434570313</v>
      </c>
      <c r="L445" s="3" t="s">
        <v>15</v>
      </c>
      <c r="M445" s="3" t="s">
        <v>16</v>
      </c>
      <c r="N445" s="4">
        <v>3</v>
      </c>
      <c r="O445" t="s">
        <v>2157</v>
      </c>
      <c r="P445" t="s">
        <v>2158</v>
      </c>
      <c r="Q445" t="s">
        <v>2159</v>
      </c>
      <c r="R445" s="5">
        <v>2</v>
      </c>
      <c r="T445" s="5">
        <v>1</v>
      </c>
      <c r="Z445" t="s">
        <v>1427</v>
      </c>
      <c r="AA445" t="s">
        <v>1427</v>
      </c>
      <c r="AB445" t="s">
        <v>1427</v>
      </c>
      <c r="AL445" s="9">
        <v>0</v>
      </c>
      <c r="AM445" s="9">
        <v>0</v>
      </c>
      <c r="AN445" s="9" t="s">
        <v>1427</v>
      </c>
      <c r="AO445" s="9" t="s">
        <v>1427</v>
      </c>
      <c r="AP445" s="9" t="s">
        <v>1427</v>
      </c>
      <c r="AQ445" s="9" t="s">
        <v>1427</v>
      </c>
      <c r="AR445" s="9" t="s">
        <v>1427</v>
      </c>
      <c r="AS445" s="9" t="s">
        <v>1427</v>
      </c>
      <c r="AT445" s="9">
        <v>5</v>
      </c>
      <c r="AU445" s="9">
        <v>5</v>
      </c>
      <c r="AV445" s="9">
        <v>1</v>
      </c>
      <c r="AW445" s="9">
        <v>53</v>
      </c>
      <c r="AX445" s="9">
        <v>1</v>
      </c>
      <c r="AY445" s="5" t="s">
        <v>1427</v>
      </c>
      <c r="AZ445">
        <v>67</v>
      </c>
      <c r="BA445" s="5">
        <v>1</v>
      </c>
      <c r="BB445" s="5">
        <v>0</v>
      </c>
      <c r="BC445" s="5">
        <v>0</v>
      </c>
      <c r="BD445" s="5">
        <v>0</v>
      </c>
      <c r="BE445" s="5" t="s">
        <v>2602</v>
      </c>
      <c r="BF445" s="5">
        <v>173</v>
      </c>
      <c r="BG445" t="s">
        <v>2899</v>
      </c>
      <c r="BH445" s="5">
        <v>3</v>
      </c>
      <c r="BI445" t="s">
        <v>1427</v>
      </c>
      <c r="BJ445" t="s">
        <v>1427</v>
      </c>
      <c r="BK445" t="s">
        <v>1427</v>
      </c>
      <c r="BL445" t="s">
        <v>1427</v>
      </c>
      <c r="BM445">
        <v>4</v>
      </c>
      <c r="BN445" s="9">
        <v>3</v>
      </c>
      <c r="BO445">
        <v>90</v>
      </c>
      <c r="BP445">
        <v>0</v>
      </c>
      <c r="BQ445" t="s">
        <v>1427</v>
      </c>
      <c r="BR445">
        <v>1</v>
      </c>
      <c r="BS445">
        <v>1</v>
      </c>
      <c r="BT445" s="9">
        <v>5</v>
      </c>
    </row>
    <row r="446" spans="1:72" ht="45" x14ac:dyDescent="0.25">
      <c r="A446">
        <v>445</v>
      </c>
      <c r="B446" s="2">
        <v>44447.135636574072</v>
      </c>
      <c r="C446" s="2">
        <v>44447.139537037037</v>
      </c>
      <c r="D446" s="3" t="s">
        <v>889</v>
      </c>
      <c r="E446">
        <v>100</v>
      </c>
      <c r="F446">
        <v>337</v>
      </c>
      <c r="G446">
        <v>1</v>
      </c>
      <c r="H446" s="2">
        <v>44447.139551967593</v>
      </c>
      <c r="I446" s="3" t="s">
        <v>890</v>
      </c>
      <c r="J446">
        <v>45.40960693359375</v>
      </c>
      <c r="K446">
        <v>11.894699096679688</v>
      </c>
      <c r="L446" s="3" t="s">
        <v>15</v>
      </c>
      <c r="M446" s="3" t="s">
        <v>16</v>
      </c>
      <c r="N446" s="4">
        <v>4</v>
      </c>
      <c r="O446" t="s">
        <v>2160</v>
      </c>
      <c r="P446" t="s">
        <v>2161</v>
      </c>
      <c r="Q446" t="s">
        <v>2162</v>
      </c>
      <c r="U446" s="5">
        <v>1</v>
      </c>
      <c r="W446" s="5">
        <v>2</v>
      </c>
      <c r="Z446" t="s">
        <v>1427</v>
      </c>
      <c r="AA446" t="s">
        <v>1427</v>
      </c>
      <c r="AB446" t="s">
        <v>1427</v>
      </c>
      <c r="AL446" s="9">
        <v>0</v>
      </c>
      <c r="AM446" s="9">
        <v>0</v>
      </c>
      <c r="AN446" s="9">
        <v>7</v>
      </c>
      <c r="AO446" s="9">
        <v>6</v>
      </c>
      <c r="AP446" s="9">
        <v>6</v>
      </c>
      <c r="AQ446" s="9">
        <v>6</v>
      </c>
      <c r="AR446" s="9">
        <v>1</v>
      </c>
      <c r="AS446" s="9">
        <v>7</v>
      </c>
      <c r="AT446" s="9">
        <v>5</v>
      </c>
      <c r="AU446" s="9">
        <v>6</v>
      </c>
      <c r="AV446" s="9">
        <v>0</v>
      </c>
      <c r="AW446" s="9">
        <v>43</v>
      </c>
      <c r="AX446" s="9">
        <v>1</v>
      </c>
      <c r="AY446" s="5" t="s">
        <v>1427</v>
      </c>
      <c r="AZ446">
        <v>123</v>
      </c>
      <c r="BA446" s="5">
        <v>1</v>
      </c>
      <c r="BB446" s="5">
        <v>0</v>
      </c>
      <c r="BC446" s="5">
        <v>0</v>
      </c>
      <c r="BD446" s="5">
        <v>0</v>
      </c>
      <c r="BE446" s="5" t="s">
        <v>2900</v>
      </c>
      <c r="BF446" s="5">
        <v>167</v>
      </c>
      <c r="BG446" t="s">
        <v>1427</v>
      </c>
      <c r="BH446" s="5">
        <v>5</v>
      </c>
      <c r="BI446">
        <v>15</v>
      </c>
      <c r="BJ446" t="s">
        <v>1427</v>
      </c>
      <c r="BK446">
        <v>110</v>
      </c>
      <c r="BL446" t="s">
        <v>1427</v>
      </c>
      <c r="BM446">
        <v>1</v>
      </c>
      <c r="BN446" s="9">
        <v>4</v>
      </c>
      <c r="BO446">
        <v>240</v>
      </c>
      <c r="BP446">
        <v>0</v>
      </c>
      <c r="BQ446" t="s">
        <v>1427</v>
      </c>
      <c r="BR446">
        <v>1</v>
      </c>
      <c r="BS446">
        <v>0</v>
      </c>
      <c r="BT446" s="9">
        <v>2</v>
      </c>
    </row>
    <row r="447" spans="1:72" ht="45" x14ac:dyDescent="0.25">
      <c r="A447">
        <v>446</v>
      </c>
      <c r="B447" s="2">
        <v>44447.153460648151</v>
      </c>
      <c r="C447" s="2">
        <v>44447.154953703706</v>
      </c>
      <c r="D447" s="3" t="s">
        <v>891</v>
      </c>
      <c r="E447">
        <v>100</v>
      </c>
      <c r="F447">
        <v>129</v>
      </c>
      <c r="G447">
        <v>1</v>
      </c>
      <c r="H447" s="2">
        <v>44447.154960335647</v>
      </c>
      <c r="I447" s="3" t="s">
        <v>892</v>
      </c>
      <c r="J447">
        <v>43.147903442382813</v>
      </c>
      <c r="K447">
        <v>12.109695434570313</v>
      </c>
      <c r="L447" s="3" t="s">
        <v>15</v>
      </c>
      <c r="M447" s="3" t="s">
        <v>16</v>
      </c>
      <c r="N447" s="4">
        <v>1</v>
      </c>
      <c r="O447" t="s">
        <v>1427</v>
      </c>
      <c r="P447" t="s">
        <v>1427</v>
      </c>
      <c r="Q447" t="s">
        <v>1427</v>
      </c>
      <c r="Z447" t="s">
        <v>1427</v>
      </c>
      <c r="AA447" t="s">
        <v>1427</v>
      </c>
      <c r="AB447" t="s">
        <v>1427</v>
      </c>
      <c r="AL447" s="9">
        <v>0</v>
      </c>
      <c r="AM447" s="9">
        <v>0</v>
      </c>
      <c r="AN447" s="9" t="s">
        <v>1427</v>
      </c>
      <c r="AO447" s="9" t="s">
        <v>1427</v>
      </c>
      <c r="AP447" s="9" t="s">
        <v>1427</v>
      </c>
      <c r="AQ447" s="9" t="s">
        <v>1427</v>
      </c>
      <c r="AR447" s="9" t="s">
        <v>1427</v>
      </c>
      <c r="AS447" s="9" t="s">
        <v>1427</v>
      </c>
      <c r="AT447" s="9">
        <v>4</v>
      </c>
      <c r="AU447" s="9">
        <v>6</v>
      </c>
      <c r="AV447" s="9">
        <v>1</v>
      </c>
      <c r="AW447" s="9">
        <v>29</v>
      </c>
      <c r="AX447" s="9">
        <v>1</v>
      </c>
      <c r="AY447" s="5" t="s">
        <v>1427</v>
      </c>
      <c r="AZ447">
        <v>67</v>
      </c>
      <c r="BA447" s="5">
        <v>1</v>
      </c>
      <c r="BB447" s="5">
        <v>0</v>
      </c>
      <c r="BC447" s="5">
        <v>0</v>
      </c>
      <c r="BD447" s="5">
        <v>0</v>
      </c>
      <c r="BE447" s="5" t="s">
        <v>2817</v>
      </c>
      <c r="BF447" s="5">
        <v>167</v>
      </c>
      <c r="BG447" t="s">
        <v>1427</v>
      </c>
      <c r="BH447" s="5">
        <v>7</v>
      </c>
      <c r="BI447" t="s">
        <v>1427</v>
      </c>
      <c r="BJ447" t="s">
        <v>1427</v>
      </c>
      <c r="BK447" t="s">
        <v>1427</v>
      </c>
      <c r="BL447" t="s">
        <v>1427</v>
      </c>
      <c r="BM447">
        <v>2</v>
      </c>
      <c r="BN447" s="9">
        <v>3</v>
      </c>
      <c r="BO447">
        <v>60</v>
      </c>
      <c r="BP447">
        <v>0</v>
      </c>
      <c r="BQ447" t="s">
        <v>1427</v>
      </c>
      <c r="BR447">
        <v>0</v>
      </c>
      <c r="BS447">
        <v>1</v>
      </c>
      <c r="BT447" s="9">
        <v>2</v>
      </c>
    </row>
    <row r="448" spans="1:72" ht="45" x14ac:dyDescent="0.25">
      <c r="A448">
        <v>447</v>
      </c>
      <c r="B448" s="2">
        <v>44447.156284722223</v>
      </c>
      <c r="C448" s="2">
        <v>44447.159884259258</v>
      </c>
      <c r="D448" s="3" t="s">
        <v>893</v>
      </c>
      <c r="E448">
        <v>100</v>
      </c>
      <c r="F448">
        <v>310</v>
      </c>
      <c r="G448">
        <v>1</v>
      </c>
      <c r="H448" s="2">
        <v>44447.159893113429</v>
      </c>
      <c r="I448" s="3" t="s">
        <v>894</v>
      </c>
      <c r="J448">
        <v>45.493698120117188</v>
      </c>
      <c r="K448">
        <v>12.2449951171875</v>
      </c>
      <c r="L448" s="3" t="s">
        <v>15</v>
      </c>
      <c r="M448" s="3" t="s">
        <v>16</v>
      </c>
      <c r="N448" s="4">
        <v>5</v>
      </c>
      <c r="O448" t="s">
        <v>1427</v>
      </c>
      <c r="P448" t="s">
        <v>1427</v>
      </c>
      <c r="Q448" t="s">
        <v>1427</v>
      </c>
      <c r="Z448" t="s">
        <v>2163</v>
      </c>
      <c r="AA448" t="s">
        <v>2164</v>
      </c>
      <c r="AB448" t="s">
        <v>2165</v>
      </c>
      <c r="AC448" s="5">
        <v>1</v>
      </c>
      <c r="AE448" s="5">
        <v>2</v>
      </c>
      <c r="AL448" s="9">
        <v>0</v>
      </c>
      <c r="AM448" s="9">
        <v>0</v>
      </c>
      <c r="AN448" s="9" t="s">
        <v>1427</v>
      </c>
      <c r="AO448" s="9" t="s">
        <v>1427</v>
      </c>
      <c r="AP448" s="9" t="s">
        <v>1427</v>
      </c>
      <c r="AQ448" s="9" t="s">
        <v>1427</v>
      </c>
      <c r="AR448" s="9" t="s">
        <v>1427</v>
      </c>
      <c r="AS448" s="9" t="s">
        <v>1427</v>
      </c>
      <c r="AT448" s="9">
        <v>8</v>
      </c>
      <c r="AU448" s="9">
        <v>7</v>
      </c>
      <c r="AV448" s="9">
        <v>1</v>
      </c>
      <c r="AW448" s="9">
        <v>70</v>
      </c>
      <c r="AX448" s="9">
        <v>1</v>
      </c>
      <c r="AY448" s="5" t="s">
        <v>1427</v>
      </c>
      <c r="AZ448">
        <v>67</v>
      </c>
      <c r="BA448" s="5">
        <v>1</v>
      </c>
      <c r="BB448" s="5">
        <v>0</v>
      </c>
      <c r="BC448" s="5">
        <v>0</v>
      </c>
      <c r="BD448" s="5">
        <v>0</v>
      </c>
      <c r="BE448" s="5" t="s">
        <v>2602</v>
      </c>
      <c r="BF448" s="5">
        <v>170</v>
      </c>
      <c r="BG448" t="s">
        <v>1427</v>
      </c>
      <c r="BH448" s="5">
        <v>3</v>
      </c>
      <c r="BI448" t="s">
        <v>1427</v>
      </c>
      <c r="BJ448" t="s">
        <v>1427</v>
      </c>
      <c r="BK448" t="s">
        <v>1427</v>
      </c>
      <c r="BL448" t="s">
        <v>1427</v>
      </c>
      <c r="BM448">
        <v>2</v>
      </c>
      <c r="BN448" s="9">
        <v>3</v>
      </c>
      <c r="BO448">
        <v>35</v>
      </c>
      <c r="BP448">
        <v>0</v>
      </c>
      <c r="BQ448" t="s">
        <v>1427</v>
      </c>
      <c r="BR448">
        <v>1</v>
      </c>
      <c r="BS448">
        <v>0</v>
      </c>
      <c r="BT448" s="9">
        <v>1</v>
      </c>
    </row>
    <row r="449" spans="1:72" ht="45" x14ac:dyDescent="0.25">
      <c r="A449">
        <v>448</v>
      </c>
      <c r="B449" s="2">
        <v>44447.165972222225</v>
      </c>
      <c r="C449" s="2">
        <v>44447.183425925927</v>
      </c>
      <c r="D449" s="3" t="s">
        <v>895</v>
      </c>
      <c r="E449">
        <v>100</v>
      </c>
      <c r="F449">
        <v>1508</v>
      </c>
      <c r="G449">
        <v>1</v>
      </c>
      <c r="H449" s="2">
        <v>44447.18343391204</v>
      </c>
      <c r="I449" s="3" t="s">
        <v>896</v>
      </c>
      <c r="J449">
        <v>45.40960693359375</v>
      </c>
      <c r="K449">
        <v>11.894699096679688</v>
      </c>
      <c r="L449" s="3" t="s">
        <v>15</v>
      </c>
      <c r="M449" s="3" t="s">
        <v>16</v>
      </c>
      <c r="N449" s="4">
        <v>6</v>
      </c>
      <c r="O449" t="s">
        <v>1427</v>
      </c>
      <c r="P449" t="s">
        <v>1427</v>
      </c>
      <c r="Q449" t="s">
        <v>1427</v>
      </c>
      <c r="Z449" t="s">
        <v>2166</v>
      </c>
      <c r="AA449" t="s">
        <v>1441</v>
      </c>
      <c r="AB449" t="s">
        <v>2167</v>
      </c>
      <c r="AD449" s="5">
        <v>2</v>
      </c>
      <c r="AH449" s="5">
        <v>1</v>
      </c>
      <c r="AL449" s="9">
        <v>0</v>
      </c>
      <c r="AM449" s="9">
        <v>0</v>
      </c>
      <c r="AN449" s="9">
        <v>6</v>
      </c>
      <c r="AO449" s="9">
        <v>10</v>
      </c>
      <c r="AP449" s="9">
        <v>9</v>
      </c>
      <c r="AQ449" s="9">
        <v>8</v>
      </c>
      <c r="AR449" s="9">
        <v>6</v>
      </c>
      <c r="AS449" s="9">
        <v>10</v>
      </c>
      <c r="AT449" s="9">
        <v>5</v>
      </c>
      <c r="AU449" s="9">
        <v>7</v>
      </c>
      <c r="AV449" s="9">
        <v>0</v>
      </c>
      <c r="AW449" s="9">
        <v>35</v>
      </c>
      <c r="AX449" s="9">
        <v>1</v>
      </c>
      <c r="AY449" s="5" t="s">
        <v>1427</v>
      </c>
      <c r="AZ449">
        <v>67</v>
      </c>
      <c r="BA449" s="5">
        <v>1</v>
      </c>
      <c r="BB449" s="5">
        <v>0</v>
      </c>
      <c r="BC449" s="5">
        <v>0</v>
      </c>
      <c r="BD449" s="5">
        <v>0</v>
      </c>
      <c r="BE449" s="5" t="s">
        <v>2781</v>
      </c>
      <c r="BF449" s="5">
        <v>168</v>
      </c>
      <c r="BG449" t="s">
        <v>1427</v>
      </c>
      <c r="BH449" s="5">
        <v>3</v>
      </c>
      <c r="BI449" t="s">
        <v>1427</v>
      </c>
      <c r="BJ449" t="s">
        <v>1427</v>
      </c>
      <c r="BK449" t="s">
        <v>1427</v>
      </c>
      <c r="BL449" t="s">
        <v>1427</v>
      </c>
      <c r="BM449">
        <v>4</v>
      </c>
      <c r="BN449" s="9">
        <v>4</v>
      </c>
      <c r="BO449">
        <v>120</v>
      </c>
      <c r="BP449">
        <v>0</v>
      </c>
      <c r="BQ449" t="s">
        <v>1427</v>
      </c>
      <c r="BR449">
        <v>1</v>
      </c>
      <c r="BS449">
        <v>1</v>
      </c>
      <c r="BT449" s="9">
        <v>2</v>
      </c>
    </row>
    <row r="450" spans="1:72" ht="45" x14ac:dyDescent="0.25">
      <c r="A450">
        <v>449</v>
      </c>
      <c r="B450" s="2">
        <v>44447.184131944443</v>
      </c>
      <c r="C450" s="2">
        <v>44447.18546296296</v>
      </c>
      <c r="D450" s="3" t="s">
        <v>897</v>
      </c>
      <c r="E450">
        <v>100</v>
      </c>
      <c r="F450">
        <v>114</v>
      </c>
      <c r="G450">
        <v>1</v>
      </c>
      <c r="H450" s="2">
        <v>44447.185472233796</v>
      </c>
      <c r="I450" s="3" t="s">
        <v>898</v>
      </c>
      <c r="J450">
        <v>45.619903564453125</v>
      </c>
      <c r="K450">
        <v>9.035400390625</v>
      </c>
      <c r="L450" s="3" t="s">
        <v>15</v>
      </c>
      <c r="M450" s="3" t="s">
        <v>16</v>
      </c>
      <c r="N450" s="4">
        <v>1</v>
      </c>
      <c r="O450" t="s">
        <v>1427</v>
      </c>
      <c r="P450" t="s">
        <v>1427</v>
      </c>
      <c r="Q450" t="s">
        <v>1427</v>
      </c>
      <c r="Z450" t="s">
        <v>1427</v>
      </c>
      <c r="AA450" t="s">
        <v>1427</v>
      </c>
      <c r="AB450" t="s">
        <v>1427</v>
      </c>
      <c r="AL450" s="9">
        <v>0</v>
      </c>
      <c r="AM450" s="9">
        <v>0</v>
      </c>
      <c r="AN450" s="9" t="s">
        <v>1427</v>
      </c>
      <c r="AO450" s="9" t="s">
        <v>1427</v>
      </c>
      <c r="AP450" s="9" t="s">
        <v>1427</v>
      </c>
      <c r="AQ450" s="9" t="s">
        <v>1427</v>
      </c>
      <c r="AR450" s="9" t="s">
        <v>1427</v>
      </c>
      <c r="AS450" s="9" t="s">
        <v>1427</v>
      </c>
      <c r="AT450" s="9">
        <v>3</v>
      </c>
      <c r="AU450" s="9">
        <v>5</v>
      </c>
      <c r="AV450" s="9">
        <v>0</v>
      </c>
      <c r="AW450" s="9">
        <v>20</v>
      </c>
      <c r="AX450" s="9">
        <v>1</v>
      </c>
      <c r="AY450" s="5" t="s">
        <v>1427</v>
      </c>
      <c r="AZ450">
        <v>58</v>
      </c>
      <c r="BA450" s="5">
        <v>1</v>
      </c>
      <c r="BB450" s="5">
        <v>0</v>
      </c>
      <c r="BC450" s="5">
        <v>0</v>
      </c>
      <c r="BD450" s="5">
        <v>0</v>
      </c>
      <c r="BE450" s="5" t="s">
        <v>2901</v>
      </c>
      <c r="BF450" s="5">
        <v>164</v>
      </c>
      <c r="BG450" t="s">
        <v>1427</v>
      </c>
      <c r="BH450" s="5">
        <v>3</v>
      </c>
      <c r="BI450">
        <v>18</v>
      </c>
      <c r="BJ450" t="s">
        <v>3092</v>
      </c>
      <c r="BK450" t="s">
        <v>1427</v>
      </c>
      <c r="BL450" t="s">
        <v>1427</v>
      </c>
      <c r="BM450">
        <v>4</v>
      </c>
      <c r="BN450" s="9">
        <v>4</v>
      </c>
      <c r="BO450">
        <v>90</v>
      </c>
      <c r="BP450">
        <v>0</v>
      </c>
      <c r="BQ450" t="s">
        <v>1427</v>
      </c>
      <c r="BR450">
        <v>1</v>
      </c>
      <c r="BS450">
        <v>0</v>
      </c>
      <c r="BT450" s="9">
        <v>2</v>
      </c>
    </row>
    <row r="451" spans="1:72" ht="30" x14ac:dyDescent="0.25">
      <c r="A451">
        <v>450</v>
      </c>
      <c r="B451" s="2">
        <v>44447.232395833336</v>
      </c>
      <c r="C451" s="2">
        <v>44447.237858796296</v>
      </c>
      <c r="D451" s="3" t="s">
        <v>899</v>
      </c>
      <c r="E451">
        <v>100</v>
      </c>
      <c r="F451">
        <v>471</v>
      </c>
      <c r="G451">
        <v>1</v>
      </c>
      <c r="H451" s="2">
        <v>44447.237863796297</v>
      </c>
      <c r="I451" s="3" t="s">
        <v>900</v>
      </c>
      <c r="J451">
        <v>45.472198486328125</v>
      </c>
      <c r="K451">
        <v>9.19219970703125</v>
      </c>
      <c r="L451" s="3" t="s">
        <v>15</v>
      </c>
      <c r="M451" s="3" t="s">
        <v>16</v>
      </c>
      <c r="N451" s="4">
        <v>4</v>
      </c>
      <c r="O451" t="s">
        <v>2168</v>
      </c>
      <c r="P451" t="s">
        <v>1457</v>
      </c>
      <c r="Q451" t="s">
        <v>2169</v>
      </c>
      <c r="R451" s="5">
        <v>1</v>
      </c>
      <c r="W451" s="5">
        <v>2</v>
      </c>
      <c r="Z451" t="s">
        <v>1427</v>
      </c>
      <c r="AA451" t="s">
        <v>1427</v>
      </c>
      <c r="AB451" t="s">
        <v>1427</v>
      </c>
      <c r="AL451" s="9">
        <v>0</v>
      </c>
      <c r="AM451" s="9">
        <v>0</v>
      </c>
      <c r="AN451" s="9">
        <v>5</v>
      </c>
      <c r="AO451" s="9">
        <v>3</v>
      </c>
      <c r="AP451" s="9">
        <v>8</v>
      </c>
      <c r="AQ451" s="9">
        <v>7</v>
      </c>
      <c r="AR451" s="9">
        <v>2</v>
      </c>
      <c r="AS451" s="9">
        <v>6</v>
      </c>
      <c r="AT451" s="9">
        <v>5</v>
      </c>
      <c r="AU451" s="9">
        <v>6</v>
      </c>
      <c r="AV451" s="9">
        <v>0</v>
      </c>
      <c r="AW451" s="9">
        <v>21</v>
      </c>
      <c r="AX451" s="9">
        <v>1</v>
      </c>
      <c r="AY451" s="5" t="s">
        <v>1427</v>
      </c>
      <c r="AZ451">
        <v>67</v>
      </c>
      <c r="BA451" s="5">
        <v>1</v>
      </c>
      <c r="BB451" s="5">
        <v>0</v>
      </c>
      <c r="BC451" s="5">
        <v>0</v>
      </c>
      <c r="BD451" s="5">
        <v>0</v>
      </c>
      <c r="BE451" s="5" t="s">
        <v>2697</v>
      </c>
      <c r="BF451" s="5">
        <v>164</v>
      </c>
      <c r="BG451" t="s">
        <v>1427</v>
      </c>
      <c r="BH451" s="5">
        <v>3</v>
      </c>
      <c r="BI451">
        <v>14</v>
      </c>
      <c r="BJ451" t="s">
        <v>1427</v>
      </c>
      <c r="BK451" t="s">
        <v>1427</v>
      </c>
      <c r="BL451" t="s">
        <v>1427</v>
      </c>
      <c r="BM451">
        <v>4</v>
      </c>
      <c r="BN451" s="9">
        <v>3</v>
      </c>
      <c r="BO451">
        <v>90</v>
      </c>
      <c r="BP451">
        <v>0</v>
      </c>
      <c r="BQ451" t="s">
        <v>1427</v>
      </c>
      <c r="BR451">
        <v>1</v>
      </c>
      <c r="BS451">
        <v>0</v>
      </c>
      <c r="BT451" s="9">
        <v>3</v>
      </c>
    </row>
    <row r="452" spans="1:72" ht="45" x14ac:dyDescent="0.25">
      <c r="A452">
        <v>451</v>
      </c>
      <c r="B452" s="2">
        <v>44447.261597222219</v>
      </c>
      <c r="C452" s="2">
        <v>44447.264548611114</v>
      </c>
      <c r="D452" s="3" t="s">
        <v>901</v>
      </c>
      <c r="E452">
        <v>100</v>
      </c>
      <c r="F452">
        <v>254</v>
      </c>
      <c r="G452">
        <v>1</v>
      </c>
      <c r="H452" s="2">
        <v>44447.26455201389</v>
      </c>
      <c r="I452" s="3" t="s">
        <v>902</v>
      </c>
      <c r="J452">
        <v>45.58599853515625</v>
      </c>
      <c r="K452">
        <v>11.861404418945313</v>
      </c>
      <c r="L452" s="3" t="s">
        <v>15</v>
      </c>
      <c r="M452" s="3" t="s">
        <v>16</v>
      </c>
      <c r="N452" s="4">
        <v>2</v>
      </c>
      <c r="O452" t="s">
        <v>1427</v>
      </c>
      <c r="P452" t="s">
        <v>1427</v>
      </c>
      <c r="Q452" t="s">
        <v>1427</v>
      </c>
      <c r="Z452" t="s">
        <v>1427</v>
      </c>
      <c r="AA452" t="s">
        <v>1427</v>
      </c>
      <c r="AB452" t="s">
        <v>1427</v>
      </c>
      <c r="AL452" s="9">
        <v>0</v>
      </c>
      <c r="AM452" s="9">
        <v>0</v>
      </c>
      <c r="AN452" s="9">
        <v>8</v>
      </c>
      <c r="AO452" s="9">
        <v>7</v>
      </c>
      <c r="AP452" s="9">
        <v>7</v>
      </c>
      <c r="AQ452" s="9">
        <v>4</v>
      </c>
      <c r="AR452" s="9">
        <v>7</v>
      </c>
      <c r="AS452" s="9">
        <v>8</v>
      </c>
      <c r="AT452" s="9">
        <v>5</v>
      </c>
      <c r="AU452" s="9">
        <v>6</v>
      </c>
      <c r="AV452" s="9">
        <v>1</v>
      </c>
      <c r="AW452" s="9">
        <v>36</v>
      </c>
      <c r="AX452" s="9">
        <v>1</v>
      </c>
      <c r="AY452" s="5" t="s">
        <v>1427</v>
      </c>
      <c r="AZ452">
        <v>104</v>
      </c>
      <c r="BA452" s="5">
        <v>1</v>
      </c>
      <c r="BB452" s="5">
        <v>0</v>
      </c>
      <c r="BC452" s="5">
        <v>0</v>
      </c>
      <c r="BD452" s="5">
        <v>0</v>
      </c>
      <c r="BE452" s="5" t="s">
        <v>2902</v>
      </c>
      <c r="BF452" s="5">
        <v>167</v>
      </c>
      <c r="BG452" t="s">
        <v>1427</v>
      </c>
      <c r="BH452" s="5">
        <v>3</v>
      </c>
      <c r="BI452" t="s">
        <v>1427</v>
      </c>
      <c r="BJ452" t="s">
        <v>1427</v>
      </c>
      <c r="BK452" t="s">
        <v>1427</v>
      </c>
      <c r="BL452" t="s">
        <v>1427</v>
      </c>
      <c r="BM452">
        <v>3</v>
      </c>
      <c r="BN452" s="9">
        <v>4</v>
      </c>
      <c r="BO452">
        <v>90</v>
      </c>
      <c r="BP452">
        <v>1</v>
      </c>
      <c r="BQ452">
        <v>1</v>
      </c>
      <c r="BR452">
        <v>1</v>
      </c>
      <c r="BS452">
        <v>1</v>
      </c>
      <c r="BT452" s="9">
        <v>3</v>
      </c>
    </row>
    <row r="453" spans="1:72" ht="45" x14ac:dyDescent="0.25">
      <c r="A453">
        <v>452</v>
      </c>
      <c r="B453" s="2">
        <v>44447.265127314815</v>
      </c>
      <c r="C453" s="2">
        <v>44447.273877314816</v>
      </c>
      <c r="D453" s="3" t="s">
        <v>903</v>
      </c>
      <c r="E453">
        <v>100</v>
      </c>
      <c r="F453">
        <v>756</v>
      </c>
      <c r="G453">
        <v>1</v>
      </c>
      <c r="H453" s="2">
        <v>44447.273893750003</v>
      </c>
      <c r="I453" s="3" t="s">
        <v>904</v>
      </c>
      <c r="J453">
        <v>45.621002197265625</v>
      </c>
      <c r="K453">
        <v>12.373794555664063</v>
      </c>
      <c r="L453" s="3" t="s">
        <v>15</v>
      </c>
      <c r="M453" s="3" t="s">
        <v>16</v>
      </c>
      <c r="N453" s="4">
        <v>3</v>
      </c>
      <c r="O453" t="s">
        <v>2170</v>
      </c>
      <c r="P453" t="s">
        <v>2171</v>
      </c>
      <c r="Q453" t="s">
        <v>2172</v>
      </c>
      <c r="R453" s="5">
        <v>2</v>
      </c>
      <c r="T453" s="5">
        <v>1</v>
      </c>
      <c r="Z453" t="s">
        <v>1427</v>
      </c>
      <c r="AA453" t="s">
        <v>1427</v>
      </c>
      <c r="AB453" t="s">
        <v>1427</v>
      </c>
      <c r="AL453" s="9">
        <v>0</v>
      </c>
      <c r="AM453" s="9">
        <v>0</v>
      </c>
      <c r="AN453" s="9" t="s">
        <v>1427</v>
      </c>
      <c r="AO453" s="9" t="s">
        <v>1427</v>
      </c>
      <c r="AP453" s="9" t="s">
        <v>1427</v>
      </c>
      <c r="AQ453" s="9" t="s">
        <v>1427</v>
      </c>
      <c r="AR453" s="9" t="s">
        <v>1427</v>
      </c>
      <c r="AS453" s="9" t="s">
        <v>1427</v>
      </c>
      <c r="AT453" s="9">
        <v>6</v>
      </c>
      <c r="AU453" s="9">
        <v>6</v>
      </c>
      <c r="AV453" s="9">
        <v>1</v>
      </c>
      <c r="AW453" s="9">
        <v>24</v>
      </c>
      <c r="AX453" s="9">
        <v>1</v>
      </c>
      <c r="AY453" s="5" t="s">
        <v>1427</v>
      </c>
      <c r="AZ453">
        <v>104</v>
      </c>
      <c r="BA453" s="5">
        <v>1</v>
      </c>
      <c r="BB453" s="5">
        <v>0</v>
      </c>
      <c r="BC453" s="5">
        <v>0</v>
      </c>
      <c r="BD453" s="5">
        <v>0</v>
      </c>
      <c r="BE453" s="5" t="s">
        <v>2903</v>
      </c>
      <c r="BF453" s="5">
        <v>173</v>
      </c>
      <c r="BG453" t="s">
        <v>2858</v>
      </c>
      <c r="BH453" s="5">
        <v>7</v>
      </c>
      <c r="BI453" t="s">
        <v>1427</v>
      </c>
      <c r="BJ453" t="s">
        <v>1427</v>
      </c>
      <c r="BK453" t="s">
        <v>1427</v>
      </c>
      <c r="BL453" t="s">
        <v>1427</v>
      </c>
      <c r="BM453">
        <v>3</v>
      </c>
      <c r="BN453" s="9">
        <v>3</v>
      </c>
      <c r="BO453">
        <v>60</v>
      </c>
      <c r="BP453">
        <v>0</v>
      </c>
      <c r="BQ453" t="s">
        <v>1427</v>
      </c>
      <c r="BR453">
        <v>1</v>
      </c>
      <c r="BS453">
        <v>0</v>
      </c>
      <c r="BT453" s="9">
        <v>2</v>
      </c>
    </row>
    <row r="454" spans="1:72" ht="45" x14ac:dyDescent="0.25">
      <c r="A454">
        <v>453</v>
      </c>
      <c r="B454" s="2">
        <v>44447.274618055555</v>
      </c>
      <c r="C454" s="2">
        <v>44447.278611111113</v>
      </c>
      <c r="D454" s="3" t="s">
        <v>905</v>
      </c>
      <c r="E454">
        <v>100</v>
      </c>
      <c r="F454">
        <v>344</v>
      </c>
      <c r="G454">
        <v>1</v>
      </c>
      <c r="H454" s="2">
        <v>44447.278617858799</v>
      </c>
      <c r="I454" s="3" t="s">
        <v>906</v>
      </c>
      <c r="J454">
        <v>41.890396118164063</v>
      </c>
      <c r="K454">
        <v>12.512603759765625</v>
      </c>
      <c r="L454" s="3" t="s">
        <v>15</v>
      </c>
      <c r="M454" s="3" t="s">
        <v>16</v>
      </c>
      <c r="N454" s="4">
        <v>5</v>
      </c>
      <c r="O454" t="s">
        <v>1427</v>
      </c>
      <c r="P454" t="s">
        <v>1427</v>
      </c>
      <c r="Q454" t="s">
        <v>1427</v>
      </c>
      <c r="Z454" t="s">
        <v>2173</v>
      </c>
      <c r="AA454" t="s">
        <v>1925</v>
      </c>
      <c r="AB454" t="s">
        <v>2174</v>
      </c>
      <c r="AC454" s="5">
        <v>1</v>
      </c>
      <c r="AH454" s="5">
        <v>1</v>
      </c>
      <c r="AJ454" s="5">
        <v>1</v>
      </c>
      <c r="AL454" s="9">
        <v>0</v>
      </c>
      <c r="AM454" s="9">
        <v>0</v>
      </c>
      <c r="AN454" s="9" t="s">
        <v>1427</v>
      </c>
      <c r="AO454" s="9" t="s">
        <v>1427</v>
      </c>
      <c r="AP454" s="9" t="s">
        <v>1427</v>
      </c>
      <c r="AQ454" s="9" t="s">
        <v>1427</v>
      </c>
      <c r="AR454" s="9" t="s">
        <v>1427</v>
      </c>
      <c r="AS454" s="9" t="s">
        <v>1427</v>
      </c>
      <c r="AT454" s="9">
        <v>7</v>
      </c>
      <c r="AU454" s="9">
        <v>7</v>
      </c>
      <c r="AV454" s="9">
        <v>0</v>
      </c>
      <c r="AW454" s="9">
        <v>35</v>
      </c>
      <c r="AX454" s="9">
        <v>1</v>
      </c>
      <c r="AY454" s="5" t="s">
        <v>1427</v>
      </c>
      <c r="AZ454">
        <v>42</v>
      </c>
      <c r="BA454" s="5">
        <v>0</v>
      </c>
      <c r="BB454" s="5">
        <v>1</v>
      </c>
      <c r="BC454" s="5">
        <v>0</v>
      </c>
      <c r="BD454" s="5">
        <v>0</v>
      </c>
      <c r="BE454" s="5" t="s">
        <v>2592</v>
      </c>
      <c r="BF454" s="5">
        <v>167</v>
      </c>
      <c r="BG454" t="s">
        <v>1427</v>
      </c>
      <c r="BH454" s="5">
        <v>5</v>
      </c>
      <c r="BI454">
        <v>17</v>
      </c>
      <c r="BJ454" t="s">
        <v>1427</v>
      </c>
      <c r="BK454">
        <v>116</v>
      </c>
      <c r="BL454" t="s">
        <v>2589</v>
      </c>
      <c r="BM454">
        <v>2</v>
      </c>
      <c r="BN454" s="9">
        <v>4</v>
      </c>
      <c r="BO454">
        <v>60</v>
      </c>
      <c r="BP454">
        <v>0</v>
      </c>
      <c r="BQ454" t="s">
        <v>1427</v>
      </c>
      <c r="BR454">
        <v>1</v>
      </c>
      <c r="BS454">
        <v>0</v>
      </c>
      <c r="BT454" s="9">
        <v>3</v>
      </c>
    </row>
    <row r="455" spans="1:72" ht="45" x14ac:dyDescent="0.25">
      <c r="A455">
        <v>454</v>
      </c>
      <c r="B455" s="2">
        <v>44447.278703703705</v>
      </c>
      <c r="C455" s="2">
        <v>44447.28230324074</v>
      </c>
      <c r="D455" s="3" t="s">
        <v>907</v>
      </c>
      <c r="E455">
        <v>100</v>
      </c>
      <c r="F455">
        <v>310</v>
      </c>
      <c r="G455">
        <v>1</v>
      </c>
      <c r="H455" s="2">
        <v>44447.282322951389</v>
      </c>
      <c r="I455" s="3" t="s">
        <v>908</v>
      </c>
      <c r="J455">
        <v>45.347702026367188</v>
      </c>
      <c r="K455">
        <v>11.873306274414063</v>
      </c>
      <c r="L455" s="3" t="s">
        <v>15</v>
      </c>
      <c r="M455" s="3" t="s">
        <v>16</v>
      </c>
      <c r="N455" s="4">
        <v>6</v>
      </c>
      <c r="O455" t="s">
        <v>1427</v>
      </c>
      <c r="P455" t="s">
        <v>1427</v>
      </c>
      <c r="Q455" t="s">
        <v>1427</v>
      </c>
      <c r="Z455" t="s">
        <v>1974</v>
      </c>
      <c r="AA455" t="s">
        <v>2175</v>
      </c>
      <c r="AB455" t="s">
        <v>2176</v>
      </c>
      <c r="AE455" s="5">
        <v>1</v>
      </c>
      <c r="AF455" s="5">
        <v>1</v>
      </c>
      <c r="AH455" s="5">
        <v>1</v>
      </c>
      <c r="AL455" s="9">
        <v>0</v>
      </c>
      <c r="AM455" s="9">
        <v>0</v>
      </c>
      <c r="AN455" s="9">
        <v>6</v>
      </c>
      <c r="AO455" s="9">
        <v>8</v>
      </c>
      <c r="AP455" s="9">
        <v>7</v>
      </c>
      <c r="AQ455" s="9">
        <v>9</v>
      </c>
      <c r="AR455" s="9">
        <v>5</v>
      </c>
      <c r="AS455" s="9">
        <v>8</v>
      </c>
      <c r="AT455" s="9">
        <v>6</v>
      </c>
      <c r="AU455" s="9">
        <v>8</v>
      </c>
      <c r="AV455" s="9">
        <v>0</v>
      </c>
      <c r="AW455" s="9">
        <v>24</v>
      </c>
      <c r="AX455" s="9">
        <v>1</v>
      </c>
      <c r="AY455" s="5" t="s">
        <v>1427</v>
      </c>
      <c r="AZ455">
        <v>67</v>
      </c>
      <c r="BA455" s="5">
        <v>1</v>
      </c>
      <c r="BB455" s="5">
        <v>0</v>
      </c>
      <c r="BC455" s="5">
        <v>0</v>
      </c>
      <c r="BD455" s="5">
        <v>0</v>
      </c>
      <c r="BE455" s="5" t="s">
        <v>2904</v>
      </c>
      <c r="BF455" s="5">
        <v>173</v>
      </c>
      <c r="BG455" t="s">
        <v>2905</v>
      </c>
      <c r="BH455" s="5">
        <v>3</v>
      </c>
      <c r="BI455" t="s">
        <v>1427</v>
      </c>
      <c r="BJ455" t="s">
        <v>1427</v>
      </c>
      <c r="BK455" t="s">
        <v>1427</v>
      </c>
      <c r="BL455" t="s">
        <v>1427</v>
      </c>
      <c r="BM455">
        <v>4</v>
      </c>
      <c r="BN455" s="9">
        <v>4</v>
      </c>
      <c r="BO455">
        <v>40</v>
      </c>
      <c r="BP455">
        <v>0</v>
      </c>
      <c r="BQ455" t="s">
        <v>1427</v>
      </c>
      <c r="BR455">
        <v>1</v>
      </c>
      <c r="BS455">
        <v>0</v>
      </c>
      <c r="BT455" s="9">
        <v>2</v>
      </c>
    </row>
    <row r="456" spans="1:72" ht="30" x14ac:dyDescent="0.25">
      <c r="A456">
        <v>455</v>
      </c>
      <c r="B456" s="2">
        <v>44446.369027777779</v>
      </c>
      <c r="C456" s="2">
        <v>44447.306921296295</v>
      </c>
      <c r="D456" s="3" t="s">
        <v>909</v>
      </c>
      <c r="E456">
        <v>100</v>
      </c>
      <c r="F456">
        <v>81034</v>
      </c>
      <c r="G456">
        <v>1</v>
      </c>
      <c r="H456" s="2">
        <v>44447.306936006942</v>
      </c>
      <c r="I456" s="3" t="s">
        <v>910</v>
      </c>
      <c r="J456">
        <v>45.403106689453125</v>
      </c>
      <c r="K456">
        <v>11.87469482421875</v>
      </c>
      <c r="L456" s="3" t="s">
        <v>15</v>
      </c>
      <c r="M456" s="3" t="s">
        <v>16</v>
      </c>
      <c r="N456" s="4">
        <v>3</v>
      </c>
      <c r="O456" t="s">
        <v>1917</v>
      </c>
      <c r="P456" t="s">
        <v>2177</v>
      </c>
      <c r="Q456" t="s">
        <v>2178</v>
      </c>
      <c r="S456" s="5">
        <v>1</v>
      </c>
      <c r="T456" s="5">
        <v>2</v>
      </c>
      <c r="Z456" t="s">
        <v>1427</v>
      </c>
      <c r="AA456" t="s">
        <v>1427</v>
      </c>
      <c r="AB456" t="s">
        <v>1427</v>
      </c>
      <c r="AL456" s="9">
        <v>0</v>
      </c>
      <c r="AM456" s="9">
        <v>0</v>
      </c>
      <c r="AN456" s="9" t="s">
        <v>1427</v>
      </c>
      <c r="AO456" s="9" t="s">
        <v>1427</v>
      </c>
      <c r="AP456" s="9" t="s">
        <v>1427</v>
      </c>
      <c r="AQ456" s="9" t="s">
        <v>1427</v>
      </c>
      <c r="AR456" s="9" t="s">
        <v>1427</v>
      </c>
      <c r="AS456" s="9" t="s">
        <v>1427</v>
      </c>
      <c r="AT456" s="9">
        <v>7</v>
      </c>
      <c r="AU456" s="9">
        <v>8</v>
      </c>
      <c r="AV456" s="9">
        <v>1</v>
      </c>
      <c r="AW456" s="9">
        <v>69</v>
      </c>
      <c r="AX456" s="9">
        <v>1</v>
      </c>
      <c r="AY456" s="5" t="s">
        <v>1427</v>
      </c>
      <c r="AZ456">
        <v>67</v>
      </c>
      <c r="BA456" s="5">
        <v>1</v>
      </c>
      <c r="BB456" s="5">
        <v>0</v>
      </c>
      <c r="BC456" s="5">
        <v>0</v>
      </c>
      <c r="BD456" s="5">
        <v>0</v>
      </c>
      <c r="BE456" s="5" t="s">
        <v>2765</v>
      </c>
      <c r="BF456" s="5">
        <v>170</v>
      </c>
      <c r="BG456" t="s">
        <v>1427</v>
      </c>
      <c r="BH456" s="5">
        <v>7</v>
      </c>
      <c r="BI456" t="s">
        <v>1427</v>
      </c>
      <c r="BJ456" t="s">
        <v>1427</v>
      </c>
      <c r="BK456" t="s">
        <v>1427</v>
      </c>
      <c r="BL456" t="s">
        <v>1427</v>
      </c>
      <c r="BM456">
        <v>3</v>
      </c>
      <c r="BN456" s="9">
        <v>3</v>
      </c>
      <c r="BO456">
        <v>90</v>
      </c>
      <c r="BP456">
        <v>0</v>
      </c>
      <c r="BQ456" t="s">
        <v>1427</v>
      </c>
      <c r="BR456">
        <v>1</v>
      </c>
      <c r="BS456">
        <v>1</v>
      </c>
      <c r="BT456" s="9">
        <v>6</v>
      </c>
    </row>
    <row r="457" spans="1:72" ht="45" x14ac:dyDescent="0.25">
      <c r="A457">
        <v>456</v>
      </c>
      <c r="B457" s="2">
        <v>44447.307627314818</v>
      </c>
      <c r="C457" s="2">
        <v>44447.316145833334</v>
      </c>
      <c r="D457" s="3" t="s">
        <v>814</v>
      </c>
      <c r="E457">
        <v>100</v>
      </c>
      <c r="F457">
        <v>736</v>
      </c>
      <c r="G457">
        <v>1</v>
      </c>
      <c r="H457" s="2">
        <v>44447.316156469904</v>
      </c>
      <c r="I457" s="3" t="s">
        <v>911</v>
      </c>
      <c r="J457">
        <v>45.66180419921875</v>
      </c>
      <c r="K457">
        <v>12.2427978515625</v>
      </c>
      <c r="L457" s="3" t="s">
        <v>15</v>
      </c>
      <c r="M457" s="3" t="s">
        <v>16</v>
      </c>
      <c r="N457" s="4">
        <v>2</v>
      </c>
      <c r="O457" t="s">
        <v>1427</v>
      </c>
      <c r="P457" t="s">
        <v>1427</v>
      </c>
      <c r="Q457" t="s">
        <v>1427</v>
      </c>
      <c r="Z457" t="s">
        <v>1427</v>
      </c>
      <c r="AA457" t="s">
        <v>1427</v>
      </c>
      <c r="AB457" t="s">
        <v>1427</v>
      </c>
      <c r="AL457" s="9">
        <v>0</v>
      </c>
      <c r="AM457" s="9">
        <v>0</v>
      </c>
      <c r="AN457" s="9">
        <v>5</v>
      </c>
      <c r="AO457" s="9">
        <v>8</v>
      </c>
      <c r="AP457" s="9">
        <v>1</v>
      </c>
      <c r="AQ457" s="9">
        <v>5</v>
      </c>
      <c r="AR457" s="9">
        <v>8</v>
      </c>
      <c r="AS457" s="9">
        <v>5</v>
      </c>
      <c r="AT457" s="9">
        <v>7</v>
      </c>
      <c r="AU457" s="9">
        <v>7</v>
      </c>
      <c r="AV457" s="9">
        <v>1</v>
      </c>
      <c r="AW457" s="9">
        <v>55</v>
      </c>
      <c r="AX457" s="9">
        <v>1</v>
      </c>
      <c r="AY457" s="5" t="s">
        <v>1427</v>
      </c>
      <c r="AZ457">
        <v>100</v>
      </c>
      <c r="BA457" s="5">
        <v>1</v>
      </c>
      <c r="BB457" s="5">
        <v>0</v>
      </c>
      <c r="BC457" s="5">
        <v>0</v>
      </c>
      <c r="BD457" s="5">
        <v>0</v>
      </c>
      <c r="BE457" s="5" t="s">
        <v>2614</v>
      </c>
      <c r="BF457" s="5">
        <v>172</v>
      </c>
      <c r="BG457" t="s">
        <v>1427</v>
      </c>
      <c r="BH457" s="5">
        <v>2</v>
      </c>
      <c r="BI457" t="s">
        <v>1427</v>
      </c>
      <c r="BJ457" t="s">
        <v>1427</v>
      </c>
      <c r="BK457" t="s">
        <v>1427</v>
      </c>
      <c r="BL457" t="s">
        <v>1427</v>
      </c>
      <c r="BM457">
        <v>4</v>
      </c>
      <c r="BN457" s="9">
        <v>3</v>
      </c>
      <c r="BO457">
        <v>60</v>
      </c>
      <c r="BP457">
        <v>0</v>
      </c>
      <c r="BQ457" t="s">
        <v>1427</v>
      </c>
      <c r="BR457">
        <v>0</v>
      </c>
      <c r="BS457">
        <v>1</v>
      </c>
      <c r="BT457" s="9">
        <v>4</v>
      </c>
    </row>
    <row r="458" spans="1:72" ht="45" x14ac:dyDescent="0.25">
      <c r="A458">
        <v>457</v>
      </c>
      <c r="B458" s="2">
        <v>44447.381053240744</v>
      </c>
      <c r="C458" s="2">
        <v>44447.382650462961</v>
      </c>
      <c r="D458" s="3" t="s">
        <v>912</v>
      </c>
      <c r="E458">
        <v>100</v>
      </c>
      <c r="F458">
        <v>137</v>
      </c>
      <c r="G458">
        <v>1</v>
      </c>
      <c r="H458" s="2">
        <v>44447.382660138886</v>
      </c>
      <c r="I458" s="3" t="s">
        <v>913</v>
      </c>
      <c r="J458">
        <v>45.6802978515625</v>
      </c>
      <c r="K458">
        <v>12.376693725585938</v>
      </c>
      <c r="L458" s="3" t="s">
        <v>15</v>
      </c>
      <c r="M458" s="3" t="s">
        <v>16</v>
      </c>
      <c r="N458" s="4">
        <v>1</v>
      </c>
      <c r="O458" t="s">
        <v>1427</v>
      </c>
      <c r="P458" t="s">
        <v>1427</v>
      </c>
      <c r="Q458" t="s">
        <v>1427</v>
      </c>
      <c r="Z458" t="s">
        <v>1427</v>
      </c>
      <c r="AA458" t="s">
        <v>1427</v>
      </c>
      <c r="AB458" t="s">
        <v>1427</v>
      </c>
      <c r="AL458" s="9">
        <v>0</v>
      </c>
      <c r="AM458" s="9">
        <v>0</v>
      </c>
      <c r="AN458" s="9" t="s">
        <v>1427</v>
      </c>
      <c r="AO458" s="9" t="s">
        <v>1427</v>
      </c>
      <c r="AP458" s="9" t="s">
        <v>1427</v>
      </c>
      <c r="AQ458" s="9" t="s">
        <v>1427</v>
      </c>
      <c r="AR458" s="9" t="s">
        <v>1427</v>
      </c>
      <c r="AS458" s="9" t="s">
        <v>1427</v>
      </c>
      <c r="AT458" s="9">
        <v>3</v>
      </c>
      <c r="AU458" s="9">
        <v>5</v>
      </c>
      <c r="AV458" s="9">
        <v>1</v>
      </c>
      <c r="AW458" s="9">
        <v>24</v>
      </c>
      <c r="AX458" s="9">
        <v>1</v>
      </c>
      <c r="AY458" s="5" t="s">
        <v>1427</v>
      </c>
      <c r="AZ458">
        <v>100</v>
      </c>
      <c r="BA458" s="5">
        <v>1</v>
      </c>
      <c r="BB458" s="5">
        <v>0</v>
      </c>
      <c r="BC458" s="5">
        <v>0</v>
      </c>
      <c r="BD458" s="5">
        <v>0</v>
      </c>
      <c r="BE458" s="5" t="s">
        <v>2906</v>
      </c>
      <c r="BF458" s="5">
        <v>164</v>
      </c>
      <c r="BG458" t="s">
        <v>1427</v>
      </c>
      <c r="BH458" s="5">
        <v>4</v>
      </c>
      <c r="BI458">
        <v>16</v>
      </c>
      <c r="BJ458" t="s">
        <v>1427</v>
      </c>
      <c r="BK458">
        <v>110</v>
      </c>
      <c r="BL458" t="s">
        <v>1427</v>
      </c>
      <c r="BM458">
        <v>3</v>
      </c>
      <c r="BN458" s="9">
        <v>3</v>
      </c>
      <c r="BO458">
        <v>60</v>
      </c>
      <c r="BP458">
        <v>0</v>
      </c>
      <c r="BQ458" t="s">
        <v>1427</v>
      </c>
      <c r="BR458">
        <v>1</v>
      </c>
      <c r="BS458">
        <v>0</v>
      </c>
      <c r="BT458" s="9">
        <v>2</v>
      </c>
    </row>
    <row r="459" spans="1:72" ht="45" x14ac:dyDescent="0.25">
      <c r="A459">
        <v>458</v>
      </c>
      <c r="B459" s="2">
        <v>44447.382708333331</v>
      </c>
      <c r="C459" s="2">
        <v>44447.384664351855</v>
      </c>
      <c r="D459" s="3" t="s">
        <v>914</v>
      </c>
      <c r="E459">
        <v>100</v>
      </c>
      <c r="F459">
        <v>168</v>
      </c>
      <c r="G459">
        <v>1</v>
      </c>
      <c r="H459" s="2">
        <v>44447.384668773149</v>
      </c>
      <c r="I459" s="3" t="s">
        <v>915</v>
      </c>
      <c r="J459">
        <v>45.426193237304688</v>
      </c>
      <c r="K459">
        <v>11.793701171875</v>
      </c>
      <c r="L459" s="3" t="s">
        <v>15</v>
      </c>
      <c r="M459" s="3" t="s">
        <v>16</v>
      </c>
      <c r="N459" s="4">
        <v>1</v>
      </c>
      <c r="O459" t="s">
        <v>1427</v>
      </c>
      <c r="P459" t="s">
        <v>1427</v>
      </c>
      <c r="Q459" t="s">
        <v>1427</v>
      </c>
      <c r="Z459" t="s">
        <v>1427</v>
      </c>
      <c r="AA459" t="s">
        <v>1427</v>
      </c>
      <c r="AB459" t="s">
        <v>1427</v>
      </c>
      <c r="AL459" s="9">
        <v>0</v>
      </c>
      <c r="AM459" s="9">
        <v>0</v>
      </c>
      <c r="AN459" s="9" t="s">
        <v>1427</v>
      </c>
      <c r="AO459" s="9" t="s">
        <v>1427</v>
      </c>
      <c r="AP459" s="9" t="s">
        <v>1427</v>
      </c>
      <c r="AQ459" s="9" t="s">
        <v>1427</v>
      </c>
      <c r="AR459" s="9" t="s">
        <v>1427</v>
      </c>
      <c r="AS459" s="9" t="s">
        <v>1427</v>
      </c>
      <c r="AT459" s="9">
        <v>6</v>
      </c>
      <c r="AU459" s="9">
        <v>7</v>
      </c>
      <c r="AV459" s="9">
        <v>1</v>
      </c>
      <c r="AW459" s="9">
        <v>47</v>
      </c>
      <c r="AX459" s="9">
        <v>1</v>
      </c>
      <c r="AY459" s="5" t="s">
        <v>1427</v>
      </c>
      <c r="AZ459">
        <v>67</v>
      </c>
      <c r="BA459" s="5">
        <v>1</v>
      </c>
      <c r="BB459" s="5">
        <v>0</v>
      </c>
      <c r="BC459" s="5">
        <v>0</v>
      </c>
      <c r="BD459" s="5">
        <v>0</v>
      </c>
      <c r="BE459" s="5" t="s">
        <v>2907</v>
      </c>
      <c r="BF459" s="5">
        <v>167</v>
      </c>
      <c r="BG459" t="s">
        <v>1427</v>
      </c>
      <c r="BH459" s="5">
        <v>3</v>
      </c>
      <c r="BI459" t="s">
        <v>1427</v>
      </c>
      <c r="BJ459" t="s">
        <v>1427</v>
      </c>
      <c r="BK459" t="s">
        <v>1427</v>
      </c>
      <c r="BL459" t="s">
        <v>1427</v>
      </c>
      <c r="BM459">
        <v>4</v>
      </c>
      <c r="BN459" s="9">
        <v>3</v>
      </c>
      <c r="BO459">
        <v>40</v>
      </c>
      <c r="BP459">
        <v>0</v>
      </c>
      <c r="BQ459" t="s">
        <v>1427</v>
      </c>
      <c r="BR459">
        <v>1</v>
      </c>
      <c r="BS459">
        <v>0</v>
      </c>
      <c r="BT459" s="9">
        <v>1</v>
      </c>
    </row>
    <row r="460" spans="1:72" ht="45" x14ac:dyDescent="0.25">
      <c r="A460">
        <v>459</v>
      </c>
      <c r="B460" s="2">
        <v>44447.383287037039</v>
      </c>
      <c r="C460" s="2">
        <v>44447.38652777778</v>
      </c>
      <c r="D460" s="3" t="s">
        <v>916</v>
      </c>
      <c r="E460">
        <v>100</v>
      </c>
      <c r="F460">
        <v>279</v>
      </c>
      <c r="G460">
        <v>1</v>
      </c>
      <c r="H460" s="2">
        <v>44447.386532916666</v>
      </c>
      <c r="I460" s="3" t="s">
        <v>917</v>
      </c>
      <c r="J460">
        <v>45.070404052734375</v>
      </c>
      <c r="K460">
        <v>11.903701782226563</v>
      </c>
      <c r="L460" s="3" t="s">
        <v>15</v>
      </c>
      <c r="M460" s="3" t="s">
        <v>16</v>
      </c>
      <c r="N460" s="4">
        <v>5</v>
      </c>
      <c r="O460" t="s">
        <v>1427</v>
      </c>
      <c r="P460" t="s">
        <v>1427</v>
      </c>
      <c r="Q460" t="s">
        <v>1427</v>
      </c>
      <c r="Z460" t="s">
        <v>2179</v>
      </c>
      <c r="AA460" t="s">
        <v>2051</v>
      </c>
      <c r="AB460" t="s">
        <v>2180</v>
      </c>
      <c r="AE460" s="5">
        <v>1</v>
      </c>
      <c r="AF460" s="5">
        <v>1</v>
      </c>
      <c r="AH460" s="5">
        <v>1</v>
      </c>
      <c r="AL460" s="9">
        <v>0</v>
      </c>
      <c r="AM460" s="9">
        <v>0</v>
      </c>
      <c r="AN460" s="9" t="s">
        <v>1427</v>
      </c>
      <c r="AO460" s="9" t="s">
        <v>1427</v>
      </c>
      <c r="AP460" s="9" t="s">
        <v>1427</v>
      </c>
      <c r="AQ460" s="9" t="s">
        <v>1427</v>
      </c>
      <c r="AR460" s="9" t="s">
        <v>1427</v>
      </c>
      <c r="AS460" s="9" t="s">
        <v>1427</v>
      </c>
      <c r="AT460" s="9">
        <v>5</v>
      </c>
      <c r="AU460" s="9">
        <v>5</v>
      </c>
      <c r="AV460" s="9">
        <v>1</v>
      </c>
      <c r="AW460" s="9">
        <v>25</v>
      </c>
      <c r="AX460" s="9">
        <v>1</v>
      </c>
      <c r="AY460" s="5" t="s">
        <v>1427</v>
      </c>
      <c r="AZ460">
        <v>67</v>
      </c>
      <c r="BA460" s="5">
        <v>1</v>
      </c>
      <c r="BB460" s="5">
        <v>0</v>
      </c>
      <c r="BC460" s="5">
        <v>0</v>
      </c>
      <c r="BD460" s="5">
        <v>0</v>
      </c>
      <c r="BE460" s="5" t="s">
        <v>2752</v>
      </c>
      <c r="BF460" s="5">
        <v>167</v>
      </c>
      <c r="BG460" t="s">
        <v>1427</v>
      </c>
      <c r="BH460" s="5">
        <v>7</v>
      </c>
      <c r="BI460" t="s">
        <v>1427</v>
      </c>
      <c r="BJ460" t="s">
        <v>1427</v>
      </c>
      <c r="BK460" t="s">
        <v>1427</v>
      </c>
      <c r="BL460" t="s">
        <v>1427</v>
      </c>
      <c r="BM460">
        <v>3</v>
      </c>
      <c r="BN460" s="9">
        <v>4</v>
      </c>
      <c r="BO460">
        <v>20</v>
      </c>
      <c r="BP460">
        <v>0</v>
      </c>
      <c r="BQ460" t="s">
        <v>1427</v>
      </c>
      <c r="BR460">
        <v>1</v>
      </c>
      <c r="BS460">
        <v>1</v>
      </c>
      <c r="BT460" s="9">
        <v>2</v>
      </c>
    </row>
    <row r="461" spans="1:72" ht="45" x14ac:dyDescent="0.25">
      <c r="A461">
        <v>460</v>
      </c>
      <c r="B461" s="2">
        <v>44447.387129629627</v>
      </c>
      <c r="C461" s="2">
        <v>44447.392199074071</v>
      </c>
      <c r="D461" s="3" t="s">
        <v>918</v>
      </c>
      <c r="E461">
        <v>100</v>
      </c>
      <c r="F461">
        <v>438</v>
      </c>
      <c r="G461">
        <v>1</v>
      </c>
      <c r="H461" s="2">
        <v>44447.39220628472</v>
      </c>
      <c r="I461" s="3" t="s">
        <v>919</v>
      </c>
      <c r="J461">
        <v>45.543106079101563</v>
      </c>
      <c r="K461">
        <v>11.54150390625</v>
      </c>
      <c r="L461" s="3" t="s">
        <v>15</v>
      </c>
      <c r="M461" s="3" t="s">
        <v>16</v>
      </c>
      <c r="N461" s="4">
        <v>3</v>
      </c>
      <c r="O461" t="s">
        <v>2181</v>
      </c>
      <c r="P461" t="s">
        <v>2182</v>
      </c>
      <c r="Q461" t="s">
        <v>2183</v>
      </c>
      <c r="Z461" t="s">
        <v>1427</v>
      </c>
      <c r="AA461" t="s">
        <v>1427</v>
      </c>
      <c r="AB461" t="s">
        <v>1427</v>
      </c>
      <c r="AL461" s="9">
        <v>0</v>
      </c>
      <c r="AM461" s="9">
        <v>0</v>
      </c>
      <c r="AN461" s="9" t="s">
        <v>1427</v>
      </c>
      <c r="AO461" s="9" t="s">
        <v>1427</v>
      </c>
      <c r="AP461" s="9" t="s">
        <v>1427</v>
      </c>
      <c r="AQ461" s="9" t="s">
        <v>1427</v>
      </c>
      <c r="AR461" s="9" t="s">
        <v>1427</v>
      </c>
      <c r="AS461" s="9" t="s">
        <v>1427</v>
      </c>
      <c r="AT461" s="9">
        <v>8</v>
      </c>
      <c r="AU461" s="9">
        <v>8</v>
      </c>
      <c r="AV461" s="9">
        <v>1</v>
      </c>
      <c r="AW461" s="9">
        <v>38</v>
      </c>
      <c r="AX461" s="9">
        <v>1</v>
      </c>
      <c r="AY461" s="5" t="s">
        <v>1427</v>
      </c>
      <c r="AZ461">
        <v>67</v>
      </c>
      <c r="BA461" s="5">
        <v>1</v>
      </c>
      <c r="BB461" s="5">
        <v>0</v>
      </c>
      <c r="BC461" s="5">
        <v>0</v>
      </c>
      <c r="BD461" s="5">
        <v>0</v>
      </c>
      <c r="BE461" s="5" t="s">
        <v>2908</v>
      </c>
      <c r="BF461" s="5">
        <v>173</v>
      </c>
      <c r="BG461" t="s">
        <v>2909</v>
      </c>
      <c r="BH461" s="5">
        <v>7</v>
      </c>
      <c r="BI461" t="s">
        <v>1427</v>
      </c>
      <c r="BJ461" t="s">
        <v>1427</v>
      </c>
      <c r="BK461" t="s">
        <v>1427</v>
      </c>
      <c r="BL461" t="s">
        <v>1427</v>
      </c>
      <c r="BM461">
        <v>4</v>
      </c>
      <c r="BN461" s="9">
        <v>4</v>
      </c>
      <c r="BO461">
        <v>60</v>
      </c>
      <c r="BP461">
        <v>0</v>
      </c>
      <c r="BQ461" t="s">
        <v>1427</v>
      </c>
      <c r="BR461">
        <v>1</v>
      </c>
      <c r="BS461">
        <v>0</v>
      </c>
      <c r="BT461" s="9">
        <v>3</v>
      </c>
    </row>
    <row r="462" spans="1:72" ht="30" x14ac:dyDescent="0.25">
      <c r="A462">
        <v>461</v>
      </c>
      <c r="B462" s="2">
        <v>44447.390821759262</v>
      </c>
      <c r="C462" s="2">
        <v>44447.393645833334</v>
      </c>
      <c r="D462" s="3" t="s">
        <v>920</v>
      </c>
      <c r="E462">
        <v>100</v>
      </c>
      <c r="F462">
        <v>243</v>
      </c>
      <c r="G462">
        <v>1</v>
      </c>
      <c r="H462" s="2">
        <v>44447.393651527775</v>
      </c>
      <c r="I462" s="3" t="s">
        <v>921</v>
      </c>
      <c r="J462">
        <v>45.091400146484375</v>
      </c>
      <c r="K462">
        <v>7.6638946533203125</v>
      </c>
      <c r="L462" s="3" t="s">
        <v>15</v>
      </c>
      <c r="M462" s="3" t="s">
        <v>16</v>
      </c>
      <c r="N462" s="4">
        <v>2</v>
      </c>
      <c r="O462" t="s">
        <v>1427</v>
      </c>
      <c r="P462" t="s">
        <v>1427</v>
      </c>
      <c r="Q462" t="s">
        <v>1427</v>
      </c>
      <c r="Z462" t="s">
        <v>1427</v>
      </c>
      <c r="AA462" t="s">
        <v>1427</v>
      </c>
      <c r="AB462" t="s">
        <v>1427</v>
      </c>
      <c r="AL462" s="9">
        <v>0</v>
      </c>
      <c r="AM462" s="9">
        <v>0</v>
      </c>
      <c r="AN462" s="9">
        <v>5</v>
      </c>
      <c r="AO462" s="9">
        <v>10</v>
      </c>
      <c r="AP462" s="9">
        <v>6</v>
      </c>
      <c r="AQ462" s="9">
        <v>10</v>
      </c>
      <c r="AR462" s="9">
        <v>9</v>
      </c>
      <c r="AS462" s="9">
        <v>8</v>
      </c>
      <c r="AT462" s="9">
        <v>7</v>
      </c>
      <c r="AU462" s="9">
        <v>6</v>
      </c>
      <c r="AV462" s="9">
        <v>1</v>
      </c>
      <c r="AW462" s="9">
        <v>35</v>
      </c>
      <c r="AX462" s="9">
        <v>1</v>
      </c>
      <c r="AY462" s="5" t="s">
        <v>1427</v>
      </c>
      <c r="AZ462">
        <v>67</v>
      </c>
      <c r="BA462" s="5">
        <v>1</v>
      </c>
      <c r="BB462" s="5">
        <v>0</v>
      </c>
      <c r="BC462" s="5">
        <v>0</v>
      </c>
      <c r="BD462" s="5">
        <v>0</v>
      </c>
      <c r="BE462" s="5" t="s">
        <v>2817</v>
      </c>
      <c r="BF462" s="5">
        <v>173</v>
      </c>
      <c r="BG462" t="s">
        <v>2698</v>
      </c>
      <c r="BH462" s="5">
        <v>7</v>
      </c>
      <c r="BI462" t="s">
        <v>1427</v>
      </c>
      <c r="BJ462" t="s">
        <v>1427</v>
      </c>
      <c r="BK462" t="s">
        <v>1427</v>
      </c>
      <c r="BL462" t="s">
        <v>1427</v>
      </c>
      <c r="BM462">
        <v>2</v>
      </c>
      <c r="BN462" s="9">
        <v>3</v>
      </c>
      <c r="BO462">
        <v>30</v>
      </c>
      <c r="BP462">
        <v>0</v>
      </c>
      <c r="BQ462" t="s">
        <v>1427</v>
      </c>
      <c r="BR462">
        <v>1</v>
      </c>
      <c r="BS462">
        <v>1</v>
      </c>
      <c r="BT462" s="9">
        <v>1</v>
      </c>
    </row>
    <row r="463" spans="1:72" ht="45" x14ac:dyDescent="0.25">
      <c r="A463">
        <v>462</v>
      </c>
      <c r="B463" s="2">
        <v>44447.386504629627</v>
      </c>
      <c r="C463" s="2">
        <v>44447.397233796299</v>
      </c>
      <c r="D463" s="3" t="s">
        <v>922</v>
      </c>
      <c r="E463">
        <v>100</v>
      </c>
      <c r="F463">
        <v>927</v>
      </c>
      <c r="G463">
        <v>1</v>
      </c>
      <c r="H463" s="2">
        <v>44447.397244548614</v>
      </c>
      <c r="I463" s="3" t="s">
        <v>923</v>
      </c>
      <c r="J463">
        <v>45.403106689453125</v>
      </c>
      <c r="K463">
        <v>11.87469482421875</v>
      </c>
      <c r="L463" s="3" t="s">
        <v>15</v>
      </c>
      <c r="M463" s="3" t="s">
        <v>16</v>
      </c>
      <c r="N463" s="4">
        <v>6</v>
      </c>
      <c r="O463" t="s">
        <v>1427</v>
      </c>
      <c r="P463" t="s">
        <v>1427</v>
      </c>
      <c r="Q463" t="s">
        <v>1427</v>
      </c>
      <c r="Z463" t="s">
        <v>2184</v>
      </c>
      <c r="AA463" t="s">
        <v>2185</v>
      </c>
      <c r="AB463" t="s">
        <v>2186</v>
      </c>
      <c r="AC463" s="5">
        <v>1</v>
      </c>
      <c r="AD463" s="5">
        <v>1</v>
      </c>
      <c r="AE463" s="5">
        <v>1</v>
      </c>
      <c r="AL463" s="9">
        <v>0</v>
      </c>
      <c r="AM463" s="9">
        <v>0</v>
      </c>
      <c r="AN463" s="9">
        <v>8</v>
      </c>
      <c r="AO463" s="9">
        <v>9</v>
      </c>
      <c r="AP463" s="9">
        <v>9</v>
      </c>
      <c r="AQ463" s="9">
        <v>9</v>
      </c>
      <c r="AR463" s="9">
        <v>9</v>
      </c>
      <c r="AS463" s="9">
        <v>7</v>
      </c>
      <c r="AT463" s="9">
        <v>8</v>
      </c>
      <c r="AU463" s="9">
        <v>8</v>
      </c>
      <c r="AV463" s="9">
        <v>1</v>
      </c>
      <c r="AW463" s="9">
        <v>28</v>
      </c>
      <c r="AX463" s="9">
        <v>1</v>
      </c>
      <c r="AY463" s="5" t="s">
        <v>1427</v>
      </c>
      <c r="AZ463">
        <v>67</v>
      </c>
      <c r="BA463" s="5">
        <v>1</v>
      </c>
      <c r="BB463" s="5">
        <v>0</v>
      </c>
      <c r="BC463" s="5">
        <v>0</v>
      </c>
      <c r="BD463" s="5">
        <v>0</v>
      </c>
      <c r="BE463" s="5" t="s">
        <v>2897</v>
      </c>
      <c r="BF463" s="5">
        <v>173</v>
      </c>
      <c r="BG463" t="s">
        <v>2698</v>
      </c>
      <c r="BH463" s="5">
        <v>7</v>
      </c>
      <c r="BI463" t="s">
        <v>1427</v>
      </c>
      <c r="BJ463" t="s">
        <v>1427</v>
      </c>
      <c r="BK463" t="s">
        <v>1427</v>
      </c>
      <c r="BL463" t="s">
        <v>1427</v>
      </c>
      <c r="BM463">
        <v>4</v>
      </c>
      <c r="BN463" s="9">
        <v>3</v>
      </c>
      <c r="BO463">
        <v>60</v>
      </c>
      <c r="BP463">
        <v>0</v>
      </c>
      <c r="BQ463" t="s">
        <v>1427</v>
      </c>
      <c r="BR463">
        <v>1</v>
      </c>
      <c r="BS463">
        <v>1</v>
      </c>
      <c r="BT463" s="9">
        <v>2</v>
      </c>
    </row>
    <row r="464" spans="1:72" ht="45" x14ac:dyDescent="0.25">
      <c r="A464">
        <v>463</v>
      </c>
      <c r="B464" s="2">
        <v>44447.397407407407</v>
      </c>
      <c r="C464" s="2">
        <v>44447.399050925924</v>
      </c>
      <c r="D464" s="3" t="s">
        <v>924</v>
      </c>
      <c r="E464">
        <v>100</v>
      </c>
      <c r="F464">
        <v>141</v>
      </c>
      <c r="G464">
        <v>1</v>
      </c>
      <c r="H464" s="2">
        <v>44447.39905497685</v>
      </c>
      <c r="I464" s="3" t="s">
        <v>925</v>
      </c>
      <c r="J464">
        <v>45.559295654296875</v>
      </c>
      <c r="K464">
        <v>12.242904663085938</v>
      </c>
      <c r="L464" s="3" t="s">
        <v>15</v>
      </c>
      <c r="M464" s="3" t="s">
        <v>16</v>
      </c>
      <c r="N464" s="4">
        <v>1</v>
      </c>
      <c r="O464" t="s">
        <v>1427</v>
      </c>
      <c r="P464" t="s">
        <v>1427</v>
      </c>
      <c r="Q464" t="s">
        <v>1427</v>
      </c>
      <c r="Z464" t="s">
        <v>1427</v>
      </c>
      <c r="AA464" t="s">
        <v>1427</v>
      </c>
      <c r="AB464" t="s">
        <v>1427</v>
      </c>
      <c r="AL464" s="9">
        <v>0</v>
      </c>
      <c r="AM464" s="9">
        <v>0</v>
      </c>
      <c r="AN464" s="9" t="s">
        <v>1427</v>
      </c>
      <c r="AO464" s="9" t="s">
        <v>1427</v>
      </c>
      <c r="AP464" s="9" t="s">
        <v>1427</v>
      </c>
      <c r="AQ464" s="9" t="s">
        <v>1427</v>
      </c>
      <c r="AR464" s="9" t="s">
        <v>1427</v>
      </c>
      <c r="AS464" s="9" t="s">
        <v>1427</v>
      </c>
      <c r="AT464" s="9">
        <v>5</v>
      </c>
      <c r="AU464" s="9">
        <v>6</v>
      </c>
      <c r="AV464" s="9">
        <v>1</v>
      </c>
      <c r="AW464" s="9">
        <v>20</v>
      </c>
      <c r="AX464" s="9">
        <v>1</v>
      </c>
      <c r="AY464" s="5" t="s">
        <v>1427</v>
      </c>
      <c r="AZ464">
        <v>100</v>
      </c>
      <c r="BA464" s="5">
        <v>1</v>
      </c>
      <c r="BB464" s="5">
        <v>0</v>
      </c>
      <c r="BC464" s="5">
        <v>0</v>
      </c>
      <c r="BD464" s="5">
        <v>0</v>
      </c>
      <c r="BE464" s="5" t="s">
        <v>2910</v>
      </c>
      <c r="BF464" s="5">
        <v>164</v>
      </c>
      <c r="BG464" t="s">
        <v>1427</v>
      </c>
      <c r="BH464" s="5">
        <v>3</v>
      </c>
      <c r="BI464">
        <v>16</v>
      </c>
      <c r="BJ464" t="s">
        <v>1427</v>
      </c>
      <c r="BK464" t="s">
        <v>1427</v>
      </c>
      <c r="BL464" t="s">
        <v>1427</v>
      </c>
      <c r="BM464">
        <v>5</v>
      </c>
      <c r="BN464" s="9">
        <v>3</v>
      </c>
      <c r="BO464">
        <v>120</v>
      </c>
      <c r="BP464">
        <v>1</v>
      </c>
      <c r="BQ464">
        <v>1</v>
      </c>
      <c r="BR464">
        <v>0</v>
      </c>
      <c r="BS464">
        <v>1</v>
      </c>
      <c r="BT464" s="9">
        <v>2</v>
      </c>
    </row>
    <row r="465" spans="1:72" ht="45" x14ac:dyDescent="0.25">
      <c r="A465">
        <v>464</v>
      </c>
      <c r="B465" s="2">
        <v>44447.42627314815</v>
      </c>
      <c r="C465" s="2">
        <v>44447.430671296293</v>
      </c>
      <c r="D465" s="3" t="s">
        <v>926</v>
      </c>
      <c r="E465">
        <v>100</v>
      </c>
      <c r="F465">
        <v>379</v>
      </c>
      <c r="G465">
        <v>1</v>
      </c>
      <c r="H465" s="2">
        <v>44447.430675532407</v>
      </c>
      <c r="I465" s="3" t="s">
        <v>927</v>
      </c>
      <c r="J465">
        <v>41.890396118164063</v>
      </c>
      <c r="K465">
        <v>12.512603759765625</v>
      </c>
      <c r="L465" s="3" t="s">
        <v>15</v>
      </c>
      <c r="M465" s="3" t="s">
        <v>16</v>
      </c>
      <c r="N465" s="4">
        <v>4</v>
      </c>
      <c r="O465" t="s">
        <v>2187</v>
      </c>
      <c r="P465" t="s">
        <v>1516</v>
      </c>
      <c r="Q465" t="s">
        <v>1516</v>
      </c>
      <c r="Z465" t="s">
        <v>1427</v>
      </c>
      <c r="AA465" t="s">
        <v>1427</v>
      </c>
      <c r="AB465" t="s">
        <v>1427</v>
      </c>
      <c r="AL465" s="9">
        <v>1</v>
      </c>
      <c r="AM465" s="9">
        <v>1</v>
      </c>
      <c r="AN465" s="9">
        <v>10</v>
      </c>
      <c r="AO465" s="9">
        <v>10</v>
      </c>
      <c r="AP465" s="9">
        <v>10</v>
      </c>
      <c r="AQ465" s="9">
        <v>7</v>
      </c>
      <c r="AR465" s="9">
        <v>10</v>
      </c>
      <c r="AS465" s="9">
        <v>10</v>
      </c>
      <c r="AT465" s="9">
        <v>8</v>
      </c>
      <c r="AU465" s="9">
        <v>8</v>
      </c>
      <c r="AV465" s="9">
        <v>1</v>
      </c>
      <c r="AW465" s="9">
        <v>54</v>
      </c>
      <c r="AX465" s="9">
        <v>1</v>
      </c>
      <c r="AY465" s="5" t="s">
        <v>1427</v>
      </c>
      <c r="AZ465">
        <v>67</v>
      </c>
      <c r="BA465" s="5">
        <v>1</v>
      </c>
      <c r="BB465" s="5">
        <v>0</v>
      </c>
      <c r="BC465" s="5">
        <v>0</v>
      </c>
      <c r="BD465" s="5">
        <v>0</v>
      </c>
      <c r="BE465" s="5" t="s">
        <v>2879</v>
      </c>
      <c r="BF465" s="5">
        <v>167</v>
      </c>
      <c r="BG465" t="s">
        <v>1427</v>
      </c>
      <c r="BH465" s="5">
        <v>4</v>
      </c>
      <c r="BI465">
        <v>18</v>
      </c>
      <c r="BJ465" t="s">
        <v>3093</v>
      </c>
      <c r="BK465" t="s">
        <v>1427</v>
      </c>
      <c r="BL465" t="s">
        <v>1427</v>
      </c>
      <c r="BM465">
        <v>3</v>
      </c>
      <c r="BN465" s="9">
        <v>3</v>
      </c>
      <c r="BO465">
        <v>120</v>
      </c>
      <c r="BP465">
        <v>0</v>
      </c>
      <c r="BQ465" t="s">
        <v>1427</v>
      </c>
      <c r="BR465">
        <v>1</v>
      </c>
      <c r="BS465">
        <v>1</v>
      </c>
      <c r="BT465" s="9">
        <v>5</v>
      </c>
    </row>
    <row r="466" spans="1:72" ht="45" x14ac:dyDescent="0.25">
      <c r="A466">
        <v>465</v>
      </c>
      <c r="B466" s="2">
        <v>44447.436863425923</v>
      </c>
      <c r="C466" s="2">
        <v>44447.441284722219</v>
      </c>
      <c r="D466" s="3" t="s">
        <v>928</v>
      </c>
      <c r="E466">
        <v>100</v>
      </c>
      <c r="F466">
        <v>382</v>
      </c>
      <c r="G466">
        <v>1</v>
      </c>
      <c r="H466" s="2">
        <v>44447.441298854166</v>
      </c>
      <c r="I466" s="3" t="s">
        <v>929</v>
      </c>
      <c r="J466">
        <v>44.22509765625</v>
      </c>
      <c r="K466">
        <v>12.0469970703125</v>
      </c>
      <c r="L466" s="3" t="s">
        <v>15</v>
      </c>
      <c r="M466" s="3" t="s">
        <v>16</v>
      </c>
      <c r="N466" s="4">
        <v>6</v>
      </c>
      <c r="O466" t="s">
        <v>1427</v>
      </c>
      <c r="P466" t="s">
        <v>1427</v>
      </c>
      <c r="Q466" t="s">
        <v>1427</v>
      </c>
      <c r="Z466" t="s">
        <v>2188</v>
      </c>
      <c r="AA466" t="s">
        <v>2189</v>
      </c>
      <c r="AB466" t="s">
        <v>2190</v>
      </c>
      <c r="AD466" s="5">
        <v>1</v>
      </c>
      <c r="AE466" s="5">
        <v>2</v>
      </c>
      <c r="AL466" s="9">
        <v>0</v>
      </c>
      <c r="AM466" s="9">
        <v>0</v>
      </c>
      <c r="AN466" s="9">
        <v>6</v>
      </c>
      <c r="AO466" s="9">
        <v>8</v>
      </c>
      <c r="AP466" s="9">
        <v>7</v>
      </c>
      <c r="AQ466" s="9">
        <v>9</v>
      </c>
      <c r="AR466" s="9">
        <v>6</v>
      </c>
      <c r="AS466" s="9">
        <v>8</v>
      </c>
      <c r="AT466" s="9">
        <v>6</v>
      </c>
      <c r="AU466" s="9">
        <v>9</v>
      </c>
      <c r="AV466" s="9">
        <v>1</v>
      </c>
      <c r="AW466" s="9">
        <v>66</v>
      </c>
      <c r="AX466" s="9">
        <v>1</v>
      </c>
      <c r="AY466" s="5" t="s">
        <v>1427</v>
      </c>
      <c r="AZ466">
        <v>87</v>
      </c>
      <c r="BA466" s="5">
        <v>1</v>
      </c>
      <c r="BB466" s="5">
        <v>0</v>
      </c>
      <c r="BC466" s="5">
        <v>0</v>
      </c>
      <c r="BD466" s="5">
        <v>0</v>
      </c>
      <c r="BE466" s="5" t="s">
        <v>2610</v>
      </c>
      <c r="BF466" s="5">
        <v>173</v>
      </c>
      <c r="BG466" t="s">
        <v>2738</v>
      </c>
      <c r="BH466" s="5">
        <v>3</v>
      </c>
      <c r="BI466" t="s">
        <v>1427</v>
      </c>
      <c r="BJ466" t="s">
        <v>1427</v>
      </c>
      <c r="BK466" t="s">
        <v>1427</v>
      </c>
      <c r="BL466" t="s">
        <v>1427</v>
      </c>
      <c r="BM466">
        <v>1</v>
      </c>
      <c r="BN466" s="9">
        <v>3</v>
      </c>
      <c r="BO466">
        <v>40</v>
      </c>
      <c r="BP466">
        <v>0</v>
      </c>
      <c r="BQ466" t="s">
        <v>1427</v>
      </c>
      <c r="BR466">
        <v>1</v>
      </c>
      <c r="BS466">
        <v>1</v>
      </c>
      <c r="BT466" s="9">
        <v>2</v>
      </c>
    </row>
    <row r="467" spans="1:72" ht="45" x14ac:dyDescent="0.25">
      <c r="A467">
        <v>466</v>
      </c>
      <c r="B467" s="2">
        <v>44447.438460648147</v>
      </c>
      <c r="C467" s="2">
        <v>44447.445196759261</v>
      </c>
      <c r="D467" s="3" t="s">
        <v>930</v>
      </c>
      <c r="E467">
        <v>100</v>
      </c>
      <c r="F467">
        <v>581</v>
      </c>
      <c r="G467">
        <v>1</v>
      </c>
      <c r="H467" s="2">
        <v>44447.445205775461</v>
      </c>
      <c r="I467" s="3" t="s">
        <v>931</v>
      </c>
      <c r="J467">
        <v>45.29620361328125</v>
      </c>
      <c r="K467">
        <v>11.99310302734375</v>
      </c>
      <c r="L467" s="3" t="s">
        <v>15</v>
      </c>
      <c r="M467" s="3" t="s">
        <v>16</v>
      </c>
      <c r="N467" s="4">
        <v>3</v>
      </c>
      <c r="O467" t="s">
        <v>2191</v>
      </c>
      <c r="P467" t="s">
        <v>2192</v>
      </c>
      <c r="Q467" t="s">
        <v>2193</v>
      </c>
      <c r="S467" s="5">
        <v>2</v>
      </c>
      <c r="T467" s="5">
        <v>1</v>
      </c>
      <c r="Z467" t="s">
        <v>1427</v>
      </c>
      <c r="AA467" t="s">
        <v>1427</v>
      </c>
      <c r="AB467" t="s">
        <v>1427</v>
      </c>
      <c r="AL467" s="9">
        <v>0</v>
      </c>
      <c r="AM467" s="9">
        <v>0</v>
      </c>
      <c r="AN467" s="9" t="s">
        <v>1427</v>
      </c>
      <c r="AO467" s="9" t="s">
        <v>1427</v>
      </c>
      <c r="AP467" s="9" t="s">
        <v>1427</v>
      </c>
      <c r="AQ467" s="9" t="s">
        <v>1427</v>
      </c>
      <c r="AR467" s="9" t="s">
        <v>1427</v>
      </c>
      <c r="AS467" s="9" t="s">
        <v>1427</v>
      </c>
      <c r="AT467" s="9">
        <v>5</v>
      </c>
      <c r="AU467" s="9">
        <v>6</v>
      </c>
      <c r="AV467" s="9">
        <v>0</v>
      </c>
      <c r="AW467" s="9">
        <v>72</v>
      </c>
      <c r="AX467" s="9">
        <v>1</v>
      </c>
      <c r="AY467" s="5" t="s">
        <v>1427</v>
      </c>
      <c r="AZ467">
        <v>67</v>
      </c>
      <c r="BA467" s="5">
        <v>1</v>
      </c>
      <c r="BB467" s="5">
        <v>0</v>
      </c>
      <c r="BC467" s="5">
        <v>0</v>
      </c>
      <c r="BD467" s="5">
        <v>0</v>
      </c>
      <c r="BE467" s="5" t="s">
        <v>2911</v>
      </c>
      <c r="BF467" s="5">
        <v>170</v>
      </c>
      <c r="BG467" t="s">
        <v>1427</v>
      </c>
      <c r="BH467" s="5">
        <v>3</v>
      </c>
      <c r="BI467" t="s">
        <v>1427</v>
      </c>
      <c r="BJ467" t="s">
        <v>1427</v>
      </c>
      <c r="BK467" t="s">
        <v>1427</v>
      </c>
      <c r="BL467" t="s">
        <v>1427</v>
      </c>
      <c r="BM467">
        <v>2</v>
      </c>
      <c r="BN467" s="9">
        <v>3</v>
      </c>
      <c r="BO467">
        <v>120</v>
      </c>
      <c r="BP467">
        <v>0</v>
      </c>
      <c r="BQ467" t="s">
        <v>1427</v>
      </c>
      <c r="BR467">
        <v>1</v>
      </c>
      <c r="BS467">
        <v>0</v>
      </c>
      <c r="BT467" s="9">
        <v>2</v>
      </c>
    </row>
    <row r="468" spans="1:72" ht="45" x14ac:dyDescent="0.25">
      <c r="A468">
        <v>467</v>
      </c>
      <c r="B468" s="2">
        <v>44447.450358796297</v>
      </c>
      <c r="C468" s="2">
        <v>44447.454456018517</v>
      </c>
      <c r="D468" s="3" t="s">
        <v>932</v>
      </c>
      <c r="E468">
        <v>100</v>
      </c>
      <c r="F468">
        <v>353</v>
      </c>
      <c r="G468">
        <v>1</v>
      </c>
      <c r="H468" s="2">
        <v>44447.454463865739</v>
      </c>
      <c r="I468" s="3" t="s">
        <v>933</v>
      </c>
      <c r="J468">
        <v>41.890396118164063</v>
      </c>
      <c r="K468">
        <v>12.512603759765625</v>
      </c>
      <c r="L468" s="3" t="s">
        <v>15</v>
      </c>
      <c r="M468" s="3" t="s">
        <v>16</v>
      </c>
      <c r="N468" s="4">
        <v>1</v>
      </c>
      <c r="O468" t="s">
        <v>1427</v>
      </c>
      <c r="P468" t="s">
        <v>1427</v>
      </c>
      <c r="Q468" t="s">
        <v>1427</v>
      </c>
      <c r="Z468" t="s">
        <v>1427</v>
      </c>
      <c r="AA468" t="s">
        <v>1427</v>
      </c>
      <c r="AB468" t="s">
        <v>1427</v>
      </c>
      <c r="AL468" s="9">
        <v>0</v>
      </c>
      <c r="AM468" s="9">
        <v>0</v>
      </c>
      <c r="AN468" s="9" t="s">
        <v>1427</v>
      </c>
      <c r="AO468" s="9" t="s">
        <v>1427</v>
      </c>
      <c r="AP468" s="9" t="s">
        <v>1427</v>
      </c>
      <c r="AQ468" s="9" t="s">
        <v>1427</v>
      </c>
      <c r="AR468" s="9" t="s">
        <v>1427</v>
      </c>
      <c r="AS468" s="9" t="s">
        <v>1427</v>
      </c>
      <c r="AT468" s="9">
        <v>0</v>
      </c>
      <c r="AU468" s="9">
        <v>2</v>
      </c>
      <c r="AV468" s="9">
        <v>1</v>
      </c>
      <c r="AW468" s="9">
        <v>58</v>
      </c>
      <c r="AX468" s="9">
        <v>1</v>
      </c>
      <c r="AY468" s="5" t="s">
        <v>1427</v>
      </c>
      <c r="AZ468">
        <v>67</v>
      </c>
      <c r="BA468" s="5">
        <v>1</v>
      </c>
      <c r="BB468" s="5">
        <v>0</v>
      </c>
      <c r="BC468" s="5">
        <v>0</v>
      </c>
      <c r="BD468" s="5">
        <v>0</v>
      </c>
      <c r="BE468" s="5" t="s">
        <v>2765</v>
      </c>
      <c r="BF468" s="5">
        <v>167</v>
      </c>
      <c r="BG468" t="s">
        <v>1427</v>
      </c>
      <c r="BH468" s="5">
        <v>7</v>
      </c>
      <c r="BI468" t="s">
        <v>1427</v>
      </c>
      <c r="BJ468" t="s">
        <v>1427</v>
      </c>
      <c r="BK468" t="s">
        <v>1427</v>
      </c>
      <c r="BL468" t="s">
        <v>1427</v>
      </c>
      <c r="BM468">
        <v>4</v>
      </c>
      <c r="BN468" s="9">
        <v>3</v>
      </c>
      <c r="BO468">
        <v>30</v>
      </c>
      <c r="BP468">
        <v>0</v>
      </c>
      <c r="BQ468" t="s">
        <v>1427</v>
      </c>
      <c r="BR468">
        <v>1</v>
      </c>
      <c r="BS468">
        <v>1</v>
      </c>
      <c r="BT468" s="9">
        <v>3</v>
      </c>
    </row>
    <row r="469" spans="1:72" ht="45" x14ac:dyDescent="0.25">
      <c r="A469">
        <v>468</v>
      </c>
      <c r="B469" s="2">
        <v>44447.470370370371</v>
      </c>
      <c r="C469" s="2">
        <v>44447.474594907406</v>
      </c>
      <c r="D469" s="3" t="s">
        <v>934</v>
      </c>
      <c r="E469">
        <v>100</v>
      </c>
      <c r="F469">
        <v>365</v>
      </c>
      <c r="G469">
        <v>1</v>
      </c>
      <c r="H469" s="2">
        <v>44447.474609965277</v>
      </c>
      <c r="I469" s="3" t="s">
        <v>935</v>
      </c>
      <c r="J469">
        <v>45.474197387695313</v>
      </c>
      <c r="K469">
        <v>9.19940185546875</v>
      </c>
      <c r="L469" s="3" t="s">
        <v>15</v>
      </c>
      <c r="M469" s="3" t="s">
        <v>16</v>
      </c>
      <c r="N469" s="4">
        <v>6</v>
      </c>
      <c r="O469" t="s">
        <v>1427</v>
      </c>
      <c r="P469" t="s">
        <v>1427</v>
      </c>
      <c r="Q469" t="s">
        <v>1427</v>
      </c>
      <c r="Z469" t="s">
        <v>2194</v>
      </c>
      <c r="AA469" t="s">
        <v>2195</v>
      </c>
      <c r="AB469" t="s">
        <v>2196</v>
      </c>
      <c r="AF469" s="5">
        <v>3</v>
      </c>
      <c r="AL469" s="9">
        <v>0</v>
      </c>
      <c r="AM469" s="9">
        <v>0</v>
      </c>
      <c r="AN469" s="9">
        <v>7</v>
      </c>
      <c r="AO469" s="9">
        <v>10</v>
      </c>
      <c r="AP469" s="9">
        <v>8</v>
      </c>
      <c r="AQ469" s="9">
        <v>6</v>
      </c>
      <c r="AR469" s="9">
        <v>10</v>
      </c>
      <c r="AS469" s="9">
        <v>7</v>
      </c>
      <c r="AT469" s="9">
        <v>9</v>
      </c>
      <c r="AU469" s="9">
        <v>9</v>
      </c>
      <c r="AV469" s="9">
        <v>1</v>
      </c>
      <c r="AW469" s="9">
        <v>46</v>
      </c>
      <c r="AX469" s="9">
        <v>1</v>
      </c>
      <c r="AY469" s="5" t="s">
        <v>1427</v>
      </c>
      <c r="AZ469">
        <v>67</v>
      </c>
      <c r="BA469" s="5">
        <v>1</v>
      </c>
      <c r="BB469" s="5">
        <v>0</v>
      </c>
      <c r="BC469" s="5">
        <v>0</v>
      </c>
      <c r="BD469" s="5">
        <v>0</v>
      </c>
      <c r="BE469" s="5" t="s">
        <v>2912</v>
      </c>
      <c r="BF469" s="5">
        <v>173</v>
      </c>
      <c r="BG469" t="s">
        <v>2698</v>
      </c>
      <c r="BH469" s="5">
        <v>3</v>
      </c>
      <c r="BI469" t="s">
        <v>1427</v>
      </c>
      <c r="BJ469" t="s">
        <v>1427</v>
      </c>
      <c r="BK469" t="s">
        <v>1427</v>
      </c>
      <c r="BL469" t="s">
        <v>1427</v>
      </c>
      <c r="BM469">
        <v>5</v>
      </c>
      <c r="BN469" s="9">
        <v>3</v>
      </c>
      <c r="BO469">
        <v>15</v>
      </c>
      <c r="BP469">
        <v>0</v>
      </c>
      <c r="BQ469" t="s">
        <v>1427</v>
      </c>
      <c r="BR469">
        <v>1</v>
      </c>
      <c r="BS469">
        <v>0</v>
      </c>
      <c r="BT469" s="9">
        <v>1</v>
      </c>
    </row>
    <row r="470" spans="1:72" ht="45" x14ac:dyDescent="0.25">
      <c r="A470">
        <v>469</v>
      </c>
      <c r="B470" s="2">
        <v>44447.446481481478</v>
      </c>
      <c r="C470" s="2">
        <v>44447.476111111115</v>
      </c>
      <c r="D470" s="3" t="s">
        <v>936</v>
      </c>
      <c r="E470">
        <v>100</v>
      </c>
      <c r="F470">
        <v>2560</v>
      </c>
      <c r="G470">
        <v>1</v>
      </c>
      <c r="H470" s="2">
        <v>44447.476121805557</v>
      </c>
      <c r="I470" s="3" t="s">
        <v>937</v>
      </c>
      <c r="J470">
        <v>44.488006591796875</v>
      </c>
      <c r="K470">
        <v>11.375198364257813</v>
      </c>
      <c r="L470" s="3" t="s">
        <v>15</v>
      </c>
      <c r="M470" s="3" t="s">
        <v>16</v>
      </c>
      <c r="N470" s="4">
        <v>4</v>
      </c>
      <c r="O470" t="s">
        <v>2197</v>
      </c>
      <c r="P470" t="s">
        <v>2198</v>
      </c>
      <c r="Q470" t="s">
        <v>2199</v>
      </c>
      <c r="T470" s="5">
        <v>1</v>
      </c>
      <c r="W470" s="5">
        <v>2</v>
      </c>
      <c r="Z470" t="s">
        <v>1427</v>
      </c>
      <c r="AA470" t="s">
        <v>1427</v>
      </c>
      <c r="AB470" t="s">
        <v>1427</v>
      </c>
      <c r="AL470" s="9">
        <v>0</v>
      </c>
      <c r="AM470" s="9">
        <v>0</v>
      </c>
      <c r="AN470" s="9">
        <v>9</v>
      </c>
      <c r="AO470" s="9">
        <v>8</v>
      </c>
      <c r="AP470" s="9">
        <v>9</v>
      </c>
      <c r="AQ470" s="9">
        <v>10</v>
      </c>
      <c r="AR470" s="9">
        <v>9</v>
      </c>
      <c r="AS470" s="9">
        <v>7</v>
      </c>
      <c r="AT470" s="9">
        <v>8</v>
      </c>
      <c r="AU470" s="9">
        <v>7</v>
      </c>
      <c r="AV470" s="9">
        <v>1</v>
      </c>
      <c r="AW470" s="9">
        <v>42</v>
      </c>
      <c r="AX470" s="9">
        <v>1</v>
      </c>
      <c r="AY470" s="5" t="s">
        <v>1427</v>
      </c>
      <c r="AZ470">
        <v>87</v>
      </c>
      <c r="BA470" s="5">
        <v>1</v>
      </c>
      <c r="BB470" s="5">
        <v>0</v>
      </c>
      <c r="BC470" s="5">
        <v>0</v>
      </c>
      <c r="BD470" s="5">
        <v>0</v>
      </c>
      <c r="BE470" s="5" t="s">
        <v>2610</v>
      </c>
      <c r="BF470" s="5">
        <v>167</v>
      </c>
      <c r="BG470" t="s">
        <v>1427</v>
      </c>
      <c r="BH470" s="5">
        <v>5</v>
      </c>
      <c r="BI470">
        <v>11</v>
      </c>
      <c r="BJ470" t="s">
        <v>1427</v>
      </c>
      <c r="BK470">
        <v>122</v>
      </c>
      <c r="BL470" t="s">
        <v>1427</v>
      </c>
      <c r="BM470">
        <v>2</v>
      </c>
      <c r="BN470" s="9">
        <v>4</v>
      </c>
      <c r="BO470">
        <v>100</v>
      </c>
      <c r="BP470">
        <v>0</v>
      </c>
      <c r="BQ470" t="s">
        <v>1427</v>
      </c>
      <c r="BR470">
        <v>1</v>
      </c>
      <c r="BS470">
        <v>1</v>
      </c>
      <c r="BT470" s="9">
        <v>3</v>
      </c>
    </row>
    <row r="471" spans="1:72" ht="45" x14ac:dyDescent="0.25">
      <c r="A471">
        <v>470</v>
      </c>
      <c r="B471" s="2">
        <v>44447.493414351855</v>
      </c>
      <c r="C471" s="2">
        <v>44447.500173611108</v>
      </c>
      <c r="D471" s="3" t="s">
        <v>938</v>
      </c>
      <c r="E471">
        <v>100</v>
      </c>
      <c r="F471">
        <v>584</v>
      </c>
      <c r="G471">
        <v>1</v>
      </c>
      <c r="H471" s="2">
        <v>44447.500181053241</v>
      </c>
      <c r="I471" s="3" t="s">
        <v>939</v>
      </c>
      <c r="J471">
        <v>43.147903442382813</v>
      </c>
      <c r="K471">
        <v>12.109695434570313</v>
      </c>
      <c r="L471" s="3" t="s">
        <v>15</v>
      </c>
      <c r="M471" s="3" t="s">
        <v>16</v>
      </c>
      <c r="N471" s="4">
        <v>2</v>
      </c>
      <c r="O471" t="s">
        <v>1427</v>
      </c>
      <c r="P471" t="s">
        <v>1427</v>
      </c>
      <c r="Q471" t="s">
        <v>1427</v>
      </c>
      <c r="Z471" t="s">
        <v>1427</v>
      </c>
      <c r="AA471" t="s">
        <v>1427</v>
      </c>
      <c r="AB471" t="s">
        <v>1427</v>
      </c>
      <c r="AL471" s="9">
        <v>0</v>
      </c>
      <c r="AM471" s="9">
        <v>0</v>
      </c>
      <c r="AN471" s="9">
        <v>6</v>
      </c>
      <c r="AO471" s="9">
        <v>10</v>
      </c>
      <c r="AP471" s="9">
        <v>9</v>
      </c>
      <c r="AQ471" s="9">
        <v>9</v>
      </c>
      <c r="AR471" s="9">
        <v>10</v>
      </c>
      <c r="AS471" s="9">
        <v>9</v>
      </c>
      <c r="AT471" s="9">
        <v>5</v>
      </c>
      <c r="AU471" s="9">
        <v>7</v>
      </c>
      <c r="AV471" s="9">
        <v>1</v>
      </c>
      <c r="AW471" s="9">
        <v>43</v>
      </c>
      <c r="AX471" s="9">
        <v>1</v>
      </c>
      <c r="AY471" s="5" t="s">
        <v>1427</v>
      </c>
      <c r="AZ471">
        <v>67</v>
      </c>
      <c r="BA471" s="5">
        <v>1</v>
      </c>
      <c r="BB471" s="5">
        <v>0</v>
      </c>
      <c r="BC471" s="5">
        <v>0</v>
      </c>
      <c r="BD471" s="5">
        <v>0</v>
      </c>
      <c r="BE471" s="5" t="s">
        <v>2785</v>
      </c>
      <c r="BF471" s="5">
        <v>173</v>
      </c>
      <c r="BG471" t="s">
        <v>2738</v>
      </c>
      <c r="BH471" s="5">
        <v>7</v>
      </c>
      <c r="BI471" t="s">
        <v>1427</v>
      </c>
      <c r="BJ471" t="s">
        <v>1427</v>
      </c>
      <c r="BK471" t="s">
        <v>1427</v>
      </c>
      <c r="BL471" t="s">
        <v>1427</v>
      </c>
      <c r="BM471">
        <v>2</v>
      </c>
      <c r="BN471" s="9">
        <v>3</v>
      </c>
      <c r="BO471">
        <v>30</v>
      </c>
      <c r="BP471">
        <v>0</v>
      </c>
      <c r="BQ471" t="s">
        <v>1427</v>
      </c>
      <c r="BR471">
        <v>1</v>
      </c>
      <c r="BS471">
        <v>1</v>
      </c>
      <c r="BT471" s="9">
        <v>2</v>
      </c>
    </row>
    <row r="472" spans="1:72" ht="45" x14ac:dyDescent="0.25">
      <c r="A472">
        <v>471</v>
      </c>
      <c r="B472" s="2">
        <v>44447.509837962964</v>
      </c>
      <c r="C472" s="2">
        <v>44447.513680555552</v>
      </c>
      <c r="D472" s="3" t="s">
        <v>940</v>
      </c>
      <c r="E472">
        <v>100</v>
      </c>
      <c r="F472">
        <v>331</v>
      </c>
      <c r="G472">
        <v>1</v>
      </c>
      <c r="H472" s="2">
        <v>44447.513685763886</v>
      </c>
      <c r="I472" s="3" t="s">
        <v>941</v>
      </c>
      <c r="J472">
        <v>45.403106689453125</v>
      </c>
      <c r="K472">
        <v>11.87469482421875</v>
      </c>
      <c r="L472" s="3" t="s">
        <v>15</v>
      </c>
      <c r="M472" s="3" t="s">
        <v>16</v>
      </c>
      <c r="N472" s="4">
        <v>5</v>
      </c>
      <c r="O472" t="s">
        <v>1427</v>
      </c>
      <c r="P472" t="s">
        <v>1427</v>
      </c>
      <c r="Q472" t="s">
        <v>1427</v>
      </c>
      <c r="Z472" t="s">
        <v>1453</v>
      </c>
      <c r="AA472" t="s">
        <v>1589</v>
      </c>
      <c r="AB472" t="s">
        <v>1474</v>
      </c>
      <c r="AD472" s="5">
        <v>3</v>
      </c>
      <c r="AL472" s="9">
        <v>0</v>
      </c>
      <c r="AM472" s="9">
        <v>0</v>
      </c>
      <c r="AN472" s="9" t="s">
        <v>1427</v>
      </c>
      <c r="AO472" s="9" t="s">
        <v>1427</v>
      </c>
      <c r="AP472" s="9" t="s">
        <v>1427</v>
      </c>
      <c r="AQ472" s="9" t="s">
        <v>1427</v>
      </c>
      <c r="AR472" s="9" t="s">
        <v>1427</v>
      </c>
      <c r="AS472" s="9" t="s">
        <v>1427</v>
      </c>
      <c r="AT472" s="9">
        <v>4</v>
      </c>
      <c r="AU472" s="9">
        <v>7</v>
      </c>
      <c r="AV472" s="9">
        <v>1</v>
      </c>
      <c r="AW472" s="9">
        <v>61</v>
      </c>
      <c r="AX472" s="9">
        <v>1</v>
      </c>
      <c r="AY472" s="5" t="s">
        <v>1427</v>
      </c>
      <c r="AZ472">
        <v>67</v>
      </c>
      <c r="BA472" s="5">
        <v>1</v>
      </c>
      <c r="BB472" s="5">
        <v>0</v>
      </c>
      <c r="BC472" s="5">
        <v>0</v>
      </c>
      <c r="BD472" s="5">
        <v>0</v>
      </c>
      <c r="BE472" s="5" t="s">
        <v>2752</v>
      </c>
      <c r="BF472" s="5">
        <v>173</v>
      </c>
      <c r="BG472" t="s">
        <v>2738</v>
      </c>
      <c r="BH472" s="5">
        <v>3</v>
      </c>
      <c r="BI472" t="s">
        <v>1427</v>
      </c>
      <c r="BJ472" t="s">
        <v>1427</v>
      </c>
      <c r="BK472" t="s">
        <v>1427</v>
      </c>
      <c r="BL472" t="s">
        <v>1427</v>
      </c>
      <c r="BM472">
        <v>3</v>
      </c>
      <c r="BN472" s="9">
        <v>3</v>
      </c>
      <c r="BO472">
        <v>180</v>
      </c>
      <c r="BP472">
        <v>0</v>
      </c>
      <c r="BQ472" t="s">
        <v>1427</v>
      </c>
      <c r="BR472">
        <v>1</v>
      </c>
      <c r="BS472">
        <v>1</v>
      </c>
      <c r="BT472" s="9">
        <v>3</v>
      </c>
    </row>
    <row r="473" spans="1:72" ht="45" x14ac:dyDescent="0.25">
      <c r="A473">
        <v>472</v>
      </c>
      <c r="B473" s="2">
        <v>44447.516944444447</v>
      </c>
      <c r="C473" s="2">
        <v>44447.521620370368</v>
      </c>
      <c r="D473" s="3" t="s">
        <v>942</v>
      </c>
      <c r="E473">
        <v>100</v>
      </c>
      <c r="F473">
        <v>404</v>
      </c>
      <c r="G473">
        <v>1</v>
      </c>
      <c r="H473" s="2">
        <v>44447.521633009259</v>
      </c>
      <c r="I473" s="3" t="s">
        <v>943</v>
      </c>
      <c r="J473">
        <v>45.40960693359375</v>
      </c>
      <c r="K473">
        <v>11.894699096679688</v>
      </c>
      <c r="L473" s="3" t="s">
        <v>15</v>
      </c>
      <c r="M473" s="3" t="s">
        <v>16</v>
      </c>
      <c r="N473" s="4">
        <v>3</v>
      </c>
      <c r="O473" t="s">
        <v>2200</v>
      </c>
      <c r="P473" t="s">
        <v>2201</v>
      </c>
      <c r="Q473" t="s">
        <v>2202</v>
      </c>
      <c r="R473" s="5">
        <v>1</v>
      </c>
      <c r="T473" s="5">
        <v>1</v>
      </c>
      <c r="W473" s="5">
        <v>1</v>
      </c>
      <c r="Z473" t="s">
        <v>1427</v>
      </c>
      <c r="AA473" t="s">
        <v>1427</v>
      </c>
      <c r="AB473" t="s">
        <v>1427</v>
      </c>
      <c r="AL473" s="9">
        <v>0</v>
      </c>
      <c r="AM473" s="9">
        <v>0</v>
      </c>
      <c r="AN473" s="9" t="s">
        <v>1427</v>
      </c>
      <c r="AO473" s="9" t="s">
        <v>1427</v>
      </c>
      <c r="AP473" s="9" t="s">
        <v>1427</v>
      </c>
      <c r="AQ473" s="9" t="s">
        <v>1427</v>
      </c>
      <c r="AR473" s="9" t="s">
        <v>1427</v>
      </c>
      <c r="AS473" s="9" t="s">
        <v>1427</v>
      </c>
      <c r="AT473" s="9">
        <v>6</v>
      </c>
      <c r="AU473" s="9">
        <v>8</v>
      </c>
      <c r="AV473" s="9">
        <v>1</v>
      </c>
      <c r="AW473" s="9">
        <v>61</v>
      </c>
      <c r="AX473" s="9">
        <v>1</v>
      </c>
      <c r="AY473" s="5" t="s">
        <v>1427</v>
      </c>
      <c r="AZ473">
        <v>67</v>
      </c>
      <c r="BA473" s="5">
        <v>1</v>
      </c>
      <c r="BB473" s="5">
        <v>0</v>
      </c>
      <c r="BC473" s="5">
        <v>0</v>
      </c>
      <c r="BD473" s="5">
        <v>0</v>
      </c>
      <c r="BE473" s="5" t="s">
        <v>2808</v>
      </c>
      <c r="BF473" s="5">
        <v>173</v>
      </c>
      <c r="BG473" t="s">
        <v>2898</v>
      </c>
      <c r="BH473" s="5">
        <v>3</v>
      </c>
      <c r="BI473" t="s">
        <v>1427</v>
      </c>
      <c r="BJ473" t="s">
        <v>1427</v>
      </c>
      <c r="BK473" t="s">
        <v>1427</v>
      </c>
      <c r="BL473" t="s">
        <v>1427</v>
      </c>
      <c r="BM473">
        <v>2</v>
      </c>
      <c r="BN473" s="9">
        <v>3</v>
      </c>
      <c r="BO473">
        <v>60</v>
      </c>
      <c r="BP473">
        <v>0</v>
      </c>
      <c r="BQ473" t="s">
        <v>1427</v>
      </c>
      <c r="BR473">
        <v>1</v>
      </c>
      <c r="BS473">
        <v>1</v>
      </c>
      <c r="BT473" s="9">
        <v>4</v>
      </c>
    </row>
    <row r="474" spans="1:72" ht="45" x14ac:dyDescent="0.25">
      <c r="A474">
        <v>473</v>
      </c>
      <c r="B474" s="2">
        <v>44447.527314814812</v>
      </c>
      <c r="C474" s="2">
        <v>44447.530821759261</v>
      </c>
      <c r="D474" s="3" t="s">
        <v>944</v>
      </c>
      <c r="E474">
        <v>100</v>
      </c>
      <c r="F474">
        <v>302</v>
      </c>
      <c r="G474">
        <v>1</v>
      </c>
      <c r="H474" s="2">
        <v>44447.530829664349</v>
      </c>
      <c r="I474" s="3" t="s">
        <v>945</v>
      </c>
      <c r="J474">
        <v>45.40960693359375</v>
      </c>
      <c r="K474">
        <v>11.894699096679688</v>
      </c>
      <c r="L474" s="3" t="s">
        <v>15</v>
      </c>
      <c r="M474" s="3" t="s">
        <v>16</v>
      </c>
      <c r="N474" s="4">
        <v>6</v>
      </c>
      <c r="O474" t="s">
        <v>1427</v>
      </c>
      <c r="P474" t="s">
        <v>1427</v>
      </c>
      <c r="Q474" t="s">
        <v>1427</v>
      </c>
      <c r="Z474" t="s">
        <v>2203</v>
      </c>
      <c r="AA474" t="s">
        <v>2204</v>
      </c>
      <c r="AB474" t="s">
        <v>2205</v>
      </c>
      <c r="AC474" s="5">
        <v>1</v>
      </c>
      <c r="AJ474" s="5">
        <v>2</v>
      </c>
      <c r="AL474" s="9">
        <v>0</v>
      </c>
      <c r="AM474" s="9">
        <v>0</v>
      </c>
      <c r="AN474" s="9">
        <v>8</v>
      </c>
      <c r="AO474" s="9">
        <v>9</v>
      </c>
      <c r="AP474" s="9">
        <v>9</v>
      </c>
      <c r="AQ474" s="9">
        <v>8</v>
      </c>
      <c r="AR474" s="9">
        <v>8</v>
      </c>
      <c r="AS474" s="9">
        <v>7</v>
      </c>
      <c r="AT474" s="9">
        <v>6</v>
      </c>
      <c r="AU474" s="9">
        <v>6</v>
      </c>
      <c r="AV474" s="9">
        <v>1</v>
      </c>
      <c r="AW474" s="9">
        <v>57</v>
      </c>
      <c r="AX474" s="9">
        <v>1</v>
      </c>
      <c r="AY474" s="5" t="s">
        <v>1427</v>
      </c>
      <c r="AZ474">
        <v>67</v>
      </c>
      <c r="BA474" s="5">
        <v>1</v>
      </c>
      <c r="BB474" s="5">
        <v>0</v>
      </c>
      <c r="BC474" s="5">
        <v>0</v>
      </c>
      <c r="BD474" s="5">
        <v>0</v>
      </c>
      <c r="BE474" s="5" t="s">
        <v>2817</v>
      </c>
      <c r="BF474" s="5">
        <v>173</v>
      </c>
      <c r="BG474" t="s">
        <v>2898</v>
      </c>
      <c r="BH474" s="5">
        <v>7</v>
      </c>
      <c r="BI474" t="s">
        <v>1427</v>
      </c>
      <c r="BJ474" t="s">
        <v>1427</v>
      </c>
      <c r="BK474" t="s">
        <v>1427</v>
      </c>
      <c r="BL474" t="s">
        <v>1427</v>
      </c>
      <c r="BM474">
        <v>3</v>
      </c>
      <c r="BN474" s="9">
        <v>3</v>
      </c>
      <c r="BO474">
        <v>90</v>
      </c>
      <c r="BP474">
        <v>0</v>
      </c>
      <c r="BQ474" t="s">
        <v>1427</v>
      </c>
      <c r="BR474">
        <v>1</v>
      </c>
      <c r="BS474">
        <v>1</v>
      </c>
      <c r="BT474" s="9">
        <v>3</v>
      </c>
    </row>
    <row r="475" spans="1:72" ht="45" x14ac:dyDescent="0.25">
      <c r="A475">
        <v>474</v>
      </c>
      <c r="B475" s="2">
        <v>44447.559027777781</v>
      </c>
      <c r="C475" s="2">
        <v>44447.560578703706</v>
      </c>
      <c r="D475" s="3" t="s">
        <v>946</v>
      </c>
      <c r="E475">
        <v>100</v>
      </c>
      <c r="F475">
        <v>134</v>
      </c>
      <c r="G475">
        <v>1</v>
      </c>
      <c r="H475" s="2">
        <v>44447.560589560184</v>
      </c>
      <c r="I475" s="3" t="s">
        <v>947</v>
      </c>
      <c r="J475">
        <v>45.40960693359375</v>
      </c>
      <c r="K475">
        <v>11.894699096679688</v>
      </c>
      <c r="L475" s="3" t="s">
        <v>15</v>
      </c>
      <c r="M475" s="3" t="s">
        <v>16</v>
      </c>
      <c r="N475" s="4">
        <v>2</v>
      </c>
      <c r="O475" t="s">
        <v>1427</v>
      </c>
      <c r="P475" t="s">
        <v>1427</v>
      </c>
      <c r="Q475" t="s">
        <v>1427</v>
      </c>
      <c r="Z475" t="s">
        <v>1427</v>
      </c>
      <c r="AA475" t="s">
        <v>1427</v>
      </c>
      <c r="AB475" t="s">
        <v>1427</v>
      </c>
      <c r="AL475" s="9">
        <v>0</v>
      </c>
      <c r="AM475" s="9">
        <v>0</v>
      </c>
      <c r="AN475" s="9">
        <v>3</v>
      </c>
      <c r="AO475" s="9">
        <v>7</v>
      </c>
      <c r="AP475" s="9">
        <v>3</v>
      </c>
      <c r="AQ475" s="9">
        <v>8</v>
      </c>
      <c r="AR475" s="9">
        <v>7</v>
      </c>
      <c r="AS475" s="9">
        <v>9</v>
      </c>
      <c r="AT475" s="9">
        <v>6</v>
      </c>
      <c r="AU475" s="9">
        <v>8</v>
      </c>
      <c r="AV475" s="9">
        <v>1</v>
      </c>
      <c r="AW475" s="9">
        <v>52</v>
      </c>
      <c r="AX475" s="9">
        <v>1</v>
      </c>
      <c r="AY475" s="5" t="s">
        <v>1427</v>
      </c>
      <c r="AZ475">
        <v>67</v>
      </c>
      <c r="BA475" s="5">
        <v>1</v>
      </c>
      <c r="BB475" s="5">
        <v>0</v>
      </c>
      <c r="BC475" s="5">
        <v>0</v>
      </c>
      <c r="BD475" s="5">
        <v>0</v>
      </c>
      <c r="BE475" s="5" t="s">
        <v>2913</v>
      </c>
      <c r="BF475" s="5">
        <v>168</v>
      </c>
      <c r="BG475" t="s">
        <v>1427</v>
      </c>
      <c r="BH475" s="5">
        <v>7</v>
      </c>
      <c r="BI475" t="s">
        <v>1427</v>
      </c>
      <c r="BJ475" t="s">
        <v>1427</v>
      </c>
      <c r="BK475" t="s">
        <v>1427</v>
      </c>
      <c r="BL475" t="s">
        <v>1427</v>
      </c>
      <c r="BM475">
        <v>4</v>
      </c>
      <c r="BN475" s="9">
        <v>3</v>
      </c>
      <c r="BO475">
        <v>60</v>
      </c>
      <c r="BP475">
        <v>0</v>
      </c>
      <c r="BQ475" t="s">
        <v>1427</v>
      </c>
      <c r="BR475">
        <v>1</v>
      </c>
      <c r="BS475">
        <v>1</v>
      </c>
      <c r="BT475" s="9">
        <v>3</v>
      </c>
    </row>
    <row r="476" spans="1:72" ht="45" x14ac:dyDescent="0.25">
      <c r="A476">
        <v>475</v>
      </c>
      <c r="B476" s="2">
        <v>44447.604687500003</v>
      </c>
      <c r="C476" s="2">
        <v>44447.607905092591</v>
      </c>
      <c r="D476" s="3" t="s">
        <v>948</v>
      </c>
      <c r="E476">
        <v>100</v>
      </c>
      <c r="F476">
        <v>277</v>
      </c>
      <c r="G476">
        <v>1</v>
      </c>
      <c r="H476" s="2">
        <v>44447.607926863428</v>
      </c>
      <c r="I476" s="3" t="s">
        <v>949</v>
      </c>
      <c r="J476">
        <v>45.40960693359375</v>
      </c>
      <c r="K476">
        <v>11.894699096679688</v>
      </c>
      <c r="L476" s="3" t="s">
        <v>15</v>
      </c>
      <c r="M476" s="3" t="s">
        <v>16</v>
      </c>
      <c r="N476" s="4">
        <v>4</v>
      </c>
      <c r="O476" t="s">
        <v>1682</v>
      </c>
      <c r="P476" t="s">
        <v>1682</v>
      </c>
      <c r="Q476" t="s">
        <v>1682</v>
      </c>
      <c r="Z476" t="s">
        <v>1427</v>
      </c>
      <c r="AA476" t="s">
        <v>1427</v>
      </c>
      <c r="AB476" t="s">
        <v>1427</v>
      </c>
      <c r="AL476" s="9">
        <v>1</v>
      </c>
      <c r="AM476" s="9">
        <v>1</v>
      </c>
      <c r="AN476" s="9">
        <v>10</v>
      </c>
      <c r="AO476" s="9">
        <v>10</v>
      </c>
      <c r="AP476" s="9">
        <v>10</v>
      </c>
      <c r="AQ476" s="9">
        <v>5</v>
      </c>
      <c r="AR476" s="9">
        <v>10</v>
      </c>
      <c r="AS476" s="9">
        <v>10</v>
      </c>
      <c r="AT476" s="9">
        <v>7</v>
      </c>
      <c r="AU476" s="9">
        <v>7</v>
      </c>
      <c r="AV476" s="9">
        <v>0</v>
      </c>
      <c r="AW476" s="9">
        <v>55</v>
      </c>
      <c r="AX476" s="9">
        <v>1</v>
      </c>
      <c r="AY476" s="5" t="s">
        <v>1427</v>
      </c>
      <c r="AZ476">
        <v>67</v>
      </c>
      <c r="BA476" s="5">
        <v>1</v>
      </c>
      <c r="BB476" s="5">
        <v>0</v>
      </c>
      <c r="BC476" s="5">
        <v>0</v>
      </c>
      <c r="BD476" s="5">
        <v>0</v>
      </c>
      <c r="BE476" s="5" t="s">
        <v>2602</v>
      </c>
      <c r="BF476" s="5">
        <v>167</v>
      </c>
      <c r="BG476" t="s">
        <v>1427</v>
      </c>
      <c r="BH476" s="5">
        <v>5</v>
      </c>
      <c r="BI476">
        <v>16</v>
      </c>
      <c r="BJ476" t="s">
        <v>1427</v>
      </c>
      <c r="BK476">
        <v>110</v>
      </c>
      <c r="BL476" t="s">
        <v>1427</v>
      </c>
      <c r="BM476">
        <v>4</v>
      </c>
      <c r="BN476" s="9">
        <v>4</v>
      </c>
      <c r="BO476">
        <v>40</v>
      </c>
      <c r="BP476">
        <v>0</v>
      </c>
      <c r="BQ476" t="s">
        <v>1427</v>
      </c>
      <c r="BR476">
        <v>1</v>
      </c>
      <c r="BS476">
        <v>1</v>
      </c>
      <c r="BT476" s="9">
        <v>6</v>
      </c>
    </row>
    <row r="477" spans="1:72" ht="45" x14ac:dyDescent="0.25">
      <c r="A477">
        <v>476</v>
      </c>
      <c r="B477" s="2">
        <v>44447.920324074075</v>
      </c>
      <c r="C477" s="2">
        <v>44447.922002314815</v>
      </c>
      <c r="D477" s="3" t="s">
        <v>950</v>
      </c>
      <c r="E477">
        <v>100</v>
      </c>
      <c r="F477">
        <v>145</v>
      </c>
      <c r="G477">
        <v>1</v>
      </c>
      <c r="H477" s="2">
        <v>44447.922012881943</v>
      </c>
      <c r="I477" s="3" t="s">
        <v>951</v>
      </c>
      <c r="J477">
        <v>45.648193359375</v>
      </c>
      <c r="K477">
        <v>13.774703979492188</v>
      </c>
      <c r="L477" s="3" t="s">
        <v>15</v>
      </c>
      <c r="M477" s="3" t="s">
        <v>16</v>
      </c>
      <c r="N477" s="4">
        <v>1</v>
      </c>
      <c r="O477" t="s">
        <v>1427</v>
      </c>
      <c r="P477" t="s">
        <v>1427</v>
      </c>
      <c r="Q477" t="s">
        <v>1427</v>
      </c>
      <c r="Z477" t="s">
        <v>1427</v>
      </c>
      <c r="AA477" t="s">
        <v>1427</v>
      </c>
      <c r="AB477" t="s">
        <v>1427</v>
      </c>
      <c r="AL477" s="9">
        <v>0</v>
      </c>
      <c r="AM477" s="9">
        <v>0</v>
      </c>
      <c r="AN477" s="9" t="s">
        <v>1427</v>
      </c>
      <c r="AO477" s="9" t="s">
        <v>1427</v>
      </c>
      <c r="AP477" s="9" t="s">
        <v>1427</v>
      </c>
      <c r="AQ477" s="9" t="s">
        <v>1427</v>
      </c>
      <c r="AR477" s="9" t="s">
        <v>1427</v>
      </c>
      <c r="AS477" s="9" t="s">
        <v>1427</v>
      </c>
      <c r="AT477" s="9">
        <v>4</v>
      </c>
      <c r="AU477" s="9">
        <v>6</v>
      </c>
      <c r="AV477" s="9">
        <v>0</v>
      </c>
      <c r="AW477" s="9">
        <v>47</v>
      </c>
      <c r="AX477" s="9">
        <v>1</v>
      </c>
      <c r="AY477" s="5" t="s">
        <v>1427</v>
      </c>
      <c r="AZ477">
        <v>100</v>
      </c>
      <c r="BA477" s="5">
        <v>1</v>
      </c>
      <c r="BB477" s="5">
        <v>0</v>
      </c>
      <c r="BC477" s="5">
        <v>0</v>
      </c>
      <c r="BD477" s="5">
        <v>0</v>
      </c>
      <c r="BE477" s="5" t="s">
        <v>2614</v>
      </c>
      <c r="BF477" s="5">
        <v>173</v>
      </c>
      <c r="BG477" t="s">
        <v>2738</v>
      </c>
      <c r="BH477" s="5">
        <v>5</v>
      </c>
      <c r="BI477">
        <v>18</v>
      </c>
      <c r="BJ477" t="s">
        <v>3094</v>
      </c>
      <c r="BK477">
        <v>116</v>
      </c>
      <c r="BL477" t="s">
        <v>3156</v>
      </c>
      <c r="BM477">
        <v>3</v>
      </c>
      <c r="BN477" s="9">
        <v>3</v>
      </c>
      <c r="BO477">
        <v>60</v>
      </c>
      <c r="BP477">
        <v>0</v>
      </c>
      <c r="BQ477" t="s">
        <v>1427</v>
      </c>
      <c r="BR477">
        <v>1</v>
      </c>
      <c r="BS477">
        <v>0</v>
      </c>
      <c r="BT477" s="9">
        <v>2</v>
      </c>
    </row>
    <row r="478" spans="1:72" ht="45" x14ac:dyDescent="0.25">
      <c r="A478">
        <v>477</v>
      </c>
      <c r="B478" s="2">
        <v>44447.556539351855</v>
      </c>
      <c r="C478" s="2">
        <v>44447.93582175926</v>
      </c>
      <c r="D478" s="3" t="s">
        <v>952</v>
      </c>
      <c r="E478">
        <v>100</v>
      </c>
      <c r="F478">
        <v>32770</v>
      </c>
      <c r="G478">
        <v>1</v>
      </c>
      <c r="H478" s="2">
        <v>44447.935834826392</v>
      </c>
      <c r="I478" s="3" t="s">
        <v>953</v>
      </c>
      <c r="J478">
        <v>45.403106689453125</v>
      </c>
      <c r="K478">
        <v>11.87469482421875</v>
      </c>
      <c r="L478" s="3" t="s">
        <v>15</v>
      </c>
      <c r="M478" s="3" t="s">
        <v>16</v>
      </c>
      <c r="N478" s="4">
        <v>1</v>
      </c>
      <c r="O478" t="s">
        <v>1427</v>
      </c>
      <c r="P478" t="s">
        <v>1427</v>
      </c>
      <c r="Q478" t="s">
        <v>1427</v>
      </c>
      <c r="Z478" t="s">
        <v>1427</v>
      </c>
      <c r="AA478" t="s">
        <v>1427</v>
      </c>
      <c r="AB478" t="s">
        <v>1427</v>
      </c>
      <c r="AL478" s="9">
        <v>0</v>
      </c>
      <c r="AM478" s="9">
        <v>0</v>
      </c>
      <c r="AN478" s="9" t="s">
        <v>1427</v>
      </c>
      <c r="AO478" s="9" t="s">
        <v>1427</v>
      </c>
      <c r="AP478" s="9" t="s">
        <v>1427</v>
      </c>
      <c r="AQ478" s="9" t="s">
        <v>1427</v>
      </c>
      <c r="AR478" s="9" t="s">
        <v>1427</v>
      </c>
      <c r="AS478" s="9" t="s">
        <v>1427</v>
      </c>
      <c r="AT478" s="9">
        <v>6</v>
      </c>
      <c r="AU478" s="9">
        <v>6</v>
      </c>
      <c r="AV478" s="9">
        <v>1</v>
      </c>
      <c r="AW478" s="9">
        <v>56</v>
      </c>
      <c r="AX478" s="9">
        <v>1</v>
      </c>
      <c r="AY478" s="5" t="s">
        <v>1427</v>
      </c>
      <c r="AZ478">
        <v>67</v>
      </c>
      <c r="BA478" s="5">
        <v>1</v>
      </c>
      <c r="BB478" s="5">
        <v>0</v>
      </c>
      <c r="BC478" s="5">
        <v>0</v>
      </c>
      <c r="BD478" s="5">
        <v>0</v>
      </c>
      <c r="BE478" s="5" t="s">
        <v>2752</v>
      </c>
      <c r="BF478" s="5">
        <v>173</v>
      </c>
      <c r="BG478" t="s">
        <v>2698</v>
      </c>
      <c r="BH478" s="5">
        <v>3</v>
      </c>
      <c r="BI478" t="s">
        <v>1427</v>
      </c>
      <c r="BJ478" t="s">
        <v>1427</v>
      </c>
      <c r="BK478" t="s">
        <v>1427</v>
      </c>
      <c r="BL478" t="s">
        <v>1427</v>
      </c>
      <c r="BM478">
        <v>4</v>
      </c>
      <c r="BN478" s="9">
        <v>3</v>
      </c>
      <c r="BO478">
        <v>120</v>
      </c>
      <c r="BP478">
        <v>0</v>
      </c>
      <c r="BQ478" t="s">
        <v>1427</v>
      </c>
      <c r="BR478">
        <v>1</v>
      </c>
      <c r="BS478">
        <v>0</v>
      </c>
      <c r="BT478" s="9">
        <v>1</v>
      </c>
    </row>
    <row r="479" spans="1:72" ht="45" x14ac:dyDescent="0.25">
      <c r="A479">
        <v>478</v>
      </c>
      <c r="B479" s="2">
        <v>44447.986354166664</v>
      </c>
      <c r="C479" s="2">
        <v>44447.994699074072</v>
      </c>
      <c r="D479" s="3" t="s">
        <v>954</v>
      </c>
      <c r="E479">
        <v>100</v>
      </c>
      <c r="F479">
        <v>720</v>
      </c>
      <c r="G479">
        <v>1</v>
      </c>
      <c r="H479" s="2">
        <v>44447.994707337966</v>
      </c>
      <c r="I479" s="3" t="s">
        <v>955</v>
      </c>
      <c r="J479">
        <v>44.843994140625</v>
      </c>
      <c r="K479">
        <v>11.632705688476563</v>
      </c>
      <c r="L479" s="3" t="s">
        <v>15</v>
      </c>
      <c r="M479" s="3" t="s">
        <v>16</v>
      </c>
      <c r="N479" s="4">
        <v>3</v>
      </c>
      <c r="O479" t="s">
        <v>2206</v>
      </c>
      <c r="P479" t="s">
        <v>2207</v>
      </c>
      <c r="Q479" t="s">
        <v>2208</v>
      </c>
      <c r="T479" s="5">
        <v>2</v>
      </c>
      <c r="W479" s="5">
        <v>1</v>
      </c>
      <c r="Z479" t="s">
        <v>1427</v>
      </c>
      <c r="AA479" t="s">
        <v>1427</v>
      </c>
      <c r="AB479" t="s">
        <v>1427</v>
      </c>
      <c r="AL479" s="9">
        <v>0</v>
      </c>
      <c r="AM479" s="9">
        <v>0</v>
      </c>
      <c r="AN479" s="9" t="s">
        <v>1427</v>
      </c>
      <c r="AO479" s="9" t="s">
        <v>1427</v>
      </c>
      <c r="AP479" s="9" t="s">
        <v>1427</v>
      </c>
      <c r="AQ479" s="9" t="s">
        <v>1427</v>
      </c>
      <c r="AR479" s="9" t="s">
        <v>1427</v>
      </c>
      <c r="AS479" s="9" t="s">
        <v>1427</v>
      </c>
      <c r="AT479" s="9">
        <v>6</v>
      </c>
      <c r="AU479" s="9">
        <v>6</v>
      </c>
      <c r="AV479" s="9">
        <v>1</v>
      </c>
      <c r="AW479" s="9">
        <v>58</v>
      </c>
      <c r="AX479" s="9">
        <v>1</v>
      </c>
      <c r="AY479" s="5" t="s">
        <v>1427</v>
      </c>
      <c r="AZ479">
        <v>87</v>
      </c>
      <c r="BA479" s="5">
        <v>1</v>
      </c>
      <c r="BB479" s="5">
        <v>0</v>
      </c>
      <c r="BC479" s="5">
        <v>0</v>
      </c>
      <c r="BD479" s="5">
        <v>0</v>
      </c>
      <c r="BE479" s="5" t="s">
        <v>2610</v>
      </c>
      <c r="BF479" s="5">
        <v>173</v>
      </c>
      <c r="BG479" t="s">
        <v>2898</v>
      </c>
      <c r="BH479" s="5">
        <v>3</v>
      </c>
      <c r="BI479" t="s">
        <v>1427</v>
      </c>
      <c r="BJ479" t="s">
        <v>1427</v>
      </c>
      <c r="BK479" t="s">
        <v>1427</v>
      </c>
      <c r="BL479" t="s">
        <v>1427</v>
      </c>
      <c r="BM479">
        <v>4</v>
      </c>
      <c r="BN479" s="9">
        <v>3</v>
      </c>
      <c r="BO479">
        <v>90</v>
      </c>
      <c r="BP479">
        <v>0</v>
      </c>
      <c r="BQ479" t="s">
        <v>1427</v>
      </c>
      <c r="BR479">
        <v>1</v>
      </c>
      <c r="BS479">
        <v>1</v>
      </c>
      <c r="BT479" s="9">
        <v>2</v>
      </c>
    </row>
    <row r="480" spans="1:72" ht="45" x14ac:dyDescent="0.25">
      <c r="A480">
        <v>479</v>
      </c>
      <c r="B480" s="2">
        <v>44448.037094907406</v>
      </c>
      <c r="C480" s="2">
        <v>44448.048807870371</v>
      </c>
      <c r="D480" s="3" t="s">
        <v>956</v>
      </c>
      <c r="E480">
        <v>100</v>
      </c>
      <c r="F480">
        <v>1012</v>
      </c>
      <c r="G480">
        <v>1</v>
      </c>
      <c r="H480" s="2">
        <v>44448.048817083334</v>
      </c>
      <c r="I480" s="3" t="s">
        <v>957</v>
      </c>
      <c r="J480">
        <v>45.88409423828125</v>
      </c>
      <c r="K480">
        <v>12.342605590820313</v>
      </c>
      <c r="L480" s="3" t="s">
        <v>15</v>
      </c>
      <c r="M480" s="3" t="s">
        <v>16</v>
      </c>
      <c r="N480" s="4">
        <v>4</v>
      </c>
      <c r="O480" t="s">
        <v>1964</v>
      </c>
      <c r="P480" t="s">
        <v>2209</v>
      </c>
      <c r="Q480" t="s">
        <v>2210</v>
      </c>
      <c r="T480" s="5">
        <v>1</v>
      </c>
      <c r="W480" s="5">
        <v>2</v>
      </c>
      <c r="Z480" t="s">
        <v>1427</v>
      </c>
      <c r="AA480" t="s">
        <v>1427</v>
      </c>
      <c r="AB480" t="s">
        <v>1427</v>
      </c>
      <c r="AL480" s="9">
        <v>0</v>
      </c>
      <c r="AM480" s="9">
        <v>0</v>
      </c>
      <c r="AN480" s="9">
        <v>2</v>
      </c>
      <c r="AO480" s="9">
        <v>7</v>
      </c>
      <c r="AP480" s="9">
        <v>9</v>
      </c>
      <c r="AQ480" s="9">
        <v>6</v>
      </c>
      <c r="AR480" s="9">
        <v>1</v>
      </c>
      <c r="AS480" s="9">
        <v>10</v>
      </c>
      <c r="AT480" s="9">
        <v>7</v>
      </c>
      <c r="AU480" s="9">
        <v>6</v>
      </c>
      <c r="AV480" s="9">
        <v>0</v>
      </c>
      <c r="AW480" s="9">
        <v>20</v>
      </c>
      <c r="AX480" s="9">
        <v>1</v>
      </c>
      <c r="AY480" s="5" t="s">
        <v>1427</v>
      </c>
      <c r="AZ480">
        <v>100</v>
      </c>
      <c r="BA480" s="5">
        <v>1</v>
      </c>
      <c r="BB480" s="5">
        <v>0</v>
      </c>
      <c r="BC480" s="5">
        <v>0</v>
      </c>
      <c r="BD480" s="5">
        <v>0</v>
      </c>
      <c r="BE480" s="5" t="s">
        <v>2914</v>
      </c>
      <c r="BF480" s="5">
        <v>164</v>
      </c>
      <c r="BG480" t="s">
        <v>1427</v>
      </c>
      <c r="BH480" s="5">
        <v>3</v>
      </c>
      <c r="BI480">
        <v>16</v>
      </c>
      <c r="BJ480" t="s">
        <v>1427</v>
      </c>
      <c r="BK480" t="s">
        <v>1427</v>
      </c>
      <c r="BL480" t="s">
        <v>1427</v>
      </c>
      <c r="BM480">
        <v>4</v>
      </c>
      <c r="BN480" s="9">
        <v>3</v>
      </c>
      <c r="BO480">
        <v>100</v>
      </c>
      <c r="BP480">
        <v>1</v>
      </c>
      <c r="BQ480">
        <v>1</v>
      </c>
      <c r="BR480">
        <v>0</v>
      </c>
      <c r="BS480">
        <v>1</v>
      </c>
      <c r="BT480" s="9">
        <v>6</v>
      </c>
    </row>
    <row r="481" spans="1:72" ht="45" x14ac:dyDescent="0.25">
      <c r="A481">
        <v>480</v>
      </c>
      <c r="B481" s="2">
        <v>44448.051550925928</v>
      </c>
      <c r="C481" s="2">
        <v>44448.054791666669</v>
      </c>
      <c r="D481" s="3" t="s">
        <v>958</v>
      </c>
      <c r="E481">
        <v>100</v>
      </c>
      <c r="F481">
        <v>280</v>
      </c>
      <c r="G481">
        <v>1</v>
      </c>
      <c r="H481" s="2">
        <v>44448.054801585648</v>
      </c>
      <c r="I481" s="3" t="s">
        <v>959</v>
      </c>
      <c r="J481">
        <v>45.472198486328125</v>
      </c>
      <c r="K481">
        <v>9.19219970703125</v>
      </c>
      <c r="L481" s="3" t="s">
        <v>15</v>
      </c>
      <c r="M481" s="3" t="s">
        <v>16</v>
      </c>
      <c r="N481" s="4">
        <v>3</v>
      </c>
      <c r="O481" t="s">
        <v>1516</v>
      </c>
      <c r="P481" t="s">
        <v>1516</v>
      </c>
      <c r="Q481" t="s">
        <v>1516</v>
      </c>
      <c r="Z481" t="s">
        <v>1427</v>
      </c>
      <c r="AA481" t="s">
        <v>1427</v>
      </c>
      <c r="AB481" t="s">
        <v>1427</v>
      </c>
      <c r="AL481" s="9">
        <v>1</v>
      </c>
      <c r="AM481" s="9">
        <v>1</v>
      </c>
      <c r="AN481" s="9" t="s">
        <v>1427</v>
      </c>
      <c r="AO481" s="9" t="s">
        <v>1427</v>
      </c>
      <c r="AP481" s="9" t="s">
        <v>1427</v>
      </c>
      <c r="AQ481" s="9" t="s">
        <v>1427</v>
      </c>
      <c r="AR481" s="9" t="s">
        <v>1427</v>
      </c>
      <c r="AS481" s="9" t="s">
        <v>1427</v>
      </c>
      <c r="AT481" s="9">
        <v>2</v>
      </c>
      <c r="AU481" s="9">
        <v>2</v>
      </c>
      <c r="AV481" s="9">
        <v>1</v>
      </c>
      <c r="AW481" s="9">
        <v>58</v>
      </c>
      <c r="AX481" s="9">
        <v>1</v>
      </c>
      <c r="AY481" s="5" t="s">
        <v>1427</v>
      </c>
      <c r="AZ481">
        <v>67</v>
      </c>
      <c r="BA481" s="5">
        <v>1</v>
      </c>
      <c r="BB481" s="5">
        <v>0</v>
      </c>
      <c r="BC481" s="5">
        <v>0</v>
      </c>
      <c r="BD481" s="5">
        <v>0</v>
      </c>
      <c r="BE481" s="5" t="s">
        <v>2765</v>
      </c>
      <c r="BF481" s="5">
        <v>167</v>
      </c>
      <c r="BG481" t="s">
        <v>1427</v>
      </c>
      <c r="BH481" s="5">
        <v>7</v>
      </c>
      <c r="BI481" t="s">
        <v>1427</v>
      </c>
      <c r="BJ481" t="s">
        <v>1427</v>
      </c>
      <c r="BK481" t="s">
        <v>1427</v>
      </c>
      <c r="BL481" t="s">
        <v>1427</v>
      </c>
      <c r="BM481">
        <v>2</v>
      </c>
      <c r="BN481" s="9">
        <v>3</v>
      </c>
      <c r="BO481">
        <v>120</v>
      </c>
      <c r="BP481">
        <v>0</v>
      </c>
      <c r="BQ481" t="s">
        <v>1427</v>
      </c>
      <c r="BR481">
        <v>1</v>
      </c>
      <c r="BS481">
        <v>1</v>
      </c>
      <c r="BT481" s="9">
        <v>3</v>
      </c>
    </row>
    <row r="482" spans="1:72" ht="45" x14ac:dyDescent="0.25">
      <c r="A482">
        <v>481</v>
      </c>
      <c r="B482" s="2">
        <v>44448.068784722222</v>
      </c>
      <c r="C482" s="2">
        <v>44448.072326388887</v>
      </c>
      <c r="D482" s="3" t="s">
        <v>960</v>
      </c>
      <c r="E482">
        <v>100</v>
      </c>
      <c r="F482">
        <v>305</v>
      </c>
      <c r="G482">
        <v>1</v>
      </c>
      <c r="H482" s="2">
        <v>44448.072331493058</v>
      </c>
      <c r="I482" s="3" t="s">
        <v>961</v>
      </c>
      <c r="J482">
        <v>43.147903442382813</v>
      </c>
      <c r="K482">
        <v>12.109695434570313</v>
      </c>
      <c r="L482" s="3" t="s">
        <v>15</v>
      </c>
      <c r="M482" s="3" t="s">
        <v>16</v>
      </c>
      <c r="N482" s="4">
        <v>6</v>
      </c>
      <c r="O482" t="s">
        <v>1427</v>
      </c>
      <c r="P482" t="s">
        <v>1427</v>
      </c>
      <c r="Q482" t="s">
        <v>1427</v>
      </c>
      <c r="Z482" t="s">
        <v>2211</v>
      </c>
      <c r="AA482" t="s">
        <v>2212</v>
      </c>
      <c r="AB482" t="s">
        <v>2213</v>
      </c>
      <c r="AE482" s="5">
        <v>1</v>
      </c>
      <c r="AF482" s="5">
        <v>1</v>
      </c>
      <c r="AH482" s="5">
        <v>1</v>
      </c>
      <c r="AL482" s="9">
        <v>0</v>
      </c>
      <c r="AM482" s="9">
        <v>0</v>
      </c>
      <c r="AN482" s="9">
        <v>1</v>
      </c>
      <c r="AO482" s="9">
        <v>10</v>
      </c>
      <c r="AP482" s="9">
        <v>1</v>
      </c>
      <c r="AQ482" s="9">
        <v>10</v>
      </c>
      <c r="AR482" s="9">
        <v>1</v>
      </c>
      <c r="AS482" s="9">
        <v>10</v>
      </c>
      <c r="AT482" s="9">
        <v>6</v>
      </c>
      <c r="AU482" s="9">
        <v>7</v>
      </c>
      <c r="AV482" s="9">
        <v>1</v>
      </c>
      <c r="AW482" s="9">
        <v>43</v>
      </c>
      <c r="AX482" s="9">
        <v>1</v>
      </c>
      <c r="AY482" s="5" t="s">
        <v>1427</v>
      </c>
      <c r="AZ482">
        <v>73</v>
      </c>
      <c r="BA482" s="5">
        <v>0</v>
      </c>
      <c r="BB482" s="5">
        <v>0</v>
      </c>
      <c r="BC482" s="5">
        <v>1</v>
      </c>
      <c r="BD482" s="5">
        <v>0</v>
      </c>
      <c r="BE482" s="5" t="s">
        <v>2915</v>
      </c>
      <c r="BF482" s="5">
        <v>171</v>
      </c>
      <c r="BG482" t="s">
        <v>1427</v>
      </c>
      <c r="BH482" s="5">
        <v>5</v>
      </c>
      <c r="BI482">
        <v>15</v>
      </c>
      <c r="BJ482" t="s">
        <v>1427</v>
      </c>
      <c r="BK482">
        <v>116</v>
      </c>
      <c r="BL482" t="s">
        <v>3157</v>
      </c>
      <c r="BM482">
        <v>4</v>
      </c>
      <c r="BN482" s="9">
        <v>3</v>
      </c>
      <c r="BO482">
        <v>60</v>
      </c>
      <c r="BP482">
        <v>0</v>
      </c>
      <c r="BQ482" t="s">
        <v>1427</v>
      </c>
      <c r="BR482">
        <v>1</v>
      </c>
      <c r="BS482">
        <v>0</v>
      </c>
      <c r="BT482" s="9">
        <v>2</v>
      </c>
    </row>
    <row r="483" spans="1:72" ht="45" x14ac:dyDescent="0.25">
      <c r="A483">
        <v>482</v>
      </c>
      <c r="B483" s="2">
        <v>44448.082268518519</v>
      </c>
      <c r="C483" s="2">
        <v>44448.08388888889</v>
      </c>
      <c r="D483" s="3" t="s">
        <v>962</v>
      </c>
      <c r="E483">
        <v>100</v>
      </c>
      <c r="F483">
        <v>139</v>
      </c>
      <c r="G483">
        <v>1</v>
      </c>
      <c r="H483" s="2">
        <v>44448.083894120369</v>
      </c>
      <c r="I483" s="3" t="s">
        <v>963</v>
      </c>
      <c r="J483">
        <v>44.137893676757813</v>
      </c>
      <c r="K483">
        <v>12.234695434570313</v>
      </c>
      <c r="L483" s="3" t="s">
        <v>15</v>
      </c>
      <c r="M483" s="3" t="s">
        <v>16</v>
      </c>
      <c r="N483" s="4">
        <v>1</v>
      </c>
      <c r="O483" t="s">
        <v>1427</v>
      </c>
      <c r="P483" t="s">
        <v>1427</v>
      </c>
      <c r="Q483" t="s">
        <v>1427</v>
      </c>
      <c r="Z483" t="s">
        <v>1427</v>
      </c>
      <c r="AA483" t="s">
        <v>1427</v>
      </c>
      <c r="AB483" t="s">
        <v>1427</v>
      </c>
      <c r="AL483" s="9">
        <v>0</v>
      </c>
      <c r="AM483" s="9">
        <v>0</v>
      </c>
      <c r="AN483" s="9" t="s">
        <v>1427</v>
      </c>
      <c r="AO483" s="9" t="s">
        <v>1427</v>
      </c>
      <c r="AP483" s="9" t="s">
        <v>1427</v>
      </c>
      <c r="AQ483" s="9" t="s">
        <v>1427</v>
      </c>
      <c r="AR483" s="9" t="s">
        <v>1427</v>
      </c>
      <c r="AS483" s="9" t="s">
        <v>1427</v>
      </c>
      <c r="AT483" s="9">
        <v>5</v>
      </c>
      <c r="AU483" s="9">
        <v>7</v>
      </c>
      <c r="AV483" s="9">
        <v>0</v>
      </c>
      <c r="AW483" s="9">
        <v>24</v>
      </c>
      <c r="AX483" s="9">
        <v>1</v>
      </c>
      <c r="AY483" s="5" t="s">
        <v>1427</v>
      </c>
      <c r="AZ483">
        <v>104</v>
      </c>
      <c r="BA483" s="5">
        <v>1</v>
      </c>
      <c r="BB483" s="5">
        <v>0</v>
      </c>
      <c r="BC483" s="5">
        <v>0</v>
      </c>
      <c r="BD483" s="5">
        <v>0</v>
      </c>
      <c r="BE483" s="5" t="s">
        <v>2916</v>
      </c>
      <c r="BF483" s="5">
        <v>164</v>
      </c>
      <c r="BG483" t="s">
        <v>1427</v>
      </c>
      <c r="BH483" s="5">
        <v>3</v>
      </c>
      <c r="BI483">
        <v>16</v>
      </c>
      <c r="BJ483" t="s">
        <v>1427</v>
      </c>
      <c r="BK483" t="s">
        <v>1427</v>
      </c>
      <c r="BL483" t="s">
        <v>1427</v>
      </c>
      <c r="BM483">
        <v>4</v>
      </c>
      <c r="BN483" s="9">
        <v>4</v>
      </c>
      <c r="BO483">
        <v>60</v>
      </c>
      <c r="BP483">
        <v>0</v>
      </c>
      <c r="BQ483" t="s">
        <v>1427</v>
      </c>
      <c r="BR483">
        <v>1</v>
      </c>
      <c r="BS483">
        <v>0</v>
      </c>
      <c r="BT483" s="9">
        <v>2</v>
      </c>
    </row>
    <row r="484" spans="1:72" ht="45" x14ac:dyDescent="0.25">
      <c r="A484">
        <v>483</v>
      </c>
      <c r="B484" s="2">
        <v>44448.081400462965</v>
      </c>
      <c r="C484" s="2">
        <v>44448.08425925926</v>
      </c>
      <c r="D484" s="3" t="s">
        <v>964</v>
      </c>
      <c r="E484">
        <v>100</v>
      </c>
      <c r="F484">
        <v>246</v>
      </c>
      <c r="G484">
        <v>1</v>
      </c>
      <c r="H484" s="2">
        <v>44448.084270659725</v>
      </c>
      <c r="I484" s="3" t="s">
        <v>965</v>
      </c>
      <c r="J484">
        <v>45.472198486328125</v>
      </c>
      <c r="K484">
        <v>9.19219970703125</v>
      </c>
      <c r="L484" s="3" t="s">
        <v>15</v>
      </c>
      <c r="M484" s="3" t="s">
        <v>16</v>
      </c>
      <c r="N484" s="4">
        <v>5</v>
      </c>
      <c r="O484" t="s">
        <v>1427</v>
      </c>
      <c r="P484" t="s">
        <v>1427</v>
      </c>
      <c r="Q484" t="s">
        <v>1427</v>
      </c>
      <c r="Z484" t="s">
        <v>2214</v>
      </c>
      <c r="AA484" t="s">
        <v>2215</v>
      </c>
      <c r="AB484" t="s">
        <v>2216</v>
      </c>
      <c r="AD484" s="5">
        <v>1</v>
      </c>
      <c r="AE484" s="5">
        <v>2</v>
      </c>
      <c r="AL484" s="9">
        <v>0</v>
      </c>
      <c r="AM484" s="9">
        <v>0</v>
      </c>
      <c r="AN484" s="9" t="s">
        <v>1427</v>
      </c>
      <c r="AO484" s="9" t="s">
        <v>1427</v>
      </c>
      <c r="AP484" s="9" t="s">
        <v>1427</v>
      </c>
      <c r="AQ484" s="9" t="s">
        <v>1427</v>
      </c>
      <c r="AR484" s="9" t="s">
        <v>1427</v>
      </c>
      <c r="AS484" s="9" t="s">
        <v>1427</v>
      </c>
      <c r="AT484" s="9">
        <v>6</v>
      </c>
      <c r="AU484" s="9">
        <v>6</v>
      </c>
      <c r="AV484" s="9">
        <v>1</v>
      </c>
      <c r="AW484" s="9">
        <v>21</v>
      </c>
      <c r="AX484" s="9">
        <v>1</v>
      </c>
      <c r="AY484" s="5" t="s">
        <v>1427</v>
      </c>
      <c r="AZ484">
        <v>58</v>
      </c>
      <c r="BA484" s="5">
        <v>1</v>
      </c>
      <c r="BB484" s="5">
        <v>0</v>
      </c>
      <c r="BC484" s="5">
        <v>0</v>
      </c>
      <c r="BD484" s="5">
        <v>0</v>
      </c>
      <c r="BE484" s="5" t="s">
        <v>2917</v>
      </c>
      <c r="BF484" s="5">
        <v>164</v>
      </c>
      <c r="BG484" t="s">
        <v>1427</v>
      </c>
      <c r="BH484" s="5">
        <v>3</v>
      </c>
      <c r="BI484">
        <v>18</v>
      </c>
      <c r="BJ484" t="s">
        <v>3095</v>
      </c>
      <c r="BK484" t="s">
        <v>1427</v>
      </c>
      <c r="BL484" t="s">
        <v>1427</v>
      </c>
      <c r="BM484">
        <v>4</v>
      </c>
      <c r="BN484" s="9">
        <v>3</v>
      </c>
      <c r="BO484">
        <v>180</v>
      </c>
      <c r="BP484">
        <v>0</v>
      </c>
      <c r="BQ484" t="s">
        <v>1427</v>
      </c>
      <c r="BR484">
        <v>1</v>
      </c>
      <c r="BS484">
        <v>1</v>
      </c>
      <c r="BT484" s="9">
        <v>2</v>
      </c>
    </row>
    <row r="485" spans="1:72" ht="45" x14ac:dyDescent="0.25">
      <c r="A485">
        <v>484</v>
      </c>
      <c r="B485" s="2">
        <v>44448.107256944444</v>
      </c>
      <c r="C485" s="2">
        <v>44448.110324074078</v>
      </c>
      <c r="D485" s="3" t="s">
        <v>966</v>
      </c>
      <c r="E485">
        <v>100</v>
      </c>
      <c r="F485">
        <v>264</v>
      </c>
      <c r="G485">
        <v>1</v>
      </c>
      <c r="H485" s="2">
        <v>44448.110338379629</v>
      </c>
      <c r="I485" s="3" t="s">
        <v>967</v>
      </c>
      <c r="J485">
        <v>43.147903442382813</v>
      </c>
      <c r="K485">
        <v>12.109695434570313</v>
      </c>
      <c r="L485" s="3" t="s">
        <v>15</v>
      </c>
      <c r="M485" s="3" t="s">
        <v>16</v>
      </c>
      <c r="N485" s="4">
        <v>6</v>
      </c>
      <c r="O485" t="s">
        <v>1427</v>
      </c>
      <c r="P485" t="s">
        <v>1427</v>
      </c>
      <c r="Q485" t="s">
        <v>1427</v>
      </c>
      <c r="Z485" t="s">
        <v>2217</v>
      </c>
      <c r="AA485" t="s">
        <v>2218</v>
      </c>
      <c r="AB485" t="s">
        <v>2219</v>
      </c>
      <c r="AE485" s="5">
        <v>1</v>
      </c>
      <c r="AH485" s="5">
        <v>1</v>
      </c>
      <c r="AL485" s="9">
        <v>0</v>
      </c>
      <c r="AM485" s="9">
        <v>0</v>
      </c>
      <c r="AN485" s="9">
        <v>9</v>
      </c>
      <c r="AO485" s="9">
        <v>10</v>
      </c>
      <c r="AP485" s="9">
        <v>8</v>
      </c>
      <c r="AQ485" s="9">
        <v>8</v>
      </c>
      <c r="AR485" s="9">
        <v>10</v>
      </c>
      <c r="AS485" s="9">
        <v>7</v>
      </c>
      <c r="AT485" s="9">
        <v>8</v>
      </c>
      <c r="AU485" s="9">
        <v>7</v>
      </c>
      <c r="AV485" s="9">
        <v>1</v>
      </c>
      <c r="AW485" s="9">
        <v>51</v>
      </c>
      <c r="AX485" s="9">
        <v>1</v>
      </c>
      <c r="AY485" s="5" t="s">
        <v>1427</v>
      </c>
      <c r="AZ485">
        <v>67</v>
      </c>
      <c r="BA485" s="5">
        <v>1</v>
      </c>
      <c r="BB485" s="5">
        <v>0</v>
      </c>
      <c r="BC485" s="5">
        <v>0</v>
      </c>
      <c r="BD485" s="5">
        <v>0</v>
      </c>
      <c r="BE485" s="5" t="s">
        <v>2817</v>
      </c>
      <c r="BF485" s="5">
        <v>167</v>
      </c>
      <c r="BG485" t="s">
        <v>1427</v>
      </c>
      <c r="BH485" s="5">
        <v>3</v>
      </c>
      <c r="BI485" t="s">
        <v>1427</v>
      </c>
      <c r="BJ485" t="s">
        <v>1427</v>
      </c>
      <c r="BK485" t="s">
        <v>1427</v>
      </c>
      <c r="BL485" t="s">
        <v>1427</v>
      </c>
      <c r="BM485">
        <v>4</v>
      </c>
      <c r="BN485" s="9">
        <v>3</v>
      </c>
      <c r="BO485">
        <v>60</v>
      </c>
      <c r="BP485">
        <v>0</v>
      </c>
      <c r="BQ485" t="s">
        <v>1427</v>
      </c>
      <c r="BR485">
        <v>1</v>
      </c>
      <c r="BS485">
        <v>1</v>
      </c>
      <c r="BT485" s="9">
        <v>2</v>
      </c>
    </row>
    <row r="486" spans="1:72" ht="45" x14ac:dyDescent="0.25">
      <c r="A486">
        <v>485</v>
      </c>
      <c r="B486" s="2">
        <v>44448.124537037038</v>
      </c>
      <c r="C486" s="2">
        <v>44448.126145833332</v>
      </c>
      <c r="D486" s="3" t="s">
        <v>968</v>
      </c>
      <c r="E486">
        <v>100</v>
      </c>
      <c r="F486">
        <v>139</v>
      </c>
      <c r="G486">
        <v>1</v>
      </c>
      <c r="H486" s="2">
        <v>44448.126155914353</v>
      </c>
      <c r="I486" s="3" t="s">
        <v>969</v>
      </c>
      <c r="J486">
        <v>45.40960693359375</v>
      </c>
      <c r="K486">
        <v>11.894699096679688</v>
      </c>
      <c r="L486" s="3" t="s">
        <v>15</v>
      </c>
      <c r="M486" s="3" t="s">
        <v>16</v>
      </c>
      <c r="N486" s="4">
        <v>1</v>
      </c>
      <c r="O486" t="s">
        <v>1427</v>
      </c>
      <c r="P486" t="s">
        <v>1427</v>
      </c>
      <c r="Q486" t="s">
        <v>1427</v>
      </c>
      <c r="Z486" t="s">
        <v>1427</v>
      </c>
      <c r="AA486" t="s">
        <v>1427</v>
      </c>
      <c r="AB486" t="s">
        <v>1427</v>
      </c>
      <c r="AL486" s="9">
        <v>0</v>
      </c>
      <c r="AM486" s="9">
        <v>0</v>
      </c>
      <c r="AN486" s="9" t="s">
        <v>1427</v>
      </c>
      <c r="AO486" s="9" t="s">
        <v>1427</v>
      </c>
      <c r="AP486" s="9" t="s">
        <v>1427</v>
      </c>
      <c r="AQ486" s="9" t="s">
        <v>1427</v>
      </c>
      <c r="AR486" s="9" t="s">
        <v>1427</v>
      </c>
      <c r="AS486" s="9" t="s">
        <v>1427</v>
      </c>
      <c r="AT486" s="9">
        <v>6</v>
      </c>
      <c r="AU486" s="9">
        <v>6</v>
      </c>
      <c r="AV486" s="9">
        <v>1</v>
      </c>
      <c r="AW486" s="9">
        <v>26</v>
      </c>
      <c r="AX486" s="9">
        <v>1</v>
      </c>
      <c r="AY486" s="5" t="s">
        <v>1427</v>
      </c>
      <c r="AZ486">
        <v>67</v>
      </c>
      <c r="BA486" s="5">
        <v>1</v>
      </c>
      <c r="BB486" s="5">
        <v>0</v>
      </c>
      <c r="BC486" s="5">
        <v>0</v>
      </c>
      <c r="BD486" s="5">
        <v>0</v>
      </c>
      <c r="BE486" s="5" t="s">
        <v>2602</v>
      </c>
      <c r="BF486" s="5">
        <v>164</v>
      </c>
      <c r="BG486" t="s">
        <v>1427</v>
      </c>
      <c r="BH486" s="5">
        <v>4</v>
      </c>
      <c r="BI486">
        <v>16</v>
      </c>
      <c r="BJ486" t="s">
        <v>1427</v>
      </c>
      <c r="BK486">
        <v>111</v>
      </c>
      <c r="BL486" t="s">
        <v>1427</v>
      </c>
      <c r="BM486">
        <v>5</v>
      </c>
      <c r="BN486" s="9">
        <v>3</v>
      </c>
      <c r="BO486">
        <v>60</v>
      </c>
      <c r="BP486">
        <v>0</v>
      </c>
      <c r="BQ486" t="s">
        <v>1427</v>
      </c>
      <c r="BR486">
        <v>1</v>
      </c>
      <c r="BS486">
        <v>1</v>
      </c>
      <c r="BT486" s="9">
        <v>1</v>
      </c>
    </row>
    <row r="487" spans="1:72" ht="45" x14ac:dyDescent="0.25">
      <c r="A487">
        <v>486</v>
      </c>
      <c r="B487" s="2">
        <v>44448.126840277779</v>
      </c>
      <c r="C487" s="2">
        <v>44448.129513888889</v>
      </c>
      <c r="D487" s="3" t="s">
        <v>970</v>
      </c>
      <c r="E487">
        <v>100</v>
      </c>
      <c r="F487">
        <v>230</v>
      </c>
      <c r="G487">
        <v>1</v>
      </c>
      <c r="H487" s="2">
        <v>44448.12952037037</v>
      </c>
      <c r="I487" s="3" t="s">
        <v>971</v>
      </c>
      <c r="J487">
        <v>45.347702026367188</v>
      </c>
      <c r="K487">
        <v>11.873306274414063</v>
      </c>
      <c r="L487" s="3" t="s">
        <v>15</v>
      </c>
      <c r="M487" s="3" t="s">
        <v>16</v>
      </c>
      <c r="N487" s="4">
        <v>2</v>
      </c>
      <c r="O487" t="s">
        <v>1427</v>
      </c>
      <c r="P487" t="s">
        <v>1427</v>
      </c>
      <c r="Q487" t="s">
        <v>1427</v>
      </c>
      <c r="Z487" t="s">
        <v>1427</v>
      </c>
      <c r="AA487" t="s">
        <v>1427</v>
      </c>
      <c r="AB487" t="s">
        <v>1427</v>
      </c>
      <c r="AL487" s="9">
        <v>0</v>
      </c>
      <c r="AM487" s="9">
        <v>0</v>
      </c>
      <c r="AN487" s="9">
        <v>9</v>
      </c>
      <c r="AO487" s="9">
        <v>8</v>
      </c>
      <c r="AP487" s="9">
        <v>8</v>
      </c>
      <c r="AQ487" s="9">
        <v>8</v>
      </c>
      <c r="AR487" s="9">
        <v>7</v>
      </c>
      <c r="AS487" s="9">
        <v>7</v>
      </c>
      <c r="AT487" s="9">
        <v>6</v>
      </c>
      <c r="AU487" s="9">
        <v>7</v>
      </c>
      <c r="AV487" s="9">
        <v>1</v>
      </c>
      <c r="AW487" s="9">
        <v>42</v>
      </c>
      <c r="AX487" s="9">
        <v>1</v>
      </c>
      <c r="AY487" s="5" t="s">
        <v>1427</v>
      </c>
      <c r="AZ487">
        <v>67</v>
      </c>
      <c r="BA487" s="5">
        <v>1</v>
      </c>
      <c r="BB487" s="5">
        <v>0</v>
      </c>
      <c r="BC487" s="5">
        <v>0</v>
      </c>
      <c r="BD487" s="5">
        <v>0</v>
      </c>
      <c r="BE487" s="5" t="s">
        <v>2809</v>
      </c>
      <c r="BF487" s="5">
        <v>167</v>
      </c>
      <c r="BG487" t="s">
        <v>1427</v>
      </c>
      <c r="BH487" s="5">
        <v>5</v>
      </c>
      <c r="BI487">
        <v>13</v>
      </c>
      <c r="BJ487" t="s">
        <v>1427</v>
      </c>
      <c r="BK487">
        <v>111</v>
      </c>
      <c r="BL487" t="s">
        <v>1427</v>
      </c>
      <c r="BM487">
        <v>3</v>
      </c>
      <c r="BN487" s="9">
        <v>3</v>
      </c>
      <c r="BO487">
        <v>60</v>
      </c>
      <c r="BP487">
        <v>0</v>
      </c>
      <c r="BQ487" t="s">
        <v>1427</v>
      </c>
      <c r="BR487">
        <v>1</v>
      </c>
      <c r="BS487">
        <v>1</v>
      </c>
      <c r="BT487" s="9">
        <v>2</v>
      </c>
    </row>
    <row r="488" spans="1:72" ht="45" x14ac:dyDescent="0.25">
      <c r="A488">
        <v>487</v>
      </c>
      <c r="B488" s="2">
        <v>44448.140115740738</v>
      </c>
      <c r="C488" s="2">
        <v>44448.144641203704</v>
      </c>
      <c r="D488" s="3" t="s">
        <v>972</v>
      </c>
      <c r="E488">
        <v>100</v>
      </c>
      <c r="F488">
        <v>391</v>
      </c>
      <c r="G488">
        <v>1</v>
      </c>
      <c r="H488" s="2">
        <v>44448.14465037037</v>
      </c>
      <c r="I488" s="3" t="s">
        <v>973</v>
      </c>
      <c r="J488">
        <v>31.901397705078125</v>
      </c>
      <c r="K488">
        <v>35.199905395507813</v>
      </c>
      <c r="L488" s="3" t="s">
        <v>15</v>
      </c>
      <c r="M488" s="3" t="s">
        <v>16</v>
      </c>
      <c r="N488" s="4">
        <v>5</v>
      </c>
      <c r="O488" t="s">
        <v>1427</v>
      </c>
      <c r="P488" t="s">
        <v>1427</v>
      </c>
      <c r="Q488" t="s">
        <v>1427</v>
      </c>
      <c r="Z488" t="s">
        <v>2220</v>
      </c>
      <c r="AA488" t="s">
        <v>2221</v>
      </c>
      <c r="AB488" t="s">
        <v>2222</v>
      </c>
      <c r="AD488" s="5">
        <v>1</v>
      </c>
      <c r="AF488" s="5">
        <v>1</v>
      </c>
      <c r="AJ488" s="5">
        <v>1</v>
      </c>
      <c r="AL488" s="9">
        <v>0</v>
      </c>
      <c r="AM488" s="9">
        <v>0</v>
      </c>
      <c r="AN488" s="9" t="s">
        <v>1427</v>
      </c>
      <c r="AO488" s="9" t="s">
        <v>1427</v>
      </c>
      <c r="AP488" s="9" t="s">
        <v>1427</v>
      </c>
      <c r="AQ488" s="9" t="s">
        <v>1427</v>
      </c>
      <c r="AR488" s="9" t="s">
        <v>1427</v>
      </c>
      <c r="AS488" s="9" t="s">
        <v>1427</v>
      </c>
      <c r="AT488" s="9">
        <v>6</v>
      </c>
      <c r="AU488" s="9">
        <v>6</v>
      </c>
      <c r="AV488" s="9">
        <v>1</v>
      </c>
      <c r="AW488" s="9">
        <v>56</v>
      </c>
      <c r="AX488" s="9">
        <v>0</v>
      </c>
      <c r="AY488" s="5" t="s">
        <v>3199</v>
      </c>
      <c r="AZ488" t="s">
        <v>1427</v>
      </c>
      <c r="BA488" s="5">
        <v>0</v>
      </c>
      <c r="BB488" s="5">
        <v>0</v>
      </c>
      <c r="BC488" s="5">
        <v>0</v>
      </c>
      <c r="BD488" s="5">
        <v>0</v>
      </c>
      <c r="BE488" s="5" t="s">
        <v>1427</v>
      </c>
      <c r="BF488" s="5">
        <v>173</v>
      </c>
      <c r="BG488" t="s">
        <v>2918</v>
      </c>
      <c r="BH488" s="5">
        <v>7</v>
      </c>
      <c r="BI488" t="s">
        <v>1427</v>
      </c>
      <c r="BJ488" t="s">
        <v>1427</v>
      </c>
      <c r="BK488" t="s">
        <v>1427</v>
      </c>
      <c r="BL488" t="s">
        <v>1427</v>
      </c>
      <c r="BM488">
        <v>1</v>
      </c>
      <c r="BN488" s="9">
        <v>3</v>
      </c>
      <c r="BO488">
        <v>60</v>
      </c>
      <c r="BP488">
        <v>0</v>
      </c>
      <c r="BQ488" t="s">
        <v>1427</v>
      </c>
      <c r="BR488">
        <v>1</v>
      </c>
      <c r="BS488">
        <v>0</v>
      </c>
      <c r="BT488" s="9">
        <v>3</v>
      </c>
    </row>
    <row r="489" spans="1:72" ht="45" x14ac:dyDescent="0.25">
      <c r="A489">
        <v>488</v>
      </c>
      <c r="B489" s="2">
        <v>44448.170347222222</v>
      </c>
      <c r="C489" s="2">
        <v>44448.175324074073</v>
      </c>
      <c r="D489" s="3" t="s">
        <v>974</v>
      </c>
      <c r="E489">
        <v>100</v>
      </c>
      <c r="F489">
        <v>429</v>
      </c>
      <c r="G489">
        <v>1</v>
      </c>
      <c r="H489" s="2">
        <v>44448.17533662037</v>
      </c>
      <c r="I489" s="3" t="s">
        <v>975</v>
      </c>
      <c r="J489">
        <v>45.437393188476563</v>
      </c>
      <c r="K489">
        <v>11.933502197265625</v>
      </c>
      <c r="L489" s="3" t="s">
        <v>15</v>
      </c>
      <c r="M489" s="3" t="s">
        <v>16</v>
      </c>
      <c r="N489" s="4">
        <v>3</v>
      </c>
      <c r="O489" t="s">
        <v>2223</v>
      </c>
      <c r="P489" t="s">
        <v>2224</v>
      </c>
      <c r="Q489" t="s">
        <v>2225</v>
      </c>
      <c r="R489" s="5">
        <v>2</v>
      </c>
      <c r="X489" s="5">
        <v>3</v>
      </c>
      <c r="Z489" t="s">
        <v>1427</v>
      </c>
      <c r="AA489" t="s">
        <v>1427</v>
      </c>
      <c r="AB489" t="s">
        <v>1427</v>
      </c>
      <c r="AL489" s="9">
        <v>0</v>
      </c>
      <c r="AM489" s="9">
        <v>0</v>
      </c>
      <c r="AN489" s="9" t="s">
        <v>1427</v>
      </c>
      <c r="AO489" s="9" t="s">
        <v>1427</v>
      </c>
      <c r="AP489" s="9" t="s">
        <v>1427</v>
      </c>
      <c r="AQ489" s="9" t="s">
        <v>1427</v>
      </c>
      <c r="AR489" s="9" t="s">
        <v>1427</v>
      </c>
      <c r="AS489" s="9" t="s">
        <v>1427</v>
      </c>
      <c r="AT489" s="9">
        <v>0</v>
      </c>
      <c r="AU489" s="9">
        <v>0</v>
      </c>
      <c r="AV489" s="9">
        <v>1</v>
      </c>
      <c r="AW489" s="9">
        <v>57</v>
      </c>
      <c r="AX489" s="9">
        <v>1</v>
      </c>
      <c r="AY489" s="5" t="s">
        <v>1427</v>
      </c>
      <c r="AZ489">
        <v>67</v>
      </c>
      <c r="BA489" s="5">
        <v>1</v>
      </c>
      <c r="BB489" s="5">
        <v>0</v>
      </c>
      <c r="BC489" s="5">
        <v>0</v>
      </c>
      <c r="BD489" s="5">
        <v>0</v>
      </c>
      <c r="BE489" s="5" t="s">
        <v>2919</v>
      </c>
      <c r="BF489" s="5">
        <v>167</v>
      </c>
      <c r="BG489" t="s">
        <v>1427</v>
      </c>
      <c r="BH489" s="5">
        <v>3</v>
      </c>
      <c r="BI489" t="s">
        <v>1427</v>
      </c>
      <c r="BJ489" t="s">
        <v>1427</v>
      </c>
      <c r="BK489" t="s">
        <v>1427</v>
      </c>
      <c r="BL489" t="s">
        <v>1427</v>
      </c>
      <c r="BM489">
        <v>3</v>
      </c>
      <c r="BN489" s="9">
        <v>3</v>
      </c>
      <c r="BO489">
        <v>60</v>
      </c>
      <c r="BP489">
        <v>1</v>
      </c>
      <c r="BQ489">
        <v>1</v>
      </c>
      <c r="BR489">
        <v>0</v>
      </c>
      <c r="BS489">
        <v>1</v>
      </c>
      <c r="BT489" s="9">
        <v>2</v>
      </c>
    </row>
    <row r="490" spans="1:72" ht="45" x14ac:dyDescent="0.25">
      <c r="A490">
        <v>489</v>
      </c>
      <c r="B490" s="2">
        <v>44448.234467592592</v>
      </c>
      <c r="C490" s="2">
        <v>44448.235960648148</v>
      </c>
      <c r="D490" s="3" t="s">
        <v>976</v>
      </c>
      <c r="E490">
        <v>100</v>
      </c>
      <c r="F490">
        <v>129</v>
      </c>
      <c r="G490">
        <v>1</v>
      </c>
      <c r="H490" s="2">
        <v>44448.235973842595</v>
      </c>
      <c r="I490" s="3" t="s">
        <v>977</v>
      </c>
      <c r="J490">
        <v>45.091400146484375</v>
      </c>
      <c r="K490">
        <v>7.6638946533203125</v>
      </c>
      <c r="L490" s="3" t="s">
        <v>15</v>
      </c>
      <c r="M490" s="3" t="s">
        <v>16</v>
      </c>
      <c r="N490" s="4">
        <v>1</v>
      </c>
      <c r="O490" t="s">
        <v>1427</v>
      </c>
      <c r="P490" t="s">
        <v>1427</v>
      </c>
      <c r="Q490" t="s">
        <v>1427</v>
      </c>
      <c r="Z490" t="s">
        <v>1427</v>
      </c>
      <c r="AA490" t="s">
        <v>1427</v>
      </c>
      <c r="AB490" t="s">
        <v>1427</v>
      </c>
      <c r="AL490" s="9">
        <v>0</v>
      </c>
      <c r="AM490" s="9">
        <v>0</v>
      </c>
      <c r="AN490" s="9" t="s">
        <v>1427</v>
      </c>
      <c r="AO490" s="9" t="s">
        <v>1427</v>
      </c>
      <c r="AP490" s="9" t="s">
        <v>1427</v>
      </c>
      <c r="AQ490" s="9" t="s">
        <v>1427</v>
      </c>
      <c r="AR490" s="9" t="s">
        <v>1427</v>
      </c>
      <c r="AS490" s="9" t="s">
        <v>1427</v>
      </c>
      <c r="AT490" s="9">
        <v>2</v>
      </c>
      <c r="AU490" s="9">
        <v>1</v>
      </c>
      <c r="AV490" s="9">
        <v>0</v>
      </c>
      <c r="AW490" s="9">
        <v>27</v>
      </c>
      <c r="AX490" s="9">
        <v>1</v>
      </c>
      <c r="AY490" s="5" t="s">
        <v>1427</v>
      </c>
      <c r="AZ490">
        <v>97</v>
      </c>
      <c r="BA490" s="5">
        <v>1</v>
      </c>
      <c r="BB490" s="5">
        <v>0</v>
      </c>
      <c r="BC490" s="5">
        <v>0</v>
      </c>
      <c r="BD490" s="5">
        <v>0</v>
      </c>
      <c r="BE490" s="5" t="s">
        <v>2613</v>
      </c>
      <c r="BF490" s="5">
        <v>166</v>
      </c>
      <c r="BG490" t="s">
        <v>1427</v>
      </c>
      <c r="BH490" s="5">
        <v>4</v>
      </c>
      <c r="BI490">
        <v>18</v>
      </c>
      <c r="BJ490" t="s">
        <v>3096</v>
      </c>
      <c r="BK490" t="s">
        <v>1427</v>
      </c>
      <c r="BL490" t="s">
        <v>1427</v>
      </c>
      <c r="BM490">
        <v>3</v>
      </c>
      <c r="BN490" s="9">
        <v>3</v>
      </c>
      <c r="BO490">
        <v>60</v>
      </c>
      <c r="BP490">
        <v>0</v>
      </c>
      <c r="BQ490" t="s">
        <v>1427</v>
      </c>
      <c r="BR490">
        <v>1</v>
      </c>
      <c r="BS490">
        <v>1</v>
      </c>
      <c r="BT490" s="9">
        <v>2</v>
      </c>
    </row>
    <row r="491" spans="1:72" ht="45" x14ac:dyDescent="0.25">
      <c r="A491">
        <v>490</v>
      </c>
      <c r="B491" s="2">
        <v>44448.257951388892</v>
      </c>
      <c r="C491" s="2">
        <v>44448.261921296296</v>
      </c>
      <c r="D491" s="3" t="s">
        <v>978</v>
      </c>
      <c r="E491">
        <v>100</v>
      </c>
      <c r="F491">
        <v>343</v>
      </c>
      <c r="G491">
        <v>1</v>
      </c>
      <c r="H491" s="2">
        <v>44448.261925879633</v>
      </c>
      <c r="I491" s="3" t="s">
        <v>979</v>
      </c>
      <c r="J491">
        <v>43.147903442382813</v>
      </c>
      <c r="K491">
        <v>12.109695434570313</v>
      </c>
      <c r="L491" s="3" t="s">
        <v>15</v>
      </c>
      <c r="M491" s="3" t="s">
        <v>16</v>
      </c>
      <c r="N491" s="4">
        <v>5</v>
      </c>
      <c r="O491" t="s">
        <v>1427</v>
      </c>
      <c r="P491" t="s">
        <v>1427</v>
      </c>
      <c r="Q491" t="s">
        <v>1427</v>
      </c>
      <c r="Z491" t="s">
        <v>2226</v>
      </c>
      <c r="AA491" t="s">
        <v>2227</v>
      </c>
      <c r="AB491" t="s">
        <v>2228</v>
      </c>
      <c r="AC491" s="5">
        <v>2</v>
      </c>
      <c r="AE491" s="5">
        <v>1</v>
      </c>
      <c r="AL491" s="9">
        <v>0</v>
      </c>
      <c r="AM491" s="9">
        <v>0</v>
      </c>
      <c r="AN491" s="9" t="s">
        <v>1427</v>
      </c>
      <c r="AO491" s="9" t="s">
        <v>1427</v>
      </c>
      <c r="AP491" s="9" t="s">
        <v>1427</v>
      </c>
      <c r="AQ491" s="9" t="s">
        <v>1427</v>
      </c>
      <c r="AR491" s="9" t="s">
        <v>1427</v>
      </c>
      <c r="AS491" s="9" t="s">
        <v>1427</v>
      </c>
      <c r="AT491" s="9">
        <v>7</v>
      </c>
      <c r="AU491" s="9">
        <v>7</v>
      </c>
      <c r="AV491" s="9">
        <v>0</v>
      </c>
      <c r="AW491" s="9">
        <v>69</v>
      </c>
      <c r="AX491" s="9">
        <v>1</v>
      </c>
      <c r="AY491" s="5" t="s">
        <v>1427</v>
      </c>
      <c r="AZ491">
        <v>103</v>
      </c>
      <c r="BA491" s="5">
        <v>1</v>
      </c>
      <c r="BB491" s="5">
        <v>0</v>
      </c>
      <c r="BC491" s="5">
        <v>0</v>
      </c>
      <c r="BD491" s="5">
        <v>0</v>
      </c>
      <c r="BE491" s="5" t="s">
        <v>2920</v>
      </c>
      <c r="BF491" s="5">
        <v>170</v>
      </c>
      <c r="BG491" t="s">
        <v>1427</v>
      </c>
      <c r="BH491" s="5">
        <v>3</v>
      </c>
      <c r="BI491" t="s">
        <v>1427</v>
      </c>
      <c r="BJ491" t="s">
        <v>1427</v>
      </c>
      <c r="BK491" t="s">
        <v>1427</v>
      </c>
      <c r="BL491" t="s">
        <v>1427</v>
      </c>
      <c r="BM491">
        <v>2</v>
      </c>
      <c r="BN491" s="9">
        <v>3</v>
      </c>
      <c r="BO491">
        <v>240</v>
      </c>
      <c r="BP491">
        <v>0</v>
      </c>
      <c r="BQ491" t="s">
        <v>1427</v>
      </c>
      <c r="BR491">
        <v>1</v>
      </c>
      <c r="BS491">
        <v>1</v>
      </c>
      <c r="BT491" s="9">
        <v>3</v>
      </c>
    </row>
    <row r="492" spans="1:72" ht="45" x14ac:dyDescent="0.25">
      <c r="A492">
        <v>491</v>
      </c>
      <c r="B492" s="2">
        <v>44448.254895833335</v>
      </c>
      <c r="C492" s="2">
        <v>44448.262662037036</v>
      </c>
      <c r="D492" s="3" t="s">
        <v>980</v>
      </c>
      <c r="E492">
        <v>100</v>
      </c>
      <c r="F492">
        <v>670</v>
      </c>
      <c r="G492">
        <v>1</v>
      </c>
      <c r="H492" s="2">
        <v>44448.262676331018</v>
      </c>
      <c r="I492" s="3" t="s">
        <v>981</v>
      </c>
      <c r="J492">
        <v>45.472198486328125</v>
      </c>
      <c r="K492">
        <v>9.19219970703125</v>
      </c>
      <c r="L492" s="3" t="s">
        <v>15</v>
      </c>
      <c r="M492" s="3" t="s">
        <v>87</v>
      </c>
      <c r="N492" s="4">
        <v>6</v>
      </c>
      <c r="O492" t="s">
        <v>1427</v>
      </c>
      <c r="P492" t="s">
        <v>1427</v>
      </c>
      <c r="Q492" t="s">
        <v>1427</v>
      </c>
      <c r="Z492" t="s">
        <v>2229</v>
      </c>
      <c r="AA492" t="s">
        <v>2230</v>
      </c>
      <c r="AB492" t="s">
        <v>2231</v>
      </c>
      <c r="AE492" s="5">
        <v>1</v>
      </c>
      <c r="AH492" s="5">
        <v>1</v>
      </c>
      <c r="AI492" s="5">
        <v>1</v>
      </c>
      <c r="AL492" s="9">
        <v>0</v>
      </c>
      <c r="AM492" s="9">
        <v>0</v>
      </c>
      <c r="AN492" s="9">
        <v>6</v>
      </c>
      <c r="AO492" s="9">
        <v>8</v>
      </c>
      <c r="AP492" s="9">
        <v>8</v>
      </c>
      <c r="AQ492" s="9">
        <v>10</v>
      </c>
      <c r="AR492" s="9">
        <v>10</v>
      </c>
      <c r="AS492" s="9">
        <v>2</v>
      </c>
      <c r="AT492" s="9">
        <v>5</v>
      </c>
      <c r="AU492" s="9">
        <v>7</v>
      </c>
      <c r="AV492" s="9">
        <v>1</v>
      </c>
      <c r="AW492" s="9">
        <v>26</v>
      </c>
      <c r="AX492" s="9">
        <v>1</v>
      </c>
      <c r="AY492" s="5" t="s">
        <v>1427</v>
      </c>
      <c r="AZ492">
        <v>104</v>
      </c>
      <c r="BA492" s="5">
        <v>1</v>
      </c>
      <c r="BB492" s="5">
        <v>0</v>
      </c>
      <c r="BC492" s="5">
        <v>0</v>
      </c>
      <c r="BD492" s="5">
        <v>0</v>
      </c>
      <c r="BE492" s="5">
        <v>30123</v>
      </c>
      <c r="BF492" s="5">
        <v>164</v>
      </c>
      <c r="BG492" t="s">
        <v>1427</v>
      </c>
      <c r="BH492" s="5">
        <v>4</v>
      </c>
      <c r="BI492">
        <v>16</v>
      </c>
      <c r="BJ492" t="s">
        <v>1427</v>
      </c>
      <c r="BK492">
        <v>110</v>
      </c>
      <c r="BL492" t="s">
        <v>1427</v>
      </c>
      <c r="BM492">
        <v>5</v>
      </c>
      <c r="BN492" s="9">
        <v>3</v>
      </c>
      <c r="BO492">
        <v>500</v>
      </c>
      <c r="BP492">
        <v>0</v>
      </c>
      <c r="BQ492" t="s">
        <v>1427</v>
      </c>
      <c r="BR492">
        <v>1</v>
      </c>
      <c r="BS492">
        <v>1</v>
      </c>
      <c r="BT492" s="9">
        <v>3</v>
      </c>
    </row>
    <row r="493" spans="1:72" ht="45" x14ac:dyDescent="0.25">
      <c r="A493">
        <v>492</v>
      </c>
      <c r="B493" s="2">
        <v>44448.260868055557</v>
      </c>
      <c r="C493" s="2">
        <v>44448.264317129629</v>
      </c>
      <c r="D493" s="3" t="s">
        <v>982</v>
      </c>
      <c r="E493">
        <v>100</v>
      </c>
      <c r="F493">
        <v>297</v>
      </c>
      <c r="G493">
        <v>1</v>
      </c>
      <c r="H493" s="2">
        <v>44448.264321053241</v>
      </c>
      <c r="I493" s="3" t="s">
        <v>983</v>
      </c>
      <c r="J493">
        <v>7.9958953857421875</v>
      </c>
      <c r="K493">
        <v>38.00030517578125</v>
      </c>
      <c r="L493" s="3" t="s">
        <v>15</v>
      </c>
      <c r="M493" s="3" t="s">
        <v>87</v>
      </c>
      <c r="N493" s="4">
        <v>2</v>
      </c>
      <c r="O493" t="s">
        <v>1427</v>
      </c>
      <c r="P493" t="s">
        <v>1427</v>
      </c>
      <c r="Q493" t="s">
        <v>1427</v>
      </c>
      <c r="Z493" t="s">
        <v>1427</v>
      </c>
      <c r="AA493" t="s">
        <v>1427</v>
      </c>
      <c r="AB493" t="s">
        <v>1427</v>
      </c>
      <c r="AL493" s="9">
        <v>0</v>
      </c>
      <c r="AM493" s="9">
        <v>0</v>
      </c>
      <c r="AN493" s="9">
        <v>8</v>
      </c>
      <c r="AO493" s="9">
        <v>10</v>
      </c>
      <c r="AP493" s="9">
        <v>9</v>
      </c>
      <c r="AQ493" s="9">
        <v>10</v>
      </c>
      <c r="AR493" s="9">
        <v>9</v>
      </c>
      <c r="AS493" s="9">
        <v>9</v>
      </c>
      <c r="AT493" s="9">
        <v>8</v>
      </c>
      <c r="AU493" s="9">
        <v>8</v>
      </c>
      <c r="AV493" s="9">
        <v>0</v>
      </c>
      <c r="AW493" s="9">
        <v>33</v>
      </c>
      <c r="AX493" s="9">
        <v>0</v>
      </c>
      <c r="AY493" s="5" t="s">
        <v>3200</v>
      </c>
      <c r="AZ493" t="s">
        <v>1427</v>
      </c>
      <c r="BA493" s="5">
        <v>0</v>
      </c>
      <c r="BB493" s="5">
        <v>0</v>
      </c>
      <c r="BC493" s="5">
        <v>0</v>
      </c>
      <c r="BD493" s="5">
        <v>0</v>
      </c>
      <c r="BE493" s="5" t="s">
        <v>1427</v>
      </c>
      <c r="BF493" s="5">
        <v>167</v>
      </c>
      <c r="BG493" t="s">
        <v>1427</v>
      </c>
      <c r="BH493" s="5">
        <v>5</v>
      </c>
      <c r="BI493">
        <v>16</v>
      </c>
      <c r="BJ493" t="s">
        <v>1427</v>
      </c>
      <c r="BK493">
        <v>110</v>
      </c>
      <c r="BL493" t="s">
        <v>1427</v>
      </c>
      <c r="BM493">
        <v>5</v>
      </c>
      <c r="BN493" s="9">
        <v>3</v>
      </c>
      <c r="BO493">
        <v>60</v>
      </c>
      <c r="BP493">
        <v>1</v>
      </c>
      <c r="BQ493">
        <v>1</v>
      </c>
      <c r="BR493">
        <v>1</v>
      </c>
      <c r="BS493">
        <v>0</v>
      </c>
      <c r="BT493" s="9">
        <v>2</v>
      </c>
    </row>
    <row r="494" spans="1:72" ht="45" x14ac:dyDescent="0.25">
      <c r="A494">
        <v>493</v>
      </c>
      <c r="B494" s="2">
        <v>44448.31349537037</v>
      </c>
      <c r="C494" s="2">
        <v>44448.315995370373</v>
      </c>
      <c r="D494" s="3" t="s">
        <v>984</v>
      </c>
      <c r="E494">
        <v>100</v>
      </c>
      <c r="F494">
        <v>215</v>
      </c>
      <c r="G494">
        <v>1</v>
      </c>
      <c r="H494" s="2">
        <v>44448.316000868057</v>
      </c>
      <c r="I494" s="3" t="s">
        <v>985</v>
      </c>
      <c r="J494">
        <v>45.668106079101563</v>
      </c>
      <c r="K494">
        <v>11.6759033203125</v>
      </c>
      <c r="L494" s="3" t="s">
        <v>15</v>
      </c>
      <c r="M494" s="3" t="s">
        <v>16</v>
      </c>
      <c r="N494" s="4">
        <v>5</v>
      </c>
      <c r="O494" t="s">
        <v>1427</v>
      </c>
      <c r="P494" t="s">
        <v>1427</v>
      </c>
      <c r="Q494" t="s">
        <v>1427</v>
      </c>
      <c r="Z494" t="s">
        <v>2232</v>
      </c>
      <c r="AA494" t="s">
        <v>2233</v>
      </c>
      <c r="AB494" t="s">
        <v>1682</v>
      </c>
      <c r="AL494" s="9">
        <v>0</v>
      </c>
      <c r="AM494" s="9">
        <v>0</v>
      </c>
      <c r="AN494" s="9" t="s">
        <v>1427</v>
      </c>
      <c r="AO494" s="9" t="s">
        <v>1427</v>
      </c>
      <c r="AP494" s="9" t="s">
        <v>1427</v>
      </c>
      <c r="AQ494" s="9" t="s">
        <v>1427</v>
      </c>
      <c r="AR494" s="9" t="s">
        <v>1427</v>
      </c>
      <c r="AS494" s="9" t="s">
        <v>1427</v>
      </c>
      <c r="AT494" s="9">
        <v>7</v>
      </c>
      <c r="AU494" s="9">
        <v>7</v>
      </c>
      <c r="AV494" s="9">
        <v>0</v>
      </c>
      <c r="AW494" s="9">
        <v>27</v>
      </c>
      <c r="AX494" s="9">
        <v>1</v>
      </c>
      <c r="AY494" s="5" t="s">
        <v>1427</v>
      </c>
      <c r="AZ494">
        <v>67</v>
      </c>
      <c r="BA494" s="5">
        <v>1</v>
      </c>
      <c r="BB494" s="5">
        <v>0</v>
      </c>
      <c r="BC494" s="5">
        <v>0</v>
      </c>
      <c r="BD494" s="5">
        <v>0</v>
      </c>
      <c r="BE494" s="5" t="s">
        <v>2697</v>
      </c>
      <c r="BF494" s="5">
        <v>168</v>
      </c>
      <c r="BG494" t="s">
        <v>1427</v>
      </c>
      <c r="BH494" s="5">
        <v>5</v>
      </c>
      <c r="BI494">
        <v>16</v>
      </c>
      <c r="BJ494" t="s">
        <v>1427</v>
      </c>
      <c r="BK494">
        <v>126</v>
      </c>
      <c r="BL494" t="s">
        <v>1427</v>
      </c>
      <c r="BM494">
        <v>2</v>
      </c>
      <c r="BN494" s="9">
        <v>3</v>
      </c>
      <c r="BO494">
        <v>100</v>
      </c>
      <c r="BP494">
        <v>0</v>
      </c>
      <c r="BQ494" t="s">
        <v>1427</v>
      </c>
      <c r="BR494">
        <v>1</v>
      </c>
      <c r="BS494">
        <v>1</v>
      </c>
      <c r="BT494" s="9">
        <v>2</v>
      </c>
    </row>
    <row r="495" spans="1:72" ht="45" x14ac:dyDescent="0.25">
      <c r="A495">
        <v>494</v>
      </c>
      <c r="B495" s="2">
        <v>44448.37740740741</v>
      </c>
      <c r="C495" s="2">
        <v>44448.386944444443</v>
      </c>
      <c r="D495" s="3" t="s">
        <v>986</v>
      </c>
      <c r="E495">
        <v>100</v>
      </c>
      <c r="F495">
        <v>823</v>
      </c>
      <c r="G495">
        <v>1</v>
      </c>
      <c r="H495" s="2">
        <v>44448.38695320602</v>
      </c>
      <c r="I495" s="3" t="s">
        <v>987</v>
      </c>
      <c r="J495">
        <v>45.298904418945313</v>
      </c>
      <c r="K495">
        <v>12.04119873046875</v>
      </c>
      <c r="L495" s="3" t="s">
        <v>15</v>
      </c>
      <c r="M495" s="3" t="s">
        <v>16</v>
      </c>
      <c r="N495" s="4">
        <v>1</v>
      </c>
      <c r="O495" t="s">
        <v>1427</v>
      </c>
      <c r="P495" t="s">
        <v>1427</v>
      </c>
      <c r="Q495" t="s">
        <v>1427</v>
      </c>
      <c r="Z495" t="s">
        <v>1427</v>
      </c>
      <c r="AA495" t="s">
        <v>1427</v>
      </c>
      <c r="AB495" t="s">
        <v>1427</v>
      </c>
      <c r="AL495" s="9">
        <v>0</v>
      </c>
      <c r="AM495" s="9">
        <v>0</v>
      </c>
      <c r="AN495" s="9" t="s">
        <v>1427</v>
      </c>
      <c r="AO495" s="9" t="s">
        <v>1427</v>
      </c>
      <c r="AP495" s="9" t="s">
        <v>1427</v>
      </c>
      <c r="AQ495" s="9" t="s">
        <v>1427</v>
      </c>
      <c r="AR495" s="9" t="s">
        <v>1427</v>
      </c>
      <c r="AS495" s="9" t="s">
        <v>1427</v>
      </c>
      <c r="AT495" s="9">
        <v>5</v>
      </c>
      <c r="AU495" s="9">
        <v>4</v>
      </c>
      <c r="AV495" s="9">
        <v>0</v>
      </c>
      <c r="AW495" s="9">
        <v>30</v>
      </c>
      <c r="AX495" s="9">
        <v>1</v>
      </c>
      <c r="AY495" s="5" t="s">
        <v>1427</v>
      </c>
      <c r="AZ495">
        <v>67</v>
      </c>
      <c r="BA495" s="5">
        <v>1</v>
      </c>
      <c r="BB495" s="5">
        <v>0</v>
      </c>
      <c r="BC495" s="5">
        <v>0</v>
      </c>
      <c r="BD495" s="5">
        <v>0</v>
      </c>
      <c r="BE495" s="5" t="s">
        <v>2697</v>
      </c>
      <c r="BF495" s="5">
        <v>166</v>
      </c>
      <c r="BG495" t="s">
        <v>1427</v>
      </c>
      <c r="BH495" s="5">
        <v>4</v>
      </c>
      <c r="BI495">
        <v>16</v>
      </c>
      <c r="BJ495" t="s">
        <v>1427</v>
      </c>
      <c r="BK495" t="s">
        <v>1427</v>
      </c>
      <c r="BL495" t="s">
        <v>1427</v>
      </c>
      <c r="BM495">
        <v>1</v>
      </c>
      <c r="BN495" s="9">
        <v>3</v>
      </c>
      <c r="BO495">
        <v>180</v>
      </c>
      <c r="BP495">
        <v>0</v>
      </c>
      <c r="BQ495" t="s">
        <v>1427</v>
      </c>
      <c r="BR495">
        <v>1</v>
      </c>
      <c r="BS495">
        <v>1</v>
      </c>
      <c r="BT495" s="9">
        <v>2</v>
      </c>
    </row>
    <row r="496" spans="1:72" ht="45" x14ac:dyDescent="0.25">
      <c r="A496">
        <v>495</v>
      </c>
      <c r="B496" s="2">
        <v>44448.414212962962</v>
      </c>
      <c r="C496" s="2">
        <v>44448.41611111111</v>
      </c>
      <c r="D496" s="3" t="s">
        <v>988</v>
      </c>
      <c r="E496">
        <v>100</v>
      </c>
      <c r="F496">
        <v>163</v>
      </c>
      <c r="G496">
        <v>1</v>
      </c>
      <c r="H496" s="2">
        <v>44448.416117534725</v>
      </c>
      <c r="I496" s="3" t="s">
        <v>989</v>
      </c>
      <c r="J496">
        <v>45.64959716796875</v>
      </c>
      <c r="K496">
        <v>11.786697387695313</v>
      </c>
      <c r="L496" s="3" t="s">
        <v>15</v>
      </c>
      <c r="M496" s="3" t="s">
        <v>16</v>
      </c>
      <c r="N496" s="4">
        <v>1</v>
      </c>
      <c r="O496" t="s">
        <v>1427</v>
      </c>
      <c r="P496" t="s">
        <v>1427</v>
      </c>
      <c r="Q496" t="s">
        <v>1427</v>
      </c>
      <c r="Z496" t="s">
        <v>1427</v>
      </c>
      <c r="AA496" t="s">
        <v>1427</v>
      </c>
      <c r="AB496" t="s">
        <v>1427</v>
      </c>
      <c r="AL496" s="9">
        <v>0</v>
      </c>
      <c r="AM496" s="9">
        <v>0</v>
      </c>
      <c r="AN496" s="9" t="s">
        <v>1427</v>
      </c>
      <c r="AO496" s="9" t="s">
        <v>1427</v>
      </c>
      <c r="AP496" s="9" t="s">
        <v>1427</v>
      </c>
      <c r="AQ496" s="9" t="s">
        <v>1427</v>
      </c>
      <c r="AR496" s="9" t="s">
        <v>1427</v>
      </c>
      <c r="AS496" s="9" t="s">
        <v>1427</v>
      </c>
      <c r="AT496" s="9">
        <v>7</v>
      </c>
      <c r="AU496" s="9">
        <v>7</v>
      </c>
      <c r="AV496" s="9">
        <v>1</v>
      </c>
      <c r="AW496" s="9">
        <v>26</v>
      </c>
      <c r="AX496" s="9">
        <v>1</v>
      </c>
      <c r="AY496" s="5" t="s">
        <v>1427</v>
      </c>
      <c r="AZ496">
        <v>67</v>
      </c>
      <c r="BA496" s="5">
        <v>1</v>
      </c>
      <c r="BB496" s="5">
        <v>0</v>
      </c>
      <c r="BC496" s="5">
        <v>0</v>
      </c>
      <c r="BD496" s="5">
        <v>0</v>
      </c>
      <c r="BE496" s="5" t="s">
        <v>2697</v>
      </c>
      <c r="BF496" s="5">
        <v>166</v>
      </c>
      <c r="BG496" t="s">
        <v>1427</v>
      </c>
      <c r="BH496" s="5">
        <v>3</v>
      </c>
      <c r="BI496" t="s">
        <v>1427</v>
      </c>
      <c r="BJ496" t="s">
        <v>1427</v>
      </c>
      <c r="BK496" t="s">
        <v>1427</v>
      </c>
      <c r="BL496" t="s">
        <v>1427</v>
      </c>
      <c r="BM496">
        <v>3</v>
      </c>
      <c r="BN496" s="9">
        <v>2</v>
      </c>
      <c r="BO496">
        <v>90</v>
      </c>
      <c r="BP496">
        <v>1</v>
      </c>
      <c r="BQ496">
        <v>1</v>
      </c>
      <c r="BR496">
        <v>1</v>
      </c>
      <c r="BS496">
        <v>1</v>
      </c>
      <c r="BT496" s="9">
        <v>4</v>
      </c>
    </row>
    <row r="497" spans="1:72" ht="45" x14ac:dyDescent="0.25">
      <c r="A497">
        <v>496</v>
      </c>
      <c r="B497" s="2">
        <v>44448.422534722224</v>
      </c>
      <c r="C497" s="2">
        <v>44448.424803240741</v>
      </c>
      <c r="D497" s="3" t="s">
        <v>990</v>
      </c>
      <c r="E497">
        <v>100</v>
      </c>
      <c r="F497">
        <v>195</v>
      </c>
      <c r="G497">
        <v>1</v>
      </c>
      <c r="H497" s="2">
        <v>44448.424812951387</v>
      </c>
      <c r="I497" s="3" t="s">
        <v>991</v>
      </c>
      <c r="J497">
        <v>46.488693237304688</v>
      </c>
      <c r="K497">
        <v>11.339401245117188</v>
      </c>
      <c r="L497" s="3" t="s">
        <v>15</v>
      </c>
      <c r="M497" s="3" t="s">
        <v>16</v>
      </c>
      <c r="N497" s="4">
        <v>2</v>
      </c>
      <c r="O497" t="s">
        <v>1427</v>
      </c>
      <c r="P497" t="s">
        <v>1427</v>
      </c>
      <c r="Q497" t="s">
        <v>1427</v>
      </c>
      <c r="Z497" t="s">
        <v>1427</v>
      </c>
      <c r="AA497" t="s">
        <v>1427</v>
      </c>
      <c r="AB497" t="s">
        <v>1427</v>
      </c>
      <c r="AL497" s="9">
        <v>0</v>
      </c>
      <c r="AM497" s="9">
        <v>0</v>
      </c>
      <c r="AN497" s="9">
        <v>7</v>
      </c>
      <c r="AO497" s="9">
        <v>10</v>
      </c>
      <c r="AP497" s="9">
        <v>7</v>
      </c>
      <c r="AQ497" s="9">
        <v>7</v>
      </c>
      <c r="AR497" s="9">
        <v>7</v>
      </c>
      <c r="AS497" s="9">
        <v>8</v>
      </c>
      <c r="AT497" s="9">
        <v>6</v>
      </c>
      <c r="AU497" s="9">
        <v>6</v>
      </c>
      <c r="AV497" s="9">
        <v>1</v>
      </c>
      <c r="AW497" s="9">
        <v>57</v>
      </c>
      <c r="AX497" s="9">
        <v>1</v>
      </c>
      <c r="AY497" s="5" t="s">
        <v>1427</v>
      </c>
      <c r="AZ497">
        <v>67</v>
      </c>
      <c r="BA497" s="5">
        <v>1</v>
      </c>
      <c r="BB497" s="5">
        <v>0</v>
      </c>
      <c r="BC497" s="5">
        <v>0</v>
      </c>
      <c r="BD497" s="5">
        <v>0</v>
      </c>
      <c r="BE497" s="5" t="s">
        <v>2697</v>
      </c>
      <c r="BF497" s="5">
        <v>168</v>
      </c>
      <c r="BG497" t="s">
        <v>1427</v>
      </c>
      <c r="BH497" s="5">
        <v>7</v>
      </c>
      <c r="BI497" t="s">
        <v>1427</v>
      </c>
      <c r="BJ497" t="s">
        <v>1427</v>
      </c>
      <c r="BK497" t="s">
        <v>1427</v>
      </c>
      <c r="BL497" t="s">
        <v>1427</v>
      </c>
      <c r="BM497">
        <v>3</v>
      </c>
      <c r="BN497" s="9">
        <v>3</v>
      </c>
      <c r="BO497">
        <v>120</v>
      </c>
      <c r="BP497">
        <v>0</v>
      </c>
      <c r="BQ497" t="s">
        <v>1427</v>
      </c>
      <c r="BR497">
        <v>1</v>
      </c>
      <c r="BS497">
        <v>1</v>
      </c>
      <c r="BT497" s="9">
        <v>3</v>
      </c>
    </row>
    <row r="498" spans="1:72" ht="45" x14ac:dyDescent="0.25">
      <c r="A498">
        <v>497</v>
      </c>
      <c r="B498" s="2">
        <v>44448.430694444447</v>
      </c>
      <c r="C498" s="2">
        <v>44448.433761574073</v>
      </c>
      <c r="D498" s="3" t="s">
        <v>992</v>
      </c>
      <c r="E498">
        <v>100</v>
      </c>
      <c r="F498">
        <v>265</v>
      </c>
      <c r="G498">
        <v>1</v>
      </c>
      <c r="H498" s="2">
        <v>44448.433776701386</v>
      </c>
      <c r="I498" s="3" t="s">
        <v>993</v>
      </c>
      <c r="J498">
        <v>45.403106689453125</v>
      </c>
      <c r="K498">
        <v>11.87469482421875</v>
      </c>
      <c r="L498" s="3" t="s">
        <v>15</v>
      </c>
      <c r="M498" s="3" t="s">
        <v>16</v>
      </c>
      <c r="N498" s="4">
        <v>6</v>
      </c>
      <c r="O498" t="s">
        <v>1427</v>
      </c>
      <c r="P498" t="s">
        <v>1427</v>
      </c>
      <c r="Q498" t="s">
        <v>1427</v>
      </c>
      <c r="Z498" t="s">
        <v>2234</v>
      </c>
      <c r="AA498" t="s">
        <v>2235</v>
      </c>
      <c r="AB498" t="s">
        <v>2236</v>
      </c>
      <c r="AL498" s="9">
        <v>0</v>
      </c>
      <c r="AM498" s="9">
        <v>0</v>
      </c>
      <c r="AN498" s="9">
        <v>8</v>
      </c>
      <c r="AO498" s="9">
        <v>10</v>
      </c>
      <c r="AP498" s="9">
        <v>9</v>
      </c>
      <c r="AQ498" s="9">
        <v>10</v>
      </c>
      <c r="AR498" s="9">
        <v>10</v>
      </c>
      <c r="AS498" s="9">
        <v>8</v>
      </c>
      <c r="AT498" s="9">
        <v>8</v>
      </c>
      <c r="AU498" s="9">
        <v>8</v>
      </c>
      <c r="AV498" s="9">
        <v>1</v>
      </c>
      <c r="AW498" s="9">
        <v>46</v>
      </c>
      <c r="AX498" s="9">
        <v>1</v>
      </c>
      <c r="AY498" s="5" t="s">
        <v>1427</v>
      </c>
      <c r="AZ498">
        <v>67</v>
      </c>
      <c r="BA498" s="5">
        <v>1</v>
      </c>
      <c r="BB498" s="5">
        <v>0</v>
      </c>
      <c r="BC498" s="5">
        <v>0</v>
      </c>
      <c r="BD498" s="5">
        <v>0</v>
      </c>
      <c r="BE498" s="5" t="s">
        <v>2752</v>
      </c>
      <c r="BF498" s="5">
        <v>167</v>
      </c>
      <c r="BG498" t="s">
        <v>1427</v>
      </c>
      <c r="BH498" s="5">
        <v>5</v>
      </c>
      <c r="BI498">
        <v>8</v>
      </c>
      <c r="BJ498" t="s">
        <v>1427</v>
      </c>
      <c r="BK498">
        <v>116</v>
      </c>
      <c r="BL498" t="s">
        <v>2604</v>
      </c>
      <c r="BM498">
        <v>3</v>
      </c>
      <c r="BN498" s="9">
        <v>3</v>
      </c>
      <c r="BO498">
        <v>60</v>
      </c>
      <c r="BP498">
        <v>0</v>
      </c>
      <c r="BQ498" t="s">
        <v>1427</v>
      </c>
      <c r="BR498">
        <v>1</v>
      </c>
      <c r="BS498">
        <v>1</v>
      </c>
      <c r="BT498" s="9">
        <v>5</v>
      </c>
    </row>
    <row r="499" spans="1:72" ht="45" x14ac:dyDescent="0.25">
      <c r="A499">
        <v>498</v>
      </c>
      <c r="B499" s="2">
        <v>44448.46230324074</v>
      </c>
      <c r="C499" s="2">
        <v>44448.465775462966</v>
      </c>
      <c r="D499" s="3" t="s">
        <v>994</v>
      </c>
      <c r="E499">
        <v>100</v>
      </c>
      <c r="F499">
        <v>300</v>
      </c>
      <c r="G499">
        <v>1</v>
      </c>
      <c r="H499" s="2">
        <v>44448.465790312497</v>
      </c>
      <c r="I499" s="3" t="s">
        <v>995</v>
      </c>
      <c r="J499">
        <v>41.890396118164063</v>
      </c>
      <c r="K499">
        <v>12.512603759765625</v>
      </c>
      <c r="L499" s="3" t="s">
        <v>15</v>
      </c>
      <c r="M499" s="3" t="s">
        <v>16</v>
      </c>
      <c r="N499" s="4">
        <v>4</v>
      </c>
      <c r="O499" t="s">
        <v>2237</v>
      </c>
      <c r="P499" t="s">
        <v>2238</v>
      </c>
      <c r="Q499" t="s">
        <v>2239</v>
      </c>
      <c r="R499" s="5">
        <v>2</v>
      </c>
      <c r="W499" s="5">
        <v>1</v>
      </c>
      <c r="Z499" t="s">
        <v>1427</v>
      </c>
      <c r="AA499" t="s">
        <v>1427</v>
      </c>
      <c r="AB499" t="s">
        <v>1427</v>
      </c>
      <c r="AL499" s="9">
        <v>0</v>
      </c>
      <c r="AM499" s="9">
        <v>0</v>
      </c>
      <c r="AN499" s="9">
        <v>10</v>
      </c>
      <c r="AO499" s="9">
        <v>7</v>
      </c>
      <c r="AP499" s="9">
        <v>9</v>
      </c>
      <c r="AQ499" s="9">
        <v>7</v>
      </c>
      <c r="AR499" s="9">
        <v>6</v>
      </c>
      <c r="AS499" s="9">
        <v>8</v>
      </c>
      <c r="AT499" s="9">
        <v>6</v>
      </c>
      <c r="AU499" s="9">
        <v>9</v>
      </c>
      <c r="AV499" s="9">
        <v>0</v>
      </c>
      <c r="AW499" s="9">
        <v>35</v>
      </c>
      <c r="AX499" s="9">
        <v>1</v>
      </c>
      <c r="AY499" s="5" t="s">
        <v>1427</v>
      </c>
      <c r="AZ499">
        <v>86</v>
      </c>
      <c r="BA499" s="5">
        <v>0</v>
      </c>
      <c r="BB499" s="5">
        <v>1</v>
      </c>
      <c r="BC499" s="5">
        <v>0</v>
      </c>
      <c r="BD499" s="5">
        <v>0</v>
      </c>
      <c r="BE499" s="5" t="s">
        <v>2609</v>
      </c>
      <c r="BF499" s="5">
        <v>168</v>
      </c>
      <c r="BG499" t="s">
        <v>1427</v>
      </c>
      <c r="BH499" s="5">
        <v>7</v>
      </c>
      <c r="BI499" t="s">
        <v>1427</v>
      </c>
      <c r="BJ499" t="s">
        <v>1427</v>
      </c>
      <c r="BK499" t="s">
        <v>1427</v>
      </c>
      <c r="BL499" t="s">
        <v>1427</v>
      </c>
      <c r="BM499">
        <v>4</v>
      </c>
      <c r="BN499" s="9">
        <v>4</v>
      </c>
      <c r="BO499">
        <v>30</v>
      </c>
      <c r="BP499">
        <v>0</v>
      </c>
      <c r="BQ499" t="s">
        <v>1427</v>
      </c>
      <c r="BR499">
        <v>1</v>
      </c>
      <c r="BS499">
        <v>1</v>
      </c>
      <c r="BT499" s="9">
        <v>2</v>
      </c>
    </row>
    <row r="500" spans="1:72" ht="45" x14ac:dyDescent="0.25">
      <c r="A500">
        <v>499</v>
      </c>
      <c r="B500" s="2">
        <v>44448.46702546296</v>
      </c>
      <c r="C500" s="2">
        <v>44448.471273148149</v>
      </c>
      <c r="D500" s="3" t="s">
        <v>996</v>
      </c>
      <c r="E500">
        <v>100</v>
      </c>
      <c r="F500">
        <v>366</v>
      </c>
      <c r="G500">
        <v>1</v>
      </c>
      <c r="H500" s="2">
        <v>44448.471284108797</v>
      </c>
      <c r="I500" s="3" t="s">
        <v>997</v>
      </c>
      <c r="J500">
        <v>45.4342041015625</v>
      </c>
      <c r="K500">
        <v>11.7572021484375</v>
      </c>
      <c r="L500" s="3" t="s">
        <v>15</v>
      </c>
      <c r="M500" s="3" t="s">
        <v>16</v>
      </c>
      <c r="N500" s="4">
        <v>5</v>
      </c>
      <c r="O500" t="s">
        <v>1427</v>
      </c>
      <c r="P500" t="s">
        <v>1427</v>
      </c>
      <c r="Q500" t="s">
        <v>1427</v>
      </c>
      <c r="Z500" t="s">
        <v>2240</v>
      </c>
      <c r="AA500" t="s">
        <v>2241</v>
      </c>
      <c r="AB500" t="s">
        <v>2242</v>
      </c>
      <c r="AE500" s="5">
        <v>2</v>
      </c>
      <c r="AJ500" s="5">
        <v>1</v>
      </c>
      <c r="AL500" s="9">
        <v>0</v>
      </c>
      <c r="AM500" s="9">
        <v>0</v>
      </c>
      <c r="AN500" s="9" t="s">
        <v>1427</v>
      </c>
      <c r="AO500" s="9" t="s">
        <v>1427</v>
      </c>
      <c r="AP500" s="9" t="s">
        <v>1427</v>
      </c>
      <c r="AQ500" s="9" t="s">
        <v>1427</v>
      </c>
      <c r="AR500" s="9" t="s">
        <v>1427</v>
      </c>
      <c r="AS500" s="9" t="s">
        <v>1427</v>
      </c>
      <c r="AT500" s="9">
        <v>6</v>
      </c>
      <c r="AU500" s="9">
        <v>6</v>
      </c>
      <c r="AV500" s="9">
        <v>1</v>
      </c>
      <c r="AW500" s="9">
        <v>48</v>
      </c>
      <c r="AX500" s="9">
        <v>1</v>
      </c>
      <c r="AY500" s="5" t="s">
        <v>1427</v>
      </c>
      <c r="AZ500">
        <v>67</v>
      </c>
      <c r="BA500" s="5">
        <v>1</v>
      </c>
      <c r="BB500" s="5">
        <v>0</v>
      </c>
      <c r="BC500" s="5">
        <v>0</v>
      </c>
      <c r="BD500" s="5">
        <v>0</v>
      </c>
      <c r="BE500" s="5" t="s">
        <v>2752</v>
      </c>
      <c r="BF500" s="5">
        <v>173</v>
      </c>
      <c r="BG500" t="s">
        <v>2738</v>
      </c>
      <c r="BH500" s="5">
        <v>7</v>
      </c>
      <c r="BI500" t="s">
        <v>1427</v>
      </c>
      <c r="BJ500" t="s">
        <v>1427</v>
      </c>
      <c r="BK500" t="s">
        <v>1427</v>
      </c>
      <c r="BL500" t="s">
        <v>1427</v>
      </c>
      <c r="BM500">
        <v>3</v>
      </c>
      <c r="BN500" s="9">
        <v>3</v>
      </c>
      <c r="BO500">
        <v>90</v>
      </c>
      <c r="BP500">
        <v>0</v>
      </c>
      <c r="BQ500" t="s">
        <v>1427</v>
      </c>
      <c r="BR500">
        <v>1</v>
      </c>
      <c r="BS500">
        <v>1</v>
      </c>
      <c r="BT500" s="9">
        <v>2</v>
      </c>
    </row>
    <row r="501" spans="1:72" ht="45" x14ac:dyDescent="0.25">
      <c r="A501">
        <v>500</v>
      </c>
      <c r="B501" s="2">
        <v>44448.546666666669</v>
      </c>
      <c r="C501" s="2">
        <v>44448.548831018517</v>
      </c>
      <c r="D501" s="3" t="s">
        <v>998</v>
      </c>
      <c r="E501">
        <v>100</v>
      </c>
      <c r="F501">
        <v>187</v>
      </c>
      <c r="G501">
        <v>1</v>
      </c>
      <c r="H501" s="2">
        <v>44448.54884152778</v>
      </c>
      <c r="I501" s="3" t="s">
        <v>999</v>
      </c>
      <c r="J501">
        <v>44.798995971679688</v>
      </c>
      <c r="K501">
        <v>10.323394775390625</v>
      </c>
      <c r="L501" s="3" t="s">
        <v>15</v>
      </c>
      <c r="M501" s="3" t="s">
        <v>16</v>
      </c>
      <c r="N501" s="4">
        <v>2</v>
      </c>
      <c r="O501" t="s">
        <v>1427</v>
      </c>
      <c r="P501" t="s">
        <v>1427</v>
      </c>
      <c r="Q501" t="s">
        <v>1427</v>
      </c>
      <c r="Z501" t="s">
        <v>1427</v>
      </c>
      <c r="AA501" t="s">
        <v>1427</v>
      </c>
      <c r="AB501" t="s">
        <v>1427</v>
      </c>
      <c r="AL501" s="9">
        <v>0</v>
      </c>
      <c r="AM501" s="9">
        <v>0</v>
      </c>
      <c r="AN501" s="9">
        <v>3</v>
      </c>
      <c r="AO501" s="9">
        <v>8</v>
      </c>
      <c r="AP501" s="9">
        <v>8</v>
      </c>
      <c r="AQ501" s="9">
        <v>5</v>
      </c>
      <c r="AR501" s="9">
        <v>5</v>
      </c>
      <c r="AS501" s="9">
        <v>5</v>
      </c>
      <c r="AT501" s="9">
        <v>7</v>
      </c>
      <c r="AU501" s="9">
        <v>7</v>
      </c>
      <c r="AV501" s="9">
        <v>1</v>
      </c>
      <c r="AW501" s="9">
        <v>38</v>
      </c>
      <c r="AX501" s="9">
        <v>1</v>
      </c>
      <c r="AY501" s="5" t="s">
        <v>1427</v>
      </c>
      <c r="AZ501">
        <v>67</v>
      </c>
      <c r="BA501" s="5">
        <v>1</v>
      </c>
      <c r="BB501" s="5">
        <v>0</v>
      </c>
      <c r="BC501" s="5">
        <v>0</v>
      </c>
      <c r="BD501" s="5">
        <v>0</v>
      </c>
      <c r="BE501" s="5" t="s">
        <v>2921</v>
      </c>
      <c r="BF501" s="5">
        <v>167</v>
      </c>
      <c r="BG501" t="s">
        <v>1427</v>
      </c>
      <c r="BH501" s="5">
        <v>5</v>
      </c>
      <c r="BI501">
        <v>6</v>
      </c>
      <c r="BJ501" t="s">
        <v>1427</v>
      </c>
      <c r="BK501">
        <v>111</v>
      </c>
      <c r="BL501" t="s">
        <v>1427</v>
      </c>
      <c r="BM501">
        <v>4</v>
      </c>
      <c r="BN501" s="9">
        <v>3</v>
      </c>
      <c r="BO501">
        <v>20</v>
      </c>
      <c r="BP501">
        <v>0</v>
      </c>
      <c r="BQ501" t="s">
        <v>1427</v>
      </c>
      <c r="BR501">
        <v>1</v>
      </c>
      <c r="BS501">
        <v>1</v>
      </c>
      <c r="BT501" s="9">
        <v>6</v>
      </c>
    </row>
    <row r="502" spans="1:72" ht="45" x14ac:dyDescent="0.25">
      <c r="A502">
        <v>501</v>
      </c>
      <c r="B502" s="2">
        <v>44448.552222222221</v>
      </c>
      <c r="C502" s="2">
        <v>44448.555439814816</v>
      </c>
      <c r="D502" s="3" t="s">
        <v>1000</v>
      </c>
      <c r="E502">
        <v>100</v>
      </c>
      <c r="F502">
        <v>278</v>
      </c>
      <c r="G502">
        <v>1</v>
      </c>
      <c r="H502" s="2">
        <v>44448.555445949074</v>
      </c>
      <c r="I502" s="3" t="s">
        <v>1001</v>
      </c>
      <c r="J502">
        <v>45.43170166015625</v>
      </c>
      <c r="K502">
        <v>10.98590087890625</v>
      </c>
      <c r="L502" s="3" t="s">
        <v>15</v>
      </c>
      <c r="M502" s="3" t="s">
        <v>16</v>
      </c>
      <c r="N502" s="4">
        <v>1</v>
      </c>
      <c r="O502" t="s">
        <v>1427</v>
      </c>
      <c r="P502" t="s">
        <v>1427</v>
      </c>
      <c r="Q502" t="s">
        <v>1427</v>
      </c>
      <c r="Z502" t="s">
        <v>1427</v>
      </c>
      <c r="AA502" t="s">
        <v>1427</v>
      </c>
      <c r="AB502" t="s">
        <v>1427</v>
      </c>
      <c r="AL502" s="9">
        <v>0</v>
      </c>
      <c r="AM502" s="9">
        <v>0</v>
      </c>
      <c r="AN502" s="9" t="s">
        <v>1427</v>
      </c>
      <c r="AO502" s="9" t="s">
        <v>1427</v>
      </c>
      <c r="AP502" s="9" t="s">
        <v>1427</v>
      </c>
      <c r="AQ502" s="9" t="s">
        <v>1427</v>
      </c>
      <c r="AR502" s="9" t="s">
        <v>1427</v>
      </c>
      <c r="AS502" s="9" t="s">
        <v>1427</v>
      </c>
      <c r="AT502" s="9">
        <v>5</v>
      </c>
      <c r="AU502" s="9">
        <v>6</v>
      </c>
      <c r="AV502" s="9">
        <v>1</v>
      </c>
      <c r="AW502" s="9">
        <v>25</v>
      </c>
      <c r="AX502" s="9">
        <v>1</v>
      </c>
      <c r="AY502" s="5" t="s">
        <v>1427</v>
      </c>
      <c r="AZ502">
        <v>67</v>
      </c>
      <c r="BA502" s="5">
        <v>1</v>
      </c>
      <c r="BB502" s="5">
        <v>0</v>
      </c>
      <c r="BC502" s="5">
        <v>0</v>
      </c>
      <c r="BD502" s="5">
        <v>0</v>
      </c>
      <c r="BE502" s="5" t="s">
        <v>2697</v>
      </c>
      <c r="BF502" s="5">
        <v>164</v>
      </c>
      <c r="BG502" t="s">
        <v>1427</v>
      </c>
      <c r="BH502" s="5">
        <v>4</v>
      </c>
      <c r="BI502">
        <v>18</v>
      </c>
      <c r="BJ502" t="s">
        <v>3097</v>
      </c>
      <c r="BK502">
        <v>111</v>
      </c>
      <c r="BL502" t="s">
        <v>1427</v>
      </c>
      <c r="BM502">
        <v>3</v>
      </c>
      <c r="BN502" s="9">
        <v>3</v>
      </c>
      <c r="BO502">
        <v>180</v>
      </c>
      <c r="BP502">
        <v>1</v>
      </c>
      <c r="BQ502">
        <v>1</v>
      </c>
      <c r="BR502">
        <v>1</v>
      </c>
      <c r="BS502">
        <v>1</v>
      </c>
      <c r="BT502" s="9">
        <v>2</v>
      </c>
    </row>
    <row r="503" spans="1:72" ht="45" x14ac:dyDescent="0.25">
      <c r="A503">
        <v>502</v>
      </c>
      <c r="B503" s="2">
        <v>44448.561192129629</v>
      </c>
      <c r="C503" s="2">
        <v>44448.563831018517</v>
      </c>
      <c r="D503" s="3" t="s">
        <v>1002</v>
      </c>
      <c r="E503">
        <v>100</v>
      </c>
      <c r="F503">
        <v>228</v>
      </c>
      <c r="G503">
        <v>1</v>
      </c>
      <c r="H503" s="2">
        <v>44448.563838136572</v>
      </c>
      <c r="I503" s="3" t="s">
        <v>1003</v>
      </c>
      <c r="J503">
        <v>45.543106079101563</v>
      </c>
      <c r="K503">
        <v>11.54150390625</v>
      </c>
      <c r="L503" s="3" t="s">
        <v>15</v>
      </c>
      <c r="M503" s="3" t="s">
        <v>16</v>
      </c>
      <c r="N503" s="4">
        <v>6</v>
      </c>
      <c r="O503" t="s">
        <v>1427</v>
      </c>
      <c r="P503" t="s">
        <v>1427</v>
      </c>
      <c r="Q503" t="s">
        <v>1427</v>
      </c>
      <c r="Z503" t="s">
        <v>2243</v>
      </c>
      <c r="AA503" t="s">
        <v>2244</v>
      </c>
      <c r="AB503" t="s">
        <v>2245</v>
      </c>
      <c r="AC503" s="5">
        <v>1</v>
      </c>
      <c r="AD503" s="5">
        <v>2</v>
      </c>
      <c r="AL503" s="9">
        <v>0</v>
      </c>
      <c r="AM503" s="9">
        <v>0</v>
      </c>
      <c r="AN503" s="9">
        <v>9</v>
      </c>
      <c r="AO503" s="9">
        <v>8</v>
      </c>
      <c r="AP503" s="9">
        <v>7</v>
      </c>
      <c r="AQ503" s="9">
        <v>7</v>
      </c>
      <c r="AR503" s="9">
        <v>6</v>
      </c>
      <c r="AS503" s="9">
        <v>6</v>
      </c>
      <c r="AT503" s="9">
        <v>7</v>
      </c>
      <c r="AU503" s="9">
        <v>7</v>
      </c>
      <c r="AV503" s="9">
        <v>1</v>
      </c>
      <c r="AW503" s="9">
        <v>57</v>
      </c>
      <c r="AX503" s="9">
        <v>1</v>
      </c>
      <c r="AY503" s="5" t="s">
        <v>1427</v>
      </c>
      <c r="AZ503">
        <v>67</v>
      </c>
      <c r="BA503" s="5">
        <v>1</v>
      </c>
      <c r="BB503" s="5">
        <v>0</v>
      </c>
      <c r="BC503" s="5">
        <v>0</v>
      </c>
      <c r="BD503" s="5">
        <v>0</v>
      </c>
      <c r="BE503" s="5" t="s">
        <v>2922</v>
      </c>
      <c r="BF503" s="5">
        <v>167</v>
      </c>
      <c r="BG503" t="s">
        <v>1427</v>
      </c>
      <c r="BH503" s="5">
        <v>7</v>
      </c>
      <c r="BI503" t="s">
        <v>1427</v>
      </c>
      <c r="BJ503" t="s">
        <v>1427</v>
      </c>
      <c r="BK503" t="s">
        <v>1427</v>
      </c>
      <c r="BL503" t="s">
        <v>1427</v>
      </c>
      <c r="BM503">
        <v>2</v>
      </c>
      <c r="BN503" s="9">
        <v>4</v>
      </c>
      <c r="BO503">
        <v>40</v>
      </c>
      <c r="BP503">
        <v>0</v>
      </c>
      <c r="BQ503" t="s">
        <v>1427</v>
      </c>
      <c r="BR503">
        <v>1</v>
      </c>
      <c r="BS503">
        <v>1</v>
      </c>
      <c r="BT503" s="9">
        <v>2</v>
      </c>
    </row>
    <row r="504" spans="1:72" ht="45" x14ac:dyDescent="0.25">
      <c r="A504">
        <v>503</v>
      </c>
      <c r="B504" s="2">
        <v>44448.582638888889</v>
      </c>
      <c r="C504" s="2">
        <v>44448.590405092589</v>
      </c>
      <c r="D504" s="3" t="s">
        <v>1004</v>
      </c>
      <c r="E504">
        <v>100</v>
      </c>
      <c r="F504">
        <v>671</v>
      </c>
      <c r="G504">
        <v>1</v>
      </c>
      <c r="H504" s="2">
        <v>44448.59041287037</v>
      </c>
      <c r="I504" s="3" t="s">
        <v>1005</v>
      </c>
      <c r="J504">
        <v>45.40960693359375</v>
      </c>
      <c r="K504">
        <v>11.894699096679688</v>
      </c>
      <c r="L504" s="3" t="s">
        <v>15</v>
      </c>
      <c r="M504" s="3" t="s">
        <v>16</v>
      </c>
      <c r="N504" s="4">
        <v>3</v>
      </c>
      <c r="O504" t="s">
        <v>1929</v>
      </c>
      <c r="P504" t="s">
        <v>2246</v>
      </c>
      <c r="Q504" t="s">
        <v>2247</v>
      </c>
      <c r="R504" s="5">
        <v>2</v>
      </c>
      <c r="X504" s="5">
        <v>1</v>
      </c>
      <c r="Z504" t="s">
        <v>1427</v>
      </c>
      <c r="AA504" t="s">
        <v>1427</v>
      </c>
      <c r="AB504" t="s">
        <v>1427</v>
      </c>
      <c r="AL504" s="9">
        <v>0</v>
      </c>
      <c r="AM504" s="9">
        <v>0</v>
      </c>
      <c r="AN504" s="9" t="s">
        <v>1427</v>
      </c>
      <c r="AO504" s="9" t="s">
        <v>1427</v>
      </c>
      <c r="AP504" s="9" t="s">
        <v>1427</v>
      </c>
      <c r="AQ504" s="9" t="s">
        <v>1427</v>
      </c>
      <c r="AR504" s="9" t="s">
        <v>1427</v>
      </c>
      <c r="AS504" s="9" t="s">
        <v>1427</v>
      </c>
      <c r="AT504" s="9">
        <v>4</v>
      </c>
      <c r="AU504" s="9">
        <v>4</v>
      </c>
      <c r="AV504" s="9">
        <v>1</v>
      </c>
      <c r="AW504" s="9">
        <v>55</v>
      </c>
      <c r="AX504" s="9">
        <v>1</v>
      </c>
      <c r="AY504" s="5" t="s">
        <v>1427</v>
      </c>
      <c r="AZ504">
        <v>67</v>
      </c>
      <c r="BA504" s="5">
        <v>1</v>
      </c>
      <c r="BB504" s="5">
        <v>0</v>
      </c>
      <c r="BC504" s="5">
        <v>0</v>
      </c>
      <c r="BD504" s="5">
        <v>0</v>
      </c>
      <c r="BE504" s="5" t="s">
        <v>2781</v>
      </c>
      <c r="BF504" s="5">
        <v>167</v>
      </c>
      <c r="BG504" t="s">
        <v>1427</v>
      </c>
      <c r="BH504" s="5">
        <v>3</v>
      </c>
      <c r="BI504" t="s">
        <v>1427</v>
      </c>
      <c r="BJ504" t="s">
        <v>1427</v>
      </c>
      <c r="BK504" t="s">
        <v>1427</v>
      </c>
      <c r="BL504" t="s">
        <v>1427</v>
      </c>
      <c r="BM504">
        <v>4</v>
      </c>
      <c r="BN504" s="9">
        <v>3</v>
      </c>
      <c r="BO504">
        <v>120</v>
      </c>
      <c r="BP504">
        <v>0</v>
      </c>
      <c r="BQ504" t="s">
        <v>1427</v>
      </c>
      <c r="BR504">
        <v>1</v>
      </c>
      <c r="BS504">
        <v>1</v>
      </c>
      <c r="BT504" s="9">
        <v>2</v>
      </c>
    </row>
    <row r="505" spans="1:72" ht="45" x14ac:dyDescent="0.25">
      <c r="A505">
        <v>504</v>
      </c>
      <c r="B505" s="2">
        <v>44448.616689814815</v>
      </c>
      <c r="C505" s="2">
        <v>44448.619074074071</v>
      </c>
      <c r="D505" s="3" t="s">
        <v>1006</v>
      </c>
      <c r="E505">
        <v>100</v>
      </c>
      <c r="F505">
        <v>206</v>
      </c>
      <c r="G505">
        <v>1</v>
      </c>
      <c r="H505" s="2">
        <v>44448.619086145831</v>
      </c>
      <c r="I505" s="3" t="s">
        <v>1007</v>
      </c>
      <c r="J505">
        <v>45.472198486328125</v>
      </c>
      <c r="K505">
        <v>9.19219970703125</v>
      </c>
      <c r="L505" s="3" t="s">
        <v>15</v>
      </c>
      <c r="M505" s="3" t="s">
        <v>16</v>
      </c>
      <c r="N505" s="4">
        <v>2</v>
      </c>
      <c r="O505" t="s">
        <v>1427</v>
      </c>
      <c r="P505" t="s">
        <v>1427</v>
      </c>
      <c r="Q505" t="s">
        <v>1427</v>
      </c>
      <c r="Z505" t="s">
        <v>1427</v>
      </c>
      <c r="AA505" t="s">
        <v>1427</v>
      </c>
      <c r="AB505" t="s">
        <v>1427</v>
      </c>
      <c r="AL505" s="9">
        <v>0</v>
      </c>
      <c r="AM505" s="9">
        <v>0</v>
      </c>
      <c r="AN505" s="9">
        <v>6</v>
      </c>
      <c r="AO505" s="9">
        <v>8</v>
      </c>
      <c r="AP505" s="9">
        <v>8</v>
      </c>
      <c r="AQ505" s="9">
        <v>7</v>
      </c>
      <c r="AR505" s="9">
        <v>8</v>
      </c>
      <c r="AS505" s="9">
        <v>9</v>
      </c>
      <c r="AT505" s="9">
        <v>6</v>
      </c>
      <c r="AU505" s="9">
        <v>5</v>
      </c>
      <c r="AV505" s="9">
        <v>1</v>
      </c>
      <c r="AW505" s="9">
        <v>43</v>
      </c>
      <c r="AX505" s="9">
        <v>1</v>
      </c>
      <c r="AY505" s="5" t="s">
        <v>1427</v>
      </c>
      <c r="AZ505">
        <v>35</v>
      </c>
      <c r="BA505" s="5">
        <v>1</v>
      </c>
      <c r="BB505" s="5">
        <v>0</v>
      </c>
      <c r="BC505" s="5">
        <v>0</v>
      </c>
      <c r="BD505" s="5">
        <v>0</v>
      </c>
      <c r="BE505" s="5" t="s">
        <v>2588</v>
      </c>
      <c r="BF505" s="5">
        <v>166</v>
      </c>
      <c r="BG505" t="s">
        <v>1427</v>
      </c>
      <c r="BH505" s="5">
        <v>3</v>
      </c>
      <c r="BI505" t="s">
        <v>1427</v>
      </c>
      <c r="BJ505" t="s">
        <v>1427</v>
      </c>
      <c r="BK505" t="s">
        <v>1427</v>
      </c>
      <c r="BL505" t="s">
        <v>1427</v>
      </c>
      <c r="BM505">
        <v>1</v>
      </c>
      <c r="BN505" s="9">
        <v>3</v>
      </c>
      <c r="BO505">
        <v>0</v>
      </c>
      <c r="BP505">
        <v>0</v>
      </c>
      <c r="BQ505" t="s">
        <v>1427</v>
      </c>
      <c r="BR505">
        <v>0</v>
      </c>
      <c r="BS505">
        <v>0</v>
      </c>
      <c r="BT505" s="9">
        <v>3</v>
      </c>
    </row>
    <row r="506" spans="1:72" ht="45" x14ac:dyDescent="0.25">
      <c r="A506">
        <v>505</v>
      </c>
      <c r="B506" s="2">
        <v>44448.62976851852</v>
      </c>
      <c r="C506" s="2">
        <v>44448.633275462962</v>
      </c>
      <c r="D506" s="3" t="s">
        <v>1008</v>
      </c>
      <c r="E506">
        <v>100</v>
      </c>
      <c r="F506">
        <v>302</v>
      </c>
      <c r="G506">
        <v>1</v>
      </c>
      <c r="H506" s="2">
        <v>44448.633282118055</v>
      </c>
      <c r="I506" s="3" t="s">
        <v>1009</v>
      </c>
      <c r="J506">
        <v>45.543106079101563</v>
      </c>
      <c r="K506">
        <v>11.54150390625</v>
      </c>
      <c r="L506" s="3" t="s">
        <v>15</v>
      </c>
      <c r="M506" s="3" t="s">
        <v>16</v>
      </c>
      <c r="N506" s="4">
        <v>6</v>
      </c>
      <c r="O506" t="s">
        <v>1427</v>
      </c>
      <c r="P506" t="s">
        <v>1427</v>
      </c>
      <c r="Q506" t="s">
        <v>1427</v>
      </c>
      <c r="Z506" t="s">
        <v>2248</v>
      </c>
      <c r="AA506" t="s">
        <v>2249</v>
      </c>
      <c r="AB506" t="s">
        <v>2250</v>
      </c>
      <c r="AC506" s="5">
        <v>2</v>
      </c>
      <c r="AE506" s="5">
        <v>1</v>
      </c>
      <c r="AL506" s="9">
        <v>0</v>
      </c>
      <c r="AM506" s="9">
        <v>0</v>
      </c>
      <c r="AN506" s="9">
        <v>5</v>
      </c>
      <c r="AO506" s="9">
        <v>10</v>
      </c>
      <c r="AP506" s="9">
        <v>7</v>
      </c>
      <c r="AQ506" s="9">
        <v>7</v>
      </c>
      <c r="AR506" s="9">
        <v>9</v>
      </c>
      <c r="AS506" s="9">
        <v>6</v>
      </c>
      <c r="AT506" s="9">
        <v>5</v>
      </c>
      <c r="AU506" s="9">
        <v>6</v>
      </c>
      <c r="AV506" s="9">
        <v>1</v>
      </c>
      <c r="AW506" s="9">
        <v>23</v>
      </c>
      <c r="AX506" s="9">
        <v>1</v>
      </c>
      <c r="AY506" s="5" t="s">
        <v>1427</v>
      </c>
      <c r="AZ506">
        <v>104</v>
      </c>
      <c r="BA506" s="5">
        <v>1</v>
      </c>
      <c r="BB506" s="5">
        <v>0</v>
      </c>
      <c r="BC506" s="5">
        <v>0</v>
      </c>
      <c r="BD506" s="5">
        <v>0</v>
      </c>
      <c r="BE506" s="5" t="s">
        <v>2923</v>
      </c>
      <c r="BF506" s="5">
        <v>164</v>
      </c>
      <c r="BG506" t="s">
        <v>1427</v>
      </c>
      <c r="BH506" s="5">
        <v>4</v>
      </c>
      <c r="BI506">
        <v>18</v>
      </c>
      <c r="BJ506" t="s">
        <v>3098</v>
      </c>
      <c r="BK506">
        <v>110</v>
      </c>
      <c r="BL506" t="s">
        <v>1427</v>
      </c>
      <c r="BM506">
        <v>5</v>
      </c>
      <c r="BN506" s="9">
        <v>2</v>
      </c>
      <c r="BO506">
        <v>180</v>
      </c>
      <c r="BP506">
        <v>0</v>
      </c>
      <c r="BQ506" t="s">
        <v>1427</v>
      </c>
      <c r="BR506">
        <v>1</v>
      </c>
      <c r="BS506">
        <v>1</v>
      </c>
      <c r="BT506" s="9">
        <v>3</v>
      </c>
    </row>
    <row r="507" spans="1:72" ht="45" x14ac:dyDescent="0.25">
      <c r="A507">
        <v>506</v>
      </c>
      <c r="B507" s="2">
        <v>44448.634386574071</v>
      </c>
      <c r="C507" s="2">
        <v>44448.638356481482</v>
      </c>
      <c r="D507" s="3" t="s">
        <v>1010</v>
      </c>
      <c r="E507">
        <v>100</v>
      </c>
      <c r="F507">
        <v>343</v>
      </c>
      <c r="G507">
        <v>1</v>
      </c>
      <c r="H507" s="2">
        <v>44448.638364386577</v>
      </c>
      <c r="I507" s="3" t="s">
        <v>1011</v>
      </c>
      <c r="J507">
        <v>43.147903442382813</v>
      </c>
      <c r="K507">
        <v>12.109695434570313</v>
      </c>
      <c r="L507" s="3" t="s">
        <v>15</v>
      </c>
      <c r="M507" s="3" t="s">
        <v>16</v>
      </c>
      <c r="N507" s="4">
        <v>3</v>
      </c>
      <c r="O507" t="s">
        <v>2251</v>
      </c>
      <c r="P507" t="s">
        <v>2252</v>
      </c>
      <c r="Q507" t="s">
        <v>2253</v>
      </c>
      <c r="S507" s="5">
        <v>1</v>
      </c>
      <c r="T507" s="5">
        <v>1</v>
      </c>
      <c r="W507" s="5">
        <v>1</v>
      </c>
      <c r="Z507" t="s">
        <v>1427</v>
      </c>
      <c r="AA507" t="s">
        <v>1427</v>
      </c>
      <c r="AB507" t="s">
        <v>1427</v>
      </c>
      <c r="AL507" s="9">
        <v>0</v>
      </c>
      <c r="AM507" s="9">
        <v>0</v>
      </c>
      <c r="AN507" s="9" t="s">
        <v>1427</v>
      </c>
      <c r="AO507" s="9" t="s">
        <v>1427</v>
      </c>
      <c r="AP507" s="9" t="s">
        <v>1427</v>
      </c>
      <c r="AQ507" s="9" t="s">
        <v>1427</v>
      </c>
      <c r="AR507" s="9" t="s">
        <v>1427</v>
      </c>
      <c r="AS507" s="9" t="s">
        <v>1427</v>
      </c>
      <c r="AT507" s="9">
        <v>7</v>
      </c>
      <c r="AU507" s="9">
        <v>8</v>
      </c>
      <c r="AV507" s="9">
        <v>1</v>
      </c>
      <c r="AW507" s="9">
        <v>23</v>
      </c>
      <c r="AX507" s="9">
        <v>1</v>
      </c>
      <c r="AY507" s="5" t="s">
        <v>1427</v>
      </c>
      <c r="AZ507">
        <v>104</v>
      </c>
      <c r="BA507" s="5">
        <v>1</v>
      </c>
      <c r="BB507" s="5">
        <v>0</v>
      </c>
      <c r="BC507" s="5">
        <v>0</v>
      </c>
      <c r="BD507" s="5">
        <v>0</v>
      </c>
      <c r="BE507" s="5" t="s">
        <v>2924</v>
      </c>
      <c r="BF507" s="5">
        <v>164</v>
      </c>
      <c r="BG507" t="s">
        <v>1427</v>
      </c>
      <c r="BH507" s="5">
        <v>4</v>
      </c>
      <c r="BI507">
        <v>18</v>
      </c>
      <c r="BJ507" t="s">
        <v>3077</v>
      </c>
      <c r="BK507">
        <v>110</v>
      </c>
      <c r="BL507" t="s">
        <v>1427</v>
      </c>
      <c r="BM507">
        <v>5</v>
      </c>
      <c r="BN507" s="9">
        <v>3</v>
      </c>
      <c r="BO507">
        <v>90</v>
      </c>
      <c r="BP507">
        <v>0</v>
      </c>
      <c r="BQ507" t="s">
        <v>1427</v>
      </c>
      <c r="BR507">
        <v>1</v>
      </c>
      <c r="BS507">
        <v>1</v>
      </c>
      <c r="BT507" s="9">
        <v>1</v>
      </c>
    </row>
    <row r="508" spans="1:72" ht="45" x14ac:dyDescent="0.25">
      <c r="A508">
        <v>507</v>
      </c>
      <c r="B508" s="2">
        <v>44448.666678240741</v>
      </c>
      <c r="C508" s="2">
        <v>44448.67465277778</v>
      </c>
      <c r="D508" s="3" t="s">
        <v>1012</v>
      </c>
      <c r="E508">
        <v>100</v>
      </c>
      <c r="F508">
        <v>689</v>
      </c>
      <c r="G508">
        <v>1</v>
      </c>
      <c r="H508" s="2">
        <v>44448.674663460646</v>
      </c>
      <c r="I508" s="3" t="s">
        <v>1013</v>
      </c>
      <c r="J508">
        <v>45.191604614257813</v>
      </c>
      <c r="K508">
        <v>11.302398681640625</v>
      </c>
      <c r="L508" s="3" t="s">
        <v>15</v>
      </c>
      <c r="M508" s="3" t="s">
        <v>16</v>
      </c>
      <c r="N508" s="4">
        <v>4</v>
      </c>
      <c r="O508" t="s">
        <v>2254</v>
      </c>
      <c r="P508" t="s">
        <v>2255</v>
      </c>
      <c r="Q508" t="s">
        <v>2256</v>
      </c>
      <c r="T508" s="5">
        <v>1</v>
      </c>
      <c r="W508" s="5">
        <v>2</v>
      </c>
      <c r="Z508" t="s">
        <v>1427</v>
      </c>
      <c r="AA508" t="s">
        <v>1427</v>
      </c>
      <c r="AB508" t="s">
        <v>1427</v>
      </c>
      <c r="AL508" s="9">
        <v>0</v>
      </c>
      <c r="AM508" s="9">
        <v>0</v>
      </c>
      <c r="AN508" s="9">
        <v>7</v>
      </c>
      <c r="AO508" s="9">
        <v>10</v>
      </c>
      <c r="AP508" s="9">
        <v>8</v>
      </c>
      <c r="AQ508" s="9">
        <v>10</v>
      </c>
      <c r="AR508" s="9">
        <v>10</v>
      </c>
      <c r="AS508" s="9">
        <v>9</v>
      </c>
      <c r="AT508" s="9">
        <v>7</v>
      </c>
      <c r="AU508" s="9">
        <v>7</v>
      </c>
      <c r="AV508" s="9">
        <v>1</v>
      </c>
      <c r="AW508" s="9">
        <v>38</v>
      </c>
      <c r="AX508" s="9">
        <v>1</v>
      </c>
      <c r="AY508" s="5" t="s">
        <v>1427</v>
      </c>
      <c r="AZ508">
        <v>67</v>
      </c>
      <c r="BA508" s="5">
        <v>1</v>
      </c>
      <c r="BB508" s="5">
        <v>0</v>
      </c>
      <c r="BC508" s="5">
        <v>0</v>
      </c>
      <c r="BD508" s="5">
        <v>0</v>
      </c>
      <c r="BE508" s="5" t="s">
        <v>2925</v>
      </c>
      <c r="BF508" s="5">
        <v>173</v>
      </c>
      <c r="BG508" t="s">
        <v>2926</v>
      </c>
      <c r="BH508" s="5">
        <v>7</v>
      </c>
      <c r="BI508" t="s">
        <v>1427</v>
      </c>
      <c r="BJ508" t="s">
        <v>1427</v>
      </c>
      <c r="BK508" t="s">
        <v>1427</v>
      </c>
      <c r="BL508" t="s">
        <v>1427</v>
      </c>
      <c r="BM508">
        <v>4</v>
      </c>
      <c r="BN508" s="9">
        <v>3</v>
      </c>
      <c r="BO508">
        <v>90</v>
      </c>
      <c r="BP508">
        <v>0</v>
      </c>
      <c r="BQ508" t="s">
        <v>1427</v>
      </c>
      <c r="BR508">
        <v>1</v>
      </c>
      <c r="BS508">
        <v>1</v>
      </c>
      <c r="BT508" s="9">
        <v>3</v>
      </c>
    </row>
    <row r="509" spans="1:72" ht="45" x14ac:dyDescent="0.25">
      <c r="A509">
        <v>508</v>
      </c>
      <c r="B509" s="2">
        <v>44448.722071759257</v>
      </c>
      <c r="C509" s="2">
        <v>44448.723391203705</v>
      </c>
      <c r="D509" s="3" t="s">
        <v>1014</v>
      </c>
      <c r="E509">
        <v>100</v>
      </c>
      <c r="F509">
        <v>113</v>
      </c>
      <c r="G509">
        <v>1</v>
      </c>
      <c r="H509" s="2">
        <v>44448.723397939815</v>
      </c>
      <c r="I509" s="3" t="s">
        <v>1015</v>
      </c>
      <c r="J509">
        <v>43.147903442382813</v>
      </c>
      <c r="K509">
        <v>12.109695434570313</v>
      </c>
      <c r="L509" s="3" t="s">
        <v>15</v>
      </c>
      <c r="M509" s="3" t="s">
        <v>16</v>
      </c>
      <c r="N509" s="4">
        <v>1</v>
      </c>
      <c r="O509" t="s">
        <v>1427</v>
      </c>
      <c r="P509" t="s">
        <v>1427</v>
      </c>
      <c r="Q509" t="s">
        <v>1427</v>
      </c>
      <c r="Z509" t="s">
        <v>1427</v>
      </c>
      <c r="AA509" t="s">
        <v>1427</v>
      </c>
      <c r="AB509" t="s">
        <v>1427</v>
      </c>
      <c r="AL509" s="9">
        <v>0</v>
      </c>
      <c r="AM509" s="9">
        <v>0</v>
      </c>
      <c r="AN509" s="9" t="s">
        <v>1427</v>
      </c>
      <c r="AO509" s="9" t="s">
        <v>1427</v>
      </c>
      <c r="AP509" s="9" t="s">
        <v>1427</v>
      </c>
      <c r="AQ509" s="9" t="s">
        <v>1427</v>
      </c>
      <c r="AR509" s="9" t="s">
        <v>1427</v>
      </c>
      <c r="AS509" s="9" t="s">
        <v>1427</v>
      </c>
      <c r="AT509" s="9">
        <v>6</v>
      </c>
      <c r="AU509" s="9">
        <v>6</v>
      </c>
      <c r="AV509" s="9">
        <v>0</v>
      </c>
      <c r="AW509" s="9">
        <v>25</v>
      </c>
      <c r="AX509" s="9">
        <v>1</v>
      </c>
      <c r="AY509" s="5" t="s">
        <v>1427</v>
      </c>
      <c r="AZ509">
        <v>104</v>
      </c>
      <c r="BA509" s="5">
        <v>1</v>
      </c>
      <c r="BB509" s="5">
        <v>0</v>
      </c>
      <c r="BC509" s="5">
        <v>0</v>
      </c>
      <c r="BD509" s="5">
        <v>0</v>
      </c>
      <c r="BE509" s="5" t="s">
        <v>2618</v>
      </c>
      <c r="BF509" s="5">
        <v>167</v>
      </c>
      <c r="BG509" t="s">
        <v>1427</v>
      </c>
      <c r="BH509" s="5">
        <v>7</v>
      </c>
      <c r="BI509" t="s">
        <v>1427</v>
      </c>
      <c r="BJ509" t="s">
        <v>1427</v>
      </c>
      <c r="BK509" t="s">
        <v>1427</v>
      </c>
      <c r="BL509" t="s">
        <v>1427</v>
      </c>
      <c r="BM509">
        <v>2</v>
      </c>
      <c r="BN509" s="9">
        <v>4</v>
      </c>
      <c r="BO509">
        <v>120</v>
      </c>
      <c r="BP509">
        <v>0</v>
      </c>
      <c r="BQ509" t="s">
        <v>1427</v>
      </c>
      <c r="BR509">
        <v>1</v>
      </c>
      <c r="BS509">
        <v>1</v>
      </c>
      <c r="BT509" s="9">
        <v>2</v>
      </c>
    </row>
    <row r="510" spans="1:72" ht="45" x14ac:dyDescent="0.25">
      <c r="A510">
        <v>509</v>
      </c>
      <c r="B510" s="2">
        <v>44448.982951388891</v>
      </c>
      <c r="C510" s="2">
        <v>44448.985092592593</v>
      </c>
      <c r="D510" s="3" t="s">
        <v>1016</v>
      </c>
      <c r="E510">
        <v>100</v>
      </c>
      <c r="F510">
        <v>185</v>
      </c>
      <c r="G510">
        <v>1</v>
      </c>
      <c r="H510" s="2">
        <v>44448.985098599536</v>
      </c>
      <c r="I510" s="3" t="s">
        <v>1017</v>
      </c>
      <c r="J510">
        <v>45.652496337890625</v>
      </c>
      <c r="K510">
        <v>11.814102172851563</v>
      </c>
      <c r="L510" s="3" t="s">
        <v>15</v>
      </c>
      <c r="M510" s="3" t="s">
        <v>16</v>
      </c>
      <c r="N510" s="4">
        <v>4</v>
      </c>
      <c r="O510" t="s">
        <v>2257</v>
      </c>
      <c r="P510" t="s">
        <v>2258</v>
      </c>
      <c r="Q510" t="s">
        <v>2259</v>
      </c>
      <c r="T510" s="5">
        <v>1</v>
      </c>
      <c r="W510" s="5">
        <v>2</v>
      </c>
      <c r="Z510" t="s">
        <v>1427</v>
      </c>
      <c r="AA510" t="s">
        <v>1427</v>
      </c>
      <c r="AB510" t="s">
        <v>1427</v>
      </c>
      <c r="AL510" s="9">
        <v>0</v>
      </c>
      <c r="AM510" s="9">
        <v>0</v>
      </c>
      <c r="AN510" s="9">
        <v>8</v>
      </c>
      <c r="AO510" s="9">
        <v>7</v>
      </c>
      <c r="AP510" s="9">
        <v>8</v>
      </c>
      <c r="AQ510" s="9">
        <v>8</v>
      </c>
      <c r="AR510" s="9">
        <v>8</v>
      </c>
      <c r="AS510" s="9">
        <v>7</v>
      </c>
      <c r="AT510" s="9">
        <v>7</v>
      </c>
      <c r="AU510" s="9">
        <v>7</v>
      </c>
      <c r="AV510" s="9">
        <v>1</v>
      </c>
      <c r="AW510" s="9">
        <v>32</v>
      </c>
      <c r="AX510" s="9">
        <v>1</v>
      </c>
      <c r="AY510" s="5" t="s">
        <v>1427</v>
      </c>
      <c r="AZ510">
        <v>67</v>
      </c>
      <c r="BA510" s="5">
        <v>1</v>
      </c>
      <c r="BB510" s="5">
        <v>0</v>
      </c>
      <c r="BC510" s="5">
        <v>0</v>
      </c>
      <c r="BD510" s="5">
        <v>0</v>
      </c>
      <c r="BE510" s="5" t="s">
        <v>2927</v>
      </c>
      <c r="BF510" s="5">
        <v>167</v>
      </c>
      <c r="BG510" t="s">
        <v>1427</v>
      </c>
      <c r="BH510" s="5">
        <v>7</v>
      </c>
      <c r="BI510" t="s">
        <v>1427</v>
      </c>
      <c r="BJ510" t="s">
        <v>1427</v>
      </c>
      <c r="BK510" t="s">
        <v>1427</v>
      </c>
      <c r="BL510" t="s">
        <v>1427</v>
      </c>
      <c r="BM510">
        <v>1</v>
      </c>
      <c r="BN510" s="9">
        <v>3</v>
      </c>
      <c r="BO510">
        <v>120</v>
      </c>
      <c r="BP510">
        <v>0</v>
      </c>
      <c r="BQ510" t="s">
        <v>1427</v>
      </c>
      <c r="BR510">
        <v>1</v>
      </c>
      <c r="BS510">
        <v>1</v>
      </c>
      <c r="BT510" s="9">
        <v>3</v>
      </c>
    </row>
    <row r="511" spans="1:72" ht="45" x14ac:dyDescent="0.25">
      <c r="A511">
        <v>510</v>
      </c>
      <c r="B511" s="2">
        <v>44449.018842592595</v>
      </c>
      <c r="C511" s="2">
        <v>44449.020509259259</v>
      </c>
      <c r="D511" s="3" t="s">
        <v>1018</v>
      </c>
      <c r="E511">
        <v>100</v>
      </c>
      <c r="F511">
        <v>143</v>
      </c>
      <c r="G511">
        <v>1</v>
      </c>
      <c r="H511" s="2">
        <v>44449.020519976853</v>
      </c>
      <c r="I511" s="3" t="s">
        <v>1019</v>
      </c>
      <c r="J511">
        <v>43.147903442382813</v>
      </c>
      <c r="K511">
        <v>12.109695434570313</v>
      </c>
      <c r="L511" s="3" t="s">
        <v>15</v>
      </c>
      <c r="M511" s="3" t="s">
        <v>16</v>
      </c>
      <c r="N511" s="4">
        <v>2</v>
      </c>
      <c r="O511" t="s">
        <v>1427</v>
      </c>
      <c r="P511" t="s">
        <v>1427</v>
      </c>
      <c r="Q511" t="s">
        <v>1427</v>
      </c>
      <c r="Z511" t="s">
        <v>1427</v>
      </c>
      <c r="AA511" t="s">
        <v>1427</v>
      </c>
      <c r="AB511" t="s">
        <v>1427</v>
      </c>
      <c r="AL511" s="9">
        <v>0</v>
      </c>
      <c r="AM511" s="9">
        <v>0</v>
      </c>
      <c r="AN511" s="9">
        <v>7</v>
      </c>
      <c r="AO511" s="9">
        <v>8</v>
      </c>
      <c r="AP511" s="9">
        <v>7</v>
      </c>
      <c r="AQ511" s="9">
        <v>8</v>
      </c>
      <c r="AR511" s="9">
        <v>10</v>
      </c>
      <c r="AS511" s="9">
        <v>9</v>
      </c>
      <c r="AT511" s="9">
        <v>6</v>
      </c>
      <c r="AU511" s="9">
        <v>6</v>
      </c>
      <c r="AV511" s="9">
        <v>1</v>
      </c>
      <c r="AW511" s="9">
        <v>24</v>
      </c>
      <c r="AX511" s="9">
        <v>1</v>
      </c>
      <c r="AY511" s="5" t="s">
        <v>1427</v>
      </c>
      <c r="AZ511">
        <v>67</v>
      </c>
      <c r="BA511" s="5">
        <v>1</v>
      </c>
      <c r="BB511" s="5">
        <v>0</v>
      </c>
      <c r="BC511" s="5">
        <v>0</v>
      </c>
      <c r="BD511" s="5">
        <v>0</v>
      </c>
      <c r="BE511" s="5" t="s">
        <v>2697</v>
      </c>
      <c r="BF511" s="5">
        <v>167</v>
      </c>
      <c r="BG511" t="s">
        <v>1427</v>
      </c>
      <c r="BH511" s="5">
        <v>7</v>
      </c>
      <c r="BI511" t="s">
        <v>1427</v>
      </c>
      <c r="BJ511" t="s">
        <v>1427</v>
      </c>
      <c r="BK511" t="s">
        <v>1427</v>
      </c>
      <c r="BL511" t="s">
        <v>1427</v>
      </c>
      <c r="BM511">
        <v>3</v>
      </c>
      <c r="BN511" s="9">
        <v>3</v>
      </c>
      <c r="BO511">
        <v>120</v>
      </c>
      <c r="BP511">
        <v>0</v>
      </c>
      <c r="BQ511" t="s">
        <v>1427</v>
      </c>
      <c r="BR511">
        <v>1</v>
      </c>
      <c r="BS511">
        <v>1</v>
      </c>
      <c r="BT511" s="9">
        <v>4</v>
      </c>
    </row>
    <row r="512" spans="1:72" ht="45" x14ac:dyDescent="0.25">
      <c r="A512">
        <v>511</v>
      </c>
      <c r="B512" s="2">
        <v>44449.020358796297</v>
      </c>
      <c r="C512" s="2">
        <v>44449.02171296296</v>
      </c>
      <c r="D512" s="3" t="s">
        <v>1020</v>
      </c>
      <c r="E512">
        <v>100</v>
      </c>
      <c r="F512">
        <v>117</v>
      </c>
      <c r="G512">
        <v>1</v>
      </c>
      <c r="H512" s="2">
        <v>44449.021722546298</v>
      </c>
      <c r="I512" s="3" t="s">
        <v>1021</v>
      </c>
      <c r="J512">
        <v>43.147903442382813</v>
      </c>
      <c r="K512">
        <v>12.109695434570313</v>
      </c>
      <c r="L512" s="3" t="s">
        <v>15</v>
      </c>
      <c r="M512" s="3" t="s">
        <v>16</v>
      </c>
      <c r="N512" s="4">
        <v>1</v>
      </c>
      <c r="O512" t="s">
        <v>1427</v>
      </c>
      <c r="P512" t="s">
        <v>1427</v>
      </c>
      <c r="Q512" t="s">
        <v>1427</v>
      </c>
      <c r="Z512" t="s">
        <v>1427</v>
      </c>
      <c r="AA512" t="s">
        <v>1427</v>
      </c>
      <c r="AB512" t="s">
        <v>1427</v>
      </c>
      <c r="AL512" s="9">
        <v>0</v>
      </c>
      <c r="AM512" s="9">
        <v>0</v>
      </c>
      <c r="AN512" s="9" t="s">
        <v>1427</v>
      </c>
      <c r="AO512" s="9" t="s">
        <v>1427</v>
      </c>
      <c r="AP512" s="9" t="s">
        <v>1427</v>
      </c>
      <c r="AQ512" s="9" t="s">
        <v>1427</v>
      </c>
      <c r="AR512" s="9" t="s">
        <v>1427</v>
      </c>
      <c r="AS512" s="9" t="s">
        <v>1427</v>
      </c>
      <c r="AT512" s="9">
        <v>5</v>
      </c>
      <c r="AU512" s="9">
        <v>5</v>
      </c>
      <c r="AV512" s="9">
        <v>1</v>
      </c>
      <c r="AW512" s="9">
        <v>25</v>
      </c>
      <c r="AX512" s="9">
        <v>1</v>
      </c>
      <c r="AY512" s="5" t="s">
        <v>1427</v>
      </c>
      <c r="AZ512">
        <v>67</v>
      </c>
      <c r="BA512" s="5">
        <v>1</v>
      </c>
      <c r="BB512" s="5">
        <v>0</v>
      </c>
      <c r="BC512" s="5">
        <v>0</v>
      </c>
      <c r="BD512" s="5">
        <v>0</v>
      </c>
      <c r="BE512" s="5" t="s">
        <v>2697</v>
      </c>
      <c r="BF512" s="5">
        <v>164</v>
      </c>
      <c r="BG512" t="s">
        <v>1427</v>
      </c>
      <c r="BH512" s="5">
        <v>7</v>
      </c>
      <c r="BI512" t="s">
        <v>1427</v>
      </c>
      <c r="BJ512" t="s">
        <v>1427</v>
      </c>
      <c r="BK512" t="s">
        <v>1427</v>
      </c>
      <c r="BL512" t="s">
        <v>1427</v>
      </c>
      <c r="BM512">
        <v>3</v>
      </c>
      <c r="BN512" s="9">
        <v>2</v>
      </c>
      <c r="BO512">
        <v>120</v>
      </c>
      <c r="BP512">
        <v>0</v>
      </c>
      <c r="BQ512" t="s">
        <v>1427</v>
      </c>
      <c r="BR512">
        <v>1</v>
      </c>
      <c r="BS512">
        <v>1</v>
      </c>
      <c r="BT512" s="9">
        <v>2</v>
      </c>
    </row>
    <row r="513" spans="1:72" ht="45" x14ac:dyDescent="0.25">
      <c r="A513">
        <v>512</v>
      </c>
      <c r="B513" s="2">
        <v>44449.022187499999</v>
      </c>
      <c r="C513" s="2">
        <v>44449.023715277777</v>
      </c>
      <c r="D513" s="3" t="s">
        <v>1020</v>
      </c>
      <c r="E513">
        <v>100</v>
      </c>
      <c r="F513">
        <v>131</v>
      </c>
      <c r="G513">
        <v>1</v>
      </c>
      <c r="H513" s="2">
        <v>44449.02372070602</v>
      </c>
      <c r="I513" s="3" t="s">
        <v>1022</v>
      </c>
      <c r="J513">
        <v>43.147903442382813</v>
      </c>
      <c r="K513">
        <v>12.109695434570313</v>
      </c>
      <c r="L513" s="3" t="s">
        <v>15</v>
      </c>
      <c r="M513" s="3" t="s">
        <v>16</v>
      </c>
      <c r="N513" s="4">
        <v>5</v>
      </c>
      <c r="O513" t="s">
        <v>1427</v>
      </c>
      <c r="P513" t="s">
        <v>1427</v>
      </c>
      <c r="Q513" t="s">
        <v>1427</v>
      </c>
      <c r="Z513" t="s">
        <v>2260</v>
      </c>
      <c r="AA513" t="s">
        <v>2261</v>
      </c>
      <c r="AB513" t="s">
        <v>1441</v>
      </c>
      <c r="AC513" s="5">
        <v>1</v>
      </c>
      <c r="AD513" s="5">
        <v>2</v>
      </c>
      <c r="AL513" s="9">
        <v>0</v>
      </c>
      <c r="AM513" s="9">
        <v>0</v>
      </c>
      <c r="AN513" s="9" t="s">
        <v>1427</v>
      </c>
      <c r="AO513" s="9" t="s">
        <v>1427</v>
      </c>
      <c r="AP513" s="9" t="s">
        <v>1427</v>
      </c>
      <c r="AQ513" s="9" t="s">
        <v>1427</v>
      </c>
      <c r="AR513" s="9" t="s">
        <v>1427</v>
      </c>
      <c r="AS513" s="9" t="s">
        <v>1427</v>
      </c>
      <c r="AT513" s="9">
        <v>5</v>
      </c>
      <c r="AU513" s="9">
        <v>5</v>
      </c>
      <c r="AV513" s="9">
        <v>1</v>
      </c>
      <c r="AW513" s="9">
        <v>25</v>
      </c>
      <c r="AX513" s="9">
        <v>1</v>
      </c>
      <c r="AY513" s="5" t="s">
        <v>1427</v>
      </c>
      <c r="AZ513">
        <v>67</v>
      </c>
      <c r="BA513" s="5">
        <v>1</v>
      </c>
      <c r="BB513" s="5">
        <v>0</v>
      </c>
      <c r="BC513" s="5">
        <v>0</v>
      </c>
      <c r="BD513" s="5">
        <v>0</v>
      </c>
      <c r="BE513" s="5" t="s">
        <v>2697</v>
      </c>
      <c r="BF513" s="5">
        <v>164</v>
      </c>
      <c r="BG513" t="s">
        <v>1427</v>
      </c>
      <c r="BH513" s="5">
        <v>7</v>
      </c>
      <c r="BI513" t="s">
        <v>1427</v>
      </c>
      <c r="BJ513" t="s">
        <v>1427</v>
      </c>
      <c r="BK513" t="s">
        <v>1427</v>
      </c>
      <c r="BL513" t="s">
        <v>1427</v>
      </c>
      <c r="BM513">
        <v>3</v>
      </c>
      <c r="BN513" s="9">
        <v>2</v>
      </c>
      <c r="BO513">
        <v>180</v>
      </c>
      <c r="BP513">
        <v>0</v>
      </c>
      <c r="BQ513" t="s">
        <v>1427</v>
      </c>
      <c r="BR513">
        <v>1</v>
      </c>
      <c r="BS513">
        <v>1</v>
      </c>
      <c r="BT513" s="9">
        <v>2</v>
      </c>
    </row>
    <row r="514" spans="1:72" ht="45" x14ac:dyDescent="0.25">
      <c r="A514">
        <v>513</v>
      </c>
      <c r="B514" s="2">
        <v>44449.062222222223</v>
      </c>
      <c r="C514" s="2">
        <v>44449.07671296296</v>
      </c>
      <c r="D514" s="3" t="s">
        <v>1023</v>
      </c>
      <c r="E514">
        <v>100</v>
      </c>
      <c r="F514">
        <v>1251</v>
      </c>
      <c r="G514">
        <v>1</v>
      </c>
      <c r="H514" s="2">
        <v>44449.076727002313</v>
      </c>
      <c r="I514" s="3" t="s">
        <v>1024</v>
      </c>
      <c r="J514">
        <v>43.147903442382813</v>
      </c>
      <c r="K514">
        <v>12.109695434570313</v>
      </c>
      <c r="L514" s="3" t="s">
        <v>15</v>
      </c>
      <c r="M514" s="3" t="s">
        <v>16</v>
      </c>
      <c r="N514" s="4">
        <v>6</v>
      </c>
      <c r="O514" t="s">
        <v>1427</v>
      </c>
      <c r="P514" t="s">
        <v>1427</v>
      </c>
      <c r="Q514" t="s">
        <v>1427</v>
      </c>
      <c r="Z514" t="s">
        <v>2262</v>
      </c>
      <c r="AA514" t="s">
        <v>2263</v>
      </c>
      <c r="AB514" t="s">
        <v>2264</v>
      </c>
      <c r="AC514" s="5">
        <v>2</v>
      </c>
      <c r="AF514" s="5">
        <v>1</v>
      </c>
      <c r="AL514" s="9">
        <v>0</v>
      </c>
      <c r="AM514" s="9">
        <v>0</v>
      </c>
      <c r="AN514" s="9">
        <v>5</v>
      </c>
      <c r="AO514" s="9">
        <v>7</v>
      </c>
      <c r="AP514" s="9">
        <v>4</v>
      </c>
      <c r="AQ514" s="9">
        <v>6</v>
      </c>
      <c r="AR514" s="9">
        <v>8</v>
      </c>
      <c r="AS514" s="9">
        <v>9</v>
      </c>
      <c r="AT514" s="9">
        <v>6</v>
      </c>
      <c r="AU514" s="9">
        <v>5</v>
      </c>
      <c r="AV514" s="9">
        <v>0</v>
      </c>
      <c r="AW514" s="9">
        <v>35</v>
      </c>
      <c r="AX514" s="9">
        <v>1</v>
      </c>
      <c r="AY514" s="5" t="s">
        <v>1427</v>
      </c>
      <c r="AZ514">
        <v>100</v>
      </c>
      <c r="BA514" s="5">
        <v>1</v>
      </c>
      <c r="BB514" s="5">
        <v>0</v>
      </c>
      <c r="BC514" s="5">
        <v>0</v>
      </c>
      <c r="BD514" s="5">
        <v>0</v>
      </c>
      <c r="BE514" s="5" t="s">
        <v>2718</v>
      </c>
      <c r="BF514" s="5">
        <v>165</v>
      </c>
      <c r="BG514" t="s">
        <v>1427</v>
      </c>
      <c r="BH514" s="5">
        <v>3</v>
      </c>
      <c r="BI514" t="s">
        <v>1427</v>
      </c>
      <c r="BJ514" t="s">
        <v>1427</v>
      </c>
      <c r="BK514" t="s">
        <v>1427</v>
      </c>
      <c r="BL514" t="s">
        <v>1427</v>
      </c>
      <c r="BM514">
        <v>4</v>
      </c>
      <c r="BN514" s="9">
        <v>3</v>
      </c>
      <c r="BO514">
        <v>120</v>
      </c>
      <c r="BP514">
        <v>0</v>
      </c>
      <c r="BQ514" t="s">
        <v>1427</v>
      </c>
      <c r="BR514">
        <v>1</v>
      </c>
      <c r="BS514">
        <v>0</v>
      </c>
      <c r="BT514" s="9">
        <v>3</v>
      </c>
    </row>
    <row r="515" spans="1:72" ht="45" x14ac:dyDescent="0.25">
      <c r="A515">
        <v>514</v>
      </c>
      <c r="B515" s="2">
        <v>44449.098090277781</v>
      </c>
      <c r="C515" s="2">
        <v>44449.100185185183</v>
      </c>
      <c r="D515" s="3" t="s">
        <v>1025</v>
      </c>
      <c r="E515">
        <v>100</v>
      </c>
      <c r="F515">
        <v>181</v>
      </c>
      <c r="G515">
        <v>1</v>
      </c>
      <c r="H515" s="2">
        <v>44449.100199421293</v>
      </c>
      <c r="I515" s="3" t="s">
        <v>1026</v>
      </c>
      <c r="J515">
        <v>43.147903442382813</v>
      </c>
      <c r="K515">
        <v>12.109695434570313</v>
      </c>
      <c r="L515" s="3" t="s">
        <v>15</v>
      </c>
      <c r="M515" s="3" t="s">
        <v>16</v>
      </c>
      <c r="N515" s="4">
        <v>3</v>
      </c>
      <c r="O515" t="s">
        <v>2265</v>
      </c>
      <c r="P515" t="s">
        <v>2154</v>
      </c>
      <c r="Q515" t="s">
        <v>1917</v>
      </c>
      <c r="R515" s="5">
        <v>1</v>
      </c>
      <c r="S515" s="5">
        <v>1</v>
      </c>
      <c r="T515" s="5">
        <v>1</v>
      </c>
      <c r="Z515" t="s">
        <v>1427</v>
      </c>
      <c r="AA515" t="s">
        <v>1427</v>
      </c>
      <c r="AB515" t="s">
        <v>1427</v>
      </c>
      <c r="AL515" s="9">
        <v>0</v>
      </c>
      <c r="AM515" s="9">
        <v>0</v>
      </c>
      <c r="AN515" s="9" t="s">
        <v>1427</v>
      </c>
      <c r="AO515" s="9" t="s">
        <v>1427</v>
      </c>
      <c r="AP515" s="9" t="s">
        <v>1427</v>
      </c>
      <c r="AQ515" s="9" t="s">
        <v>1427</v>
      </c>
      <c r="AR515" s="9" t="s">
        <v>1427</v>
      </c>
      <c r="AS515" s="9" t="s">
        <v>1427</v>
      </c>
      <c r="AT515" s="9">
        <v>6</v>
      </c>
      <c r="AU515" s="9">
        <v>7</v>
      </c>
      <c r="AV515" s="9">
        <v>0</v>
      </c>
      <c r="AW515" s="9">
        <v>25</v>
      </c>
      <c r="AX515" s="9">
        <v>1</v>
      </c>
      <c r="AY515" s="5" t="s">
        <v>1427</v>
      </c>
      <c r="AZ515">
        <v>100</v>
      </c>
      <c r="BA515" s="5">
        <v>1</v>
      </c>
      <c r="BB515" s="5">
        <v>0</v>
      </c>
      <c r="BC515" s="5">
        <v>0</v>
      </c>
      <c r="BD515" s="5">
        <v>0</v>
      </c>
      <c r="BE515" s="5" t="s">
        <v>2928</v>
      </c>
      <c r="BF515" s="5">
        <v>166</v>
      </c>
      <c r="BG515" t="s">
        <v>1427</v>
      </c>
      <c r="BH515" s="5">
        <v>2</v>
      </c>
      <c r="BI515" t="s">
        <v>1427</v>
      </c>
      <c r="BJ515" t="s">
        <v>1427</v>
      </c>
      <c r="BK515" t="s">
        <v>1427</v>
      </c>
      <c r="BL515" t="s">
        <v>1427</v>
      </c>
      <c r="BM515">
        <v>5</v>
      </c>
      <c r="BN515" s="9">
        <v>3</v>
      </c>
      <c r="BO515">
        <v>120</v>
      </c>
      <c r="BP515">
        <v>1</v>
      </c>
      <c r="BQ515">
        <v>1</v>
      </c>
      <c r="BR515">
        <v>1</v>
      </c>
      <c r="BS515">
        <v>0</v>
      </c>
      <c r="BT515" s="9">
        <v>3</v>
      </c>
    </row>
    <row r="516" spans="1:72" ht="45" x14ac:dyDescent="0.25">
      <c r="A516">
        <v>515</v>
      </c>
      <c r="B516" s="2">
        <v>44449.12295138889</v>
      </c>
      <c r="C516" s="2">
        <v>44449.123981481483</v>
      </c>
      <c r="D516" s="3" t="s">
        <v>1027</v>
      </c>
      <c r="E516">
        <v>100</v>
      </c>
      <c r="F516">
        <v>88</v>
      </c>
      <c r="G516">
        <v>1</v>
      </c>
      <c r="H516" s="2">
        <v>44449.12398462963</v>
      </c>
      <c r="I516" s="3" t="s">
        <v>1028</v>
      </c>
      <c r="J516">
        <v>43.147903442382813</v>
      </c>
      <c r="K516">
        <v>12.109695434570313</v>
      </c>
      <c r="L516" s="3" t="s">
        <v>15</v>
      </c>
      <c r="M516" s="3" t="s">
        <v>16</v>
      </c>
      <c r="N516" s="4">
        <v>1</v>
      </c>
      <c r="O516" t="s">
        <v>1427</v>
      </c>
      <c r="P516" t="s">
        <v>1427</v>
      </c>
      <c r="Q516" t="s">
        <v>1427</v>
      </c>
      <c r="Z516" t="s">
        <v>1427</v>
      </c>
      <c r="AA516" t="s">
        <v>1427</v>
      </c>
      <c r="AB516" t="s">
        <v>1427</v>
      </c>
      <c r="AL516" s="9">
        <v>0</v>
      </c>
      <c r="AM516" s="9">
        <v>0</v>
      </c>
      <c r="AN516" s="9" t="s">
        <v>1427</v>
      </c>
      <c r="AO516" s="9" t="s">
        <v>1427</v>
      </c>
      <c r="AP516" s="9" t="s">
        <v>1427</v>
      </c>
      <c r="AQ516" s="9" t="s">
        <v>1427</v>
      </c>
      <c r="AR516" s="9" t="s">
        <v>1427</v>
      </c>
      <c r="AS516" s="9" t="s">
        <v>1427</v>
      </c>
      <c r="AT516" s="9">
        <v>6</v>
      </c>
      <c r="AU516" s="9">
        <v>6</v>
      </c>
      <c r="AV516" s="9">
        <v>0</v>
      </c>
      <c r="AW516" s="9">
        <v>30</v>
      </c>
      <c r="AX516" s="9">
        <v>1</v>
      </c>
      <c r="AY516" s="5" t="s">
        <v>1427</v>
      </c>
      <c r="AZ516">
        <v>100</v>
      </c>
      <c r="BA516" s="5">
        <v>1</v>
      </c>
      <c r="BB516" s="5">
        <v>0</v>
      </c>
      <c r="BC516" s="5">
        <v>0</v>
      </c>
      <c r="BD516" s="5">
        <v>0</v>
      </c>
      <c r="BE516" s="5" t="s">
        <v>2614</v>
      </c>
      <c r="BF516" s="5">
        <v>167</v>
      </c>
      <c r="BG516" t="s">
        <v>1427</v>
      </c>
      <c r="BH516" s="5">
        <v>4</v>
      </c>
      <c r="BI516">
        <v>9</v>
      </c>
      <c r="BJ516" t="s">
        <v>1427</v>
      </c>
      <c r="BK516" t="s">
        <v>1427</v>
      </c>
      <c r="BL516" t="s">
        <v>1427</v>
      </c>
      <c r="BM516">
        <v>1</v>
      </c>
      <c r="BN516" s="9">
        <v>3</v>
      </c>
      <c r="BO516">
        <v>60</v>
      </c>
      <c r="BP516">
        <v>0</v>
      </c>
      <c r="BQ516" t="s">
        <v>1427</v>
      </c>
      <c r="BR516">
        <v>1</v>
      </c>
      <c r="BS516">
        <v>1</v>
      </c>
      <c r="BT516" s="9">
        <v>2</v>
      </c>
    </row>
    <row r="517" spans="1:72" ht="45" x14ac:dyDescent="0.25">
      <c r="A517">
        <v>516</v>
      </c>
      <c r="B517" s="2">
        <v>44449.146215277775</v>
      </c>
      <c r="C517" s="2">
        <v>44449.152118055557</v>
      </c>
      <c r="D517" s="3" t="s">
        <v>1029</v>
      </c>
      <c r="E517">
        <v>100</v>
      </c>
      <c r="F517">
        <v>509</v>
      </c>
      <c r="G517">
        <v>1</v>
      </c>
      <c r="H517" s="2">
        <v>44449.152123252316</v>
      </c>
      <c r="I517" s="3" t="s">
        <v>1030</v>
      </c>
      <c r="J517">
        <v>43.147903442382813</v>
      </c>
      <c r="K517">
        <v>12.109695434570313</v>
      </c>
      <c r="L517" s="3" t="s">
        <v>15</v>
      </c>
      <c r="M517" s="3" t="s">
        <v>16</v>
      </c>
      <c r="N517" s="4">
        <v>5</v>
      </c>
      <c r="O517" t="s">
        <v>1427</v>
      </c>
      <c r="P517" t="s">
        <v>1427</v>
      </c>
      <c r="Q517" t="s">
        <v>1427</v>
      </c>
      <c r="Z517" t="s">
        <v>2266</v>
      </c>
      <c r="AA517" t="s">
        <v>2267</v>
      </c>
      <c r="AB517" t="s">
        <v>2268</v>
      </c>
      <c r="AE517" s="5">
        <v>1</v>
      </c>
      <c r="AH517" s="5">
        <v>1</v>
      </c>
      <c r="AJ517" s="5">
        <v>1</v>
      </c>
      <c r="AL517" s="9">
        <v>0</v>
      </c>
      <c r="AM517" s="9">
        <v>0</v>
      </c>
      <c r="AN517" s="9" t="s">
        <v>1427</v>
      </c>
      <c r="AO517" s="9" t="s">
        <v>1427</v>
      </c>
      <c r="AP517" s="9" t="s">
        <v>1427</v>
      </c>
      <c r="AQ517" s="9" t="s">
        <v>1427</v>
      </c>
      <c r="AR517" s="9" t="s">
        <v>1427</v>
      </c>
      <c r="AS517" s="9" t="s">
        <v>1427</v>
      </c>
      <c r="AT517" s="9">
        <v>6</v>
      </c>
      <c r="AU517" s="9">
        <v>6</v>
      </c>
      <c r="AV517" s="9">
        <v>0</v>
      </c>
      <c r="AW517" s="9">
        <v>34</v>
      </c>
      <c r="AX517" s="9">
        <v>1</v>
      </c>
      <c r="AY517" s="5" t="s">
        <v>1427</v>
      </c>
      <c r="AZ517">
        <v>100</v>
      </c>
      <c r="BA517" s="5">
        <v>1</v>
      </c>
      <c r="BB517" s="5">
        <v>0</v>
      </c>
      <c r="BC517" s="5">
        <v>0</v>
      </c>
      <c r="BD517" s="5">
        <v>0</v>
      </c>
      <c r="BE517" s="5" t="s">
        <v>2929</v>
      </c>
      <c r="BF517" s="5">
        <v>166</v>
      </c>
      <c r="BG517" t="s">
        <v>1427</v>
      </c>
      <c r="BH517" s="5">
        <v>4</v>
      </c>
      <c r="BI517">
        <v>12</v>
      </c>
      <c r="BJ517" t="s">
        <v>1427</v>
      </c>
      <c r="BK517" t="s">
        <v>1427</v>
      </c>
      <c r="BL517" t="s">
        <v>1427</v>
      </c>
      <c r="BM517">
        <v>2</v>
      </c>
      <c r="BN517" s="9">
        <v>3</v>
      </c>
      <c r="BO517">
        <v>60</v>
      </c>
      <c r="BP517">
        <v>0</v>
      </c>
      <c r="BQ517" t="s">
        <v>1427</v>
      </c>
      <c r="BR517">
        <v>1</v>
      </c>
      <c r="BS517">
        <v>1</v>
      </c>
      <c r="BT517" s="9">
        <v>3</v>
      </c>
    </row>
    <row r="518" spans="1:72" ht="45" x14ac:dyDescent="0.25">
      <c r="A518">
        <v>517</v>
      </c>
      <c r="B518" s="2">
        <v>44449.154641203706</v>
      </c>
      <c r="C518" s="2">
        <v>44449.156180555554</v>
      </c>
      <c r="D518" s="3" t="s">
        <v>1031</v>
      </c>
      <c r="E518">
        <v>100</v>
      </c>
      <c r="F518">
        <v>133</v>
      </c>
      <c r="G518">
        <v>1</v>
      </c>
      <c r="H518" s="2">
        <v>44449.156191249996</v>
      </c>
      <c r="I518" s="3" t="s">
        <v>1032</v>
      </c>
      <c r="J518">
        <v>44.137893676757813</v>
      </c>
      <c r="K518">
        <v>12.234695434570313</v>
      </c>
      <c r="L518" s="3" t="s">
        <v>15</v>
      </c>
      <c r="M518" s="3" t="s">
        <v>16</v>
      </c>
      <c r="N518" s="4">
        <v>1</v>
      </c>
      <c r="O518" t="s">
        <v>1427</v>
      </c>
      <c r="P518" t="s">
        <v>1427</v>
      </c>
      <c r="Q518" t="s">
        <v>1427</v>
      </c>
      <c r="Z518" t="s">
        <v>1427</v>
      </c>
      <c r="AA518" t="s">
        <v>1427</v>
      </c>
      <c r="AB518" t="s">
        <v>1427</v>
      </c>
      <c r="AL518" s="9">
        <v>0</v>
      </c>
      <c r="AM518" s="9">
        <v>0</v>
      </c>
      <c r="AN518" s="9" t="s">
        <v>1427</v>
      </c>
      <c r="AO518" s="9" t="s">
        <v>1427</v>
      </c>
      <c r="AP518" s="9" t="s">
        <v>1427</v>
      </c>
      <c r="AQ518" s="9" t="s">
        <v>1427</v>
      </c>
      <c r="AR518" s="9" t="s">
        <v>1427</v>
      </c>
      <c r="AS518" s="9" t="s">
        <v>1427</v>
      </c>
      <c r="AT518" s="9">
        <v>4</v>
      </c>
      <c r="AU518" s="9">
        <v>6</v>
      </c>
      <c r="AV518" s="9">
        <v>1</v>
      </c>
      <c r="AW518" s="9">
        <v>20</v>
      </c>
      <c r="AX518" s="9">
        <v>1</v>
      </c>
      <c r="AY518" s="5" t="s">
        <v>1427</v>
      </c>
      <c r="AZ518">
        <v>81</v>
      </c>
      <c r="BA518" s="5">
        <v>1</v>
      </c>
      <c r="BB518" s="5">
        <v>0</v>
      </c>
      <c r="BC518" s="5">
        <v>0</v>
      </c>
      <c r="BD518" s="5">
        <v>0</v>
      </c>
      <c r="BE518" s="5" t="s">
        <v>2607</v>
      </c>
      <c r="BF518" s="5">
        <v>173</v>
      </c>
      <c r="BG518" t="s">
        <v>2930</v>
      </c>
      <c r="BH518" s="5">
        <v>3</v>
      </c>
      <c r="BI518" t="s">
        <v>1427</v>
      </c>
      <c r="BJ518" t="s">
        <v>1427</v>
      </c>
      <c r="BK518" t="s">
        <v>1427</v>
      </c>
      <c r="BL518" t="s">
        <v>1427</v>
      </c>
      <c r="BM518">
        <v>4</v>
      </c>
      <c r="BN518" s="9">
        <v>4</v>
      </c>
      <c r="BO518">
        <v>60</v>
      </c>
      <c r="BP518">
        <v>0</v>
      </c>
      <c r="BQ518" t="s">
        <v>1427</v>
      </c>
      <c r="BR518">
        <v>0</v>
      </c>
      <c r="BS518">
        <v>1</v>
      </c>
      <c r="BT518" s="9">
        <v>2</v>
      </c>
    </row>
    <row r="519" spans="1:72" ht="45" x14ac:dyDescent="0.25">
      <c r="A519">
        <v>518</v>
      </c>
      <c r="B519" s="2">
        <v>44449.163124999999</v>
      </c>
      <c r="C519" s="2">
        <v>44449.164224537039</v>
      </c>
      <c r="D519" s="3" t="s">
        <v>1033</v>
      </c>
      <c r="E519">
        <v>100</v>
      </c>
      <c r="F519">
        <v>94</v>
      </c>
      <c r="G519">
        <v>1</v>
      </c>
      <c r="H519" s="2">
        <v>44449.164228703703</v>
      </c>
      <c r="I519" s="3" t="s">
        <v>1034</v>
      </c>
      <c r="J519">
        <v>40.86700439453125</v>
      </c>
      <c r="K519">
        <v>14.238494873046875</v>
      </c>
      <c r="L519" s="3" t="s">
        <v>15</v>
      </c>
      <c r="M519" s="3" t="s">
        <v>16</v>
      </c>
      <c r="N519" s="4">
        <v>3</v>
      </c>
      <c r="O519" t="s">
        <v>2269</v>
      </c>
      <c r="P519" t="s">
        <v>1521</v>
      </c>
      <c r="Q519" t="s">
        <v>1856</v>
      </c>
      <c r="R519" s="5">
        <v>1</v>
      </c>
      <c r="T519" s="5">
        <v>1</v>
      </c>
      <c r="W519" s="5">
        <v>1</v>
      </c>
      <c r="Z519" t="s">
        <v>1427</v>
      </c>
      <c r="AA519" t="s">
        <v>1427</v>
      </c>
      <c r="AB519" t="s">
        <v>1427</v>
      </c>
      <c r="AL519" s="9">
        <v>0</v>
      </c>
      <c r="AM519" s="9">
        <v>0</v>
      </c>
      <c r="AN519" s="9" t="s">
        <v>1427</v>
      </c>
      <c r="AO519" s="9" t="s">
        <v>1427</v>
      </c>
      <c r="AP519" s="9" t="s">
        <v>1427</v>
      </c>
      <c r="AQ519" s="9" t="s">
        <v>1427</v>
      </c>
      <c r="AR519" s="9" t="s">
        <v>1427</v>
      </c>
      <c r="AS519" s="9" t="s">
        <v>1427</v>
      </c>
      <c r="AT519" s="9">
        <v>5</v>
      </c>
      <c r="AU519" s="9">
        <v>7</v>
      </c>
      <c r="AV519" s="9">
        <v>0</v>
      </c>
      <c r="AW519" s="9">
        <v>19</v>
      </c>
      <c r="AX519" s="9">
        <v>1</v>
      </c>
      <c r="AY519" s="5" t="s">
        <v>1427</v>
      </c>
      <c r="AZ519">
        <v>24</v>
      </c>
      <c r="BA519" s="5">
        <v>0</v>
      </c>
      <c r="BB519" s="5">
        <v>0</v>
      </c>
      <c r="BC519" s="5">
        <v>1</v>
      </c>
      <c r="BD519" s="5">
        <v>0</v>
      </c>
      <c r="BE519" s="5" t="s">
        <v>2931</v>
      </c>
      <c r="BF519" s="5">
        <v>164</v>
      </c>
      <c r="BG519" t="s">
        <v>1427</v>
      </c>
      <c r="BH519" s="5">
        <v>3</v>
      </c>
      <c r="BI519">
        <v>17</v>
      </c>
      <c r="BJ519" t="s">
        <v>1427</v>
      </c>
      <c r="BK519" t="s">
        <v>1427</v>
      </c>
      <c r="BL519" t="s">
        <v>1427</v>
      </c>
      <c r="BM519">
        <v>4</v>
      </c>
      <c r="BN519" s="9">
        <v>3</v>
      </c>
      <c r="BO519">
        <v>50</v>
      </c>
      <c r="BP519">
        <v>0</v>
      </c>
      <c r="BQ519" t="s">
        <v>1427</v>
      </c>
      <c r="BR519">
        <v>1</v>
      </c>
      <c r="BS519">
        <v>0</v>
      </c>
      <c r="BT519" s="9">
        <v>2</v>
      </c>
    </row>
    <row r="520" spans="1:72" ht="45" x14ac:dyDescent="0.25">
      <c r="A520">
        <v>519</v>
      </c>
      <c r="B520" s="2">
        <v>44449.194328703707</v>
      </c>
      <c r="C520" s="2">
        <v>44449.195775462962</v>
      </c>
      <c r="D520" s="3" t="s">
        <v>1035</v>
      </c>
      <c r="E520">
        <v>100</v>
      </c>
      <c r="F520">
        <v>124</v>
      </c>
      <c r="G520">
        <v>1</v>
      </c>
      <c r="H520" s="2">
        <v>44449.195785312499</v>
      </c>
      <c r="I520" s="3" t="s">
        <v>1036</v>
      </c>
      <c r="J520">
        <v>45.472198486328125</v>
      </c>
      <c r="K520">
        <v>9.19219970703125</v>
      </c>
      <c r="L520" s="3" t="s">
        <v>15</v>
      </c>
      <c r="M520" s="3" t="s">
        <v>16</v>
      </c>
      <c r="N520" s="4">
        <v>5</v>
      </c>
      <c r="O520" t="s">
        <v>1427</v>
      </c>
      <c r="P520" t="s">
        <v>1427</v>
      </c>
      <c r="Q520" t="s">
        <v>1427</v>
      </c>
      <c r="Z520" t="s">
        <v>2270</v>
      </c>
      <c r="AA520" t="s">
        <v>2271</v>
      </c>
      <c r="AB520" t="s">
        <v>2272</v>
      </c>
      <c r="AC520" s="5">
        <v>1</v>
      </c>
      <c r="AE520" s="5">
        <v>1</v>
      </c>
      <c r="AH520" s="5">
        <v>1</v>
      </c>
      <c r="AL520" s="9">
        <v>0</v>
      </c>
      <c r="AM520" s="9">
        <v>0</v>
      </c>
      <c r="AN520" s="9" t="s">
        <v>1427</v>
      </c>
      <c r="AO520" s="9" t="s">
        <v>1427</v>
      </c>
      <c r="AP520" s="9" t="s">
        <v>1427</v>
      </c>
      <c r="AQ520" s="9" t="s">
        <v>1427</v>
      </c>
      <c r="AR520" s="9" t="s">
        <v>1427</v>
      </c>
      <c r="AS520" s="9" t="s">
        <v>1427</v>
      </c>
      <c r="AT520" s="9">
        <v>4</v>
      </c>
      <c r="AU520" s="9">
        <v>6</v>
      </c>
      <c r="AV520" s="9">
        <v>0</v>
      </c>
      <c r="AW520" s="9">
        <v>26</v>
      </c>
      <c r="AX520" s="9">
        <v>1</v>
      </c>
      <c r="AY520" s="5" t="s">
        <v>1427</v>
      </c>
      <c r="AZ520">
        <v>100</v>
      </c>
      <c r="BA520" s="5">
        <v>1</v>
      </c>
      <c r="BB520" s="5">
        <v>0</v>
      </c>
      <c r="BC520" s="5">
        <v>0</v>
      </c>
      <c r="BD520" s="5">
        <v>0</v>
      </c>
      <c r="BE520" s="5" t="s">
        <v>2614</v>
      </c>
      <c r="BF520" s="5">
        <v>166</v>
      </c>
      <c r="BG520" t="s">
        <v>1427</v>
      </c>
      <c r="BH520" s="5">
        <v>7</v>
      </c>
      <c r="BI520" t="s">
        <v>1427</v>
      </c>
      <c r="BJ520" t="s">
        <v>1427</v>
      </c>
      <c r="BK520" t="s">
        <v>1427</v>
      </c>
      <c r="BL520" t="s">
        <v>1427</v>
      </c>
      <c r="BM520">
        <v>4</v>
      </c>
      <c r="BN520" s="9">
        <v>3</v>
      </c>
      <c r="BO520">
        <v>120</v>
      </c>
      <c r="BP520">
        <v>1</v>
      </c>
      <c r="BQ520">
        <v>1</v>
      </c>
      <c r="BR520">
        <v>1</v>
      </c>
      <c r="BS520">
        <v>1</v>
      </c>
      <c r="BT520" s="9">
        <v>3</v>
      </c>
    </row>
    <row r="521" spans="1:72" ht="45" x14ac:dyDescent="0.25">
      <c r="A521">
        <v>520</v>
      </c>
      <c r="B521" s="2">
        <v>44449.295694444445</v>
      </c>
      <c r="C521" s="2">
        <v>44449.300497685188</v>
      </c>
      <c r="D521" s="3" t="s">
        <v>1037</v>
      </c>
      <c r="E521">
        <v>100</v>
      </c>
      <c r="F521">
        <v>415</v>
      </c>
      <c r="G521">
        <v>1</v>
      </c>
      <c r="H521" s="2">
        <v>44449.30051228009</v>
      </c>
      <c r="I521" s="3" t="s">
        <v>1038</v>
      </c>
      <c r="J521">
        <v>43.147903442382813</v>
      </c>
      <c r="K521">
        <v>12.109695434570313</v>
      </c>
      <c r="L521" s="3" t="s">
        <v>15</v>
      </c>
      <c r="M521" s="3" t="s">
        <v>16</v>
      </c>
      <c r="N521" s="4">
        <v>6</v>
      </c>
      <c r="O521" t="s">
        <v>1427</v>
      </c>
      <c r="P521" t="s">
        <v>1427</v>
      </c>
      <c r="Q521" t="s">
        <v>1427</v>
      </c>
      <c r="Z521" t="s">
        <v>2273</v>
      </c>
      <c r="AA521" t="s">
        <v>2274</v>
      </c>
      <c r="AB521" t="s">
        <v>2275</v>
      </c>
      <c r="AD521" s="5">
        <v>1</v>
      </c>
      <c r="AE521" s="5">
        <v>2</v>
      </c>
      <c r="AL521" s="9">
        <v>0</v>
      </c>
      <c r="AM521" s="9">
        <v>0</v>
      </c>
      <c r="AN521" s="9">
        <v>4</v>
      </c>
      <c r="AO521" s="9">
        <v>8</v>
      </c>
      <c r="AP521" s="9">
        <v>6</v>
      </c>
      <c r="AQ521" s="9">
        <v>7</v>
      </c>
      <c r="AR521" s="9">
        <v>3</v>
      </c>
      <c r="AS521" s="9">
        <v>5</v>
      </c>
      <c r="AT521" s="9">
        <v>3</v>
      </c>
      <c r="AU521" s="9">
        <v>4</v>
      </c>
      <c r="AV521" s="9">
        <v>1</v>
      </c>
      <c r="AW521" s="9">
        <v>52</v>
      </c>
      <c r="AX521" s="9">
        <v>1</v>
      </c>
      <c r="AY521" s="5" t="s">
        <v>1427</v>
      </c>
      <c r="AZ521">
        <v>31</v>
      </c>
      <c r="BA521" s="5">
        <v>0</v>
      </c>
      <c r="BB521" s="5">
        <v>0</v>
      </c>
      <c r="BC521" s="5">
        <v>1</v>
      </c>
      <c r="BD521" s="5">
        <v>0</v>
      </c>
      <c r="BE521" s="5" t="s">
        <v>2932</v>
      </c>
      <c r="BF521" s="5">
        <v>167</v>
      </c>
      <c r="BG521" t="s">
        <v>1427</v>
      </c>
      <c r="BH521" s="5">
        <v>3</v>
      </c>
      <c r="BI521" t="s">
        <v>1427</v>
      </c>
      <c r="BJ521" t="s">
        <v>1427</v>
      </c>
      <c r="BK521" t="s">
        <v>1427</v>
      </c>
      <c r="BL521" t="s">
        <v>1427</v>
      </c>
      <c r="BM521">
        <v>4</v>
      </c>
      <c r="BN521" s="9">
        <v>3</v>
      </c>
      <c r="BO521">
        <v>60</v>
      </c>
      <c r="BP521">
        <v>0</v>
      </c>
      <c r="BQ521" t="s">
        <v>1427</v>
      </c>
      <c r="BR521">
        <v>1</v>
      </c>
      <c r="BS521">
        <v>1</v>
      </c>
      <c r="BT521" s="9">
        <v>2</v>
      </c>
    </row>
    <row r="522" spans="1:72" ht="30" x14ac:dyDescent="0.25">
      <c r="A522">
        <v>521</v>
      </c>
      <c r="B522" s="2">
        <v>44449.36824074074</v>
      </c>
      <c r="C522" s="2">
        <v>44449.37027777778</v>
      </c>
      <c r="D522" s="3" t="s">
        <v>1039</v>
      </c>
      <c r="E522">
        <v>100</v>
      </c>
      <c r="F522">
        <v>176</v>
      </c>
      <c r="G522">
        <v>1</v>
      </c>
      <c r="H522" s="2">
        <v>44449.370291435182</v>
      </c>
      <c r="I522" s="3" t="s">
        <v>1040</v>
      </c>
      <c r="J522">
        <v>45.66180419921875</v>
      </c>
      <c r="K522">
        <v>12.2427978515625</v>
      </c>
      <c r="L522" s="3" t="s">
        <v>15</v>
      </c>
      <c r="M522" s="3" t="s">
        <v>16</v>
      </c>
      <c r="N522" s="4">
        <v>2</v>
      </c>
      <c r="O522" t="s">
        <v>1427</v>
      </c>
      <c r="P522" t="s">
        <v>1427</v>
      </c>
      <c r="Q522" t="s">
        <v>1427</v>
      </c>
      <c r="Z522" t="s">
        <v>1427</v>
      </c>
      <c r="AA522" t="s">
        <v>1427</v>
      </c>
      <c r="AB522" t="s">
        <v>1427</v>
      </c>
      <c r="AL522" s="9">
        <v>0</v>
      </c>
      <c r="AM522" s="9">
        <v>0</v>
      </c>
      <c r="AN522" s="9">
        <v>7</v>
      </c>
      <c r="AO522" s="9">
        <v>9</v>
      </c>
      <c r="AP522" s="9">
        <v>10</v>
      </c>
      <c r="AQ522" s="9">
        <v>10</v>
      </c>
      <c r="AR522" s="9">
        <v>10</v>
      </c>
      <c r="AS522" s="9">
        <v>7</v>
      </c>
      <c r="AT522" s="9">
        <v>7</v>
      </c>
      <c r="AU522" s="9">
        <v>7</v>
      </c>
      <c r="AV522" s="9">
        <v>1</v>
      </c>
      <c r="AW522" s="9">
        <v>53</v>
      </c>
      <c r="AX522" s="9">
        <v>1</v>
      </c>
      <c r="AY522" s="5" t="s">
        <v>1427</v>
      </c>
      <c r="AZ522">
        <v>100</v>
      </c>
      <c r="BA522" s="5">
        <v>1</v>
      </c>
      <c r="BB522" s="5">
        <v>0</v>
      </c>
      <c r="BC522" s="5">
        <v>0</v>
      </c>
      <c r="BD522" s="5">
        <v>0</v>
      </c>
      <c r="BE522" s="5" t="s">
        <v>2933</v>
      </c>
      <c r="BF522" s="5">
        <v>173</v>
      </c>
      <c r="BG522" t="s">
        <v>2934</v>
      </c>
      <c r="BH522" s="5">
        <v>7</v>
      </c>
      <c r="BI522" t="s">
        <v>1427</v>
      </c>
      <c r="BJ522" t="s">
        <v>1427</v>
      </c>
      <c r="BK522" t="s">
        <v>1427</v>
      </c>
      <c r="BL522" t="s">
        <v>1427</v>
      </c>
      <c r="BM522">
        <v>4</v>
      </c>
      <c r="BN522" s="9">
        <v>3</v>
      </c>
      <c r="BO522">
        <v>180</v>
      </c>
      <c r="BP522">
        <v>0</v>
      </c>
      <c r="BQ522" t="s">
        <v>1427</v>
      </c>
      <c r="BR522">
        <v>1</v>
      </c>
      <c r="BS522">
        <v>1</v>
      </c>
      <c r="BT522" s="9">
        <v>2</v>
      </c>
    </row>
    <row r="523" spans="1:72" ht="45" x14ac:dyDescent="0.25">
      <c r="A523">
        <v>522</v>
      </c>
      <c r="B523" s="2">
        <v>44449.369814814818</v>
      </c>
      <c r="C523" s="2">
        <v>44449.37841435185</v>
      </c>
      <c r="D523" s="3" t="s">
        <v>1041</v>
      </c>
      <c r="E523">
        <v>100</v>
      </c>
      <c r="F523">
        <v>742</v>
      </c>
      <c r="G523">
        <v>1</v>
      </c>
      <c r="H523" s="2">
        <v>44449.378424722221</v>
      </c>
      <c r="I523" s="3" t="s">
        <v>1042</v>
      </c>
      <c r="J523">
        <v>45.40960693359375</v>
      </c>
      <c r="K523">
        <v>11.894699096679688</v>
      </c>
      <c r="L523" s="3" t="s">
        <v>15</v>
      </c>
      <c r="M523" s="3" t="s">
        <v>16</v>
      </c>
      <c r="N523" s="4">
        <v>6</v>
      </c>
      <c r="O523" t="s">
        <v>1427</v>
      </c>
      <c r="P523" t="s">
        <v>1427</v>
      </c>
      <c r="Q523" t="s">
        <v>1427</v>
      </c>
      <c r="Z523" t="s">
        <v>1443</v>
      </c>
      <c r="AA523" t="s">
        <v>2276</v>
      </c>
      <c r="AB523" t="s">
        <v>2277</v>
      </c>
      <c r="AC523" s="5">
        <v>1</v>
      </c>
      <c r="AH523" s="5">
        <v>1</v>
      </c>
      <c r="AJ523" s="5">
        <v>1</v>
      </c>
      <c r="AL523" s="9">
        <v>0</v>
      </c>
      <c r="AM523" s="9">
        <v>0</v>
      </c>
      <c r="AN523" s="9">
        <v>7</v>
      </c>
      <c r="AO523" s="9">
        <v>8</v>
      </c>
      <c r="AP523" s="9">
        <v>7</v>
      </c>
      <c r="AQ523" s="9">
        <v>8</v>
      </c>
      <c r="AR523" s="9">
        <v>8</v>
      </c>
      <c r="AS523" s="9">
        <v>8</v>
      </c>
      <c r="AT523" s="9">
        <v>6</v>
      </c>
      <c r="AU523" s="9">
        <v>7</v>
      </c>
      <c r="AV523" s="9">
        <v>1</v>
      </c>
      <c r="AW523" s="9">
        <v>45</v>
      </c>
      <c r="AX523" s="9">
        <v>1</v>
      </c>
      <c r="AY523" s="5" t="s">
        <v>1427</v>
      </c>
      <c r="AZ523">
        <v>67</v>
      </c>
      <c r="BA523" s="5">
        <v>1</v>
      </c>
      <c r="BB523" s="5">
        <v>0</v>
      </c>
      <c r="BC523" s="5">
        <v>0</v>
      </c>
      <c r="BD523" s="5">
        <v>0</v>
      </c>
      <c r="BE523" s="5" t="s">
        <v>2935</v>
      </c>
      <c r="BF523" s="5">
        <v>167</v>
      </c>
      <c r="BG523" t="s">
        <v>1427</v>
      </c>
      <c r="BH523" s="5">
        <v>3</v>
      </c>
      <c r="BI523" t="s">
        <v>1427</v>
      </c>
      <c r="BJ523" t="s">
        <v>1427</v>
      </c>
      <c r="BK523" t="s">
        <v>1427</v>
      </c>
      <c r="BL523" t="s">
        <v>1427</v>
      </c>
      <c r="BM523">
        <v>3</v>
      </c>
      <c r="BN523" s="9">
        <v>3</v>
      </c>
      <c r="BO523">
        <v>60</v>
      </c>
      <c r="BP523">
        <v>0</v>
      </c>
      <c r="BQ523" t="s">
        <v>1427</v>
      </c>
      <c r="BR523">
        <v>1</v>
      </c>
      <c r="BS523">
        <v>0</v>
      </c>
      <c r="BT523" s="9">
        <v>2</v>
      </c>
    </row>
    <row r="524" spans="1:72" ht="45" x14ac:dyDescent="0.25">
      <c r="A524">
        <v>523</v>
      </c>
      <c r="B524" s="2">
        <v>44449.381469907406</v>
      </c>
      <c r="C524" s="2">
        <v>44449.389444444445</v>
      </c>
      <c r="D524" s="3" t="s">
        <v>1043</v>
      </c>
      <c r="E524">
        <v>100</v>
      </c>
      <c r="F524">
        <v>689</v>
      </c>
      <c r="G524">
        <v>1</v>
      </c>
      <c r="H524" s="2">
        <v>44449.389459189813</v>
      </c>
      <c r="I524" s="3" t="s">
        <v>1044</v>
      </c>
      <c r="J524">
        <v>37.49249267578125</v>
      </c>
      <c r="K524">
        <v>15.070098876953125</v>
      </c>
      <c r="L524" s="3" t="s">
        <v>15</v>
      </c>
      <c r="M524" s="3" t="s">
        <v>16</v>
      </c>
      <c r="N524" s="4">
        <v>4</v>
      </c>
      <c r="O524" t="s">
        <v>2278</v>
      </c>
      <c r="P524" t="s">
        <v>2279</v>
      </c>
      <c r="Q524" t="s">
        <v>2280</v>
      </c>
      <c r="R524" s="5">
        <v>1</v>
      </c>
      <c r="W524" s="5">
        <v>2</v>
      </c>
      <c r="Z524" t="s">
        <v>1427</v>
      </c>
      <c r="AA524" t="s">
        <v>1427</v>
      </c>
      <c r="AB524" t="s">
        <v>1427</v>
      </c>
      <c r="AL524" s="9">
        <v>0</v>
      </c>
      <c r="AM524" s="9">
        <v>0</v>
      </c>
      <c r="AN524" s="9">
        <v>8</v>
      </c>
      <c r="AO524" s="9">
        <v>8</v>
      </c>
      <c r="AP524" s="9">
        <v>6</v>
      </c>
      <c r="AQ524" s="9">
        <v>7</v>
      </c>
      <c r="AR524" s="9">
        <v>10</v>
      </c>
      <c r="AS524" s="9">
        <v>7</v>
      </c>
      <c r="AT524" s="9">
        <v>6</v>
      </c>
      <c r="AU524" s="9">
        <v>6</v>
      </c>
      <c r="AV524" s="9">
        <v>1</v>
      </c>
      <c r="AW524" s="9">
        <v>29</v>
      </c>
      <c r="AX524" s="9">
        <v>1</v>
      </c>
      <c r="AY524" s="5" t="s">
        <v>1427</v>
      </c>
      <c r="AZ524">
        <v>33</v>
      </c>
      <c r="BA524" s="5">
        <v>0</v>
      </c>
      <c r="BB524" s="5">
        <v>0</v>
      </c>
      <c r="BC524" s="5">
        <v>0</v>
      </c>
      <c r="BD524" s="5">
        <v>1</v>
      </c>
      <c r="BE524" s="5" t="s">
        <v>2936</v>
      </c>
      <c r="BF524" s="5">
        <v>173</v>
      </c>
      <c r="BG524" t="s">
        <v>2937</v>
      </c>
      <c r="BH524" s="5">
        <v>4</v>
      </c>
      <c r="BI524">
        <v>18</v>
      </c>
      <c r="BJ524" t="s">
        <v>3099</v>
      </c>
      <c r="BK524" t="s">
        <v>1427</v>
      </c>
      <c r="BL524" t="s">
        <v>1427</v>
      </c>
      <c r="BM524">
        <v>5</v>
      </c>
      <c r="BN524" s="9">
        <v>2</v>
      </c>
      <c r="BO524">
        <v>120</v>
      </c>
      <c r="BP524">
        <v>1</v>
      </c>
      <c r="BQ524">
        <v>1</v>
      </c>
      <c r="BR524">
        <v>1</v>
      </c>
      <c r="BS524">
        <v>1</v>
      </c>
      <c r="BT524" s="9">
        <v>4</v>
      </c>
    </row>
    <row r="525" spans="1:72" ht="45" x14ac:dyDescent="0.25">
      <c r="A525">
        <v>524</v>
      </c>
      <c r="B525" s="2">
        <v>44449.432384259257</v>
      </c>
      <c r="C525" s="2">
        <v>44449.436759259261</v>
      </c>
      <c r="D525" s="3" t="s">
        <v>1045</v>
      </c>
      <c r="E525">
        <v>100</v>
      </c>
      <c r="F525">
        <v>378</v>
      </c>
      <c r="G525">
        <v>1</v>
      </c>
      <c r="H525" s="2">
        <v>44449.436770682871</v>
      </c>
      <c r="I525" s="3" t="s">
        <v>1046</v>
      </c>
      <c r="J525">
        <v>45.437393188476563</v>
      </c>
      <c r="K525">
        <v>11.933502197265625</v>
      </c>
      <c r="L525" s="3" t="s">
        <v>15</v>
      </c>
      <c r="M525" s="3" t="s">
        <v>16</v>
      </c>
      <c r="N525" s="4">
        <v>5</v>
      </c>
      <c r="O525" t="s">
        <v>1427</v>
      </c>
      <c r="P525" t="s">
        <v>1427</v>
      </c>
      <c r="Q525" t="s">
        <v>1427</v>
      </c>
      <c r="Z525" t="s">
        <v>2281</v>
      </c>
      <c r="AA525" t="s">
        <v>2282</v>
      </c>
      <c r="AB525" t="s">
        <v>2283</v>
      </c>
      <c r="AE525" s="5">
        <v>1</v>
      </c>
      <c r="AF525" s="5">
        <v>2</v>
      </c>
      <c r="AL525" s="9">
        <v>0</v>
      </c>
      <c r="AM525" s="9">
        <v>0</v>
      </c>
      <c r="AN525" s="9" t="s">
        <v>1427</v>
      </c>
      <c r="AO525" s="9" t="s">
        <v>1427</v>
      </c>
      <c r="AP525" s="9" t="s">
        <v>1427</v>
      </c>
      <c r="AQ525" s="9" t="s">
        <v>1427</v>
      </c>
      <c r="AR525" s="9" t="s">
        <v>1427</v>
      </c>
      <c r="AS525" s="9" t="s">
        <v>1427</v>
      </c>
      <c r="AT525" s="9">
        <v>4</v>
      </c>
      <c r="AU525" s="9">
        <v>5</v>
      </c>
      <c r="AV525" s="9">
        <v>1</v>
      </c>
      <c r="AW525" s="9">
        <v>49</v>
      </c>
      <c r="AX525" s="9">
        <v>1</v>
      </c>
      <c r="AY525" s="5" t="s">
        <v>1427</v>
      </c>
      <c r="AZ525">
        <v>67</v>
      </c>
      <c r="BA525" s="5">
        <v>1</v>
      </c>
      <c r="BB525" s="5">
        <v>0</v>
      </c>
      <c r="BC525" s="5">
        <v>0</v>
      </c>
      <c r="BD525" s="5">
        <v>0</v>
      </c>
      <c r="BE525" s="5" t="s">
        <v>2817</v>
      </c>
      <c r="BF525" s="5">
        <v>173</v>
      </c>
      <c r="BG525" t="s">
        <v>2738</v>
      </c>
      <c r="BH525" s="5">
        <v>5</v>
      </c>
      <c r="BI525">
        <v>18</v>
      </c>
      <c r="BJ525" t="s">
        <v>3100</v>
      </c>
      <c r="BK525">
        <v>110</v>
      </c>
      <c r="BL525" t="s">
        <v>1427</v>
      </c>
      <c r="BM525">
        <v>3</v>
      </c>
      <c r="BN525" s="9">
        <v>4</v>
      </c>
      <c r="BO525">
        <v>60</v>
      </c>
      <c r="BP525">
        <v>0</v>
      </c>
      <c r="BQ525" t="s">
        <v>1427</v>
      </c>
      <c r="BR525">
        <v>1</v>
      </c>
      <c r="BS525">
        <v>1</v>
      </c>
      <c r="BT525" s="9">
        <v>2</v>
      </c>
    </row>
    <row r="526" spans="1:72" ht="45" x14ac:dyDescent="0.25">
      <c r="A526">
        <v>525</v>
      </c>
      <c r="B526" s="2">
        <v>44449.434479166666</v>
      </c>
      <c r="C526" s="2">
        <v>44449.439039351855</v>
      </c>
      <c r="D526" s="3" t="s">
        <v>1047</v>
      </c>
      <c r="E526">
        <v>100</v>
      </c>
      <c r="F526">
        <v>393</v>
      </c>
      <c r="G526">
        <v>1</v>
      </c>
      <c r="H526" s="2">
        <v>44449.43904553241</v>
      </c>
      <c r="I526" s="3" t="s">
        <v>1048</v>
      </c>
      <c r="J526">
        <v>45.686996459960938</v>
      </c>
      <c r="K526">
        <v>9.5323944091796875</v>
      </c>
      <c r="L526" s="3" t="s">
        <v>15</v>
      </c>
      <c r="M526" s="3" t="s">
        <v>16</v>
      </c>
      <c r="N526" s="4">
        <v>3</v>
      </c>
      <c r="O526" t="s">
        <v>2284</v>
      </c>
      <c r="P526" t="s">
        <v>2285</v>
      </c>
      <c r="Q526" t="s">
        <v>2286</v>
      </c>
      <c r="R526" s="5">
        <v>1</v>
      </c>
      <c r="W526" s="5">
        <v>2</v>
      </c>
      <c r="Z526" t="s">
        <v>1427</v>
      </c>
      <c r="AA526" t="s">
        <v>1427</v>
      </c>
      <c r="AB526" t="s">
        <v>1427</v>
      </c>
      <c r="AL526" s="9">
        <v>0</v>
      </c>
      <c r="AM526" s="9">
        <v>0</v>
      </c>
      <c r="AN526" s="9" t="s">
        <v>1427</v>
      </c>
      <c r="AO526" s="9" t="s">
        <v>1427</v>
      </c>
      <c r="AP526" s="9" t="s">
        <v>1427</v>
      </c>
      <c r="AQ526" s="9" t="s">
        <v>1427</v>
      </c>
      <c r="AR526" s="9" t="s">
        <v>1427</v>
      </c>
      <c r="AS526" s="9" t="s">
        <v>1427</v>
      </c>
      <c r="AT526" s="9">
        <v>8</v>
      </c>
      <c r="AU526" s="9">
        <v>8</v>
      </c>
      <c r="AV526" s="9">
        <v>1</v>
      </c>
      <c r="AW526" s="9">
        <v>60</v>
      </c>
      <c r="AX526" s="9">
        <v>1</v>
      </c>
      <c r="AY526" s="5" t="s">
        <v>1427</v>
      </c>
      <c r="AZ526">
        <v>67</v>
      </c>
      <c r="BA526" s="5">
        <v>1</v>
      </c>
      <c r="BB526" s="5">
        <v>0</v>
      </c>
      <c r="BC526" s="5">
        <v>0</v>
      </c>
      <c r="BD526" s="5">
        <v>0</v>
      </c>
      <c r="BE526" s="5" t="s">
        <v>2938</v>
      </c>
      <c r="BF526" s="5">
        <v>173</v>
      </c>
      <c r="BG526" t="s">
        <v>2698</v>
      </c>
      <c r="BH526" s="5">
        <v>3</v>
      </c>
      <c r="BI526" t="s">
        <v>1427</v>
      </c>
      <c r="BJ526" t="s">
        <v>1427</v>
      </c>
      <c r="BK526" t="s">
        <v>1427</v>
      </c>
      <c r="BL526" t="s">
        <v>1427</v>
      </c>
      <c r="BM526">
        <v>3</v>
      </c>
      <c r="BN526" s="9">
        <v>3</v>
      </c>
      <c r="BO526">
        <v>60</v>
      </c>
      <c r="BP526">
        <v>1</v>
      </c>
      <c r="BQ526">
        <v>1</v>
      </c>
      <c r="BR526">
        <v>1</v>
      </c>
      <c r="BS526">
        <v>1</v>
      </c>
      <c r="BT526" s="9">
        <v>6</v>
      </c>
    </row>
    <row r="527" spans="1:72" ht="45" x14ac:dyDescent="0.25">
      <c r="A527">
        <v>526</v>
      </c>
      <c r="B527" s="2">
        <v>44449.46471064815</v>
      </c>
      <c r="C527" s="2">
        <v>44449.467731481483</v>
      </c>
      <c r="D527" s="3" t="s">
        <v>1049</v>
      </c>
      <c r="E527">
        <v>100</v>
      </c>
      <c r="F527">
        <v>260</v>
      </c>
      <c r="G527">
        <v>1</v>
      </c>
      <c r="H527" s="2">
        <v>44449.467742789355</v>
      </c>
      <c r="I527" s="3" t="s">
        <v>1050</v>
      </c>
      <c r="J527">
        <v>45.472198486328125</v>
      </c>
      <c r="K527">
        <v>9.19219970703125</v>
      </c>
      <c r="L527" s="3" t="s">
        <v>15</v>
      </c>
      <c r="M527" s="3" t="s">
        <v>16</v>
      </c>
      <c r="N527" s="4">
        <v>3</v>
      </c>
      <c r="O527" t="s">
        <v>2287</v>
      </c>
      <c r="P527" t="s">
        <v>2288</v>
      </c>
      <c r="Q527" t="s">
        <v>2289</v>
      </c>
      <c r="T527" s="5">
        <v>1</v>
      </c>
      <c r="U527" s="5">
        <v>1</v>
      </c>
      <c r="W527" s="5">
        <v>1</v>
      </c>
      <c r="Z527" t="s">
        <v>1427</v>
      </c>
      <c r="AA527" t="s">
        <v>1427</v>
      </c>
      <c r="AB527" t="s">
        <v>1427</v>
      </c>
      <c r="AL527" s="9">
        <v>0</v>
      </c>
      <c r="AM527" s="9">
        <v>0</v>
      </c>
      <c r="AN527" s="9" t="s">
        <v>1427</v>
      </c>
      <c r="AO527" s="9" t="s">
        <v>1427</v>
      </c>
      <c r="AP527" s="9" t="s">
        <v>1427</v>
      </c>
      <c r="AQ527" s="9" t="s">
        <v>1427</v>
      </c>
      <c r="AR527" s="9" t="s">
        <v>1427</v>
      </c>
      <c r="AS527" s="9" t="s">
        <v>1427</v>
      </c>
      <c r="AT527" s="9">
        <v>5</v>
      </c>
      <c r="AU527" s="9">
        <v>6</v>
      </c>
      <c r="AV527" s="9">
        <v>0</v>
      </c>
      <c r="AW527" s="9">
        <v>28</v>
      </c>
      <c r="AX527" s="9">
        <v>1</v>
      </c>
      <c r="AY527" s="5" t="s">
        <v>1427</v>
      </c>
      <c r="AZ527">
        <v>58</v>
      </c>
      <c r="BA527" s="5">
        <v>1</v>
      </c>
      <c r="BB527" s="5">
        <v>0</v>
      </c>
      <c r="BC527" s="5">
        <v>0</v>
      </c>
      <c r="BD527" s="5">
        <v>0</v>
      </c>
      <c r="BE527" s="5" t="s">
        <v>2599</v>
      </c>
      <c r="BF527" s="5">
        <v>166</v>
      </c>
      <c r="BG527" t="s">
        <v>1427</v>
      </c>
      <c r="BH527" s="5">
        <v>7</v>
      </c>
      <c r="BI527" t="s">
        <v>1427</v>
      </c>
      <c r="BJ527" t="s">
        <v>1427</v>
      </c>
      <c r="BK527" t="s">
        <v>1427</v>
      </c>
      <c r="BL527" t="s">
        <v>1427</v>
      </c>
      <c r="BM527">
        <v>2</v>
      </c>
      <c r="BN527" s="9">
        <v>2</v>
      </c>
      <c r="BO527">
        <v>60</v>
      </c>
      <c r="BP527">
        <v>0</v>
      </c>
      <c r="BQ527" t="s">
        <v>1427</v>
      </c>
      <c r="BR527">
        <v>0</v>
      </c>
      <c r="BS527">
        <v>1</v>
      </c>
      <c r="BT527" s="9">
        <v>4</v>
      </c>
    </row>
    <row r="528" spans="1:72" ht="45" x14ac:dyDescent="0.25">
      <c r="A528">
        <v>527</v>
      </c>
      <c r="B528" s="2">
        <v>44449.59138888889</v>
      </c>
      <c r="C528" s="2">
        <v>44449.592592592591</v>
      </c>
      <c r="D528" s="3" t="s">
        <v>1051</v>
      </c>
      <c r="E528">
        <v>100</v>
      </c>
      <c r="F528">
        <v>103</v>
      </c>
      <c r="G528">
        <v>1</v>
      </c>
      <c r="H528" s="2">
        <v>44449.592601215278</v>
      </c>
      <c r="I528" s="3" t="s">
        <v>1052</v>
      </c>
      <c r="J528">
        <v>43.147903442382813</v>
      </c>
      <c r="K528">
        <v>12.109695434570313</v>
      </c>
      <c r="L528" s="3" t="s">
        <v>15</v>
      </c>
      <c r="M528" s="3" t="s">
        <v>87</v>
      </c>
      <c r="N528" s="4">
        <v>1</v>
      </c>
      <c r="O528" t="s">
        <v>1427</v>
      </c>
      <c r="P528" t="s">
        <v>1427</v>
      </c>
      <c r="Q528" t="s">
        <v>1427</v>
      </c>
      <c r="Z528" t="s">
        <v>1427</v>
      </c>
      <c r="AA528" t="s">
        <v>1427</v>
      </c>
      <c r="AB528" t="s">
        <v>1427</v>
      </c>
      <c r="AL528" s="9">
        <v>0</v>
      </c>
      <c r="AM528" s="9">
        <v>0</v>
      </c>
      <c r="AN528" s="9" t="s">
        <v>1427</v>
      </c>
      <c r="AO528" s="9" t="s">
        <v>1427</v>
      </c>
      <c r="AP528" s="9" t="s">
        <v>1427</v>
      </c>
      <c r="AQ528" s="9" t="s">
        <v>1427</v>
      </c>
      <c r="AR528" s="9" t="s">
        <v>1427</v>
      </c>
      <c r="AS528" s="9" t="s">
        <v>1427</v>
      </c>
      <c r="AT528" s="9">
        <v>8</v>
      </c>
      <c r="AU528" s="9">
        <v>8</v>
      </c>
      <c r="AV528" s="9">
        <v>1</v>
      </c>
      <c r="AW528" s="9">
        <v>25</v>
      </c>
      <c r="AX528" s="9">
        <v>1</v>
      </c>
      <c r="AY528" s="5" t="s">
        <v>1427</v>
      </c>
      <c r="AZ528">
        <v>123</v>
      </c>
      <c r="BA528" s="5">
        <v>1</v>
      </c>
      <c r="BB528" s="5">
        <v>0</v>
      </c>
      <c r="BC528" s="5">
        <v>0</v>
      </c>
      <c r="BD528" s="5">
        <v>0</v>
      </c>
      <c r="BE528" s="5" t="s">
        <v>2621</v>
      </c>
      <c r="BF528" s="5">
        <v>164</v>
      </c>
      <c r="BG528" t="s">
        <v>1427</v>
      </c>
      <c r="BH528" s="5">
        <v>7</v>
      </c>
      <c r="BI528" t="s">
        <v>1427</v>
      </c>
      <c r="BJ528" t="s">
        <v>1427</v>
      </c>
      <c r="BK528" t="s">
        <v>1427</v>
      </c>
      <c r="BL528" t="s">
        <v>1427</v>
      </c>
      <c r="BM528">
        <v>4</v>
      </c>
      <c r="BN528" s="9">
        <v>4</v>
      </c>
      <c r="BO528">
        <v>240</v>
      </c>
      <c r="BP528">
        <v>0</v>
      </c>
      <c r="BQ528" t="s">
        <v>1427</v>
      </c>
      <c r="BR528">
        <v>1</v>
      </c>
      <c r="BS528">
        <v>1</v>
      </c>
      <c r="BT528" s="9">
        <v>2</v>
      </c>
    </row>
    <row r="529" spans="1:72" ht="45" x14ac:dyDescent="0.25">
      <c r="A529">
        <v>528</v>
      </c>
      <c r="B529" s="2">
        <v>44449.598171296297</v>
      </c>
      <c r="C529" s="2">
        <v>44449.599351851852</v>
      </c>
      <c r="D529" s="3" t="s">
        <v>1053</v>
      </c>
      <c r="E529">
        <v>100</v>
      </c>
      <c r="F529">
        <v>102</v>
      </c>
      <c r="G529">
        <v>1</v>
      </c>
      <c r="H529" s="2">
        <v>44449.599365879629</v>
      </c>
      <c r="I529" s="3" t="s">
        <v>1054</v>
      </c>
      <c r="J529">
        <v>45.400100708007813</v>
      </c>
      <c r="K529">
        <v>9.6985015869140625</v>
      </c>
      <c r="L529" s="3" t="s">
        <v>15</v>
      </c>
      <c r="M529" s="3" t="s">
        <v>16</v>
      </c>
      <c r="N529" s="4">
        <v>1</v>
      </c>
      <c r="O529" t="s">
        <v>1427</v>
      </c>
      <c r="P529" t="s">
        <v>1427</v>
      </c>
      <c r="Q529" t="s">
        <v>1427</v>
      </c>
      <c r="Z529" t="s">
        <v>1427</v>
      </c>
      <c r="AA529" t="s">
        <v>1427</v>
      </c>
      <c r="AB529" t="s">
        <v>1427</v>
      </c>
      <c r="AL529" s="9">
        <v>0</v>
      </c>
      <c r="AM529" s="9">
        <v>0</v>
      </c>
      <c r="AN529" s="9" t="s">
        <v>1427</v>
      </c>
      <c r="AO529" s="9" t="s">
        <v>1427</v>
      </c>
      <c r="AP529" s="9" t="s">
        <v>1427</v>
      </c>
      <c r="AQ529" s="9" t="s">
        <v>1427</v>
      </c>
      <c r="AR529" s="9" t="s">
        <v>1427</v>
      </c>
      <c r="AS529" s="9" t="s">
        <v>1427</v>
      </c>
      <c r="AT529" s="9">
        <v>5</v>
      </c>
      <c r="AU529" s="9">
        <v>5</v>
      </c>
      <c r="AV529" s="9">
        <v>1</v>
      </c>
      <c r="AW529" s="9">
        <v>30</v>
      </c>
      <c r="AX529" s="9">
        <v>1</v>
      </c>
      <c r="AY529" s="5" t="s">
        <v>1427</v>
      </c>
      <c r="AZ529">
        <v>58</v>
      </c>
      <c r="BA529" s="5">
        <v>1</v>
      </c>
      <c r="BB529" s="5">
        <v>0</v>
      </c>
      <c r="BC529" s="5">
        <v>0</v>
      </c>
      <c r="BD529" s="5">
        <v>0</v>
      </c>
      <c r="BE529" s="5" t="s">
        <v>2939</v>
      </c>
      <c r="BF529" s="5">
        <v>171</v>
      </c>
      <c r="BG529" t="s">
        <v>1427</v>
      </c>
      <c r="BH529" s="5">
        <v>4</v>
      </c>
      <c r="BI529">
        <v>18</v>
      </c>
      <c r="BJ529" t="s">
        <v>3077</v>
      </c>
      <c r="BK529" t="s">
        <v>1427</v>
      </c>
      <c r="BL529" t="s">
        <v>1427</v>
      </c>
      <c r="BM529">
        <v>2</v>
      </c>
      <c r="BN529" s="9">
        <v>3</v>
      </c>
      <c r="BO529">
        <v>240</v>
      </c>
      <c r="BP529">
        <v>0</v>
      </c>
      <c r="BQ529" t="s">
        <v>1427</v>
      </c>
      <c r="BR529">
        <v>0</v>
      </c>
      <c r="BS529">
        <v>0</v>
      </c>
      <c r="BT529" s="9">
        <v>2</v>
      </c>
    </row>
    <row r="530" spans="1:72" ht="45" x14ac:dyDescent="0.25">
      <c r="A530">
        <v>529</v>
      </c>
      <c r="B530" s="2">
        <v>44449.594722222224</v>
      </c>
      <c r="C530" s="2">
        <v>44449.60052083333</v>
      </c>
      <c r="D530" s="3" t="s">
        <v>1055</v>
      </c>
      <c r="E530">
        <v>100</v>
      </c>
      <c r="F530">
        <v>500</v>
      </c>
      <c r="G530">
        <v>1</v>
      </c>
      <c r="H530" s="2">
        <v>44449.600529502313</v>
      </c>
      <c r="I530" s="3" t="s">
        <v>1056</v>
      </c>
      <c r="J530">
        <v>45.091400146484375</v>
      </c>
      <c r="K530">
        <v>7.6638946533203125</v>
      </c>
      <c r="L530" s="3" t="s">
        <v>15</v>
      </c>
      <c r="M530" s="3" t="s">
        <v>16</v>
      </c>
      <c r="N530" s="4">
        <v>3</v>
      </c>
      <c r="O530" t="s">
        <v>2290</v>
      </c>
      <c r="P530" t="s">
        <v>2291</v>
      </c>
      <c r="Q530" t="s">
        <v>2292</v>
      </c>
      <c r="T530" s="5">
        <v>2</v>
      </c>
      <c r="W530" s="5">
        <v>1</v>
      </c>
      <c r="Z530" t="s">
        <v>1427</v>
      </c>
      <c r="AA530" t="s">
        <v>1427</v>
      </c>
      <c r="AB530" t="s">
        <v>1427</v>
      </c>
      <c r="AL530" s="9">
        <v>0</v>
      </c>
      <c r="AM530" s="9">
        <v>0</v>
      </c>
      <c r="AN530" s="9" t="s">
        <v>1427</v>
      </c>
      <c r="AO530" s="9" t="s">
        <v>1427</v>
      </c>
      <c r="AP530" s="9" t="s">
        <v>1427</v>
      </c>
      <c r="AQ530" s="9" t="s">
        <v>1427</v>
      </c>
      <c r="AR530" s="9" t="s">
        <v>1427</v>
      </c>
      <c r="AS530" s="9" t="s">
        <v>1427</v>
      </c>
      <c r="AT530" s="9">
        <v>2</v>
      </c>
      <c r="AU530" s="9">
        <v>6</v>
      </c>
      <c r="AV530" s="9">
        <v>1</v>
      </c>
      <c r="AW530" s="9">
        <v>27</v>
      </c>
      <c r="AX530" s="9">
        <v>1</v>
      </c>
      <c r="AY530" s="5" t="s">
        <v>1427</v>
      </c>
      <c r="AZ530">
        <v>97</v>
      </c>
      <c r="BA530" s="5">
        <v>1</v>
      </c>
      <c r="BB530" s="5">
        <v>0</v>
      </c>
      <c r="BC530" s="5">
        <v>0</v>
      </c>
      <c r="BD530" s="5">
        <v>0</v>
      </c>
      <c r="BE530" s="5" t="s">
        <v>2940</v>
      </c>
      <c r="BF530" s="5">
        <v>171</v>
      </c>
      <c r="BG530" t="s">
        <v>1427</v>
      </c>
      <c r="BH530" s="5">
        <v>7</v>
      </c>
      <c r="BI530" t="s">
        <v>1427</v>
      </c>
      <c r="BJ530" t="s">
        <v>1427</v>
      </c>
      <c r="BK530" t="s">
        <v>1427</v>
      </c>
      <c r="BL530" t="s">
        <v>1427</v>
      </c>
      <c r="BM530">
        <v>2</v>
      </c>
      <c r="BN530" s="9">
        <v>3</v>
      </c>
      <c r="BO530">
        <v>50</v>
      </c>
      <c r="BP530">
        <v>1</v>
      </c>
      <c r="BQ530">
        <v>1</v>
      </c>
      <c r="BR530">
        <v>1</v>
      </c>
      <c r="BS530">
        <v>1</v>
      </c>
      <c r="BT530" s="9">
        <v>6</v>
      </c>
    </row>
    <row r="531" spans="1:72" ht="45" x14ac:dyDescent="0.25">
      <c r="A531">
        <v>530</v>
      </c>
      <c r="B531" s="2">
        <v>44449.598124999997</v>
      </c>
      <c r="C531" s="2">
        <v>44449.6015625</v>
      </c>
      <c r="D531" s="3" t="s">
        <v>1057</v>
      </c>
      <c r="E531">
        <v>100</v>
      </c>
      <c r="F531">
        <v>296</v>
      </c>
      <c r="G531">
        <v>1</v>
      </c>
      <c r="H531" s="2">
        <v>44449.601567314814</v>
      </c>
      <c r="I531" s="3" t="s">
        <v>1058</v>
      </c>
      <c r="J531">
        <v>43.147903442382813</v>
      </c>
      <c r="K531">
        <v>12.109695434570313</v>
      </c>
      <c r="L531" s="3" t="s">
        <v>15</v>
      </c>
      <c r="M531" s="3" t="s">
        <v>16</v>
      </c>
      <c r="N531" s="4">
        <v>5</v>
      </c>
      <c r="O531" t="s">
        <v>1427</v>
      </c>
      <c r="P531" t="s">
        <v>1427</v>
      </c>
      <c r="Q531" t="s">
        <v>1427</v>
      </c>
      <c r="Z531" t="s">
        <v>2293</v>
      </c>
      <c r="AA531" t="s">
        <v>2294</v>
      </c>
      <c r="AB531" t="s">
        <v>2295</v>
      </c>
      <c r="AD531" s="5">
        <v>1</v>
      </c>
      <c r="AE531" s="5">
        <v>1</v>
      </c>
      <c r="AF531" s="5">
        <v>1</v>
      </c>
      <c r="AL531" s="9">
        <v>0</v>
      </c>
      <c r="AM531" s="9">
        <v>0</v>
      </c>
      <c r="AN531" s="9" t="s">
        <v>1427</v>
      </c>
      <c r="AO531" s="9" t="s">
        <v>1427</v>
      </c>
      <c r="AP531" s="9" t="s">
        <v>1427</v>
      </c>
      <c r="AQ531" s="9" t="s">
        <v>1427</v>
      </c>
      <c r="AR531" s="9" t="s">
        <v>1427</v>
      </c>
      <c r="AS531" s="9" t="s">
        <v>1427</v>
      </c>
      <c r="AT531" s="9">
        <v>6</v>
      </c>
      <c r="AU531" s="9">
        <v>7</v>
      </c>
      <c r="AV531" s="9">
        <v>1</v>
      </c>
      <c r="AW531" s="9">
        <v>24</v>
      </c>
      <c r="AX531" s="9">
        <v>1</v>
      </c>
      <c r="AY531" s="5" t="s">
        <v>1427</v>
      </c>
      <c r="AZ531">
        <v>123</v>
      </c>
      <c r="BA531" s="5">
        <v>1</v>
      </c>
      <c r="BB531" s="5">
        <v>0</v>
      </c>
      <c r="BC531" s="5">
        <v>0</v>
      </c>
      <c r="BD531" s="5">
        <v>0</v>
      </c>
      <c r="BE531" s="5" t="s">
        <v>2941</v>
      </c>
      <c r="BF531" s="5">
        <v>164</v>
      </c>
      <c r="BG531" t="s">
        <v>1427</v>
      </c>
      <c r="BH531" s="5">
        <v>4</v>
      </c>
      <c r="BI531">
        <v>18</v>
      </c>
      <c r="BJ531" t="s">
        <v>3101</v>
      </c>
      <c r="BK531">
        <v>110</v>
      </c>
      <c r="BL531" t="s">
        <v>1427</v>
      </c>
      <c r="BM531">
        <v>5</v>
      </c>
      <c r="BN531" s="9">
        <v>3</v>
      </c>
      <c r="BO531">
        <v>120</v>
      </c>
      <c r="BP531">
        <v>0</v>
      </c>
      <c r="BQ531" t="s">
        <v>1427</v>
      </c>
      <c r="BR531">
        <v>0</v>
      </c>
      <c r="BS531">
        <v>0</v>
      </c>
      <c r="BT531" s="9">
        <v>2</v>
      </c>
    </row>
    <row r="532" spans="1:72" ht="45" x14ac:dyDescent="0.25">
      <c r="A532">
        <v>531</v>
      </c>
      <c r="B532" s="2">
        <v>44449.602708333332</v>
      </c>
      <c r="C532" s="2">
        <v>44449.605740740742</v>
      </c>
      <c r="D532" s="3" t="s">
        <v>1059</v>
      </c>
      <c r="E532">
        <v>100</v>
      </c>
      <c r="F532">
        <v>261</v>
      </c>
      <c r="G532">
        <v>1</v>
      </c>
      <c r="H532" s="2">
        <v>44449.605748842594</v>
      </c>
      <c r="I532" s="3" t="s">
        <v>1060</v>
      </c>
      <c r="J532">
        <v>45.472198486328125</v>
      </c>
      <c r="K532">
        <v>9.19219970703125</v>
      </c>
      <c r="L532" s="3" t="s">
        <v>15</v>
      </c>
      <c r="M532" s="3" t="s">
        <v>16</v>
      </c>
      <c r="N532" s="4">
        <v>4</v>
      </c>
      <c r="O532" t="s">
        <v>2296</v>
      </c>
      <c r="P532" t="s">
        <v>2297</v>
      </c>
      <c r="Q532" t="s">
        <v>2298</v>
      </c>
      <c r="R532" s="5">
        <v>1</v>
      </c>
      <c r="T532" s="5">
        <v>1</v>
      </c>
      <c r="W532" s="5">
        <v>1</v>
      </c>
      <c r="Z532" t="s">
        <v>1427</v>
      </c>
      <c r="AA532" t="s">
        <v>1427</v>
      </c>
      <c r="AB532" t="s">
        <v>1427</v>
      </c>
      <c r="AL532" s="9">
        <v>0</v>
      </c>
      <c r="AM532" s="9">
        <v>0</v>
      </c>
      <c r="AN532" s="9">
        <v>1</v>
      </c>
      <c r="AO532" s="9">
        <v>6</v>
      </c>
      <c r="AP532" s="9">
        <v>4</v>
      </c>
      <c r="AQ532" s="9">
        <v>2</v>
      </c>
      <c r="AR532" s="9">
        <v>4</v>
      </c>
      <c r="AS532" s="9">
        <v>6</v>
      </c>
      <c r="AT532" s="9">
        <v>4</v>
      </c>
      <c r="AU532" s="9">
        <v>7</v>
      </c>
      <c r="AV532" s="9">
        <v>1</v>
      </c>
      <c r="AW532" s="9">
        <v>25</v>
      </c>
      <c r="AX532" s="9">
        <v>1</v>
      </c>
      <c r="AY532" s="5" t="s">
        <v>1427</v>
      </c>
      <c r="AZ532">
        <v>104</v>
      </c>
      <c r="BA532" s="5">
        <v>1</v>
      </c>
      <c r="BB532" s="5">
        <v>0</v>
      </c>
      <c r="BC532" s="5">
        <v>0</v>
      </c>
      <c r="BD532" s="5">
        <v>0</v>
      </c>
      <c r="BE532" s="5" t="s">
        <v>2942</v>
      </c>
      <c r="BF532" s="5">
        <v>164</v>
      </c>
      <c r="BG532" t="s">
        <v>1427</v>
      </c>
      <c r="BH532" s="5">
        <v>3</v>
      </c>
      <c r="BI532">
        <v>18</v>
      </c>
      <c r="BJ532" t="s">
        <v>3102</v>
      </c>
      <c r="BK532" t="s">
        <v>1427</v>
      </c>
      <c r="BL532" t="s">
        <v>1427</v>
      </c>
      <c r="BM532">
        <v>4</v>
      </c>
      <c r="BN532" s="9">
        <v>3</v>
      </c>
      <c r="BO532">
        <v>240</v>
      </c>
      <c r="BP532">
        <v>1</v>
      </c>
      <c r="BQ532">
        <v>1</v>
      </c>
      <c r="BR532">
        <v>1</v>
      </c>
      <c r="BS532">
        <v>1</v>
      </c>
      <c r="BT532" s="9">
        <v>4</v>
      </c>
    </row>
    <row r="533" spans="1:72" ht="45" x14ac:dyDescent="0.25">
      <c r="A533">
        <v>532</v>
      </c>
      <c r="B533" s="2">
        <v>44449.615347222221</v>
      </c>
      <c r="C533" s="2">
        <v>44449.618206018517</v>
      </c>
      <c r="D533" s="3" t="s">
        <v>1061</v>
      </c>
      <c r="E533">
        <v>100</v>
      </c>
      <c r="F533">
        <v>247</v>
      </c>
      <c r="G533">
        <v>1</v>
      </c>
      <c r="H533" s="2">
        <v>44449.61823104167</v>
      </c>
      <c r="I533" s="3" t="s">
        <v>1062</v>
      </c>
      <c r="J533">
        <v>45.436599731445313</v>
      </c>
      <c r="K533">
        <v>12.332992553710938</v>
      </c>
      <c r="L533" s="3" t="s">
        <v>15</v>
      </c>
      <c r="M533" s="3" t="s">
        <v>16</v>
      </c>
      <c r="N533" s="4">
        <v>6</v>
      </c>
      <c r="O533" t="s">
        <v>1427</v>
      </c>
      <c r="P533" t="s">
        <v>1427</v>
      </c>
      <c r="Q533" t="s">
        <v>1427</v>
      </c>
      <c r="Z533" t="s">
        <v>2299</v>
      </c>
      <c r="AA533" t="s">
        <v>2300</v>
      </c>
      <c r="AB533" t="s">
        <v>2301</v>
      </c>
      <c r="AD533" s="5">
        <v>1</v>
      </c>
      <c r="AE533" s="5">
        <v>2</v>
      </c>
      <c r="AL533" s="9">
        <v>0</v>
      </c>
      <c r="AM533" s="9">
        <v>0</v>
      </c>
      <c r="AN533" s="9">
        <v>5</v>
      </c>
      <c r="AO533" s="9">
        <v>8</v>
      </c>
      <c r="AP533" s="9">
        <v>9</v>
      </c>
      <c r="AQ533" s="9">
        <v>9</v>
      </c>
      <c r="AR533" s="9">
        <v>9</v>
      </c>
      <c r="AS533" s="9">
        <v>10</v>
      </c>
      <c r="AT533" s="9">
        <v>7</v>
      </c>
      <c r="AU533" s="9">
        <v>8</v>
      </c>
      <c r="AV533" s="9">
        <v>1</v>
      </c>
      <c r="AW533" s="9">
        <v>20</v>
      </c>
      <c r="AX533" s="9">
        <v>1</v>
      </c>
      <c r="AY533" s="5" t="s">
        <v>1427</v>
      </c>
      <c r="AZ533">
        <v>100</v>
      </c>
      <c r="BA533" s="5">
        <v>1</v>
      </c>
      <c r="BB533" s="5">
        <v>0</v>
      </c>
      <c r="BC533" s="5">
        <v>0</v>
      </c>
      <c r="BD533" s="5">
        <v>0</v>
      </c>
      <c r="BE533" s="5" t="s">
        <v>2861</v>
      </c>
      <c r="BF533" s="5">
        <v>164</v>
      </c>
      <c r="BG533" t="s">
        <v>1427</v>
      </c>
      <c r="BH533" s="5">
        <v>3</v>
      </c>
      <c r="BI533">
        <v>18</v>
      </c>
      <c r="BJ533" t="s">
        <v>3103</v>
      </c>
      <c r="BK533" t="s">
        <v>1427</v>
      </c>
      <c r="BL533" t="s">
        <v>1427</v>
      </c>
      <c r="BM533">
        <v>5</v>
      </c>
      <c r="BN533" s="9">
        <v>3</v>
      </c>
      <c r="BO533">
        <v>90</v>
      </c>
      <c r="BP533">
        <v>0</v>
      </c>
      <c r="BQ533" t="s">
        <v>1427</v>
      </c>
      <c r="BR533">
        <v>1</v>
      </c>
      <c r="BS533">
        <v>1</v>
      </c>
      <c r="BT533" s="9">
        <v>4</v>
      </c>
    </row>
    <row r="534" spans="1:72" ht="45" x14ac:dyDescent="0.25">
      <c r="A534">
        <v>533</v>
      </c>
      <c r="B534" s="2">
        <v>44449.616631944446</v>
      </c>
      <c r="C534" s="2">
        <v>44449.618530092594</v>
      </c>
      <c r="D534" s="3" t="s">
        <v>1063</v>
      </c>
      <c r="E534">
        <v>100</v>
      </c>
      <c r="F534">
        <v>163</v>
      </c>
      <c r="G534">
        <v>1</v>
      </c>
      <c r="H534" s="2">
        <v>44449.618535648151</v>
      </c>
      <c r="I534" s="3" t="s">
        <v>1064</v>
      </c>
      <c r="J534">
        <v>45.829299926757813</v>
      </c>
      <c r="K534">
        <v>15.979293823242188</v>
      </c>
      <c r="L534" s="3" t="s">
        <v>15</v>
      </c>
      <c r="M534" s="3" t="s">
        <v>87</v>
      </c>
      <c r="N534" s="4">
        <v>2</v>
      </c>
      <c r="O534" t="s">
        <v>1427</v>
      </c>
      <c r="P534" t="s">
        <v>1427</v>
      </c>
      <c r="Q534" t="s">
        <v>1427</v>
      </c>
      <c r="Z534" t="s">
        <v>1427</v>
      </c>
      <c r="AA534" t="s">
        <v>1427</v>
      </c>
      <c r="AB534" t="s">
        <v>1427</v>
      </c>
      <c r="AL534" s="9">
        <v>0</v>
      </c>
      <c r="AM534" s="9">
        <v>0</v>
      </c>
      <c r="AN534" s="9">
        <v>3</v>
      </c>
      <c r="AO534" s="9">
        <v>10</v>
      </c>
      <c r="AP534" s="9">
        <v>10</v>
      </c>
      <c r="AQ534" s="9">
        <v>8</v>
      </c>
      <c r="AR534" s="9">
        <v>1</v>
      </c>
      <c r="AS534" s="9">
        <v>5</v>
      </c>
      <c r="AT534" s="9">
        <v>8</v>
      </c>
      <c r="AU534" s="9">
        <v>9</v>
      </c>
      <c r="AV534" s="9">
        <v>1</v>
      </c>
      <c r="AW534" s="9">
        <v>38</v>
      </c>
      <c r="AX534" s="9">
        <v>0</v>
      </c>
      <c r="AY534" s="5" t="s">
        <v>3201</v>
      </c>
      <c r="AZ534" t="s">
        <v>1427</v>
      </c>
      <c r="BA534" s="5">
        <v>0</v>
      </c>
      <c r="BB534" s="5">
        <v>0</v>
      </c>
      <c r="BC534" s="5">
        <v>0</v>
      </c>
      <c r="BD534" s="5">
        <v>0</v>
      </c>
      <c r="BE534" s="5" t="s">
        <v>1427</v>
      </c>
      <c r="BF534" s="5">
        <v>164</v>
      </c>
      <c r="BG534" t="s">
        <v>1427</v>
      </c>
      <c r="BH534" s="5">
        <v>7</v>
      </c>
      <c r="BI534" t="s">
        <v>1427</v>
      </c>
      <c r="BJ534" t="s">
        <v>1427</v>
      </c>
      <c r="BK534" t="s">
        <v>1427</v>
      </c>
      <c r="BL534" t="s">
        <v>1427</v>
      </c>
      <c r="BM534">
        <v>4</v>
      </c>
      <c r="BN534" s="9">
        <v>2</v>
      </c>
      <c r="BO534">
        <v>30</v>
      </c>
      <c r="BP534">
        <v>0</v>
      </c>
      <c r="BQ534" t="s">
        <v>1427</v>
      </c>
      <c r="BR534">
        <v>1</v>
      </c>
      <c r="BS534">
        <v>1</v>
      </c>
      <c r="BT534" s="9">
        <v>4</v>
      </c>
    </row>
    <row r="535" spans="1:72" ht="45" x14ac:dyDescent="0.25">
      <c r="A535">
        <v>534</v>
      </c>
      <c r="B535" s="2">
        <v>44449.617303240739</v>
      </c>
      <c r="C535" s="2">
        <v>44449.61991898148</v>
      </c>
      <c r="D535" s="3" t="s">
        <v>1065</v>
      </c>
      <c r="E535">
        <v>100</v>
      </c>
      <c r="F535">
        <v>225</v>
      </c>
      <c r="G535">
        <v>1</v>
      </c>
      <c r="H535" s="2">
        <v>44449.619926504631</v>
      </c>
      <c r="I535" s="3" t="s">
        <v>1066</v>
      </c>
      <c r="J535">
        <v>44.70269775390625</v>
      </c>
      <c r="K535">
        <v>10.630294799804688</v>
      </c>
      <c r="L535" s="3" t="s">
        <v>15</v>
      </c>
      <c r="M535" s="3" t="s">
        <v>16</v>
      </c>
      <c r="N535" s="4">
        <v>5</v>
      </c>
      <c r="O535" t="s">
        <v>1427</v>
      </c>
      <c r="P535" t="s">
        <v>1427</v>
      </c>
      <c r="Q535" t="s">
        <v>1427</v>
      </c>
      <c r="Z535" t="s">
        <v>2302</v>
      </c>
      <c r="AA535" t="s">
        <v>2303</v>
      </c>
      <c r="AB535" t="s">
        <v>2304</v>
      </c>
      <c r="AC535" s="5">
        <v>1</v>
      </c>
      <c r="AE535" s="5">
        <v>2</v>
      </c>
      <c r="AL535" s="9">
        <v>0</v>
      </c>
      <c r="AM535" s="9">
        <v>0</v>
      </c>
      <c r="AN535" s="9" t="s">
        <v>1427</v>
      </c>
      <c r="AO535" s="9" t="s">
        <v>1427</v>
      </c>
      <c r="AP535" s="9" t="s">
        <v>1427</v>
      </c>
      <c r="AQ535" s="9" t="s">
        <v>1427</v>
      </c>
      <c r="AR535" s="9" t="s">
        <v>1427</v>
      </c>
      <c r="AS535" s="9" t="s">
        <v>1427</v>
      </c>
      <c r="AT535" s="9">
        <v>5</v>
      </c>
      <c r="AU535" s="9">
        <v>6</v>
      </c>
      <c r="AV535" s="9">
        <v>1</v>
      </c>
      <c r="AW535" s="9">
        <v>25</v>
      </c>
      <c r="AX535" s="9">
        <v>1</v>
      </c>
      <c r="AY535" s="5" t="s">
        <v>1427</v>
      </c>
      <c r="AZ535">
        <v>59</v>
      </c>
      <c r="BA535" s="5">
        <v>1</v>
      </c>
      <c r="BB535" s="5">
        <v>0</v>
      </c>
      <c r="BC535" s="5">
        <v>0</v>
      </c>
      <c r="BD535" s="5">
        <v>0</v>
      </c>
      <c r="BE535" s="5" t="s">
        <v>2600</v>
      </c>
      <c r="BF535" s="5">
        <v>171</v>
      </c>
      <c r="BG535" t="s">
        <v>1427</v>
      </c>
      <c r="BH535" s="5">
        <v>4</v>
      </c>
      <c r="BI535">
        <v>18</v>
      </c>
      <c r="BJ535" t="s">
        <v>3104</v>
      </c>
      <c r="BK535" t="s">
        <v>1427</v>
      </c>
      <c r="BL535" t="s">
        <v>1427</v>
      </c>
      <c r="BM535">
        <v>4</v>
      </c>
      <c r="BN535" s="9">
        <v>3</v>
      </c>
      <c r="BO535">
        <v>120</v>
      </c>
      <c r="BP535">
        <v>0</v>
      </c>
      <c r="BQ535" t="s">
        <v>1427</v>
      </c>
      <c r="BR535">
        <v>1</v>
      </c>
      <c r="BS535">
        <v>1</v>
      </c>
      <c r="BT535" s="9">
        <v>2</v>
      </c>
    </row>
    <row r="536" spans="1:72" ht="45" x14ac:dyDescent="0.25">
      <c r="A536">
        <v>535</v>
      </c>
      <c r="B536" s="2">
        <v>44449.624340277776</v>
      </c>
      <c r="C536" s="2">
        <v>44449.626226851855</v>
      </c>
      <c r="D536" s="3" t="s">
        <v>1067</v>
      </c>
      <c r="E536">
        <v>100</v>
      </c>
      <c r="F536">
        <v>163</v>
      </c>
      <c r="G536">
        <v>1</v>
      </c>
      <c r="H536" s="2">
        <v>44449.626241805556</v>
      </c>
      <c r="I536" s="3" t="s">
        <v>1068</v>
      </c>
      <c r="J536">
        <v>45.648193359375</v>
      </c>
      <c r="K536">
        <v>13.774703979492188</v>
      </c>
      <c r="L536" s="3" t="s">
        <v>15</v>
      </c>
      <c r="M536" s="3" t="s">
        <v>16</v>
      </c>
      <c r="N536" s="4">
        <v>1</v>
      </c>
      <c r="O536" t="s">
        <v>1427</v>
      </c>
      <c r="P536" t="s">
        <v>1427</v>
      </c>
      <c r="Q536" t="s">
        <v>1427</v>
      </c>
      <c r="Z536" t="s">
        <v>1427</v>
      </c>
      <c r="AA536" t="s">
        <v>1427</v>
      </c>
      <c r="AB536" t="s">
        <v>1427</v>
      </c>
      <c r="AL536" s="9">
        <v>0</v>
      </c>
      <c r="AM536" s="9">
        <v>0</v>
      </c>
      <c r="AN536" s="9" t="s">
        <v>1427</v>
      </c>
      <c r="AO536" s="9" t="s">
        <v>1427</v>
      </c>
      <c r="AP536" s="9" t="s">
        <v>1427</v>
      </c>
      <c r="AQ536" s="9" t="s">
        <v>1427</v>
      </c>
      <c r="AR536" s="9" t="s">
        <v>1427</v>
      </c>
      <c r="AS536" s="9" t="s">
        <v>1427</v>
      </c>
      <c r="AT536" s="9">
        <v>0</v>
      </c>
      <c r="AU536" s="9">
        <v>5</v>
      </c>
      <c r="AV536" s="9">
        <v>1</v>
      </c>
      <c r="AW536" s="9">
        <v>36</v>
      </c>
      <c r="AX536" s="9">
        <v>1</v>
      </c>
      <c r="AY536" s="5" t="s">
        <v>1427</v>
      </c>
      <c r="AZ536">
        <v>100</v>
      </c>
      <c r="BA536" s="5">
        <v>1</v>
      </c>
      <c r="BB536" s="5">
        <v>0</v>
      </c>
      <c r="BC536" s="5">
        <v>0</v>
      </c>
      <c r="BD536" s="5">
        <v>0</v>
      </c>
      <c r="BE536" s="5" t="s">
        <v>2614</v>
      </c>
      <c r="BF536" s="5">
        <v>164</v>
      </c>
      <c r="BG536" t="s">
        <v>1427</v>
      </c>
      <c r="BH536" s="5">
        <v>4</v>
      </c>
      <c r="BI536">
        <v>13</v>
      </c>
      <c r="BJ536" t="s">
        <v>1427</v>
      </c>
      <c r="BK536">
        <v>110</v>
      </c>
      <c r="BL536" t="s">
        <v>1427</v>
      </c>
      <c r="BM536">
        <v>2</v>
      </c>
      <c r="BN536" s="9">
        <v>3</v>
      </c>
      <c r="BO536">
        <v>120</v>
      </c>
      <c r="BP536">
        <v>0</v>
      </c>
      <c r="BQ536" t="s">
        <v>1427</v>
      </c>
      <c r="BR536">
        <v>1</v>
      </c>
      <c r="BS536">
        <v>0</v>
      </c>
      <c r="BT536" s="9">
        <v>2</v>
      </c>
    </row>
    <row r="537" spans="1:72" ht="45" x14ac:dyDescent="0.25">
      <c r="A537">
        <v>536</v>
      </c>
      <c r="B537" s="2">
        <v>44449.624768518515</v>
      </c>
      <c r="C537" s="2">
        <v>44449.627858796295</v>
      </c>
      <c r="D537" s="3" t="s">
        <v>1069</v>
      </c>
      <c r="E537">
        <v>100</v>
      </c>
      <c r="F537">
        <v>266</v>
      </c>
      <c r="G537">
        <v>1</v>
      </c>
      <c r="H537" s="2">
        <v>44449.62787074074</v>
      </c>
      <c r="I537" s="3" t="s">
        <v>1070</v>
      </c>
      <c r="J537">
        <v>46.067398071289063</v>
      </c>
      <c r="K537">
        <v>13.236404418945313</v>
      </c>
      <c r="L537" s="3" t="s">
        <v>15</v>
      </c>
      <c r="M537" s="3" t="s">
        <v>16</v>
      </c>
      <c r="N537" s="4">
        <v>3</v>
      </c>
      <c r="O537" t="s">
        <v>2305</v>
      </c>
      <c r="P537" t="s">
        <v>2306</v>
      </c>
      <c r="Q537" t="s">
        <v>2307</v>
      </c>
      <c r="R537" s="5">
        <v>1</v>
      </c>
      <c r="T537" s="5">
        <v>1</v>
      </c>
      <c r="W537" s="5">
        <v>1</v>
      </c>
      <c r="Z537" t="s">
        <v>1427</v>
      </c>
      <c r="AA537" t="s">
        <v>1427</v>
      </c>
      <c r="AB537" t="s">
        <v>1427</v>
      </c>
      <c r="AL537" s="9">
        <v>0</v>
      </c>
      <c r="AM537" s="9">
        <v>0</v>
      </c>
      <c r="AN537" s="9" t="s">
        <v>1427</v>
      </c>
      <c r="AO537" s="9" t="s">
        <v>1427</v>
      </c>
      <c r="AP537" s="9" t="s">
        <v>1427</v>
      </c>
      <c r="AQ537" s="9" t="s">
        <v>1427</v>
      </c>
      <c r="AR537" s="9" t="s">
        <v>1427</v>
      </c>
      <c r="AS537" s="9" t="s">
        <v>1427</v>
      </c>
      <c r="AT537" s="9">
        <v>7</v>
      </c>
      <c r="AU537" s="9">
        <v>8</v>
      </c>
      <c r="AV537" s="9">
        <v>1</v>
      </c>
      <c r="AW537" s="9">
        <v>26</v>
      </c>
      <c r="AX537" s="9">
        <v>1</v>
      </c>
      <c r="AY537" s="5" t="s">
        <v>1427</v>
      </c>
      <c r="AZ537">
        <v>104</v>
      </c>
      <c r="BA537" s="5">
        <v>1</v>
      </c>
      <c r="BB537" s="5">
        <v>0</v>
      </c>
      <c r="BC537" s="5">
        <v>0</v>
      </c>
      <c r="BD537" s="5">
        <v>0</v>
      </c>
      <c r="BE537" s="5" t="s">
        <v>2943</v>
      </c>
      <c r="BF537" s="5">
        <v>164</v>
      </c>
      <c r="BG537" t="s">
        <v>1427</v>
      </c>
      <c r="BH537" s="5">
        <v>3</v>
      </c>
      <c r="BI537">
        <v>14</v>
      </c>
      <c r="BJ537" t="s">
        <v>1427</v>
      </c>
      <c r="BK537" t="s">
        <v>1427</v>
      </c>
      <c r="BL537" t="s">
        <v>1427</v>
      </c>
      <c r="BM537">
        <v>3</v>
      </c>
      <c r="BN537" s="9">
        <v>3</v>
      </c>
      <c r="BO537">
        <v>240</v>
      </c>
      <c r="BP537">
        <v>0</v>
      </c>
      <c r="BQ537" t="s">
        <v>1427</v>
      </c>
      <c r="BR537">
        <v>1</v>
      </c>
      <c r="BS537">
        <v>1</v>
      </c>
      <c r="BT537" s="9">
        <v>2</v>
      </c>
    </row>
    <row r="538" spans="1:72" ht="45" x14ac:dyDescent="0.25">
      <c r="A538">
        <v>537</v>
      </c>
      <c r="B538" s="2">
        <v>44449.629976851851</v>
      </c>
      <c r="C538" s="2">
        <v>44449.633981481478</v>
      </c>
      <c r="D538" s="3" t="s">
        <v>1071</v>
      </c>
      <c r="E538">
        <v>100</v>
      </c>
      <c r="F538">
        <v>346</v>
      </c>
      <c r="G538">
        <v>1</v>
      </c>
      <c r="H538" s="2">
        <v>44449.633998287034</v>
      </c>
      <c r="I538" s="3" t="s">
        <v>1072</v>
      </c>
      <c r="J538">
        <v>45.472198486328125</v>
      </c>
      <c r="K538">
        <v>9.19219970703125</v>
      </c>
      <c r="L538" s="3" t="s">
        <v>15</v>
      </c>
      <c r="M538" s="3" t="s">
        <v>16</v>
      </c>
      <c r="N538" s="4">
        <v>3</v>
      </c>
      <c r="O538" t="s">
        <v>2308</v>
      </c>
      <c r="P538" t="s">
        <v>2309</v>
      </c>
      <c r="Q538" t="s">
        <v>2310</v>
      </c>
      <c r="R538" s="5">
        <v>2</v>
      </c>
      <c r="W538" s="5">
        <v>1</v>
      </c>
      <c r="Z538" t="s">
        <v>1427</v>
      </c>
      <c r="AA538" t="s">
        <v>1427</v>
      </c>
      <c r="AB538" t="s">
        <v>1427</v>
      </c>
      <c r="AL538" s="9">
        <v>0</v>
      </c>
      <c r="AM538" s="9">
        <v>0</v>
      </c>
      <c r="AN538" s="9" t="s">
        <v>1427</v>
      </c>
      <c r="AO538" s="9" t="s">
        <v>1427</v>
      </c>
      <c r="AP538" s="9" t="s">
        <v>1427</v>
      </c>
      <c r="AQ538" s="9" t="s">
        <v>1427</v>
      </c>
      <c r="AR538" s="9" t="s">
        <v>1427</v>
      </c>
      <c r="AS538" s="9" t="s">
        <v>1427</v>
      </c>
      <c r="AT538" s="9">
        <v>8</v>
      </c>
      <c r="AU538" s="9">
        <v>8</v>
      </c>
      <c r="AV538" s="9">
        <v>1</v>
      </c>
      <c r="AW538" s="9">
        <v>37</v>
      </c>
      <c r="AX538" s="9">
        <v>1</v>
      </c>
      <c r="AY538" s="5" t="s">
        <v>1427</v>
      </c>
      <c r="AZ538">
        <v>104</v>
      </c>
      <c r="BA538" s="5">
        <v>1</v>
      </c>
      <c r="BB538" s="5">
        <v>0</v>
      </c>
      <c r="BC538" s="5">
        <v>0</v>
      </c>
      <c r="BD538" s="5">
        <v>0</v>
      </c>
      <c r="BE538" s="5" t="s">
        <v>2618</v>
      </c>
      <c r="BF538" s="5">
        <v>164</v>
      </c>
      <c r="BG538" t="s">
        <v>1427</v>
      </c>
      <c r="BH538" s="5">
        <v>4</v>
      </c>
      <c r="BI538">
        <v>17</v>
      </c>
      <c r="BJ538" t="s">
        <v>1427</v>
      </c>
      <c r="BK538">
        <v>110</v>
      </c>
      <c r="BL538" t="s">
        <v>1427</v>
      </c>
      <c r="BM538">
        <v>4</v>
      </c>
      <c r="BN538" s="9">
        <v>2</v>
      </c>
      <c r="BO538">
        <v>100</v>
      </c>
      <c r="BP538">
        <v>0</v>
      </c>
      <c r="BQ538" t="s">
        <v>1427</v>
      </c>
      <c r="BR538">
        <v>1</v>
      </c>
      <c r="BS538">
        <v>1</v>
      </c>
      <c r="BT538" s="9">
        <v>6</v>
      </c>
    </row>
    <row r="539" spans="1:72" ht="45" x14ac:dyDescent="0.25">
      <c r="A539">
        <v>538</v>
      </c>
      <c r="B539" s="2">
        <v>44449.642777777779</v>
      </c>
      <c r="C539" s="2">
        <v>44449.644930555558</v>
      </c>
      <c r="D539" s="3" t="s">
        <v>1073</v>
      </c>
      <c r="E539">
        <v>100</v>
      </c>
      <c r="F539">
        <v>185</v>
      </c>
      <c r="G539">
        <v>1</v>
      </c>
      <c r="H539" s="2">
        <v>44449.644941840277</v>
      </c>
      <c r="I539" s="3" t="s">
        <v>1074</v>
      </c>
      <c r="J539">
        <v>43.147903442382813</v>
      </c>
      <c r="K539">
        <v>12.109695434570313</v>
      </c>
      <c r="L539" s="3" t="s">
        <v>15</v>
      </c>
      <c r="M539" s="3" t="s">
        <v>16</v>
      </c>
      <c r="N539" s="4">
        <v>2</v>
      </c>
      <c r="O539" t="s">
        <v>1427</v>
      </c>
      <c r="P539" t="s">
        <v>1427</v>
      </c>
      <c r="Q539" t="s">
        <v>1427</v>
      </c>
      <c r="Z539" t="s">
        <v>1427</v>
      </c>
      <c r="AA539" t="s">
        <v>1427</v>
      </c>
      <c r="AB539" t="s">
        <v>1427</v>
      </c>
      <c r="AL539" s="9">
        <v>0</v>
      </c>
      <c r="AM539" s="9">
        <v>0</v>
      </c>
      <c r="AN539" s="9">
        <v>7</v>
      </c>
      <c r="AO539" s="9">
        <v>10</v>
      </c>
      <c r="AP539" s="9">
        <v>7</v>
      </c>
      <c r="AQ539" s="9">
        <v>7</v>
      </c>
      <c r="AR539" s="9">
        <v>3</v>
      </c>
      <c r="AS539" s="9">
        <v>4</v>
      </c>
      <c r="AT539" s="9">
        <v>7</v>
      </c>
      <c r="AU539" s="9">
        <v>8</v>
      </c>
      <c r="AV539" s="9">
        <v>1</v>
      </c>
      <c r="AW539" s="9">
        <v>20</v>
      </c>
      <c r="AX539" s="9">
        <v>1</v>
      </c>
      <c r="AY539" s="5" t="s">
        <v>1427</v>
      </c>
      <c r="AZ539">
        <v>107</v>
      </c>
      <c r="BA539" s="5">
        <v>1</v>
      </c>
      <c r="BB539" s="5">
        <v>0</v>
      </c>
      <c r="BC539" s="5">
        <v>0</v>
      </c>
      <c r="BD539" s="5">
        <v>0</v>
      </c>
      <c r="BE539" s="5" t="s">
        <v>2944</v>
      </c>
      <c r="BF539" s="5">
        <v>164</v>
      </c>
      <c r="BG539" t="s">
        <v>1427</v>
      </c>
      <c r="BH539" s="5">
        <v>3</v>
      </c>
      <c r="BI539">
        <v>18</v>
      </c>
      <c r="BJ539" t="s">
        <v>3077</v>
      </c>
      <c r="BK539" t="s">
        <v>1427</v>
      </c>
      <c r="BL539" t="s">
        <v>1427</v>
      </c>
      <c r="BM539">
        <v>4</v>
      </c>
      <c r="BN539" s="9">
        <v>3</v>
      </c>
      <c r="BO539">
        <v>120</v>
      </c>
      <c r="BP539">
        <v>0</v>
      </c>
      <c r="BQ539" t="s">
        <v>1427</v>
      </c>
      <c r="BR539">
        <v>1</v>
      </c>
      <c r="BS539">
        <v>1</v>
      </c>
      <c r="BT539" s="9">
        <v>3</v>
      </c>
    </row>
    <row r="540" spans="1:72" ht="45" x14ac:dyDescent="0.25">
      <c r="A540">
        <v>539</v>
      </c>
      <c r="B540" s="2">
        <v>44449.647453703707</v>
      </c>
      <c r="C540" s="2">
        <v>44449.648472222223</v>
      </c>
      <c r="D540" s="3" t="s">
        <v>1075</v>
      </c>
      <c r="E540">
        <v>100</v>
      </c>
      <c r="F540">
        <v>88</v>
      </c>
      <c r="G540">
        <v>1</v>
      </c>
      <c r="H540" s="2">
        <v>44449.648479988427</v>
      </c>
      <c r="I540" s="3" t="s">
        <v>1076</v>
      </c>
      <c r="J540">
        <v>45.472198486328125</v>
      </c>
      <c r="K540">
        <v>9.19219970703125</v>
      </c>
      <c r="L540" s="3" t="s">
        <v>15</v>
      </c>
      <c r="M540" s="3" t="s">
        <v>16</v>
      </c>
      <c r="N540" s="4">
        <v>1</v>
      </c>
      <c r="O540" t="s">
        <v>1427</v>
      </c>
      <c r="P540" t="s">
        <v>1427</v>
      </c>
      <c r="Q540" t="s">
        <v>1427</v>
      </c>
      <c r="Z540" t="s">
        <v>1427</v>
      </c>
      <c r="AA540" t="s">
        <v>1427</v>
      </c>
      <c r="AB540" t="s">
        <v>1427</v>
      </c>
      <c r="AL540" s="9">
        <v>0</v>
      </c>
      <c r="AM540" s="9">
        <v>0</v>
      </c>
      <c r="AN540" s="9" t="s">
        <v>1427</v>
      </c>
      <c r="AO540" s="9" t="s">
        <v>1427</v>
      </c>
      <c r="AP540" s="9" t="s">
        <v>1427</v>
      </c>
      <c r="AQ540" s="9" t="s">
        <v>1427</v>
      </c>
      <c r="AR540" s="9" t="s">
        <v>1427</v>
      </c>
      <c r="AS540" s="9" t="s">
        <v>1427</v>
      </c>
      <c r="AT540" s="9">
        <v>1</v>
      </c>
      <c r="AU540" s="9">
        <v>2</v>
      </c>
      <c r="AV540" s="9">
        <v>1</v>
      </c>
      <c r="AW540" s="9">
        <v>25</v>
      </c>
      <c r="AX540" s="9">
        <v>1</v>
      </c>
      <c r="AY540" s="5" t="s">
        <v>1427</v>
      </c>
      <c r="AZ540">
        <v>2</v>
      </c>
      <c r="BA540" s="5">
        <v>1</v>
      </c>
      <c r="BB540" s="5">
        <v>0</v>
      </c>
      <c r="BC540" s="5">
        <v>0</v>
      </c>
      <c r="BD540" s="5">
        <v>0</v>
      </c>
      <c r="BE540" s="5" t="s">
        <v>2576</v>
      </c>
      <c r="BF540" s="5">
        <v>164</v>
      </c>
      <c r="BG540" t="s">
        <v>1427</v>
      </c>
      <c r="BH540" s="5">
        <v>7</v>
      </c>
      <c r="BI540" t="s">
        <v>1427</v>
      </c>
      <c r="BJ540" t="s">
        <v>1427</v>
      </c>
      <c r="BK540" t="s">
        <v>1427</v>
      </c>
      <c r="BL540" t="s">
        <v>1427</v>
      </c>
      <c r="BM540">
        <v>3</v>
      </c>
      <c r="BN540" s="9">
        <v>3</v>
      </c>
      <c r="BO540">
        <v>100</v>
      </c>
      <c r="BP540">
        <v>0</v>
      </c>
      <c r="BQ540" t="s">
        <v>1427</v>
      </c>
      <c r="BR540">
        <v>1</v>
      </c>
      <c r="BS540">
        <v>0</v>
      </c>
      <c r="BT540" s="9">
        <v>1</v>
      </c>
    </row>
    <row r="541" spans="1:72" ht="45" x14ac:dyDescent="0.25">
      <c r="A541">
        <v>540</v>
      </c>
      <c r="B541" s="2">
        <v>44449.668113425927</v>
      </c>
      <c r="C541" s="2">
        <v>44449.671018518522</v>
      </c>
      <c r="D541" s="3" t="s">
        <v>1077</v>
      </c>
      <c r="E541">
        <v>100</v>
      </c>
      <c r="F541">
        <v>250</v>
      </c>
      <c r="G541">
        <v>1</v>
      </c>
      <c r="H541" s="2">
        <v>44449.671025613425</v>
      </c>
      <c r="I541" s="3" t="s">
        <v>1078</v>
      </c>
      <c r="J541">
        <v>45.66180419921875</v>
      </c>
      <c r="K541">
        <v>12.2427978515625</v>
      </c>
      <c r="L541" s="3" t="s">
        <v>15</v>
      </c>
      <c r="M541" s="3" t="s">
        <v>16</v>
      </c>
      <c r="N541" s="4">
        <v>1</v>
      </c>
      <c r="O541" t="s">
        <v>1427</v>
      </c>
      <c r="P541" t="s">
        <v>1427</v>
      </c>
      <c r="Q541" t="s">
        <v>1427</v>
      </c>
      <c r="Z541" t="s">
        <v>1427</v>
      </c>
      <c r="AA541" t="s">
        <v>1427</v>
      </c>
      <c r="AB541" t="s">
        <v>1427</v>
      </c>
      <c r="AL541" s="9">
        <v>0</v>
      </c>
      <c r="AM541" s="9">
        <v>0</v>
      </c>
      <c r="AN541" s="9" t="s">
        <v>1427</v>
      </c>
      <c r="AO541" s="9" t="s">
        <v>1427</v>
      </c>
      <c r="AP541" s="9" t="s">
        <v>1427</v>
      </c>
      <c r="AQ541" s="9" t="s">
        <v>1427</v>
      </c>
      <c r="AR541" s="9" t="s">
        <v>1427</v>
      </c>
      <c r="AS541" s="9" t="s">
        <v>1427</v>
      </c>
      <c r="AT541" s="9">
        <v>5</v>
      </c>
      <c r="AU541" s="9">
        <v>8</v>
      </c>
      <c r="AV541" s="9">
        <v>1</v>
      </c>
      <c r="AW541" s="9">
        <v>26</v>
      </c>
      <c r="AX541" s="9">
        <v>1</v>
      </c>
      <c r="AY541" s="5" t="s">
        <v>1427</v>
      </c>
      <c r="AZ541">
        <v>104</v>
      </c>
      <c r="BA541" s="5">
        <v>1</v>
      </c>
      <c r="BB541" s="5">
        <v>0</v>
      </c>
      <c r="BC541" s="5">
        <v>0</v>
      </c>
      <c r="BD541" s="5">
        <v>0</v>
      </c>
      <c r="BE541" s="5" t="s">
        <v>2618</v>
      </c>
      <c r="BF541" s="5">
        <v>173</v>
      </c>
      <c r="BG541" t="s">
        <v>2945</v>
      </c>
      <c r="BH541" s="5">
        <v>5</v>
      </c>
      <c r="BI541">
        <v>18</v>
      </c>
      <c r="BJ541" t="s">
        <v>3105</v>
      </c>
      <c r="BK541">
        <v>116</v>
      </c>
      <c r="BL541" t="s">
        <v>2605</v>
      </c>
      <c r="BM541">
        <v>3</v>
      </c>
      <c r="BN541" s="9">
        <v>3</v>
      </c>
      <c r="BO541">
        <v>320</v>
      </c>
      <c r="BP541">
        <v>0</v>
      </c>
      <c r="BQ541" t="s">
        <v>1427</v>
      </c>
      <c r="BR541">
        <v>1</v>
      </c>
      <c r="BS541">
        <v>1</v>
      </c>
      <c r="BT541" s="9">
        <v>2</v>
      </c>
    </row>
    <row r="542" spans="1:72" ht="45" x14ac:dyDescent="0.25">
      <c r="A542">
        <v>541</v>
      </c>
      <c r="B542" s="2">
        <v>44449.665335648147</v>
      </c>
      <c r="C542" s="2">
        <v>44449.671319444446</v>
      </c>
      <c r="D542" s="3" t="s">
        <v>1079</v>
      </c>
      <c r="E542">
        <v>100</v>
      </c>
      <c r="F542">
        <v>517</v>
      </c>
      <c r="G542">
        <v>1</v>
      </c>
      <c r="H542" s="2">
        <v>44449.671331134261</v>
      </c>
      <c r="I542" s="3" t="s">
        <v>1080</v>
      </c>
      <c r="J542">
        <v>45.543106079101563</v>
      </c>
      <c r="K542">
        <v>11.54150390625</v>
      </c>
      <c r="L542" s="3" t="s">
        <v>15</v>
      </c>
      <c r="M542" s="3" t="s">
        <v>16</v>
      </c>
      <c r="N542" s="4">
        <v>4</v>
      </c>
      <c r="O542" t="s">
        <v>1741</v>
      </c>
      <c r="P542" t="s">
        <v>2311</v>
      </c>
      <c r="Q542" t="s">
        <v>2312</v>
      </c>
      <c r="R542" s="5">
        <v>1</v>
      </c>
      <c r="T542" s="5">
        <v>2</v>
      </c>
      <c r="Z542" t="s">
        <v>1427</v>
      </c>
      <c r="AA542" t="s">
        <v>1427</v>
      </c>
      <c r="AB542" t="s">
        <v>1427</v>
      </c>
      <c r="AL542" s="9">
        <v>0</v>
      </c>
      <c r="AM542" s="9">
        <v>0</v>
      </c>
      <c r="AN542" s="9">
        <v>6</v>
      </c>
      <c r="AO542" s="9">
        <v>9</v>
      </c>
      <c r="AP542" s="9">
        <v>9</v>
      </c>
      <c r="AQ542" s="9">
        <v>8</v>
      </c>
      <c r="AR542" s="9">
        <v>9</v>
      </c>
      <c r="AS542" s="9">
        <v>9</v>
      </c>
      <c r="AT542" s="9">
        <v>8</v>
      </c>
      <c r="AU542" s="9">
        <v>9</v>
      </c>
      <c r="AV542" s="9">
        <v>1</v>
      </c>
      <c r="AW542" s="9">
        <v>43</v>
      </c>
      <c r="AX542" s="9">
        <v>1</v>
      </c>
      <c r="AY542" s="5" t="s">
        <v>1427</v>
      </c>
      <c r="AZ542">
        <v>67</v>
      </c>
      <c r="BA542" s="5">
        <v>1</v>
      </c>
      <c r="BB542" s="5">
        <v>0</v>
      </c>
      <c r="BC542" s="5">
        <v>0</v>
      </c>
      <c r="BD542" s="5">
        <v>0</v>
      </c>
      <c r="BE542" s="5" t="s">
        <v>2946</v>
      </c>
      <c r="BF542" s="5">
        <v>167</v>
      </c>
      <c r="BG542" t="s">
        <v>1427</v>
      </c>
      <c r="BH542" s="5">
        <v>7</v>
      </c>
      <c r="BI542" t="s">
        <v>1427</v>
      </c>
      <c r="BJ542" t="s">
        <v>1427</v>
      </c>
      <c r="BK542" t="s">
        <v>1427</v>
      </c>
      <c r="BL542" t="s">
        <v>1427</v>
      </c>
      <c r="BM542">
        <v>2</v>
      </c>
      <c r="BN542" s="9">
        <v>3</v>
      </c>
      <c r="BO542">
        <v>40</v>
      </c>
      <c r="BP542">
        <v>0</v>
      </c>
      <c r="BQ542" t="s">
        <v>1427</v>
      </c>
      <c r="BR542">
        <v>0</v>
      </c>
      <c r="BS542">
        <v>1</v>
      </c>
      <c r="BT542" s="9">
        <v>2</v>
      </c>
    </row>
    <row r="543" spans="1:72" ht="45" x14ac:dyDescent="0.25">
      <c r="A543">
        <v>542</v>
      </c>
      <c r="B543" s="2">
        <v>44449.680069444446</v>
      </c>
      <c r="C543" s="2">
        <v>44449.682442129626</v>
      </c>
      <c r="D543" s="3" t="s">
        <v>1081</v>
      </c>
      <c r="E543">
        <v>100</v>
      </c>
      <c r="F543">
        <v>205</v>
      </c>
      <c r="G543">
        <v>1</v>
      </c>
      <c r="H543" s="2">
        <v>44449.682455752314</v>
      </c>
      <c r="I543" s="3" t="s">
        <v>1082</v>
      </c>
      <c r="J543">
        <v>45.648193359375</v>
      </c>
      <c r="K543">
        <v>13.774703979492188</v>
      </c>
      <c r="L543" s="3" t="s">
        <v>15</v>
      </c>
      <c r="M543" s="3" t="s">
        <v>16</v>
      </c>
      <c r="N543" s="4">
        <v>5</v>
      </c>
      <c r="O543" t="s">
        <v>1427</v>
      </c>
      <c r="P543" t="s">
        <v>1427</v>
      </c>
      <c r="Q543" t="s">
        <v>1427</v>
      </c>
      <c r="Z543" t="s">
        <v>2313</v>
      </c>
      <c r="AA543" t="s">
        <v>2314</v>
      </c>
      <c r="AB543" t="s">
        <v>2315</v>
      </c>
      <c r="AD543" s="5">
        <v>2</v>
      </c>
      <c r="AF543" s="5">
        <v>1</v>
      </c>
      <c r="AL543" s="9">
        <v>0</v>
      </c>
      <c r="AM543" s="9">
        <v>0</v>
      </c>
      <c r="AN543" s="9" t="s">
        <v>1427</v>
      </c>
      <c r="AO543" s="9" t="s">
        <v>1427</v>
      </c>
      <c r="AP543" s="9" t="s">
        <v>1427</v>
      </c>
      <c r="AQ543" s="9" t="s">
        <v>1427</v>
      </c>
      <c r="AR543" s="9" t="s">
        <v>1427</v>
      </c>
      <c r="AS543" s="9" t="s">
        <v>1427</v>
      </c>
      <c r="AT543" s="9">
        <v>0</v>
      </c>
      <c r="AU543" s="9">
        <v>2</v>
      </c>
      <c r="AV543" s="9">
        <v>1</v>
      </c>
      <c r="AW543" s="9">
        <v>24</v>
      </c>
      <c r="AX543" s="9">
        <v>1</v>
      </c>
      <c r="AY543" s="5" t="s">
        <v>1427</v>
      </c>
      <c r="AZ543">
        <v>104</v>
      </c>
      <c r="BA543" s="5">
        <v>1</v>
      </c>
      <c r="BB543" s="5">
        <v>0</v>
      </c>
      <c r="BC543" s="5">
        <v>0</v>
      </c>
      <c r="BD543" s="5">
        <v>0</v>
      </c>
      <c r="BE543" s="5" t="s">
        <v>2947</v>
      </c>
      <c r="BF543" s="5">
        <v>164</v>
      </c>
      <c r="BG543" t="s">
        <v>1427</v>
      </c>
      <c r="BH543" s="5">
        <v>4</v>
      </c>
      <c r="BI543">
        <v>17</v>
      </c>
      <c r="BJ543" t="s">
        <v>1427</v>
      </c>
      <c r="BK543">
        <v>110</v>
      </c>
      <c r="BL543" t="s">
        <v>1427</v>
      </c>
      <c r="BM543">
        <v>5</v>
      </c>
      <c r="BN543" s="9">
        <v>1</v>
      </c>
      <c r="BO543">
        <v>120</v>
      </c>
      <c r="BP543">
        <v>0</v>
      </c>
      <c r="BQ543" t="s">
        <v>1427</v>
      </c>
      <c r="BR543">
        <v>1</v>
      </c>
      <c r="BS543">
        <v>0</v>
      </c>
      <c r="BT543" s="9">
        <v>2</v>
      </c>
    </row>
    <row r="544" spans="1:72" ht="45" x14ac:dyDescent="0.25">
      <c r="A544">
        <v>543</v>
      </c>
      <c r="B544" s="2">
        <v>44449.711435185185</v>
      </c>
      <c r="C544" s="2">
        <v>44449.71466435185</v>
      </c>
      <c r="D544" s="3" t="s">
        <v>1083</v>
      </c>
      <c r="E544">
        <v>100</v>
      </c>
      <c r="F544">
        <v>278</v>
      </c>
      <c r="G544">
        <v>1</v>
      </c>
      <c r="H544" s="2">
        <v>44449.714673472219</v>
      </c>
      <c r="I544" s="3" t="s">
        <v>1084</v>
      </c>
      <c r="J544">
        <v>26.222396850585938</v>
      </c>
      <c r="K544">
        <v>127.73080444335938</v>
      </c>
      <c r="L544" s="3" t="s">
        <v>15</v>
      </c>
      <c r="M544" s="3" t="s">
        <v>16</v>
      </c>
      <c r="N544" s="4">
        <v>2</v>
      </c>
      <c r="O544" t="s">
        <v>1427</v>
      </c>
      <c r="P544" t="s">
        <v>1427</v>
      </c>
      <c r="Q544" t="s">
        <v>1427</v>
      </c>
      <c r="Z544" t="s">
        <v>1427</v>
      </c>
      <c r="AA544" t="s">
        <v>1427</v>
      </c>
      <c r="AB544" t="s">
        <v>1427</v>
      </c>
      <c r="AL544" s="9">
        <v>0</v>
      </c>
      <c r="AM544" s="9">
        <v>0</v>
      </c>
      <c r="AN544" s="9">
        <v>2</v>
      </c>
      <c r="AO544" s="9">
        <v>7</v>
      </c>
      <c r="AP544" s="9">
        <v>5</v>
      </c>
      <c r="AQ544" s="9">
        <v>5</v>
      </c>
      <c r="AR544" s="9">
        <v>8</v>
      </c>
      <c r="AS544" s="9">
        <v>6</v>
      </c>
      <c r="AT544" s="9">
        <v>4</v>
      </c>
      <c r="AU544" s="9">
        <v>6</v>
      </c>
      <c r="AV544" s="9">
        <v>1</v>
      </c>
      <c r="AW544" s="9">
        <v>25</v>
      </c>
      <c r="AX544" s="9">
        <v>0</v>
      </c>
      <c r="AY544" s="5" t="s">
        <v>3202</v>
      </c>
      <c r="AZ544" t="s">
        <v>1427</v>
      </c>
      <c r="BA544" s="5">
        <v>0</v>
      </c>
      <c r="BB544" s="5">
        <v>0</v>
      </c>
      <c r="BC544" s="5">
        <v>0</v>
      </c>
      <c r="BD544" s="5">
        <v>0</v>
      </c>
      <c r="BE544" s="5" t="s">
        <v>1427</v>
      </c>
      <c r="BF544" s="5">
        <v>166</v>
      </c>
      <c r="BG544" t="s">
        <v>1427</v>
      </c>
      <c r="BH544" s="5">
        <v>4</v>
      </c>
      <c r="BI544">
        <v>18</v>
      </c>
      <c r="BJ544" t="s">
        <v>3106</v>
      </c>
      <c r="BK544" t="s">
        <v>1427</v>
      </c>
      <c r="BL544" t="s">
        <v>1427</v>
      </c>
      <c r="BM544">
        <v>5</v>
      </c>
      <c r="BN544" s="9">
        <v>2</v>
      </c>
      <c r="BO544">
        <v>120</v>
      </c>
      <c r="BP544">
        <v>0</v>
      </c>
      <c r="BQ544" t="s">
        <v>1427</v>
      </c>
      <c r="BR544">
        <v>1</v>
      </c>
      <c r="BS544">
        <v>1</v>
      </c>
      <c r="BT544" s="9">
        <v>2</v>
      </c>
    </row>
    <row r="545" spans="1:72" ht="45" x14ac:dyDescent="0.25">
      <c r="A545">
        <v>544</v>
      </c>
      <c r="B545" s="2">
        <v>44449.961724537039</v>
      </c>
      <c r="C545" s="2">
        <v>44449.964826388888</v>
      </c>
      <c r="D545" s="3" t="s">
        <v>1085</v>
      </c>
      <c r="E545">
        <v>100</v>
      </c>
      <c r="F545">
        <v>268</v>
      </c>
      <c r="G545">
        <v>1</v>
      </c>
      <c r="H545" s="2">
        <v>44449.964839143518</v>
      </c>
      <c r="I545" s="3" t="s">
        <v>1086</v>
      </c>
      <c r="J545">
        <v>43.147903442382813</v>
      </c>
      <c r="K545">
        <v>12.109695434570313</v>
      </c>
      <c r="L545" s="3" t="s">
        <v>15</v>
      </c>
      <c r="M545" s="3" t="s">
        <v>16</v>
      </c>
      <c r="N545" s="4">
        <v>2</v>
      </c>
      <c r="O545" t="s">
        <v>1427</v>
      </c>
      <c r="P545" t="s">
        <v>1427</v>
      </c>
      <c r="Q545" t="s">
        <v>1427</v>
      </c>
      <c r="Z545" t="s">
        <v>1427</v>
      </c>
      <c r="AA545" t="s">
        <v>1427</v>
      </c>
      <c r="AB545" t="s">
        <v>1427</v>
      </c>
      <c r="AL545" s="9">
        <v>0</v>
      </c>
      <c r="AM545" s="9">
        <v>0</v>
      </c>
      <c r="AN545" s="9">
        <v>3</v>
      </c>
      <c r="AO545" s="9">
        <v>7</v>
      </c>
      <c r="AP545" s="9">
        <v>4</v>
      </c>
      <c r="AQ545" s="9">
        <v>9</v>
      </c>
      <c r="AR545" s="9">
        <v>7</v>
      </c>
      <c r="AS545" s="9">
        <v>7</v>
      </c>
      <c r="AT545" s="9">
        <v>6</v>
      </c>
      <c r="AU545" s="9">
        <v>6</v>
      </c>
      <c r="AV545" s="9">
        <v>1</v>
      </c>
      <c r="AW545" s="9">
        <v>57</v>
      </c>
      <c r="AX545" s="9">
        <v>1</v>
      </c>
      <c r="AY545" s="5" t="s">
        <v>1427</v>
      </c>
      <c r="AZ545">
        <v>67</v>
      </c>
      <c r="BA545" s="5">
        <v>1</v>
      </c>
      <c r="BB545" s="5">
        <v>0</v>
      </c>
      <c r="BC545" s="5">
        <v>0</v>
      </c>
      <c r="BD545" s="5">
        <v>0</v>
      </c>
      <c r="BE545" s="5" t="s">
        <v>2948</v>
      </c>
      <c r="BF545" s="5">
        <v>173</v>
      </c>
      <c r="BG545" t="s">
        <v>2738</v>
      </c>
      <c r="BH545" s="5">
        <v>5</v>
      </c>
      <c r="BI545">
        <v>8</v>
      </c>
      <c r="BJ545" t="s">
        <v>1427</v>
      </c>
      <c r="BK545">
        <v>111</v>
      </c>
      <c r="BL545" t="s">
        <v>1427</v>
      </c>
      <c r="BM545">
        <v>4</v>
      </c>
      <c r="BN545" s="9">
        <v>4</v>
      </c>
      <c r="BO545">
        <v>60</v>
      </c>
      <c r="BP545">
        <v>1</v>
      </c>
      <c r="BQ545">
        <v>1</v>
      </c>
      <c r="BR545">
        <v>1</v>
      </c>
      <c r="BS545">
        <v>1</v>
      </c>
      <c r="BT545" s="9">
        <v>4</v>
      </c>
    </row>
    <row r="546" spans="1:72" ht="45" x14ac:dyDescent="0.25">
      <c r="A546">
        <v>545</v>
      </c>
      <c r="B546" s="2">
        <v>44449.977500000001</v>
      </c>
      <c r="C546" s="2">
        <v>44449.980266203704</v>
      </c>
      <c r="D546" s="3" t="s">
        <v>1087</v>
      </c>
      <c r="E546">
        <v>100</v>
      </c>
      <c r="F546">
        <v>239</v>
      </c>
      <c r="G546">
        <v>1</v>
      </c>
      <c r="H546" s="2">
        <v>44449.980280277778</v>
      </c>
      <c r="I546" s="3" t="s">
        <v>1088</v>
      </c>
      <c r="J546">
        <v>45.781906127929688</v>
      </c>
      <c r="K546">
        <v>12.496994018554688</v>
      </c>
      <c r="L546" s="3" t="s">
        <v>15</v>
      </c>
      <c r="M546" s="3" t="s">
        <v>16</v>
      </c>
      <c r="N546" s="4">
        <v>4</v>
      </c>
      <c r="O546" t="s">
        <v>2316</v>
      </c>
      <c r="P546" t="s">
        <v>2317</v>
      </c>
      <c r="Q546" t="s">
        <v>2318</v>
      </c>
      <c r="R546" s="5">
        <v>1</v>
      </c>
      <c r="T546" s="5">
        <v>1</v>
      </c>
      <c r="W546" s="5">
        <v>1</v>
      </c>
      <c r="Z546" t="s">
        <v>1427</v>
      </c>
      <c r="AA546" t="s">
        <v>1427</v>
      </c>
      <c r="AB546" t="s">
        <v>1427</v>
      </c>
      <c r="AL546" s="9">
        <v>0</v>
      </c>
      <c r="AM546" s="9">
        <v>0</v>
      </c>
      <c r="AN546" s="9">
        <v>1</v>
      </c>
      <c r="AO546" s="9">
        <v>4</v>
      </c>
      <c r="AP546" s="9">
        <v>1</v>
      </c>
      <c r="AQ546" s="9">
        <v>9</v>
      </c>
      <c r="AR546" s="9">
        <v>9</v>
      </c>
      <c r="AS546" s="9">
        <v>9</v>
      </c>
      <c r="AT546" s="9">
        <v>5</v>
      </c>
      <c r="AU546" s="9">
        <v>6</v>
      </c>
      <c r="AV546" s="9">
        <v>1</v>
      </c>
      <c r="AW546" s="9">
        <v>28</v>
      </c>
      <c r="AX546" s="9">
        <v>1</v>
      </c>
      <c r="AY546" s="5" t="s">
        <v>1427</v>
      </c>
      <c r="AZ546">
        <v>123</v>
      </c>
      <c r="BA546" s="5">
        <v>1</v>
      </c>
      <c r="BB546" s="5">
        <v>0</v>
      </c>
      <c r="BC546" s="5">
        <v>0</v>
      </c>
      <c r="BD546" s="5">
        <v>0</v>
      </c>
      <c r="BE546" s="5" t="s">
        <v>2853</v>
      </c>
      <c r="BF546" s="5">
        <v>166</v>
      </c>
      <c r="BG546" t="s">
        <v>1427</v>
      </c>
      <c r="BH546" s="5">
        <v>4</v>
      </c>
      <c r="BI546">
        <v>18</v>
      </c>
      <c r="BJ546" t="s">
        <v>3077</v>
      </c>
      <c r="BK546" t="s">
        <v>1427</v>
      </c>
      <c r="BL546" t="s">
        <v>1427</v>
      </c>
      <c r="BM546">
        <v>4</v>
      </c>
      <c r="BN546" s="9">
        <v>2</v>
      </c>
      <c r="BO546">
        <v>20</v>
      </c>
      <c r="BP546">
        <v>0</v>
      </c>
      <c r="BQ546" t="s">
        <v>1427</v>
      </c>
      <c r="BR546">
        <v>1</v>
      </c>
      <c r="BS546">
        <v>0</v>
      </c>
      <c r="BT546" s="9">
        <v>2</v>
      </c>
    </row>
    <row r="547" spans="1:72" ht="45" x14ac:dyDescent="0.25">
      <c r="A547">
        <v>546</v>
      </c>
      <c r="B547" s="2">
        <v>44449.984120370369</v>
      </c>
      <c r="C547" s="2">
        <v>44449.986250000002</v>
      </c>
      <c r="D547" s="3" t="s">
        <v>1089</v>
      </c>
      <c r="E547">
        <v>100</v>
      </c>
      <c r="F547">
        <v>184</v>
      </c>
      <c r="G547">
        <v>1</v>
      </c>
      <c r="H547" s="2">
        <v>44449.986259502315</v>
      </c>
      <c r="I547" s="3" t="s">
        <v>1090</v>
      </c>
      <c r="J547">
        <v>45.472198486328125</v>
      </c>
      <c r="K547">
        <v>9.19219970703125</v>
      </c>
      <c r="L547" s="3" t="s">
        <v>15</v>
      </c>
      <c r="M547" s="3" t="s">
        <v>16</v>
      </c>
      <c r="N547" s="4">
        <v>6</v>
      </c>
      <c r="O547" t="s">
        <v>1427</v>
      </c>
      <c r="P547" t="s">
        <v>1427</v>
      </c>
      <c r="Q547" t="s">
        <v>1427</v>
      </c>
      <c r="Z547" t="s">
        <v>2319</v>
      </c>
      <c r="AA547" t="s">
        <v>2320</v>
      </c>
      <c r="AB547" t="s">
        <v>2321</v>
      </c>
      <c r="AE547" s="5">
        <v>2</v>
      </c>
      <c r="AH547" s="5">
        <v>1</v>
      </c>
      <c r="AL547" s="9">
        <v>0</v>
      </c>
      <c r="AM547" s="9">
        <v>0</v>
      </c>
      <c r="AN547" s="9">
        <v>1</v>
      </c>
      <c r="AO547" s="9">
        <v>4</v>
      </c>
      <c r="AP547" s="9">
        <v>4</v>
      </c>
      <c r="AQ547" s="9">
        <v>8</v>
      </c>
      <c r="AR547" s="9">
        <v>10</v>
      </c>
      <c r="AS547" s="9">
        <v>10</v>
      </c>
      <c r="AT547" s="9">
        <v>7</v>
      </c>
      <c r="AU547" s="9">
        <v>9</v>
      </c>
      <c r="AV547" s="9">
        <v>1</v>
      </c>
      <c r="AW547" s="9">
        <v>32</v>
      </c>
      <c r="AX547" s="9">
        <v>1</v>
      </c>
      <c r="AY547" s="5" t="s">
        <v>1427</v>
      </c>
      <c r="AZ547">
        <v>67</v>
      </c>
      <c r="BA547" s="5">
        <v>1</v>
      </c>
      <c r="BB547" s="5">
        <v>0</v>
      </c>
      <c r="BC547" s="5">
        <v>0</v>
      </c>
      <c r="BD547" s="5">
        <v>0</v>
      </c>
      <c r="BE547" s="5" t="s">
        <v>2809</v>
      </c>
      <c r="BF547" s="5">
        <v>173</v>
      </c>
      <c r="BG547" t="s">
        <v>2949</v>
      </c>
      <c r="BH547" s="5">
        <v>3</v>
      </c>
      <c r="BI547" t="s">
        <v>1427</v>
      </c>
      <c r="BJ547" t="s">
        <v>1427</v>
      </c>
      <c r="BK547" t="s">
        <v>1427</v>
      </c>
      <c r="BL547" t="s">
        <v>1427</v>
      </c>
      <c r="BM547">
        <v>3</v>
      </c>
      <c r="BN547" s="9">
        <v>2</v>
      </c>
      <c r="BO547">
        <v>120</v>
      </c>
      <c r="BP547">
        <v>0</v>
      </c>
      <c r="BQ547" t="s">
        <v>1427</v>
      </c>
      <c r="BR547">
        <v>1</v>
      </c>
      <c r="BS547">
        <v>1</v>
      </c>
      <c r="BT547" s="9">
        <v>2</v>
      </c>
    </row>
    <row r="548" spans="1:72" ht="45" x14ac:dyDescent="0.25">
      <c r="A548">
        <v>547</v>
      </c>
      <c r="B548" s="2">
        <v>44449.988761574074</v>
      </c>
      <c r="C548" s="2">
        <v>44449.990451388891</v>
      </c>
      <c r="D548" s="3" t="s">
        <v>1091</v>
      </c>
      <c r="E548">
        <v>100</v>
      </c>
      <c r="F548">
        <v>146</v>
      </c>
      <c r="G548">
        <v>1</v>
      </c>
      <c r="H548" s="2">
        <v>44449.990465243056</v>
      </c>
      <c r="I548" s="3" t="s">
        <v>1092</v>
      </c>
      <c r="J548">
        <v>45.046905517578125</v>
      </c>
      <c r="K548">
        <v>9.126800537109375</v>
      </c>
      <c r="L548" s="3" t="s">
        <v>15</v>
      </c>
      <c r="M548" s="3" t="s">
        <v>16</v>
      </c>
      <c r="N548" s="4">
        <v>1</v>
      </c>
      <c r="O548" t="s">
        <v>1427</v>
      </c>
      <c r="P548" t="s">
        <v>1427</v>
      </c>
      <c r="Q548" t="s">
        <v>1427</v>
      </c>
      <c r="Z548" t="s">
        <v>1427</v>
      </c>
      <c r="AA548" t="s">
        <v>1427</v>
      </c>
      <c r="AB548" t="s">
        <v>1427</v>
      </c>
      <c r="AL548" s="9">
        <v>0</v>
      </c>
      <c r="AM548" s="9">
        <v>0</v>
      </c>
      <c r="AN548" s="9" t="s">
        <v>1427</v>
      </c>
      <c r="AO548" s="9" t="s">
        <v>1427</v>
      </c>
      <c r="AP548" s="9" t="s">
        <v>1427</v>
      </c>
      <c r="AQ548" s="9" t="s">
        <v>1427</v>
      </c>
      <c r="AR548" s="9" t="s">
        <v>1427</v>
      </c>
      <c r="AS548" s="9" t="s">
        <v>1427</v>
      </c>
      <c r="AT548" s="9">
        <v>6</v>
      </c>
      <c r="AU548" s="9">
        <v>7</v>
      </c>
      <c r="AV548" s="9">
        <v>1</v>
      </c>
      <c r="AW548" s="9">
        <v>23</v>
      </c>
      <c r="AX548" s="9">
        <v>1</v>
      </c>
      <c r="AY548" s="5" t="s">
        <v>1427</v>
      </c>
      <c r="AZ548">
        <v>14</v>
      </c>
      <c r="BA548" s="5">
        <v>1</v>
      </c>
      <c r="BB548" s="5">
        <v>0</v>
      </c>
      <c r="BC548" s="5">
        <v>0</v>
      </c>
      <c r="BD548" s="5">
        <v>0</v>
      </c>
      <c r="BE548" s="5" t="s">
        <v>2950</v>
      </c>
      <c r="BF548" s="5">
        <v>164</v>
      </c>
      <c r="BG548" t="s">
        <v>1427</v>
      </c>
      <c r="BH548" s="5">
        <v>4</v>
      </c>
      <c r="BI548">
        <v>13</v>
      </c>
      <c r="BJ548" t="s">
        <v>1427</v>
      </c>
      <c r="BK548">
        <v>110</v>
      </c>
      <c r="BL548" t="s">
        <v>1427</v>
      </c>
      <c r="BM548">
        <v>5</v>
      </c>
      <c r="BN548" s="9">
        <v>3</v>
      </c>
      <c r="BO548">
        <v>180</v>
      </c>
      <c r="BP548">
        <v>0</v>
      </c>
      <c r="BQ548" t="s">
        <v>1427</v>
      </c>
      <c r="BR548">
        <v>1</v>
      </c>
      <c r="BS548">
        <v>1</v>
      </c>
      <c r="BT548" s="9">
        <v>2</v>
      </c>
    </row>
    <row r="549" spans="1:72" ht="45" x14ac:dyDescent="0.25">
      <c r="A549">
        <v>548</v>
      </c>
      <c r="B549" s="2">
        <v>44450.078090277777</v>
      </c>
      <c r="C549" s="2">
        <v>44450.079502314817</v>
      </c>
      <c r="D549" s="3" t="s">
        <v>1093</v>
      </c>
      <c r="E549">
        <v>100</v>
      </c>
      <c r="F549">
        <v>121</v>
      </c>
      <c r="G549">
        <v>1</v>
      </c>
      <c r="H549" s="2">
        <v>44450.079510694442</v>
      </c>
      <c r="I549" s="3" t="s">
        <v>1094</v>
      </c>
      <c r="J549">
        <v>45.474197387695313</v>
      </c>
      <c r="K549">
        <v>9.19940185546875</v>
      </c>
      <c r="L549" s="3" t="s">
        <v>15</v>
      </c>
      <c r="M549" s="3" t="s">
        <v>16</v>
      </c>
      <c r="N549" s="4">
        <v>1</v>
      </c>
      <c r="O549" t="s">
        <v>1427</v>
      </c>
      <c r="P549" t="s">
        <v>1427</v>
      </c>
      <c r="Q549" t="s">
        <v>1427</v>
      </c>
      <c r="Z549" t="s">
        <v>1427</v>
      </c>
      <c r="AA549" t="s">
        <v>1427</v>
      </c>
      <c r="AB549" t="s">
        <v>1427</v>
      </c>
      <c r="AL549" s="9">
        <v>0</v>
      </c>
      <c r="AM549" s="9">
        <v>0</v>
      </c>
      <c r="AN549" s="9" t="s">
        <v>1427</v>
      </c>
      <c r="AO549" s="9" t="s">
        <v>1427</v>
      </c>
      <c r="AP549" s="9" t="s">
        <v>1427</v>
      </c>
      <c r="AQ549" s="9" t="s">
        <v>1427</v>
      </c>
      <c r="AR549" s="9" t="s">
        <v>1427</v>
      </c>
      <c r="AS549" s="9" t="s">
        <v>1427</v>
      </c>
      <c r="AT549" s="9">
        <v>6</v>
      </c>
      <c r="AU549" s="9">
        <v>8</v>
      </c>
      <c r="AV549" s="9">
        <v>1</v>
      </c>
      <c r="AW549" s="9">
        <v>25</v>
      </c>
      <c r="AX549" s="9">
        <v>1</v>
      </c>
      <c r="AY549" s="5" t="s">
        <v>1427</v>
      </c>
      <c r="AZ549">
        <v>104</v>
      </c>
      <c r="BA549" s="5">
        <v>1</v>
      </c>
      <c r="BB549" s="5">
        <v>0</v>
      </c>
      <c r="BC549" s="5">
        <v>0</v>
      </c>
      <c r="BD549" s="5">
        <v>0</v>
      </c>
      <c r="BE549" s="5" t="s">
        <v>2618</v>
      </c>
      <c r="BF549" s="5">
        <v>164</v>
      </c>
      <c r="BG549" t="s">
        <v>1427</v>
      </c>
      <c r="BH549" s="5">
        <v>4</v>
      </c>
      <c r="BI549">
        <v>17</v>
      </c>
      <c r="BJ549" t="s">
        <v>1427</v>
      </c>
      <c r="BK549">
        <v>110</v>
      </c>
      <c r="BL549" t="s">
        <v>1427</v>
      </c>
      <c r="BM549">
        <v>3</v>
      </c>
      <c r="BN549" s="9">
        <v>2</v>
      </c>
      <c r="BO549">
        <v>240</v>
      </c>
      <c r="BP549">
        <v>0</v>
      </c>
      <c r="BQ549" t="s">
        <v>1427</v>
      </c>
      <c r="BR549">
        <v>1</v>
      </c>
      <c r="BS549">
        <v>1</v>
      </c>
      <c r="BT549" s="9">
        <v>2</v>
      </c>
    </row>
    <row r="550" spans="1:72" ht="45" x14ac:dyDescent="0.25">
      <c r="A550">
        <v>549</v>
      </c>
      <c r="B550" s="2">
        <v>44450.080983796295</v>
      </c>
      <c r="C550" s="2">
        <v>44450.083865740744</v>
      </c>
      <c r="D550" s="3" t="s">
        <v>1095</v>
      </c>
      <c r="E550">
        <v>100</v>
      </c>
      <c r="F550">
        <v>249</v>
      </c>
      <c r="G550">
        <v>1</v>
      </c>
      <c r="H550" s="2">
        <v>44450.083879166668</v>
      </c>
      <c r="I550" s="3" t="s">
        <v>1096</v>
      </c>
      <c r="J550">
        <v>45.472198486328125</v>
      </c>
      <c r="K550">
        <v>9.19219970703125</v>
      </c>
      <c r="L550" s="3" t="s">
        <v>15</v>
      </c>
      <c r="M550" s="3" t="s">
        <v>16</v>
      </c>
      <c r="N550" s="4">
        <v>3</v>
      </c>
      <c r="O550" t="s">
        <v>2322</v>
      </c>
      <c r="P550" t="s">
        <v>2323</v>
      </c>
      <c r="Q550" t="s">
        <v>2324</v>
      </c>
      <c r="T550" s="5">
        <v>1</v>
      </c>
      <c r="W550" s="5">
        <v>2</v>
      </c>
      <c r="Z550" t="s">
        <v>1427</v>
      </c>
      <c r="AA550" t="s">
        <v>1427</v>
      </c>
      <c r="AB550" t="s">
        <v>1427</v>
      </c>
      <c r="AL550" s="9">
        <v>0</v>
      </c>
      <c r="AM550" s="9">
        <v>0</v>
      </c>
      <c r="AN550" s="9" t="s">
        <v>1427</v>
      </c>
      <c r="AO550" s="9" t="s">
        <v>1427</v>
      </c>
      <c r="AP550" s="9" t="s">
        <v>1427</v>
      </c>
      <c r="AQ550" s="9" t="s">
        <v>1427</v>
      </c>
      <c r="AR550" s="9" t="s">
        <v>1427</v>
      </c>
      <c r="AS550" s="9" t="s">
        <v>1427</v>
      </c>
      <c r="AT550" s="9">
        <v>4</v>
      </c>
      <c r="AU550" s="9">
        <v>3</v>
      </c>
      <c r="AV550" s="9">
        <v>1</v>
      </c>
      <c r="AW550" s="9">
        <v>29</v>
      </c>
      <c r="AX550" s="9">
        <v>1</v>
      </c>
      <c r="AY550" s="5" t="s">
        <v>1427</v>
      </c>
      <c r="AZ550">
        <v>100</v>
      </c>
      <c r="BA550" s="5">
        <v>1</v>
      </c>
      <c r="BB550" s="5">
        <v>0</v>
      </c>
      <c r="BC550" s="5">
        <v>0</v>
      </c>
      <c r="BD550" s="5">
        <v>0</v>
      </c>
      <c r="BE550" s="5" t="s">
        <v>2951</v>
      </c>
      <c r="BF550" s="5">
        <v>166</v>
      </c>
      <c r="BG550" t="s">
        <v>1427</v>
      </c>
      <c r="BH550" s="5">
        <v>4</v>
      </c>
      <c r="BI550">
        <v>13</v>
      </c>
      <c r="BJ550" t="s">
        <v>1427</v>
      </c>
      <c r="BK550" t="s">
        <v>1427</v>
      </c>
      <c r="BL550" t="s">
        <v>1427</v>
      </c>
      <c r="BM550">
        <v>1</v>
      </c>
      <c r="BN550" s="9">
        <v>4</v>
      </c>
      <c r="BO550">
        <v>60</v>
      </c>
      <c r="BP550">
        <v>0</v>
      </c>
      <c r="BQ550" t="s">
        <v>1427</v>
      </c>
      <c r="BR550">
        <v>1</v>
      </c>
      <c r="BS550">
        <v>1</v>
      </c>
      <c r="BT550" s="9">
        <v>3</v>
      </c>
    </row>
    <row r="551" spans="1:72" ht="45" x14ac:dyDescent="0.25">
      <c r="A551">
        <v>550</v>
      </c>
      <c r="B551" s="2">
        <v>44450.082777777781</v>
      </c>
      <c r="C551" s="2">
        <v>44450.084861111114</v>
      </c>
      <c r="D551" s="3" t="s">
        <v>1097</v>
      </c>
      <c r="E551">
        <v>100</v>
      </c>
      <c r="F551">
        <v>179</v>
      </c>
      <c r="G551">
        <v>1</v>
      </c>
      <c r="H551" s="2">
        <v>44450.08486934028</v>
      </c>
      <c r="I551" s="3" t="s">
        <v>1098</v>
      </c>
      <c r="J551">
        <v>38.130203247070313</v>
      </c>
      <c r="K551">
        <v>13.328994750976563</v>
      </c>
      <c r="L551" s="3" t="s">
        <v>15</v>
      </c>
      <c r="M551" s="3" t="s">
        <v>16</v>
      </c>
      <c r="N551" s="4">
        <v>6</v>
      </c>
      <c r="O551" t="s">
        <v>1427</v>
      </c>
      <c r="P551" t="s">
        <v>1427</v>
      </c>
      <c r="Q551" t="s">
        <v>1427</v>
      </c>
      <c r="Z551" t="s">
        <v>1441</v>
      </c>
      <c r="AA551" t="s">
        <v>1589</v>
      </c>
      <c r="AB551" t="s">
        <v>1442</v>
      </c>
      <c r="AD551" s="5">
        <v>3</v>
      </c>
      <c r="AL551" s="9">
        <v>0</v>
      </c>
      <c r="AM551" s="9">
        <v>0</v>
      </c>
      <c r="AN551" s="9">
        <v>8</v>
      </c>
      <c r="AO551" s="9">
        <v>8</v>
      </c>
      <c r="AP551" s="9">
        <v>8</v>
      </c>
      <c r="AQ551" s="9">
        <v>7</v>
      </c>
      <c r="AR551" s="9">
        <v>4</v>
      </c>
      <c r="AS551" s="9">
        <v>10</v>
      </c>
      <c r="AT551" s="9">
        <v>5</v>
      </c>
      <c r="AU551" s="9">
        <v>5</v>
      </c>
      <c r="AV551" s="9">
        <v>0</v>
      </c>
      <c r="AW551" s="9">
        <v>35</v>
      </c>
      <c r="AX551" s="9">
        <v>1</v>
      </c>
      <c r="AY551" s="5" t="s">
        <v>1427</v>
      </c>
      <c r="AZ551">
        <v>1</v>
      </c>
      <c r="BA551" s="5">
        <v>0</v>
      </c>
      <c r="BB551" s="5">
        <v>0</v>
      </c>
      <c r="BC551" s="5">
        <v>0</v>
      </c>
      <c r="BD551" s="5">
        <v>1</v>
      </c>
      <c r="BE551" s="5" t="s">
        <v>2952</v>
      </c>
      <c r="BF551" s="5">
        <v>167</v>
      </c>
      <c r="BG551" t="s">
        <v>1427</v>
      </c>
      <c r="BH551" s="5">
        <v>5</v>
      </c>
      <c r="BI551">
        <v>13</v>
      </c>
      <c r="BJ551" t="s">
        <v>1427</v>
      </c>
      <c r="BK551">
        <v>116</v>
      </c>
      <c r="BL551" t="s">
        <v>3158</v>
      </c>
      <c r="BM551">
        <v>4</v>
      </c>
      <c r="BN551" s="9">
        <v>3</v>
      </c>
      <c r="BO551">
        <v>120</v>
      </c>
      <c r="BP551">
        <v>0</v>
      </c>
      <c r="BQ551" t="s">
        <v>1427</v>
      </c>
      <c r="BR551">
        <v>1</v>
      </c>
      <c r="BS551">
        <v>1</v>
      </c>
      <c r="BT551" s="9">
        <v>3</v>
      </c>
    </row>
    <row r="552" spans="1:72" ht="45" x14ac:dyDescent="0.25">
      <c r="A552">
        <v>551</v>
      </c>
      <c r="B552" s="2">
        <v>44450.085960648146</v>
      </c>
      <c r="C552" s="2">
        <v>44450.087523148148</v>
      </c>
      <c r="D552" s="3" t="s">
        <v>1099</v>
      </c>
      <c r="E552">
        <v>100</v>
      </c>
      <c r="F552">
        <v>134</v>
      </c>
      <c r="G552">
        <v>1</v>
      </c>
      <c r="H552" s="2">
        <v>44450.087530636571</v>
      </c>
      <c r="I552" s="3" t="s">
        <v>1100</v>
      </c>
      <c r="J552">
        <v>45.472198486328125</v>
      </c>
      <c r="K552">
        <v>9.19219970703125</v>
      </c>
      <c r="L552" s="3" t="s">
        <v>15</v>
      </c>
      <c r="M552" s="3" t="s">
        <v>16</v>
      </c>
      <c r="N552" s="4">
        <v>2</v>
      </c>
      <c r="O552" t="s">
        <v>1427</v>
      </c>
      <c r="P552" t="s">
        <v>1427</v>
      </c>
      <c r="Q552" t="s">
        <v>1427</v>
      </c>
      <c r="Z552" t="s">
        <v>1427</v>
      </c>
      <c r="AA552" t="s">
        <v>1427</v>
      </c>
      <c r="AB552" t="s">
        <v>1427</v>
      </c>
      <c r="AL552" s="9">
        <v>0</v>
      </c>
      <c r="AM552" s="9">
        <v>0</v>
      </c>
      <c r="AN552" s="9">
        <v>2</v>
      </c>
      <c r="AO552" s="9">
        <v>2</v>
      </c>
      <c r="AP552" s="9">
        <v>6</v>
      </c>
      <c r="AQ552" s="9">
        <v>9</v>
      </c>
      <c r="AR552" s="9">
        <v>10</v>
      </c>
      <c r="AS552" s="9">
        <v>3</v>
      </c>
      <c r="AT552" s="9">
        <v>5</v>
      </c>
      <c r="AU552" s="9">
        <v>3</v>
      </c>
      <c r="AV552" s="9">
        <v>0</v>
      </c>
      <c r="AW552" s="9">
        <v>25</v>
      </c>
      <c r="AX552" s="9">
        <v>1</v>
      </c>
      <c r="AY552" s="5" t="s">
        <v>1427</v>
      </c>
      <c r="AZ552">
        <v>100</v>
      </c>
      <c r="BA552" s="5">
        <v>1</v>
      </c>
      <c r="BB552" s="5">
        <v>0</v>
      </c>
      <c r="BC552" s="5">
        <v>0</v>
      </c>
      <c r="BD552" s="5">
        <v>0</v>
      </c>
      <c r="BE552" s="5" t="s">
        <v>2953</v>
      </c>
      <c r="BF552" s="5">
        <v>164</v>
      </c>
      <c r="BG552" t="s">
        <v>1427</v>
      </c>
      <c r="BH552" s="5">
        <v>4</v>
      </c>
      <c r="BI552">
        <v>14</v>
      </c>
      <c r="BJ552" t="s">
        <v>1427</v>
      </c>
      <c r="BK552">
        <v>110</v>
      </c>
      <c r="BL552" t="s">
        <v>1427</v>
      </c>
      <c r="BM552">
        <v>4</v>
      </c>
      <c r="BN552" s="9">
        <v>4</v>
      </c>
      <c r="BO552">
        <v>60</v>
      </c>
      <c r="BP552">
        <v>1</v>
      </c>
      <c r="BQ552">
        <v>1</v>
      </c>
      <c r="BR552">
        <v>1</v>
      </c>
      <c r="BS552">
        <v>1</v>
      </c>
      <c r="BT552" s="9">
        <v>4</v>
      </c>
    </row>
    <row r="553" spans="1:72" ht="45" x14ac:dyDescent="0.25">
      <c r="A553">
        <v>552</v>
      </c>
      <c r="B553" s="2">
        <v>44450.089918981481</v>
      </c>
      <c r="C553" s="2">
        <v>44450.09165509259</v>
      </c>
      <c r="D553" s="3" t="s">
        <v>1101</v>
      </c>
      <c r="E553">
        <v>100</v>
      </c>
      <c r="F553">
        <v>149</v>
      </c>
      <c r="G553">
        <v>1</v>
      </c>
      <c r="H553" s="2">
        <v>44450.091669363428</v>
      </c>
      <c r="I553" s="3" t="s">
        <v>1102</v>
      </c>
      <c r="J553">
        <v>45.5447998046875</v>
      </c>
      <c r="K553">
        <v>10.553604125976563</v>
      </c>
      <c r="L553" s="3" t="s">
        <v>15</v>
      </c>
      <c r="M553" s="3" t="s">
        <v>16</v>
      </c>
      <c r="N553" s="4">
        <v>5</v>
      </c>
      <c r="O553" t="s">
        <v>1427</v>
      </c>
      <c r="P553" t="s">
        <v>1427</v>
      </c>
      <c r="Q553" t="s">
        <v>1427</v>
      </c>
      <c r="Z553" t="s">
        <v>2325</v>
      </c>
      <c r="AA553" t="s">
        <v>2326</v>
      </c>
      <c r="AB553" t="s">
        <v>2327</v>
      </c>
      <c r="AH553" s="5">
        <v>3</v>
      </c>
      <c r="AL553" s="9">
        <v>0</v>
      </c>
      <c r="AM553" s="9">
        <v>0</v>
      </c>
      <c r="AN553" s="9" t="s">
        <v>1427</v>
      </c>
      <c r="AO553" s="9" t="s">
        <v>1427</v>
      </c>
      <c r="AP553" s="9" t="s">
        <v>1427</v>
      </c>
      <c r="AQ553" s="9" t="s">
        <v>1427</v>
      </c>
      <c r="AR553" s="9" t="s">
        <v>1427</v>
      </c>
      <c r="AS553" s="9" t="s">
        <v>1427</v>
      </c>
      <c r="AT553" s="9">
        <v>7</v>
      </c>
      <c r="AU553" s="9">
        <v>7</v>
      </c>
      <c r="AV553" s="9">
        <v>1</v>
      </c>
      <c r="AW553" s="9">
        <v>23</v>
      </c>
      <c r="AX553" s="9">
        <v>1</v>
      </c>
      <c r="AY553" s="5" t="s">
        <v>1427</v>
      </c>
      <c r="AZ553">
        <v>103</v>
      </c>
      <c r="BA553" s="5">
        <v>1</v>
      </c>
      <c r="BB553" s="5">
        <v>0</v>
      </c>
      <c r="BC553" s="5">
        <v>0</v>
      </c>
      <c r="BD553" s="5">
        <v>0</v>
      </c>
      <c r="BE553" s="5" t="s">
        <v>2954</v>
      </c>
      <c r="BF553" s="5">
        <v>164</v>
      </c>
      <c r="BG553" t="s">
        <v>1427</v>
      </c>
      <c r="BH553" s="5">
        <v>4</v>
      </c>
      <c r="BI553">
        <v>13</v>
      </c>
      <c r="BJ553" t="s">
        <v>1427</v>
      </c>
      <c r="BK553">
        <v>110</v>
      </c>
      <c r="BL553" t="s">
        <v>1427</v>
      </c>
      <c r="BM553">
        <v>3</v>
      </c>
      <c r="BN553" s="9">
        <v>2</v>
      </c>
      <c r="BO553">
        <v>75</v>
      </c>
      <c r="BP553">
        <v>0</v>
      </c>
      <c r="BQ553" t="s">
        <v>1427</v>
      </c>
      <c r="BR553">
        <v>1</v>
      </c>
      <c r="BS553">
        <v>0</v>
      </c>
      <c r="BT553" s="9">
        <v>1</v>
      </c>
    </row>
    <row r="554" spans="1:72" ht="45" x14ac:dyDescent="0.25">
      <c r="A554">
        <v>553</v>
      </c>
      <c r="B554" s="2">
        <v>44450.087731481479</v>
      </c>
      <c r="C554" s="2">
        <v>44450.094293981485</v>
      </c>
      <c r="D554" s="3" t="s">
        <v>1103</v>
      </c>
      <c r="E554">
        <v>100</v>
      </c>
      <c r="F554">
        <v>566</v>
      </c>
      <c r="G554">
        <v>1</v>
      </c>
      <c r="H554" s="2">
        <v>44450.094303530095</v>
      </c>
      <c r="I554" s="3" t="s">
        <v>1104</v>
      </c>
      <c r="J554">
        <v>45.472198486328125</v>
      </c>
      <c r="K554">
        <v>9.19219970703125</v>
      </c>
      <c r="L554" s="3" t="s">
        <v>15</v>
      </c>
      <c r="M554" s="3" t="s">
        <v>16</v>
      </c>
      <c r="N554" s="4">
        <v>4</v>
      </c>
      <c r="O554" t="s">
        <v>2328</v>
      </c>
      <c r="P554" t="s">
        <v>2329</v>
      </c>
      <c r="Q554" t="s">
        <v>2330</v>
      </c>
      <c r="R554" s="5">
        <v>1</v>
      </c>
      <c r="V554" s="5">
        <v>1</v>
      </c>
      <c r="W554" s="5">
        <v>1</v>
      </c>
      <c r="Z554" t="s">
        <v>1427</v>
      </c>
      <c r="AA554" t="s">
        <v>1427</v>
      </c>
      <c r="AB554" t="s">
        <v>1427</v>
      </c>
      <c r="AL554" s="9">
        <v>0</v>
      </c>
      <c r="AM554" s="9">
        <v>0</v>
      </c>
      <c r="AN554" s="9">
        <v>5</v>
      </c>
      <c r="AO554" s="9">
        <v>8</v>
      </c>
      <c r="AP554" s="9">
        <v>4</v>
      </c>
      <c r="AQ554" s="9">
        <v>9</v>
      </c>
      <c r="AR554" s="9">
        <v>3</v>
      </c>
      <c r="AS554" s="9">
        <v>2</v>
      </c>
      <c r="AT554" s="9">
        <v>9</v>
      </c>
      <c r="AU554" s="9">
        <v>9</v>
      </c>
      <c r="AV554" s="9">
        <v>1</v>
      </c>
      <c r="AW554" s="9">
        <v>67</v>
      </c>
      <c r="AX554" s="9">
        <v>1</v>
      </c>
      <c r="AY554" s="5" t="s">
        <v>1427</v>
      </c>
      <c r="AZ554">
        <v>67</v>
      </c>
      <c r="BA554" s="5">
        <v>1</v>
      </c>
      <c r="BB554" s="5">
        <v>0</v>
      </c>
      <c r="BC554" s="5">
        <v>0</v>
      </c>
      <c r="BD554" s="5">
        <v>0</v>
      </c>
      <c r="BE554" s="5" t="s">
        <v>2765</v>
      </c>
      <c r="BF554" s="5">
        <v>170</v>
      </c>
      <c r="BG554" t="s">
        <v>1427</v>
      </c>
      <c r="BH554" s="5">
        <v>5</v>
      </c>
      <c r="BI554">
        <v>17</v>
      </c>
      <c r="BJ554" t="s">
        <v>1427</v>
      </c>
      <c r="BK554">
        <v>126</v>
      </c>
      <c r="BL554" t="s">
        <v>1427</v>
      </c>
      <c r="BM554">
        <v>3</v>
      </c>
      <c r="BN554" s="9">
        <v>2</v>
      </c>
      <c r="BO554">
        <v>180</v>
      </c>
      <c r="BP554">
        <v>0</v>
      </c>
      <c r="BQ554" t="s">
        <v>1427</v>
      </c>
      <c r="BR554">
        <v>1</v>
      </c>
      <c r="BS554">
        <v>0</v>
      </c>
      <c r="BT554" s="9">
        <v>2</v>
      </c>
    </row>
    <row r="555" spans="1:72" ht="45" x14ac:dyDescent="0.25">
      <c r="A555">
        <v>554</v>
      </c>
      <c r="B555" s="2">
        <v>44450.0937962963</v>
      </c>
      <c r="C555" s="2">
        <v>44450.095729166664</v>
      </c>
      <c r="D555" s="3" t="s">
        <v>1105</v>
      </c>
      <c r="E555">
        <v>100</v>
      </c>
      <c r="F555">
        <v>166</v>
      </c>
      <c r="G555">
        <v>1</v>
      </c>
      <c r="H555" s="2">
        <v>44450.095741064812</v>
      </c>
      <c r="I555" s="3" t="s">
        <v>1106</v>
      </c>
      <c r="J555">
        <v>45.472198486328125</v>
      </c>
      <c r="K555">
        <v>9.19219970703125</v>
      </c>
      <c r="L555" s="3" t="s">
        <v>15</v>
      </c>
      <c r="M555" s="3" t="s">
        <v>16</v>
      </c>
      <c r="N555" s="4">
        <v>5</v>
      </c>
      <c r="O555" t="s">
        <v>1427</v>
      </c>
      <c r="P555" t="s">
        <v>1427</v>
      </c>
      <c r="Q555" t="s">
        <v>1427</v>
      </c>
      <c r="Z555" t="s">
        <v>2331</v>
      </c>
      <c r="AA555" t="s">
        <v>2332</v>
      </c>
      <c r="AB555" t="s">
        <v>1817</v>
      </c>
      <c r="AD555" s="5">
        <v>1</v>
      </c>
      <c r="AJ555" s="5">
        <v>1</v>
      </c>
      <c r="AL555" s="9">
        <v>0</v>
      </c>
      <c r="AM555" s="9">
        <v>0</v>
      </c>
      <c r="AN555" s="9" t="s">
        <v>1427</v>
      </c>
      <c r="AO555" s="9" t="s">
        <v>1427</v>
      </c>
      <c r="AP555" s="9" t="s">
        <v>1427</v>
      </c>
      <c r="AQ555" s="9" t="s">
        <v>1427</v>
      </c>
      <c r="AR555" s="9" t="s">
        <v>1427</v>
      </c>
      <c r="AS555" s="9" t="s">
        <v>1427</v>
      </c>
      <c r="AT555" s="9">
        <v>6</v>
      </c>
      <c r="AU555" s="9">
        <v>8</v>
      </c>
      <c r="AV555" s="9">
        <v>1</v>
      </c>
      <c r="AW555" s="9">
        <v>23</v>
      </c>
      <c r="AX555" s="9">
        <v>1</v>
      </c>
      <c r="AY555" s="5" t="s">
        <v>1427</v>
      </c>
      <c r="AZ555">
        <v>100</v>
      </c>
      <c r="BA555" s="5">
        <v>1</v>
      </c>
      <c r="BB555" s="5">
        <v>0</v>
      </c>
      <c r="BC555" s="5">
        <v>0</v>
      </c>
      <c r="BD555" s="5">
        <v>0</v>
      </c>
      <c r="BE555" s="5" t="s">
        <v>2614</v>
      </c>
      <c r="BF555" s="5">
        <v>164</v>
      </c>
      <c r="BG555" t="s">
        <v>1427</v>
      </c>
      <c r="BH555" s="5">
        <v>4</v>
      </c>
      <c r="BI555">
        <v>13</v>
      </c>
      <c r="BJ555" t="s">
        <v>1427</v>
      </c>
      <c r="BK555">
        <v>110</v>
      </c>
      <c r="BL555" t="s">
        <v>1427</v>
      </c>
      <c r="BM555">
        <v>4</v>
      </c>
      <c r="BN555" s="9">
        <v>3</v>
      </c>
      <c r="BO555">
        <v>60</v>
      </c>
      <c r="BP555">
        <v>0</v>
      </c>
      <c r="BQ555" t="s">
        <v>1427</v>
      </c>
      <c r="BR555">
        <v>1</v>
      </c>
      <c r="BS555">
        <v>0</v>
      </c>
      <c r="BT555" s="9">
        <v>3</v>
      </c>
    </row>
    <row r="556" spans="1:72" ht="45" x14ac:dyDescent="0.25">
      <c r="A556">
        <v>555</v>
      </c>
      <c r="B556" s="2">
        <v>44450.101759259262</v>
      </c>
      <c r="C556" s="2">
        <v>44450.104097222225</v>
      </c>
      <c r="D556" s="3" t="s">
        <v>1107</v>
      </c>
      <c r="E556">
        <v>100</v>
      </c>
      <c r="F556">
        <v>201</v>
      </c>
      <c r="G556">
        <v>1</v>
      </c>
      <c r="H556" s="2">
        <v>44450.104109293985</v>
      </c>
      <c r="I556" s="3" t="s">
        <v>1108</v>
      </c>
      <c r="J556">
        <v>45.474197387695313</v>
      </c>
      <c r="K556">
        <v>9.19940185546875</v>
      </c>
      <c r="L556" s="3" t="s">
        <v>15</v>
      </c>
      <c r="M556" s="3" t="s">
        <v>16</v>
      </c>
      <c r="N556" s="4">
        <v>3</v>
      </c>
      <c r="O556" t="s">
        <v>2333</v>
      </c>
      <c r="P556" t="s">
        <v>2146</v>
      </c>
      <c r="Q556" t="s">
        <v>2145</v>
      </c>
      <c r="R556" s="5">
        <v>1</v>
      </c>
      <c r="T556" s="5">
        <v>1</v>
      </c>
      <c r="W556" s="5">
        <v>1</v>
      </c>
      <c r="Z556" t="s">
        <v>1427</v>
      </c>
      <c r="AA556" t="s">
        <v>1427</v>
      </c>
      <c r="AB556" t="s">
        <v>1427</v>
      </c>
      <c r="AL556" s="9">
        <v>0</v>
      </c>
      <c r="AM556" s="9">
        <v>0</v>
      </c>
      <c r="AN556" s="9" t="s">
        <v>1427</v>
      </c>
      <c r="AO556" s="9" t="s">
        <v>1427</v>
      </c>
      <c r="AP556" s="9" t="s">
        <v>1427</v>
      </c>
      <c r="AQ556" s="9" t="s">
        <v>1427</v>
      </c>
      <c r="AR556" s="9" t="s">
        <v>1427</v>
      </c>
      <c r="AS556" s="9" t="s">
        <v>1427</v>
      </c>
      <c r="AT556" s="9">
        <v>7</v>
      </c>
      <c r="AU556" s="9">
        <v>8</v>
      </c>
      <c r="AV556" s="9">
        <v>1</v>
      </c>
      <c r="AW556" s="9">
        <v>33</v>
      </c>
      <c r="AX556" s="9">
        <v>1</v>
      </c>
      <c r="AY556" s="5" t="s">
        <v>1427</v>
      </c>
      <c r="AZ556">
        <v>100</v>
      </c>
      <c r="BA556" s="5">
        <v>1</v>
      </c>
      <c r="BB556" s="5">
        <v>0</v>
      </c>
      <c r="BC556" s="5">
        <v>0</v>
      </c>
      <c r="BD556" s="5">
        <v>0</v>
      </c>
      <c r="BE556" s="5" t="s">
        <v>2786</v>
      </c>
      <c r="BF556" s="5">
        <v>168</v>
      </c>
      <c r="BG556" t="s">
        <v>1427</v>
      </c>
      <c r="BH556" s="5">
        <v>3</v>
      </c>
      <c r="BI556" t="s">
        <v>1427</v>
      </c>
      <c r="BJ556" t="s">
        <v>1427</v>
      </c>
      <c r="BK556" t="s">
        <v>1427</v>
      </c>
      <c r="BL556" t="s">
        <v>1427</v>
      </c>
      <c r="BM556">
        <v>1</v>
      </c>
      <c r="BN556" s="9">
        <v>4</v>
      </c>
      <c r="BO556">
        <v>300</v>
      </c>
      <c r="BP556">
        <v>0</v>
      </c>
      <c r="BQ556" t="s">
        <v>1427</v>
      </c>
      <c r="BR556">
        <v>1</v>
      </c>
      <c r="BS556">
        <v>0</v>
      </c>
      <c r="BT556" s="9">
        <v>2</v>
      </c>
    </row>
    <row r="557" spans="1:72" ht="45" x14ac:dyDescent="0.25">
      <c r="A557">
        <v>556</v>
      </c>
      <c r="B557" s="2">
        <v>44450.105462962965</v>
      </c>
      <c r="C557" s="2">
        <v>44450.106921296298</v>
      </c>
      <c r="D557" s="3" t="s">
        <v>1109</v>
      </c>
      <c r="E557">
        <v>100</v>
      </c>
      <c r="F557">
        <v>126</v>
      </c>
      <c r="G557">
        <v>1</v>
      </c>
      <c r="H557" s="2">
        <v>44450.106934143521</v>
      </c>
      <c r="I557" s="3" t="s">
        <v>1110</v>
      </c>
      <c r="J557">
        <v>45.493698120117188</v>
      </c>
      <c r="K557">
        <v>12.2449951171875</v>
      </c>
      <c r="L557" s="3" t="s">
        <v>15</v>
      </c>
      <c r="M557" s="3" t="s">
        <v>16</v>
      </c>
      <c r="N557" s="4">
        <v>2</v>
      </c>
      <c r="O557" t="s">
        <v>1427</v>
      </c>
      <c r="P557" t="s">
        <v>1427</v>
      </c>
      <c r="Q557" t="s">
        <v>1427</v>
      </c>
      <c r="Z557" t="s">
        <v>1427</v>
      </c>
      <c r="AA557" t="s">
        <v>1427</v>
      </c>
      <c r="AB557" t="s">
        <v>1427</v>
      </c>
      <c r="AL557" s="9">
        <v>0</v>
      </c>
      <c r="AM557" s="9">
        <v>0</v>
      </c>
      <c r="AN557" s="9">
        <v>8</v>
      </c>
      <c r="AO557" s="9">
        <v>7</v>
      </c>
      <c r="AP557" s="9">
        <v>5</v>
      </c>
      <c r="AQ557" s="9">
        <v>9</v>
      </c>
      <c r="AR557" s="9">
        <v>10</v>
      </c>
      <c r="AS557" s="9">
        <v>7</v>
      </c>
      <c r="AT557" s="9">
        <v>7</v>
      </c>
      <c r="AU557" s="9">
        <v>7</v>
      </c>
      <c r="AV557" s="9">
        <v>1</v>
      </c>
      <c r="AW557" s="9">
        <v>35</v>
      </c>
      <c r="AX557" s="9">
        <v>1</v>
      </c>
      <c r="AY557" s="5" t="s">
        <v>1427</v>
      </c>
      <c r="AZ557">
        <v>104</v>
      </c>
      <c r="BA557" s="5">
        <v>1</v>
      </c>
      <c r="BB557" s="5">
        <v>0</v>
      </c>
      <c r="BC557" s="5">
        <v>0</v>
      </c>
      <c r="BD557" s="5">
        <v>0</v>
      </c>
      <c r="BE557" s="5" t="s">
        <v>2618</v>
      </c>
      <c r="BF557" s="5">
        <v>166</v>
      </c>
      <c r="BG557" t="s">
        <v>1427</v>
      </c>
      <c r="BH557" s="5">
        <v>4</v>
      </c>
      <c r="BI557">
        <v>13</v>
      </c>
      <c r="BJ557" t="s">
        <v>1427</v>
      </c>
      <c r="BK557" t="s">
        <v>1427</v>
      </c>
      <c r="BL557" t="s">
        <v>1427</v>
      </c>
      <c r="BM557">
        <v>2</v>
      </c>
      <c r="BN557" s="9">
        <v>3</v>
      </c>
      <c r="BO557">
        <v>120</v>
      </c>
      <c r="BP557">
        <v>0</v>
      </c>
      <c r="BQ557" t="s">
        <v>1427</v>
      </c>
      <c r="BR557">
        <v>1</v>
      </c>
      <c r="BS557">
        <v>1</v>
      </c>
      <c r="BT557" s="9">
        <v>2</v>
      </c>
    </row>
    <row r="558" spans="1:72" ht="45" x14ac:dyDescent="0.25">
      <c r="A558">
        <v>557</v>
      </c>
      <c r="B558" s="2">
        <v>44450.104467592595</v>
      </c>
      <c r="C558" s="2">
        <v>44450.107986111114</v>
      </c>
      <c r="D558" s="3" t="s">
        <v>1111</v>
      </c>
      <c r="E558">
        <v>100</v>
      </c>
      <c r="F558">
        <v>304</v>
      </c>
      <c r="G558">
        <v>1</v>
      </c>
      <c r="H558" s="2">
        <v>44450.107994016202</v>
      </c>
      <c r="I558" s="3" t="s">
        <v>1112</v>
      </c>
      <c r="J558">
        <v>43.147903442382813</v>
      </c>
      <c r="K558">
        <v>12.109695434570313</v>
      </c>
      <c r="L558" s="3" t="s">
        <v>15</v>
      </c>
      <c r="M558" s="3" t="s">
        <v>16</v>
      </c>
      <c r="N558" s="4">
        <v>5</v>
      </c>
      <c r="O558" t="s">
        <v>1427</v>
      </c>
      <c r="P558" t="s">
        <v>1427</v>
      </c>
      <c r="Q558" t="s">
        <v>1427</v>
      </c>
      <c r="Z558" t="s">
        <v>2334</v>
      </c>
      <c r="AA558" t="s">
        <v>1441</v>
      </c>
      <c r="AB558" t="s">
        <v>2335</v>
      </c>
      <c r="AD558" s="5">
        <v>1</v>
      </c>
      <c r="AF558" s="5">
        <v>1</v>
      </c>
      <c r="AH558" s="5">
        <v>1</v>
      </c>
      <c r="AL558" s="9">
        <v>0</v>
      </c>
      <c r="AM558" s="9">
        <v>0</v>
      </c>
      <c r="AN558" s="9" t="s">
        <v>1427</v>
      </c>
      <c r="AO558" s="9" t="s">
        <v>1427</v>
      </c>
      <c r="AP558" s="9" t="s">
        <v>1427</v>
      </c>
      <c r="AQ558" s="9" t="s">
        <v>1427</v>
      </c>
      <c r="AR558" s="9" t="s">
        <v>1427</v>
      </c>
      <c r="AS558" s="9" t="s">
        <v>1427</v>
      </c>
      <c r="AT558" s="9">
        <v>9</v>
      </c>
      <c r="AU558" s="9">
        <v>9</v>
      </c>
      <c r="AV558" s="9">
        <v>1</v>
      </c>
      <c r="AW558" s="9">
        <v>25</v>
      </c>
      <c r="AX558" s="9">
        <v>1</v>
      </c>
      <c r="AY558" s="5" t="s">
        <v>1427</v>
      </c>
      <c r="AZ558">
        <v>123</v>
      </c>
      <c r="BA558" s="5">
        <v>1</v>
      </c>
      <c r="BB558" s="5">
        <v>0</v>
      </c>
      <c r="BC558" s="5">
        <v>0</v>
      </c>
      <c r="BD558" s="5">
        <v>0</v>
      </c>
      <c r="BE558" s="5" t="s">
        <v>2955</v>
      </c>
      <c r="BF558" s="5">
        <v>164</v>
      </c>
      <c r="BG558" t="s">
        <v>1427</v>
      </c>
      <c r="BH558" s="5">
        <v>7</v>
      </c>
      <c r="BI558" t="s">
        <v>1427</v>
      </c>
      <c r="BJ558" t="s">
        <v>1427</v>
      </c>
      <c r="BK558" t="s">
        <v>1427</v>
      </c>
      <c r="BL558" t="s">
        <v>1427</v>
      </c>
      <c r="BM558">
        <v>4</v>
      </c>
      <c r="BN558" s="9">
        <v>3</v>
      </c>
      <c r="BO558">
        <v>60</v>
      </c>
      <c r="BP558">
        <v>0</v>
      </c>
      <c r="BQ558" t="s">
        <v>1427</v>
      </c>
      <c r="BR558">
        <v>1</v>
      </c>
      <c r="BS558">
        <v>1</v>
      </c>
      <c r="BT558" s="9">
        <v>2</v>
      </c>
    </row>
    <row r="559" spans="1:72" ht="45" x14ac:dyDescent="0.25">
      <c r="A559">
        <v>558</v>
      </c>
      <c r="B559" s="2">
        <v>44450.109837962962</v>
      </c>
      <c r="C559" s="2">
        <v>44450.111493055556</v>
      </c>
      <c r="D559" s="3" t="s">
        <v>1113</v>
      </c>
      <c r="E559">
        <v>100</v>
      </c>
      <c r="F559">
        <v>142</v>
      </c>
      <c r="G559">
        <v>1</v>
      </c>
      <c r="H559" s="2">
        <v>44450.111495914352</v>
      </c>
      <c r="I559" s="3" t="s">
        <v>1114</v>
      </c>
      <c r="J559">
        <v>45.472198486328125</v>
      </c>
      <c r="K559">
        <v>9.19219970703125</v>
      </c>
      <c r="L559" s="3" t="s">
        <v>15</v>
      </c>
      <c r="M559" s="3" t="s">
        <v>16</v>
      </c>
      <c r="N559" s="4">
        <v>1</v>
      </c>
      <c r="O559" t="s">
        <v>1427</v>
      </c>
      <c r="P559" t="s">
        <v>1427</v>
      </c>
      <c r="Q559" t="s">
        <v>1427</v>
      </c>
      <c r="Z559" t="s">
        <v>1427</v>
      </c>
      <c r="AA559" t="s">
        <v>1427</v>
      </c>
      <c r="AB559" t="s">
        <v>1427</v>
      </c>
      <c r="AL559" s="9">
        <v>0</v>
      </c>
      <c r="AM559" s="9">
        <v>0</v>
      </c>
      <c r="AN559" s="9" t="s">
        <v>1427</v>
      </c>
      <c r="AO559" s="9" t="s">
        <v>1427</v>
      </c>
      <c r="AP559" s="9" t="s">
        <v>1427</v>
      </c>
      <c r="AQ559" s="9" t="s">
        <v>1427</v>
      </c>
      <c r="AR559" s="9" t="s">
        <v>1427</v>
      </c>
      <c r="AS559" s="9" t="s">
        <v>1427</v>
      </c>
      <c r="AT559" s="9">
        <v>4</v>
      </c>
      <c r="AU559" s="9">
        <v>7</v>
      </c>
      <c r="AV559" s="9">
        <v>1</v>
      </c>
      <c r="AW559" s="9">
        <v>23</v>
      </c>
      <c r="AX559" s="9">
        <v>1</v>
      </c>
      <c r="AY559" s="5" t="s">
        <v>1427</v>
      </c>
      <c r="AZ559">
        <v>58</v>
      </c>
      <c r="BA559" s="5">
        <v>1</v>
      </c>
      <c r="BB559" s="5">
        <v>0</v>
      </c>
      <c r="BC559" s="5">
        <v>0</v>
      </c>
      <c r="BD559" s="5">
        <v>0</v>
      </c>
      <c r="BE559" s="5" t="s">
        <v>2599</v>
      </c>
      <c r="BF559" s="5">
        <v>164</v>
      </c>
      <c r="BG559" t="s">
        <v>1427</v>
      </c>
      <c r="BH559" s="5">
        <v>4</v>
      </c>
      <c r="BI559">
        <v>17</v>
      </c>
      <c r="BJ559" t="s">
        <v>1427</v>
      </c>
      <c r="BK559">
        <v>116</v>
      </c>
      <c r="BL559" t="s">
        <v>3159</v>
      </c>
      <c r="BM559">
        <v>3</v>
      </c>
      <c r="BN559" s="9">
        <v>3</v>
      </c>
      <c r="BO559">
        <v>120</v>
      </c>
      <c r="BP559">
        <v>0</v>
      </c>
      <c r="BQ559" t="s">
        <v>1427</v>
      </c>
      <c r="BR559">
        <v>1</v>
      </c>
      <c r="BS559">
        <v>1</v>
      </c>
      <c r="BT559" s="9">
        <v>2</v>
      </c>
    </row>
    <row r="560" spans="1:72" ht="45" x14ac:dyDescent="0.25">
      <c r="A560">
        <v>559</v>
      </c>
      <c r="B560" s="2">
        <v>44450.112881944442</v>
      </c>
      <c r="C560" s="2">
        <v>44450.115416666667</v>
      </c>
      <c r="D560" s="3" t="s">
        <v>1115</v>
      </c>
      <c r="E560">
        <v>100</v>
      </c>
      <c r="F560">
        <v>218</v>
      </c>
      <c r="G560">
        <v>1</v>
      </c>
      <c r="H560" s="2">
        <v>44450.115427592595</v>
      </c>
      <c r="I560" s="3" t="s">
        <v>1116</v>
      </c>
      <c r="J560">
        <v>45.40960693359375</v>
      </c>
      <c r="K560">
        <v>11.894699096679688</v>
      </c>
      <c r="L560" s="3" t="s">
        <v>15</v>
      </c>
      <c r="M560" s="3" t="s">
        <v>16</v>
      </c>
      <c r="N560" s="4">
        <v>4</v>
      </c>
      <c r="O560" t="s">
        <v>1516</v>
      </c>
      <c r="P560" t="s">
        <v>1516</v>
      </c>
      <c r="Q560" t="s">
        <v>1516</v>
      </c>
      <c r="Z560" t="s">
        <v>1427</v>
      </c>
      <c r="AA560" t="s">
        <v>1427</v>
      </c>
      <c r="AB560" t="s">
        <v>1427</v>
      </c>
      <c r="AL560" s="9">
        <v>1</v>
      </c>
      <c r="AM560" s="9">
        <v>1</v>
      </c>
      <c r="AN560" s="9">
        <v>10</v>
      </c>
      <c r="AO560" s="9">
        <v>8</v>
      </c>
      <c r="AP560" s="9">
        <v>1</v>
      </c>
      <c r="AQ560" s="9">
        <v>6</v>
      </c>
      <c r="AR560" s="9">
        <v>8</v>
      </c>
      <c r="AS560" s="9">
        <v>7</v>
      </c>
      <c r="AT560" s="9">
        <v>5</v>
      </c>
      <c r="AU560" s="9">
        <v>8</v>
      </c>
      <c r="AV560" s="9">
        <v>1</v>
      </c>
      <c r="AW560" s="9">
        <v>23</v>
      </c>
      <c r="AX560" s="9">
        <v>1</v>
      </c>
      <c r="AY560" s="5" t="s">
        <v>1427</v>
      </c>
      <c r="AZ560">
        <v>123</v>
      </c>
      <c r="BA560" s="5">
        <v>1</v>
      </c>
      <c r="BB560" s="5">
        <v>0</v>
      </c>
      <c r="BC560" s="5">
        <v>0</v>
      </c>
      <c r="BD560" s="5">
        <v>0</v>
      </c>
      <c r="BE560" s="5" t="s">
        <v>2956</v>
      </c>
      <c r="BF560" s="5">
        <v>173</v>
      </c>
      <c r="BG560" t="s">
        <v>2957</v>
      </c>
      <c r="BH560" s="5">
        <v>7</v>
      </c>
      <c r="BI560" t="s">
        <v>1427</v>
      </c>
      <c r="BJ560" t="s">
        <v>1427</v>
      </c>
      <c r="BK560" t="s">
        <v>1427</v>
      </c>
      <c r="BL560" t="s">
        <v>1427</v>
      </c>
      <c r="BM560">
        <v>5</v>
      </c>
      <c r="BN560" s="9">
        <v>3</v>
      </c>
      <c r="BO560">
        <v>20</v>
      </c>
      <c r="BP560">
        <v>0</v>
      </c>
      <c r="BQ560" t="s">
        <v>1427</v>
      </c>
      <c r="BR560">
        <v>1</v>
      </c>
      <c r="BS560">
        <v>1</v>
      </c>
      <c r="BT560" s="9">
        <v>2</v>
      </c>
    </row>
    <row r="561" spans="1:72" ht="45" x14ac:dyDescent="0.25">
      <c r="A561">
        <v>560</v>
      </c>
      <c r="B561" s="2">
        <v>44450.115879629629</v>
      </c>
      <c r="C561" s="2">
        <v>44450.118449074071</v>
      </c>
      <c r="D561" s="3" t="s">
        <v>1117</v>
      </c>
      <c r="E561">
        <v>100</v>
      </c>
      <c r="F561">
        <v>222</v>
      </c>
      <c r="G561">
        <v>1</v>
      </c>
      <c r="H561" s="2">
        <v>44450.118468715278</v>
      </c>
      <c r="I561" s="3" t="s">
        <v>1118</v>
      </c>
      <c r="J561">
        <v>45.493698120117188</v>
      </c>
      <c r="K561">
        <v>12.2449951171875</v>
      </c>
      <c r="L561" s="3" t="s">
        <v>15</v>
      </c>
      <c r="M561" s="3" t="s">
        <v>16</v>
      </c>
      <c r="N561" s="4">
        <v>3</v>
      </c>
      <c r="O561" t="s">
        <v>2336</v>
      </c>
      <c r="P561" t="s">
        <v>2337</v>
      </c>
      <c r="Q561" t="s">
        <v>2338</v>
      </c>
      <c r="U561" s="5">
        <v>2</v>
      </c>
      <c r="W561" s="5">
        <v>1</v>
      </c>
      <c r="Z561" t="s">
        <v>1427</v>
      </c>
      <c r="AA561" t="s">
        <v>1427</v>
      </c>
      <c r="AB561" t="s">
        <v>1427</v>
      </c>
      <c r="AL561" s="9">
        <v>0</v>
      </c>
      <c r="AM561" s="9">
        <v>0</v>
      </c>
      <c r="AN561" s="9" t="s">
        <v>1427</v>
      </c>
      <c r="AO561" s="9" t="s">
        <v>1427</v>
      </c>
      <c r="AP561" s="9" t="s">
        <v>1427</v>
      </c>
      <c r="AQ561" s="9" t="s">
        <v>1427</v>
      </c>
      <c r="AR561" s="9" t="s">
        <v>1427</v>
      </c>
      <c r="AS561" s="9" t="s">
        <v>1427</v>
      </c>
      <c r="AT561" s="9">
        <v>6</v>
      </c>
      <c r="AU561" s="9">
        <v>8</v>
      </c>
      <c r="AV561" s="9">
        <v>0</v>
      </c>
      <c r="AW561" s="9">
        <v>24</v>
      </c>
      <c r="AX561" s="9">
        <v>1</v>
      </c>
      <c r="AY561" s="5" t="s">
        <v>1427</v>
      </c>
      <c r="AZ561">
        <v>86</v>
      </c>
      <c r="BA561" s="5">
        <v>0</v>
      </c>
      <c r="BB561" s="5">
        <v>1</v>
      </c>
      <c r="BC561" s="5">
        <v>0</v>
      </c>
      <c r="BD561" s="5">
        <v>0</v>
      </c>
      <c r="BE561" s="5" t="s">
        <v>2958</v>
      </c>
      <c r="BF561" s="5">
        <v>164</v>
      </c>
      <c r="BG561" t="s">
        <v>1427</v>
      </c>
      <c r="BH561" s="5">
        <v>4</v>
      </c>
      <c r="BI561">
        <v>16</v>
      </c>
      <c r="BJ561" t="s">
        <v>1427</v>
      </c>
      <c r="BK561">
        <v>110</v>
      </c>
      <c r="BL561" t="s">
        <v>1427</v>
      </c>
      <c r="BM561">
        <v>3</v>
      </c>
      <c r="BN561" s="9">
        <v>3</v>
      </c>
      <c r="BO561">
        <v>120</v>
      </c>
      <c r="BP561">
        <v>0</v>
      </c>
      <c r="BQ561" t="s">
        <v>1427</v>
      </c>
      <c r="BR561">
        <v>1</v>
      </c>
      <c r="BS561">
        <v>1</v>
      </c>
      <c r="BT561" s="9">
        <v>2</v>
      </c>
    </row>
    <row r="562" spans="1:72" ht="45" x14ac:dyDescent="0.25">
      <c r="A562">
        <v>561</v>
      </c>
      <c r="B562" s="2">
        <v>44450.127569444441</v>
      </c>
      <c r="C562" s="2">
        <v>44450.130127314813</v>
      </c>
      <c r="D562" s="3" t="s">
        <v>1119</v>
      </c>
      <c r="E562">
        <v>100</v>
      </c>
      <c r="F562">
        <v>220</v>
      </c>
      <c r="G562">
        <v>1</v>
      </c>
      <c r="H562" s="2">
        <v>44450.13013730324</v>
      </c>
      <c r="I562" s="3" t="s">
        <v>1120</v>
      </c>
      <c r="J562">
        <v>37.498794555664063</v>
      </c>
      <c r="K562">
        <v>126.78240966796875</v>
      </c>
      <c r="L562" s="3" t="s">
        <v>15</v>
      </c>
      <c r="M562" s="3" t="s">
        <v>16</v>
      </c>
      <c r="N562" s="4">
        <v>1</v>
      </c>
      <c r="O562" t="s">
        <v>1427</v>
      </c>
      <c r="P562" t="s">
        <v>1427</v>
      </c>
      <c r="Q562" t="s">
        <v>1427</v>
      </c>
      <c r="Z562" t="s">
        <v>1427</v>
      </c>
      <c r="AA562" t="s">
        <v>1427</v>
      </c>
      <c r="AB562" t="s">
        <v>1427</v>
      </c>
      <c r="AL562" s="9">
        <v>0</v>
      </c>
      <c r="AM562" s="9">
        <v>0</v>
      </c>
      <c r="AN562" s="9" t="s">
        <v>1427</v>
      </c>
      <c r="AO562" s="9" t="s">
        <v>1427</v>
      </c>
      <c r="AP562" s="9" t="s">
        <v>1427</v>
      </c>
      <c r="AQ562" s="9" t="s">
        <v>1427</v>
      </c>
      <c r="AR562" s="9" t="s">
        <v>1427</v>
      </c>
      <c r="AS562" s="9" t="s">
        <v>1427</v>
      </c>
      <c r="AT562" s="9">
        <v>6</v>
      </c>
      <c r="AU562" s="9">
        <v>6</v>
      </c>
      <c r="AV562" s="9">
        <v>1</v>
      </c>
      <c r="AW562" s="9">
        <v>25</v>
      </c>
      <c r="AX562" s="9">
        <v>1</v>
      </c>
      <c r="AY562" s="5" t="s">
        <v>1427</v>
      </c>
      <c r="AZ562">
        <v>104</v>
      </c>
      <c r="BA562" s="5">
        <v>1</v>
      </c>
      <c r="BB562" s="5">
        <v>0</v>
      </c>
      <c r="BC562" s="5">
        <v>0</v>
      </c>
      <c r="BD562" s="5">
        <v>0</v>
      </c>
      <c r="BE562" s="5" t="s">
        <v>2959</v>
      </c>
      <c r="BF562" s="5">
        <v>164</v>
      </c>
      <c r="BG562" t="s">
        <v>1427</v>
      </c>
      <c r="BH562" s="5">
        <v>4</v>
      </c>
      <c r="BI562">
        <v>18</v>
      </c>
      <c r="BJ562" t="s">
        <v>3107</v>
      </c>
      <c r="BK562">
        <v>110</v>
      </c>
      <c r="BL562" t="s">
        <v>1427</v>
      </c>
      <c r="BM562">
        <v>4</v>
      </c>
      <c r="BN562" s="9">
        <v>3</v>
      </c>
      <c r="BO562">
        <v>10</v>
      </c>
      <c r="BP562">
        <v>0</v>
      </c>
      <c r="BQ562" t="s">
        <v>1427</v>
      </c>
      <c r="BR562">
        <v>1</v>
      </c>
      <c r="BS562">
        <v>0</v>
      </c>
      <c r="BT562" s="9">
        <v>2</v>
      </c>
    </row>
    <row r="563" spans="1:72" ht="45" x14ac:dyDescent="0.25">
      <c r="A563">
        <v>562</v>
      </c>
      <c r="B563" s="2">
        <v>44450.137106481481</v>
      </c>
      <c r="C563" s="2">
        <v>44450.142708333333</v>
      </c>
      <c r="D563" s="3" t="s">
        <v>1121</v>
      </c>
      <c r="E563">
        <v>100</v>
      </c>
      <c r="F563">
        <v>483</v>
      </c>
      <c r="G563">
        <v>1</v>
      </c>
      <c r="H563" s="2">
        <v>44450.142719502313</v>
      </c>
      <c r="I563" s="3" t="s">
        <v>1122</v>
      </c>
      <c r="J563">
        <v>45.43170166015625</v>
      </c>
      <c r="K563">
        <v>10.98590087890625</v>
      </c>
      <c r="L563" s="3" t="s">
        <v>15</v>
      </c>
      <c r="M563" s="3" t="s">
        <v>16</v>
      </c>
      <c r="N563" s="4">
        <v>5</v>
      </c>
      <c r="O563" t="s">
        <v>1427</v>
      </c>
      <c r="P563" t="s">
        <v>1427</v>
      </c>
      <c r="Q563" t="s">
        <v>1427</v>
      </c>
      <c r="Z563" t="s">
        <v>2339</v>
      </c>
      <c r="AA563" t="s">
        <v>2340</v>
      </c>
      <c r="AB563" t="s">
        <v>2341</v>
      </c>
      <c r="AC563" s="5">
        <v>1</v>
      </c>
      <c r="AD563" s="5">
        <v>1</v>
      </c>
      <c r="AE563" s="5">
        <v>1</v>
      </c>
      <c r="AL563" s="9">
        <v>0</v>
      </c>
      <c r="AM563" s="9">
        <v>0</v>
      </c>
      <c r="AN563" s="9" t="s">
        <v>1427</v>
      </c>
      <c r="AO563" s="9" t="s">
        <v>1427</v>
      </c>
      <c r="AP563" s="9" t="s">
        <v>1427</v>
      </c>
      <c r="AQ563" s="9" t="s">
        <v>1427</v>
      </c>
      <c r="AR563" s="9" t="s">
        <v>1427</v>
      </c>
      <c r="AS563" s="9" t="s">
        <v>1427</v>
      </c>
      <c r="AT563" s="9">
        <v>6</v>
      </c>
      <c r="AU563" s="9">
        <v>7</v>
      </c>
      <c r="AV563" s="9">
        <v>1</v>
      </c>
      <c r="AW563" s="9">
        <v>23</v>
      </c>
      <c r="AX563" s="9">
        <v>1</v>
      </c>
      <c r="AY563" s="5" t="s">
        <v>1427</v>
      </c>
      <c r="AZ563">
        <v>101</v>
      </c>
      <c r="BA563" s="5">
        <v>1</v>
      </c>
      <c r="BB563" s="5">
        <v>0</v>
      </c>
      <c r="BC563" s="5">
        <v>0</v>
      </c>
      <c r="BD563" s="5">
        <v>0</v>
      </c>
      <c r="BE563" s="5" t="s">
        <v>2615</v>
      </c>
      <c r="BF563" s="5">
        <v>164</v>
      </c>
      <c r="BG563" t="s">
        <v>1427</v>
      </c>
      <c r="BH563" s="5">
        <v>4</v>
      </c>
      <c r="BI563">
        <v>17</v>
      </c>
      <c r="BJ563" t="s">
        <v>1427</v>
      </c>
      <c r="BK563">
        <v>110</v>
      </c>
      <c r="BL563" t="s">
        <v>1427</v>
      </c>
      <c r="BM563">
        <v>5</v>
      </c>
      <c r="BN563" s="9">
        <v>2</v>
      </c>
      <c r="BO563">
        <v>60</v>
      </c>
      <c r="BP563">
        <v>0</v>
      </c>
      <c r="BQ563" t="s">
        <v>1427</v>
      </c>
      <c r="BR563">
        <v>0</v>
      </c>
      <c r="BS563">
        <v>0</v>
      </c>
      <c r="BT563" s="9">
        <v>1</v>
      </c>
    </row>
    <row r="564" spans="1:72" ht="45" x14ac:dyDescent="0.25">
      <c r="A564">
        <v>563</v>
      </c>
      <c r="B564" s="2">
        <v>44450.172291666669</v>
      </c>
      <c r="C564" s="2">
        <v>44450.173333333332</v>
      </c>
      <c r="D564" s="3" t="s">
        <v>1123</v>
      </c>
      <c r="E564">
        <v>100</v>
      </c>
      <c r="F564">
        <v>90</v>
      </c>
      <c r="G564">
        <v>1</v>
      </c>
      <c r="H564" s="2">
        <v>44450.173342557871</v>
      </c>
      <c r="I564" s="3" t="s">
        <v>1124</v>
      </c>
      <c r="J564">
        <v>46.05029296875</v>
      </c>
      <c r="K564">
        <v>14.504592895507813</v>
      </c>
      <c r="L564" s="3" t="s">
        <v>15</v>
      </c>
      <c r="M564" s="3" t="s">
        <v>16</v>
      </c>
      <c r="N564" s="4">
        <v>1</v>
      </c>
      <c r="O564" t="s">
        <v>1427</v>
      </c>
      <c r="P564" t="s">
        <v>1427</v>
      </c>
      <c r="Q564" t="s">
        <v>1427</v>
      </c>
      <c r="Z564" t="s">
        <v>1427</v>
      </c>
      <c r="AA564" t="s">
        <v>1427</v>
      </c>
      <c r="AB564" t="s">
        <v>1427</v>
      </c>
      <c r="AL564" s="9">
        <v>0</v>
      </c>
      <c r="AM564" s="9">
        <v>0</v>
      </c>
      <c r="AN564" s="9" t="s">
        <v>1427</v>
      </c>
      <c r="AO564" s="9" t="s">
        <v>1427</v>
      </c>
      <c r="AP564" s="9" t="s">
        <v>1427</v>
      </c>
      <c r="AQ564" s="9" t="s">
        <v>1427</v>
      </c>
      <c r="AR564" s="9" t="s">
        <v>1427</v>
      </c>
      <c r="AS564" s="9" t="s">
        <v>1427</v>
      </c>
      <c r="AT564" s="9">
        <v>9</v>
      </c>
      <c r="AU564" s="9">
        <v>9</v>
      </c>
      <c r="AV564" s="9">
        <v>1</v>
      </c>
      <c r="AW564" s="9">
        <v>23</v>
      </c>
      <c r="AX564" s="9">
        <v>0</v>
      </c>
      <c r="AY564" s="5" t="s">
        <v>3203</v>
      </c>
      <c r="AZ564" t="s">
        <v>1427</v>
      </c>
      <c r="BA564" s="5">
        <v>0</v>
      </c>
      <c r="BB564" s="5">
        <v>0</v>
      </c>
      <c r="BC564" s="5">
        <v>0</v>
      </c>
      <c r="BD564" s="5">
        <v>0</v>
      </c>
      <c r="BE564" s="5" t="s">
        <v>1427</v>
      </c>
      <c r="BF564" s="5">
        <v>164</v>
      </c>
      <c r="BG564" t="s">
        <v>1427</v>
      </c>
      <c r="BH564" s="5">
        <v>2</v>
      </c>
      <c r="BI564" t="s">
        <v>1427</v>
      </c>
      <c r="BJ564" t="s">
        <v>1427</v>
      </c>
      <c r="BK564" t="s">
        <v>1427</v>
      </c>
      <c r="BL564" t="s">
        <v>1427</v>
      </c>
      <c r="BM564">
        <v>4</v>
      </c>
      <c r="BN564" s="9">
        <v>3</v>
      </c>
      <c r="BO564">
        <v>180</v>
      </c>
      <c r="BP564">
        <v>0</v>
      </c>
      <c r="BQ564" t="s">
        <v>1427</v>
      </c>
      <c r="BR564">
        <v>1</v>
      </c>
      <c r="BS564">
        <v>0</v>
      </c>
      <c r="BT564" s="9">
        <v>1</v>
      </c>
    </row>
    <row r="565" spans="1:72" ht="45" x14ac:dyDescent="0.25">
      <c r="A565">
        <v>564</v>
      </c>
      <c r="B565" s="2">
        <v>44450.183078703703</v>
      </c>
      <c r="C565" s="2">
        <v>44450.185069444444</v>
      </c>
      <c r="D565" s="3" t="s">
        <v>1125</v>
      </c>
      <c r="E565">
        <v>100</v>
      </c>
      <c r="F565">
        <v>171</v>
      </c>
      <c r="G565">
        <v>1</v>
      </c>
      <c r="H565" s="2">
        <v>44450.185078622686</v>
      </c>
      <c r="I565" s="3" t="s">
        <v>1126</v>
      </c>
      <c r="J565">
        <v>43.147903442382813</v>
      </c>
      <c r="K565">
        <v>12.109695434570313</v>
      </c>
      <c r="L565" s="3" t="s">
        <v>15</v>
      </c>
      <c r="M565" s="3" t="s">
        <v>16</v>
      </c>
      <c r="N565" s="4">
        <v>5</v>
      </c>
      <c r="O565" t="s">
        <v>1427</v>
      </c>
      <c r="P565" t="s">
        <v>1427</v>
      </c>
      <c r="Q565" t="s">
        <v>1427</v>
      </c>
      <c r="Z565" t="s">
        <v>2342</v>
      </c>
      <c r="AA565" t="s">
        <v>2343</v>
      </c>
      <c r="AB565" t="s">
        <v>2217</v>
      </c>
      <c r="AC565" s="5">
        <v>1</v>
      </c>
      <c r="AD565" s="5">
        <v>1</v>
      </c>
      <c r="AE565" s="5">
        <v>1</v>
      </c>
      <c r="AL565" s="9">
        <v>0</v>
      </c>
      <c r="AM565" s="9">
        <v>0</v>
      </c>
      <c r="AN565" s="9" t="s">
        <v>1427</v>
      </c>
      <c r="AO565" s="9" t="s">
        <v>1427</v>
      </c>
      <c r="AP565" s="9" t="s">
        <v>1427</v>
      </c>
      <c r="AQ565" s="9" t="s">
        <v>1427</v>
      </c>
      <c r="AR565" s="9" t="s">
        <v>1427</v>
      </c>
      <c r="AS565" s="9" t="s">
        <v>1427</v>
      </c>
      <c r="AT565" s="9">
        <v>6</v>
      </c>
      <c r="AU565" s="9">
        <v>7</v>
      </c>
      <c r="AV565" s="9">
        <v>1</v>
      </c>
      <c r="AW565" s="9">
        <v>27</v>
      </c>
      <c r="AX565" s="9">
        <v>1</v>
      </c>
      <c r="AY565" s="5" t="s">
        <v>1427</v>
      </c>
      <c r="AZ565">
        <v>123</v>
      </c>
      <c r="BA565" s="5">
        <v>1</v>
      </c>
      <c r="BB565" s="5">
        <v>0</v>
      </c>
      <c r="BC565" s="5">
        <v>0</v>
      </c>
      <c r="BD565" s="5">
        <v>0</v>
      </c>
      <c r="BE565" s="5" t="s">
        <v>2857</v>
      </c>
      <c r="BF565" s="5">
        <v>166</v>
      </c>
      <c r="BG565" t="s">
        <v>1427</v>
      </c>
      <c r="BH565" s="5">
        <v>7</v>
      </c>
      <c r="BI565" t="s">
        <v>1427</v>
      </c>
      <c r="BJ565" t="s">
        <v>1427</v>
      </c>
      <c r="BK565" t="s">
        <v>1427</v>
      </c>
      <c r="BL565" t="s">
        <v>1427</v>
      </c>
      <c r="BM565">
        <v>4</v>
      </c>
      <c r="BN565" s="9">
        <v>3</v>
      </c>
      <c r="BO565">
        <v>2</v>
      </c>
      <c r="BP565">
        <v>0</v>
      </c>
      <c r="BQ565" t="s">
        <v>1427</v>
      </c>
      <c r="BR565">
        <v>1</v>
      </c>
      <c r="BS565">
        <v>1</v>
      </c>
      <c r="BT565" s="9">
        <v>2</v>
      </c>
    </row>
    <row r="566" spans="1:72" ht="45" x14ac:dyDescent="0.25">
      <c r="A566">
        <v>565</v>
      </c>
      <c r="B566" s="2">
        <v>44450.182476851849</v>
      </c>
      <c r="C566" s="2">
        <v>44450.18917824074</v>
      </c>
      <c r="D566" s="3" t="s">
        <v>1127</v>
      </c>
      <c r="E566">
        <v>100</v>
      </c>
      <c r="F566">
        <v>578</v>
      </c>
      <c r="G566">
        <v>1</v>
      </c>
      <c r="H566" s="2">
        <v>44450.189183483795</v>
      </c>
      <c r="I566" s="3" t="s">
        <v>1128</v>
      </c>
      <c r="J566">
        <v>48.097793579101563</v>
      </c>
      <c r="K566">
        <v>20.788406372070313</v>
      </c>
      <c r="L566" s="3" t="s">
        <v>15</v>
      </c>
      <c r="M566" s="3" t="s">
        <v>87</v>
      </c>
      <c r="N566" s="4">
        <v>3</v>
      </c>
      <c r="O566" t="s">
        <v>2344</v>
      </c>
      <c r="P566" t="s">
        <v>2345</v>
      </c>
      <c r="Q566" t="s">
        <v>2346</v>
      </c>
      <c r="R566" s="5">
        <v>2</v>
      </c>
      <c r="U566" s="5">
        <v>1</v>
      </c>
      <c r="Z566" t="s">
        <v>1427</v>
      </c>
      <c r="AA566" t="s">
        <v>1427</v>
      </c>
      <c r="AB566" t="s">
        <v>1427</v>
      </c>
      <c r="AL566" s="9">
        <v>0</v>
      </c>
      <c r="AM566" s="9">
        <v>0</v>
      </c>
      <c r="AN566" s="9" t="s">
        <v>1427</v>
      </c>
      <c r="AO566" s="9" t="s">
        <v>1427</v>
      </c>
      <c r="AP566" s="9" t="s">
        <v>1427</v>
      </c>
      <c r="AQ566" s="9" t="s">
        <v>1427</v>
      </c>
      <c r="AR566" s="9" t="s">
        <v>1427</v>
      </c>
      <c r="AS566" s="9" t="s">
        <v>1427</v>
      </c>
      <c r="AT566" s="9">
        <v>7</v>
      </c>
      <c r="AU566" s="9">
        <v>8</v>
      </c>
      <c r="AV566" s="9">
        <v>0</v>
      </c>
      <c r="AW566" s="9">
        <v>22</v>
      </c>
      <c r="AX566" s="9">
        <v>0</v>
      </c>
      <c r="AY566" s="5" t="s">
        <v>3197</v>
      </c>
      <c r="AZ566" t="s">
        <v>1427</v>
      </c>
      <c r="BA566" s="5">
        <v>0</v>
      </c>
      <c r="BB566" s="5">
        <v>0</v>
      </c>
      <c r="BC566" s="5">
        <v>0</v>
      </c>
      <c r="BD566" s="5">
        <v>0</v>
      </c>
      <c r="BE566" s="5" t="s">
        <v>1427</v>
      </c>
      <c r="BF566" s="5">
        <v>164</v>
      </c>
      <c r="BG566" t="s">
        <v>1427</v>
      </c>
      <c r="BH566" s="5">
        <v>4</v>
      </c>
      <c r="BI566">
        <v>13</v>
      </c>
      <c r="BJ566" t="s">
        <v>1427</v>
      </c>
      <c r="BK566">
        <v>116</v>
      </c>
      <c r="BL566" t="s">
        <v>3160</v>
      </c>
      <c r="BM566">
        <v>4</v>
      </c>
      <c r="BN566" s="9">
        <v>3</v>
      </c>
      <c r="BO566">
        <v>60</v>
      </c>
      <c r="BP566">
        <v>1</v>
      </c>
      <c r="BQ566">
        <v>1</v>
      </c>
      <c r="BR566">
        <v>1</v>
      </c>
      <c r="BS566">
        <v>1</v>
      </c>
      <c r="BT566" s="9">
        <v>3</v>
      </c>
    </row>
    <row r="567" spans="1:72" ht="45" x14ac:dyDescent="0.25">
      <c r="A567">
        <v>566</v>
      </c>
      <c r="B567" s="2">
        <v>44450.191111111111</v>
      </c>
      <c r="C567" s="2">
        <v>44450.1953587963</v>
      </c>
      <c r="D567" s="3" t="s">
        <v>1129</v>
      </c>
      <c r="E567">
        <v>100</v>
      </c>
      <c r="F567">
        <v>366</v>
      </c>
      <c r="G567">
        <v>1</v>
      </c>
      <c r="H567" s="2">
        <v>44450.195366377317</v>
      </c>
      <c r="I567" s="3" t="s">
        <v>1130</v>
      </c>
      <c r="J567">
        <v>45.40960693359375</v>
      </c>
      <c r="K567">
        <v>11.894699096679688</v>
      </c>
      <c r="L567" s="3" t="s">
        <v>15</v>
      </c>
      <c r="M567" s="3" t="s">
        <v>16</v>
      </c>
      <c r="N567" s="4">
        <v>6</v>
      </c>
      <c r="O567" t="s">
        <v>1427</v>
      </c>
      <c r="P567" t="s">
        <v>1427</v>
      </c>
      <c r="Q567" t="s">
        <v>1427</v>
      </c>
      <c r="Z567" t="s">
        <v>2347</v>
      </c>
      <c r="AA567" t="s">
        <v>2348</v>
      </c>
      <c r="AB567" t="s">
        <v>2349</v>
      </c>
      <c r="AC567" s="5">
        <v>1</v>
      </c>
      <c r="AH567" s="5">
        <v>1</v>
      </c>
      <c r="AJ567" s="5">
        <v>1</v>
      </c>
      <c r="AL567" s="9">
        <v>0</v>
      </c>
      <c r="AM567" s="9">
        <v>0</v>
      </c>
      <c r="AN567" s="9">
        <v>6</v>
      </c>
      <c r="AO567" s="9">
        <v>4</v>
      </c>
      <c r="AP567" s="9">
        <v>10</v>
      </c>
      <c r="AQ567" s="9">
        <v>7</v>
      </c>
      <c r="AR567" s="9">
        <v>5</v>
      </c>
      <c r="AS567" s="9">
        <v>3</v>
      </c>
      <c r="AT567" s="9">
        <v>8</v>
      </c>
      <c r="AU567" s="9">
        <v>8</v>
      </c>
      <c r="AV567" s="9">
        <v>1</v>
      </c>
      <c r="AW567" s="9">
        <v>19</v>
      </c>
      <c r="AX567" s="9">
        <v>1</v>
      </c>
      <c r="AY567" s="5" t="s">
        <v>1427</v>
      </c>
      <c r="AZ567">
        <v>67</v>
      </c>
      <c r="BA567" s="5">
        <v>1</v>
      </c>
      <c r="BB567" s="5">
        <v>0</v>
      </c>
      <c r="BC567" s="5">
        <v>0</v>
      </c>
      <c r="BD567" s="5">
        <v>0</v>
      </c>
      <c r="BE567" s="5" t="s">
        <v>2602</v>
      </c>
      <c r="BF567" s="5">
        <v>164</v>
      </c>
      <c r="BG567" t="s">
        <v>1427</v>
      </c>
      <c r="BH567" s="5">
        <v>3</v>
      </c>
      <c r="BI567">
        <v>16</v>
      </c>
      <c r="BJ567" t="s">
        <v>1427</v>
      </c>
      <c r="BK567" t="s">
        <v>1427</v>
      </c>
      <c r="BL567" t="s">
        <v>1427</v>
      </c>
      <c r="BM567">
        <v>3</v>
      </c>
      <c r="BN567" s="9">
        <v>2</v>
      </c>
      <c r="BO567">
        <v>100</v>
      </c>
      <c r="BP567">
        <v>0</v>
      </c>
      <c r="BQ567" t="s">
        <v>1427</v>
      </c>
      <c r="BR567">
        <v>1</v>
      </c>
      <c r="BS567">
        <v>0</v>
      </c>
      <c r="BT567" s="9">
        <v>2</v>
      </c>
    </row>
    <row r="568" spans="1:72" ht="30" x14ac:dyDescent="0.25">
      <c r="A568">
        <v>567</v>
      </c>
      <c r="B568" s="2">
        <v>44450.199803240743</v>
      </c>
      <c r="C568" s="2">
        <v>44450.203206018516</v>
      </c>
      <c r="D568" s="3" t="s">
        <v>1131</v>
      </c>
      <c r="E568">
        <v>100</v>
      </c>
      <c r="F568">
        <v>294</v>
      </c>
      <c r="G568">
        <v>1</v>
      </c>
      <c r="H568" s="2">
        <v>44450.203219768518</v>
      </c>
      <c r="I568" s="3" t="s">
        <v>1132</v>
      </c>
      <c r="J568">
        <v>43.147903442382813</v>
      </c>
      <c r="K568">
        <v>12.109695434570313</v>
      </c>
      <c r="L568" s="3" t="s">
        <v>15</v>
      </c>
      <c r="M568" s="3" t="s">
        <v>16</v>
      </c>
      <c r="N568" s="4">
        <v>3</v>
      </c>
      <c r="O568" t="s">
        <v>2350</v>
      </c>
      <c r="P568" t="s">
        <v>2351</v>
      </c>
      <c r="Q568" t="s">
        <v>2352</v>
      </c>
      <c r="U568" s="5">
        <v>1</v>
      </c>
      <c r="W568" s="5">
        <v>1</v>
      </c>
      <c r="Z568" t="s">
        <v>1427</v>
      </c>
      <c r="AA568" t="s">
        <v>1427</v>
      </c>
      <c r="AB568" t="s">
        <v>1427</v>
      </c>
      <c r="AL568" s="9">
        <v>0</v>
      </c>
      <c r="AM568" s="9">
        <v>0</v>
      </c>
      <c r="AN568" s="9" t="s">
        <v>1427</v>
      </c>
      <c r="AO568" s="9" t="s">
        <v>1427</v>
      </c>
      <c r="AP568" s="9" t="s">
        <v>1427</v>
      </c>
      <c r="AQ568" s="9" t="s">
        <v>1427</v>
      </c>
      <c r="AR568" s="9" t="s">
        <v>1427</v>
      </c>
      <c r="AS568" s="9" t="s">
        <v>1427</v>
      </c>
      <c r="AT568" s="9">
        <v>6</v>
      </c>
      <c r="AU568" s="9">
        <v>6</v>
      </c>
      <c r="AV568" s="9">
        <v>1</v>
      </c>
      <c r="AW568" s="9">
        <v>24</v>
      </c>
      <c r="AX568" s="9">
        <v>1</v>
      </c>
      <c r="AY568" s="5" t="s">
        <v>1427</v>
      </c>
      <c r="AZ568">
        <v>77</v>
      </c>
      <c r="BA568" s="5">
        <v>1</v>
      </c>
      <c r="BB568" s="5">
        <v>0</v>
      </c>
      <c r="BC568" s="5">
        <v>0</v>
      </c>
      <c r="BD568" s="5">
        <v>0</v>
      </c>
      <c r="BE568" s="5" t="s">
        <v>2960</v>
      </c>
      <c r="BF568" s="5">
        <v>164</v>
      </c>
      <c r="BG568" t="s">
        <v>1427</v>
      </c>
      <c r="BH568" s="5">
        <v>4</v>
      </c>
      <c r="BI568">
        <v>13</v>
      </c>
      <c r="BJ568" t="s">
        <v>1427</v>
      </c>
      <c r="BK568">
        <v>125</v>
      </c>
      <c r="BL568" t="s">
        <v>1427</v>
      </c>
      <c r="BM568">
        <v>4</v>
      </c>
      <c r="BN568" s="9">
        <v>2</v>
      </c>
      <c r="BO568">
        <v>60</v>
      </c>
      <c r="BP568">
        <v>0</v>
      </c>
      <c r="BQ568" t="s">
        <v>1427</v>
      </c>
      <c r="BR568">
        <v>1</v>
      </c>
      <c r="BS568">
        <v>1</v>
      </c>
      <c r="BT568" s="9">
        <v>2</v>
      </c>
    </row>
    <row r="569" spans="1:72" ht="45" x14ac:dyDescent="0.25">
      <c r="A569">
        <v>568</v>
      </c>
      <c r="B569" s="2">
        <v>44450.223553240743</v>
      </c>
      <c r="C569" s="2">
        <v>44450.227222222224</v>
      </c>
      <c r="D569" s="3" t="s">
        <v>1133</v>
      </c>
      <c r="E569">
        <v>100</v>
      </c>
      <c r="F569">
        <v>317</v>
      </c>
      <c r="G569">
        <v>1</v>
      </c>
      <c r="H569" s="2">
        <v>44450.227232430552</v>
      </c>
      <c r="I569" s="3" t="s">
        <v>1134</v>
      </c>
      <c r="J569">
        <v>43.147903442382813</v>
      </c>
      <c r="K569">
        <v>12.109695434570313</v>
      </c>
      <c r="L569" s="3" t="s">
        <v>15</v>
      </c>
      <c r="M569" s="3" t="s">
        <v>16</v>
      </c>
      <c r="N569" s="4">
        <v>6</v>
      </c>
      <c r="O569" t="s">
        <v>1427</v>
      </c>
      <c r="P569" t="s">
        <v>1427</v>
      </c>
      <c r="Q569" t="s">
        <v>1427</v>
      </c>
      <c r="Z569" t="s">
        <v>1946</v>
      </c>
      <c r="AA569" t="s">
        <v>2353</v>
      </c>
      <c r="AB569" t="s">
        <v>2354</v>
      </c>
      <c r="AC569" s="5">
        <v>1</v>
      </c>
      <c r="AI569" s="5">
        <v>1</v>
      </c>
      <c r="AJ569" s="5">
        <v>1</v>
      </c>
      <c r="AL569" s="9">
        <v>0</v>
      </c>
      <c r="AM569" s="9">
        <v>0</v>
      </c>
      <c r="AN569" s="9">
        <v>1</v>
      </c>
      <c r="AO569" s="9">
        <v>3</v>
      </c>
      <c r="AP569" s="9">
        <v>1</v>
      </c>
      <c r="AQ569" s="9">
        <v>2</v>
      </c>
      <c r="AR569" s="9">
        <v>1</v>
      </c>
      <c r="AS569" s="9">
        <v>10</v>
      </c>
      <c r="AT569" s="9">
        <v>2</v>
      </c>
      <c r="AU569" s="9">
        <v>5</v>
      </c>
      <c r="AV569" s="9">
        <v>0</v>
      </c>
      <c r="AW569" s="9">
        <v>49</v>
      </c>
      <c r="AX569" s="9">
        <v>1</v>
      </c>
      <c r="AY569" s="5" t="s">
        <v>1427</v>
      </c>
      <c r="AZ569">
        <v>107</v>
      </c>
      <c r="BA569" s="5">
        <v>1</v>
      </c>
      <c r="BB569" s="5">
        <v>0</v>
      </c>
      <c r="BC569" s="5">
        <v>0</v>
      </c>
      <c r="BD569" s="5">
        <v>0</v>
      </c>
      <c r="BE569" s="5" t="s">
        <v>2620</v>
      </c>
      <c r="BF569" s="5">
        <v>166</v>
      </c>
      <c r="BG569" t="s">
        <v>1427</v>
      </c>
      <c r="BH569" s="5">
        <v>7</v>
      </c>
      <c r="BI569" t="s">
        <v>1427</v>
      </c>
      <c r="BJ569" t="s">
        <v>1427</v>
      </c>
      <c r="BK569" t="s">
        <v>1427</v>
      </c>
      <c r="BL569" t="s">
        <v>1427</v>
      </c>
      <c r="BM569">
        <v>2</v>
      </c>
      <c r="BN569" s="9">
        <v>2</v>
      </c>
      <c r="BO569">
        <v>60</v>
      </c>
      <c r="BP569">
        <v>0</v>
      </c>
      <c r="BQ569" t="s">
        <v>1427</v>
      </c>
      <c r="BR569">
        <v>1</v>
      </c>
      <c r="BS569">
        <v>1</v>
      </c>
      <c r="BT569" s="9">
        <v>2</v>
      </c>
    </row>
    <row r="570" spans="1:72" ht="45" x14ac:dyDescent="0.25">
      <c r="A570">
        <v>569</v>
      </c>
      <c r="B570" s="2">
        <v>44450.226157407407</v>
      </c>
      <c r="C570" s="2">
        <v>44450.227800925924</v>
      </c>
      <c r="D570" s="3" t="s">
        <v>1135</v>
      </c>
      <c r="E570">
        <v>100</v>
      </c>
      <c r="F570">
        <v>141</v>
      </c>
      <c r="G570">
        <v>1</v>
      </c>
      <c r="H570" s="2">
        <v>44450.227808587966</v>
      </c>
      <c r="I570" s="3" t="s">
        <v>1136</v>
      </c>
      <c r="J570">
        <v>45.403106689453125</v>
      </c>
      <c r="K570">
        <v>11.87469482421875</v>
      </c>
      <c r="L570" s="3" t="s">
        <v>15</v>
      </c>
      <c r="M570" s="3" t="s">
        <v>16</v>
      </c>
      <c r="N570" s="4">
        <v>2</v>
      </c>
      <c r="O570" t="s">
        <v>1427</v>
      </c>
      <c r="P570" t="s">
        <v>1427</v>
      </c>
      <c r="Q570" t="s">
        <v>1427</v>
      </c>
      <c r="Z570" t="s">
        <v>1427</v>
      </c>
      <c r="AA570" t="s">
        <v>1427</v>
      </c>
      <c r="AB570" t="s">
        <v>1427</v>
      </c>
      <c r="AL570" s="9">
        <v>0</v>
      </c>
      <c r="AM570" s="9">
        <v>0</v>
      </c>
      <c r="AN570" s="9">
        <v>4</v>
      </c>
      <c r="AO570" s="9">
        <v>8</v>
      </c>
      <c r="AP570" s="9">
        <v>10</v>
      </c>
      <c r="AQ570" s="9">
        <v>7</v>
      </c>
      <c r="AR570" s="9">
        <v>6</v>
      </c>
      <c r="AS570" s="9">
        <v>5</v>
      </c>
      <c r="AT570" s="9">
        <v>6</v>
      </c>
      <c r="AU570" s="9">
        <v>7</v>
      </c>
      <c r="AV570" s="9">
        <v>0</v>
      </c>
      <c r="AW570" s="9">
        <v>30</v>
      </c>
      <c r="AX570" s="9">
        <v>1</v>
      </c>
      <c r="AY570" s="5" t="s">
        <v>1427</v>
      </c>
      <c r="AZ570">
        <v>67</v>
      </c>
      <c r="BA570" s="5">
        <v>1</v>
      </c>
      <c r="BB570" s="5">
        <v>0</v>
      </c>
      <c r="BC570" s="5">
        <v>0</v>
      </c>
      <c r="BD570" s="5">
        <v>0</v>
      </c>
      <c r="BE570" s="5" t="s">
        <v>2927</v>
      </c>
      <c r="BF570" s="5">
        <v>173</v>
      </c>
      <c r="BG570" t="s">
        <v>2961</v>
      </c>
      <c r="BH570" s="5">
        <v>7</v>
      </c>
      <c r="BI570" t="s">
        <v>1427</v>
      </c>
      <c r="BJ570" t="s">
        <v>1427</v>
      </c>
      <c r="BK570" t="s">
        <v>1427</v>
      </c>
      <c r="BL570" t="s">
        <v>1427</v>
      </c>
      <c r="BM570">
        <v>4</v>
      </c>
      <c r="BN570" s="9">
        <v>4</v>
      </c>
      <c r="BO570">
        <v>45</v>
      </c>
      <c r="BP570">
        <v>0</v>
      </c>
      <c r="BQ570" t="s">
        <v>1427</v>
      </c>
      <c r="BR570">
        <v>1</v>
      </c>
      <c r="BS570">
        <v>1</v>
      </c>
      <c r="BT570" s="9">
        <v>3</v>
      </c>
    </row>
    <row r="571" spans="1:72" ht="45" x14ac:dyDescent="0.25">
      <c r="A571">
        <v>570</v>
      </c>
      <c r="B571" s="2">
        <v>44450.226412037038</v>
      </c>
      <c r="C571" s="2">
        <v>44450.230486111112</v>
      </c>
      <c r="D571" s="3" t="s">
        <v>1137</v>
      </c>
      <c r="E571">
        <v>100</v>
      </c>
      <c r="F571">
        <v>351</v>
      </c>
      <c r="G571">
        <v>1</v>
      </c>
      <c r="H571" s="2">
        <v>44450.230492407405</v>
      </c>
      <c r="I571" s="3" t="s">
        <v>1138</v>
      </c>
      <c r="J571">
        <v>45.472198486328125</v>
      </c>
      <c r="K571">
        <v>9.19219970703125</v>
      </c>
      <c r="L571" s="3" t="s">
        <v>15</v>
      </c>
      <c r="M571" s="3" t="s">
        <v>16</v>
      </c>
      <c r="N571" s="4">
        <v>5</v>
      </c>
      <c r="O571" t="s">
        <v>1427</v>
      </c>
      <c r="P571" t="s">
        <v>1427</v>
      </c>
      <c r="Q571" t="s">
        <v>1427</v>
      </c>
      <c r="Z571" t="s">
        <v>2355</v>
      </c>
      <c r="AA571" t="s">
        <v>2356</v>
      </c>
      <c r="AB571" t="s">
        <v>2357</v>
      </c>
      <c r="AE571" s="5">
        <v>1</v>
      </c>
      <c r="AF571" s="5">
        <v>2</v>
      </c>
      <c r="AL571" s="9">
        <v>0</v>
      </c>
      <c r="AM571" s="9">
        <v>0</v>
      </c>
      <c r="AN571" s="9" t="s">
        <v>1427</v>
      </c>
      <c r="AO571" s="9" t="s">
        <v>1427</v>
      </c>
      <c r="AP571" s="9" t="s">
        <v>1427</v>
      </c>
      <c r="AQ571" s="9" t="s">
        <v>1427</v>
      </c>
      <c r="AR571" s="9" t="s">
        <v>1427</v>
      </c>
      <c r="AS571" s="9" t="s">
        <v>1427</v>
      </c>
      <c r="AT571" s="9">
        <v>5</v>
      </c>
      <c r="AU571" s="9">
        <v>5</v>
      </c>
      <c r="AV571" s="9">
        <v>0</v>
      </c>
      <c r="AW571" s="9">
        <v>22</v>
      </c>
      <c r="AX571" s="9">
        <v>1</v>
      </c>
      <c r="AY571" s="5" t="s">
        <v>1427</v>
      </c>
      <c r="AZ571">
        <v>100</v>
      </c>
      <c r="BA571" s="5">
        <v>1</v>
      </c>
      <c r="BB571" s="5">
        <v>0</v>
      </c>
      <c r="BC571" s="5">
        <v>0</v>
      </c>
      <c r="BD571" s="5">
        <v>0</v>
      </c>
      <c r="BE571" s="5" t="s">
        <v>2962</v>
      </c>
      <c r="BF571" s="5">
        <v>164</v>
      </c>
      <c r="BG571" t="s">
        <v>1427</v>
      </c>
      <c r="BH571" s="5">
        <v>4</v>
      </c>
      <c r="BI571">
        <v>18</v>
      </c>
      <c r="BJ571" t="s">
        <v>3108</v>
      </c>
      <c r="BK571">
        <v>110</v>
      </c>
      <c r="BL571" t="s">
        <v>1427</v>
      </c>
      <c r="BM571">
        <v>2</v>
      </c>
      <c r="BN571" s="9">
        <v>3</v>
      </c>
      <c r="BO571">
        <v>100</v>
      </c>
      <c r="BP571">
        <v>0</v>
      </c>
      <c r="BQ571" t="s">
        <v>1427</v>
      </c>
      <c r="BR571">
        <v>1</v>
      </c>
      <c r="BS571">
        <v>1</v>
      </c>
      <c r="BT571" s="9">
        <v>2</v>
      </c>
    </row>
    <row r="572" spans="1:72" ht="45" x14ac:dyDescent="0.25">
      <c r="A572">
        <v>571</v>
      </c>
      <c r="B572" s="2">
        <v>44450.24732638889</v>
      </c>
      <c r="C572" s="2">
        <v>44450.249351851853</v>
      </c>
      <c r="D572" s="3" t="s">
        <v>1139</v>
      </c>
      <c r="E572">
        <v>100</v>
      </c>
      <c r="F572">
        <v>174</v>
      </c>
      <c r="G572">
        <v>1</v>
      </c>
      <c r="H572" s="2">
        <v>44450.249356828703</v>
      </c>
      <c r="I572" s="3" t="s">
        <v>1140</v>
      </c>
      <c r="J572">
        <v>45.947006225585938</v>
      </c>
      <c r="K572">
        <v>8.8278045654296875</v>
      </c>
      <c r="L572" s="3" t="s">
        <v>15</v>
      </c>
      <c r="M572" s="3" t="s">
        <v>16</v>
      </c>
      <c r="N572" s="4">
        <v>1</v>
      </c>
      <c r="O572" t="s">
        <v>1427</v>
      </c>
      <c r="P572" t="s">
        <v>1427</v>
      </c>
      <c r="Q572" t="s">
        <v>1427</v>
      </c>
      <c r="Z572" t="s">
        <v>1427</v>
      </c>
      <c r="AA572" t="s">
        <v>1427</v>
      </c>
      <c r="AB572" t="s">
        <v>1427</v>
      </c>
      <c r="AL572" s="9">
        <v>0</v>
      </c>
      <c r="AM572" s="9">
        <v>0</v>
      </c>
      <c r="AN572" s="9" t="s">
        <v>1427</v>
      </c>
      <c r="AO572" s="9" t="s">
        <v>1427</v>
      </c>
      <c r="AP572" s="9" t="s">
        <v>1427</v>
      </c>
      <c r="AQ572" s="9" t="s">
        <v>1427</v>
      </c>
      <c r="AR572" s="9" t="s">
        <v>1427</v>
      </c>
      <c r="AS572" s="9" t="s">
        <v>1427</v>
      </c>
      <c r="AT572" s="9">
        <v>6</v>
      </c>
      <c r="AU572" s="9">
        <v>7</v>
      </c>
      <c r="AV572" s="9">
        <v>1</v>
      </c>
      <c r="AW572" s="9">
        <v>23</v>
      </c>
      <c r="AX572" s="9">
        <v>1</v>
      </c>
      <c r="AY572" s="5" t="s">
        <v>1427</v>
      </c>
      <c r="AZ572">
        <v>100</v>
      </c>
      <c r="BA572" s="5">
        <v>1</v>
      </c>
      <c r="BB572" s="5">
        <v>0</v>
      </c>
      <c r="BC572" s="5">
        <v>0</v>
      </c>
      <c r="BD572" s="5">
        <v>0</v>
      </c>
      <c r="BE572" s="5" t="s">
        <v>2963</v>
      </c>
      <c r="BF572" s="5">
        <v>164</v>
      </c>
      <c r="BG572" t="s">
        <v>1427</v>
      </c>
      <c r="BH572" s="5">
        <v>4</v>
      </c>
      <c r="BI572">
        <v>16</v>
      </c>
      <c r="BJ572" t="s">
        <v>1427</v>
      </c>
      <c r="BK572">
        <v>110</v>
      </c>
      <c r="BL572" t="s">
        <v>1427</v>
      </c>
      <c r="BM572">
        <v>3</v>
      </c>
      <c r="BN572" s="9">
        <v>3</v>
      </c>
      <c r="BO572">
        <v>60</v>
      </c>
      <c r="BP572">
        <v>0</v>
      </c>
      <c r="BQ572" t="s">
        <v>1427</v>
      </c>
      <c r="BR572">
        <v>1</v>
      </c>
      <c r="BS572">
        <v>1</v>
      </c>
      <c r="BT572" s="9">
        <v>3</v>
      </c>
    </row>
    <row r="573" spans="1:72" ht="45" x14ac:dyDescent="0.25">
      <c r="A573">
        <v>572</v>
      </c>
      <c r="B573" s="2">
        <v>44450.251284722224</v>
      </c>
      <c r="C573" s="2">
        <v>44450.27175925926</v>
      </c>
      <c r="D573" s="3" t="s">
        <v>1141</v>
      </c>
      <c r="E573">
        <v>100</v>
      </c>
      <c r="F573">
        <v>1769</v>
      </c>
      <c r="G573">
        <v>1</v>
      </c>
      <c r="H573" s="2">
        <v>44450.27177162037</v>
      </c>
      <c r="I573" s="3" t="s">
        <v>1142</v>
      </c>
      <c r="J573">
        <v>45.543106079101563</v>
      </c>
      <c r="K573">
        <v>11.54150390625</v>
      </c>
      <c r="L573" s="3" t="s">
        <v>15</v>
      </c>
      <c r="M573" s="3" t="s">
        <v>16</v>
      </c>
      <c r="N573" s="4">
        <v>3</v>
      </c>
      <c r="O573" t="s">
        <v>2358</v>
      </c>
      <c r="P573" t="s">
        <v>2359</v>
      </c>
      <c r="Q573" t="s">
        <v>2360</v>
      </c>
      <c r="R573" s="5">
        <v>1</v>
      </c>
      <c r="S573" s="5">
        <v>2</v>
      </c>
      <c r="Z573" t="s">
        <v>1427</v>
      </c>
      <c r="AA573" t="s">
        <v>1427</v>
      </c>
      <c r="AB573" t="s">
        <v>1427</v>
      </c>
      <c r="AL573" s="9">
        <v>0</v>
      </c>
      <c r="AM573" s="9">
        <v>0</v>
      </c>
      <c r="AN573" s="9" t="s">
        <v>1427</v>
      </c>
      <c r="AO573" s="9" t="s">
        <v>1427</v>
      </c>
      <c r="AP573" s="9" t="s">
        <v>1427</v>
      </c>
      <c r="AQ573" s="9" t="s">
        <v>1427</v>
      </c>
      <c r="AR573" s="9" t="s">
        <v>1427</v>
      </c>
      <c r="AS573" s="9" t="s">
        <v>1427</v>
      </c>
      <c r="AT573" s="9">
        <v>5</v>
      </c>
      <c r="AU573" s="9">
        <v>6</v>
      </c>
      <c r="AV573" s="9">
        <v>0</v>
      </c>
      <c r="AW573" s="9">
        <v>30</v>
      </c>
      <c r="AX573" s="9">
        <v>1</v>
      </c>
      <c r="AY573" s="5" t="s">
        <v>1427</v>
      </c>
      <c r="AZ573">
        <v>67</v>
      </c>
      <c r="BA573" s="5">
        <v>1</v>
      </c>
      <c r="BB573" s="5">
        <v>0</v>
      </c>
      <c r="BC573" s="5">
        <v>0</v>
      </c>
      <c r="BD573" s="5">
        <v>0</v>
      </c>
      <c r="BE573" s="5" t="s">
        <v>2964</v>
      </c>
      <c r="BF573" s="5">
        <v>166</v>
      </c>
      <c r="BG573" t="s">
        <v>1427</v>
      </c>
      <c r="BH573" s="5">
        <v>4</v>
      </c>
      <c r="BI573">
        <v>16</v>
      </c>
      <c r="BJ573" t="s">
        <v>1427</v>
      </c>
      <c r="BK573" t="s">
        <v>1427</v>
      </c>
      <c r="BL573" t="s">
        <v>1427</v>
      </c>
      <c r="BM573">
        <v>3</v>
      </c>
      <c r="BN573" s="9">
        <v>3</v>
      </c>
      <c r="BO573">
        <v>20</v>
      </c>
      <c r="BP573">
        <v>1</v>
      </c>
      <c r="BQ573">
        <v>1</v>
      </c>
      <c r="BR573">
        <v>1</v>
      </c>
      <c r="BS573">
        <v>0</v>
      </c>
      <c r="BT573" s="9">
        <v>4</v>
      </c>
    </row>
    <row r="574" spans="1:72" ht="45" x14ac:dyDescent="0.25">
      <c r="A574">
        <v>573</v>
      </c>
      <c r="B574" s="2">
        <v>44450.274629629632</v>
      </c>
      <c r="C574" s="2">
        <v>44450.276331018518</v>
      </c>
      <c r="D574" s="3" t="s">
        <v>1143</v>
      </c>
      <c r="E574">
        <v>100</v>
      </c>
      <c r="F574">
        <v>147</v>
      </c>
      <c r="G574">
        <v>1</v>
      </c>
      <c r="H574" s="2">
        <v>44450.276342766207</v>
      </c>
      <c r="I574" s="3" t="s">
        <v>1144</v>
      </c>
      <c r="J574">
        <v>45.691696166992188</v>
      </c>
      <c r="K574">
        <v>12.27520751953125</v>
      </c>
      <c r="L574" s="3" t="s">
        <v>15</v>
      </c>
      <c r="M574" s="3" t="s">
        <v>16</v>
      </c>
      <c r="N574" s="4">
        <v>2</v>
      </c>
      <c r="O574" t="s">
        <v>1427</v>
      </c>
      <c r="P574" t="s">
        <v>1427</v>
      </c>
      <c r="Q574" t="s">
        <v>1427</v>
      </c>
      <c r="Z574" t="s">
        <v>1427</v>
      </c>
      <c r="AA574" t="s">
        <v>1427</v>
      </c>
      <c r="AB574" t="s">
        <v>1427</v>
      </c>
      <c r="AL574" s="9">
        <v>0</v>
      </c>
      <c r="AM574" s="9">
        <v>0</v>
      </c>
      <c r="AN574" s="9">
        <v>7</v>
      </c>
      <c r="AO574" s="9">
        <v>8</v>
      </c>
      <c r="AP574" s="9">
        <v>6</v>
      </c>
      <c r="AQ574" s="9">
        <v>5</v>
      </c>
      <c r="AR574" s="9">
        <v>6</v>
      </c>
      <c r="AS574" s="9">
        <v>8</v>
      </c>
      <c r="AT574" s="9">
        <v>5</v>
      </c>
      <c r="AU574" s="9">
        <v>7</v>
      </c>
      <c r="AV574" s="9">
        <v>1</v>
      </c>
      <c r="AW574" s="9">
        <v>26</v>
      </c>
      <c r="AX574" s="9">
        <v>1</v>
      </c>
      <c r="AY574" s="5" t="s">
        <v>1427</v>
      </c>
      <c r="AZ574">
        <v>100</v>
      </c>
      <c r="BA574" s="5">
        <v>1</v>
      </c>
      <c r="BB574" s="5">
        <v>0</v>
      </c>
      <c r="BC574" s="5">
        <v>0</v>
      </c>
      <c r="BD574" s="5">
        <v>0</v>
      </c>
      <c r="BE574" s="5" t="s">
        <v>2756</v>
      </c>
      <c r="BF574" s="5">
        <v>166</v>
      </c>
      <c r="BG574" t="s">
        <v>1427</v>
      </c>
      <c r="BH574" s="5">
        <v>7</v>
      </c>
      <c r="BI574" t="s">
        <v>1427</v>
      </c>
      <c r="BJ574" t="s">
        <v>1427</v>
      </c>
      <c r="BK574" t="s">
        <v>1427</v>
      </c>
      <c r="BL574" t="s">
        <v>1427</v>
      </c>
      <c r="BM574">
        <v>4</v>
      </c>
      <c r="BN574" s="9">
        <v>3</v>
      </c>
      <c r="BO574">
        <v>60</v>
      </c>
      <c r="BP574">
        <v>0</v>
      </c>
      <c r="BQ574" t="s">
        <v>1427</v>
      </c>
      <c r="BR574">
        <v>1</v>
      </c>
      <c r="BS574">
        <v>0</v>
      </c>
      <c r="BT574" s="9">
        <v>2</v>
      </c>
    </row>
    <row r="575" spans="1:72" ht="45" x14ac:dyDescent="0.25">
      <c r="A575">
        <v>574</v>
      </c>
      <c r="B575" s="2">
        <v>44450.289155092592</v>
      </c>
      <c r="C575" s="2">
        <v>44450.302037037036</v>
      </c>
      <c r="D575" s="3" t="s">
        <v>1145</v>
      </c>
      <c r="E575">
        <v>100</v>
      </c>
      <c r="F575">
        <v>1113</v>
      </c>
      <c r="G575">
        <v>1</v>
      </c>
      <c r="H575" s="2">
        <v>44450.302048171296</v>
      </c>
      <c r="I575" s="3" t="s">
        <v>1146</v>
      </c>
      <c r="J575">
        <v>43.147903442382813</v>
      </c>
      <c r="K575">
        <v>12.109695434570313</v>
      </c>
      <c r="L575" s="3" t="s">
        <v>15</v>
      </c>
      <c r="M575" s="3" t="s">
        <v>16</v>
      </c>
      <c r="N575" s="4">
        <v>1</v>
      </c>
      <c r="O575" t="s">
        <v>1427</v>
      </c>
      <c r="P575" t="s">
        <v>1427</v>
      </c>
      <c r="Q575" t="s">
        <v>1427</v>
      </c>
      <c r="Z575" t="s">
        <v>1427</v>
      </c>
      <c r="AA575" t="s">
        <v>1427</v>
      </c>
      <c r="AB575" t="s">
        <v>1427</v>
      </c>
      <c r="AL575" s="9">
        <v>0</v>
      </c>
      <c r="AM575" s="9">
        <v>0</v>
      </c>
      <c r="AN575" s="9" t="s">
        <v>1427</v>
      </c>
      <c r="AO575" s="9" t="s">
        <v>1427</v>
      </c>
      <c r="AP575" s="9" t="s">
        <v>1427</v>
      </c>
      <c r="AQ575" s="9" t="s">
        <v>1427</v>
      </c>
      <c r="AR575" s="9" t="s">
        <v>1427</v>
      </c>
      <c r="AS575" s="9" t="s">
        <v>1427</v>
      </c>
      <c r="AT575" s="9">
        <v>3</v>
      </c>
      <c r="AU575" s="9">
        <v>5</v>
      </c>
      <c r="AV575" s="9">
        <v>1</v>
      </c>
      <c r="AW575" s="9">
        <v>26</v>
      </c>
      <c r="AX575" s="9">
        <v>1</v>
      </c>
      <c r="AY575" s="5" t="s">
        <v>1427</v>
      </c>
      <c r="AZ575">
        <v>25</v>
      </c>
      <c r="BA575" s="5">
        <v>0</v>
      </c>
      <c r="BB575" s="5">
        <v>0</v>
      </c>
      <c r="BC575" s="5">
        <v>0</v>
      </c>
      <c r="BD575" s="5">
        <v>1</v>
      </c>
      <c r="BE575" s="5" t="s">
        <v>2965</v>
      </c>
      <c r="BF575" s="5">
        <v>164</v>
      </c>
      <c r="BG575" t="s">
        <v>1427</v>
      </c>
      <c r="BH575" s="5">
        <v>4</v>
      </c>
      <c r="BI575">
        <v>18</v>
      </c>
      <c r="BJ575" t="s">
        <v>3077</v>
      </c>
      <c r="BK575">
        <v>110</v>
      </c>
      <c r="BL575" t="s">
        <v>1427</v>
      </c>
      <c r="BM575">
        <v>4</v>
      </c>
      <c r="BN575" s="9">
        <v>2</v>
      </c>
      <c r="BO575">
        <v>60</v>
      </c>
      <c r="BP575">
        <v>0</v>
      </c>
      <c r="BQ575" t="s">
        <v>1427</v>
      </c>
      <c r="BR575">
        <v>1</v>
      </c>
      <c r="BS575">
        <v>1</v>
      </c>
      <c r="BT575" s="9">
        <v>2</v>
      </c>
    </row>
    <row r="576" spans="1:72" ht="45" x14ac:dyDescent="0.25">
      <c r="A576">
        <v>575</v>
      </c>
      <c r="B576" s="2">
        <v>44450.271261574075</v>
      </c>
      <c r="C576" s="2">
        <v>44450.303263888891</v>
      </c>
      <c r="D576" s="3" t="s">
        <v>1147</v>
      </c>
      <c r="E576">
        <v>100</v>
      </c>
      <c r="F576">
        <v>2765</v>
      </c>
      <c r="G576">
        <v>1</v>
      </c>
      <c r="H576" s="2">
        <v>44450.303272141202</v>
      </c>
      <c r="I576" s="3" t="s">
        <v>1148</v>
      </c>
      <c r="J576">
        <v>41.919906616210938</v>
      </c>
      <c r="K576">
        <v>-88.307502746582031</v>
      </c>
      <c r="L576" s="3" t="s">
        <v>15</v>
      </c>
      <c r="M576" s="3" t="s">
        <v>87</v>
      </c>
      <c r="N576" s="4">
        <v>6</v>
      </c>
      <c r="O576" t="s">
        <v>1427</v>
      </c>
      <c r="P576" t="s">
        <v>1427</v>
      </c>
      <c r="Q576" t="s">
        <v>1427</v>
      </c>
      <c r="Z576" t="s">
        <v>2361</v>
      </c>
      <c r="AA576" t="s">
        <v>2362</v>
      </c>
      <c r="AB576" t="s">
        <v>2363</v>
      </c>
      <c r="AD576" s="5">
        <v>1</v>
      </c>
      <c r="AH576" s="5">
        <v>1</v>
      </c>
      <c r="AI576" s="5">
        <v>1</v>
      </c>
      <c r="AL576" s="9">
        <v>0</v>
      </c>
      <c r="AM576" s="9">
        <v>0</v>
      </c>
      <c r="AN576" s="9">
        <v>9</v>
      </c>
      <c r="AO576" s="9">
        <v>9</v>
      </c>
      <c r="AP576" s="9">
        <v>7</v>
      </c>
      <c r="AQ576" s="9">
        <v>9</v>
      </c>
      <c r="AR576" s="9">
        <v>9</v>
      </c>
      <c r="AS576" s="9">
        <v>9</v>
      </c>
      <c r="AT576" s="9">
        <v>8</v>
      </c>
      <c r="AU576" s="9">
        <v>8</v>
      </c>
      <c r="AV576" s="9">
        <v>0</v>
      </c>
      <c r="AW576" s="9">
        <v>45</v>
      </c>
      <c r="AX576" s="9">
        <v>0</v>
      </c>
      <c r="AY576" s="5" t="s">
        <v>3204</v>
      </c>
      <c r="AZ576" t="s">
        <v>1427</v>
      </c>
      <c r="BA576" s="5">
        <v>0</v>
      </c>
      <c r="BB576" s="5">
        <v>0</v>
      </c>
      <c r="BC576" s="5">
        <v>0</v>
      </c>
      <c r="BD576" s="5">
        <v>0</v>
      </c>
      <c r="BE576" s="5" t="s">
        <v>1427</v>
      </c>
      <c r="BF576" s="5">
        <v>167</v>
      </c>
      <c r="BG576" t="s">
        <v>1427</v>
      </c>
      <c r="BH576" s="5">
        <v>3</v>
      </c>
      <c r="BI576" t="s">
        <v>1427</v>
      </c>
      <c r="BJ576" t="s">
        <v>1427</v>
      </c>
      <c r="BK576" t="s">
        <v>1427</v>
      </c>
      <c r="BL576" t="s">
        <v>1427</v>
      </c>
      <c r="BM576">
        <v>2</v>
      </c>
      <c r="BN576" s="9">
        <v>4</v>
      </c>
      <c r="BO576">
        <v>120</v>
      </c>
      <c r="BP576">
        <v>0</v>
      </c>
      <c r="BQ576" t="s">
        <v>1427</v>
      </c>
      <c r="BR576">
        <v>1</v>
      </c>
      <c r="BS576">
        <v>1</v>
      </c>
      <c r="BT576" s="9">
        <v>3</v>
      </c>
    </row>
    <row r="577" spans="1:72" ht="45" x14ac:dyDescent="0.25">
      <c r="A577">
        <v>576</v>
      </c>
      <c r="B577" s="2">
        <v>44450.307395833333</v>
      </c>
      <c r="C577" s="2">
        <v>44450.309884259259</v>
      </c>
      <c r="D577" s="3" t="s">
        <v>1149</v>
      </c>
      <c r="E577">
        <v>100</v>
      </c>
      <c r="F577">
        <v>215</v>
      </c>
      <c r="G577">
        <v>1</v>
      </c>
      <c r="H577" s="2">
        <v>44450.309888564814</v>
      </c>
      <c r="I577" s="3" t="s">
        <v>1150</v>
      </c>
      <c r="J577">
        <v>38.04449462890625</v>
      </c>
      <c r="K577">
        <v>13.121902465820313</v>
      </c>
      <c r="L577" s="3" t="s">
        <v>15</v>
      </c>
      <c r="M577" s="3" t="s">
        <v>16</v>
      </c>
      <c r="N577" s="4">
        <v>3</v>
      </c>
      <c r="O577" t="s">
        <v>2364</v>
      </c>
      <c r="P577" t="s">
        <v>2365</v>
      </c>
      <c r="Q577" t="s">
        <v>2366</v>
      </c>
      <c r="S577" s="5">
        <v>3</v>
      </c>
      <c r="Z577" t="s">
        <v>1427</v>
      </c>
      <c r="AA577" t="s">
        <v>1427</v>
      </c>
      <c r="AB577" t="s">
        <v>1427</v>
      </c>
      <c r="AL577" s="9">
        <v>0</v>
      </c>
      <c r="AM577" s="9">
        <v>0</v>
      </c>
      <c r="AN577" s="9" t="s">
        <v>1427</v>
      </c>
      <c r="AO577" s="9" t="s">
        <v>1427</v>
      </c>
      <c r="AP577" s="9" t="s">
        <v>1427</v>
      </c>
      <c r="AQ577" s="9" t="s">
        <v>1427</v>
      </c>
      <c r="AR577" s="9" t="s">
        <v>1427</v>
      </c>
      <c r="AS577" s="9" t="s">
        <v>1427</v>
      </c>
      <c r="AT577" s="9">
        <v>0</v>
      </c>
      <c r="AU577" s="9">
        <v>5</v>
      </c>
      <c r="AV577" s="9">
        <v>1</v>
      </c>
      <c r="AW577" s="9">
        <v>23</v>
      </c>
      <c r="AX577" s="9">
        <v>1</v>
      </c>
      <c r="AY577" s="5" t="s">
        <v>1427</v>
      </c>
      <c r="AZ577">
        <v>68</v>
      </c>
      <c r="BA577" s="5">
        <v>0</v>
      </c>
      <c r="BB577" s="5">
        <v>0</v>
      </c>
      <c r="BC577" s="5">
        <v>0</v>
      </c>
      <c r="BD577" s="5">
        <v>1</v>
      </c>
      <c r="BE577" s="5" t="s">
        <v>2966</v>
      </c>
      <c r="BF577" s="5">
        <v>164</v>
      </c>
      <c r="BG577" t="s">
        <v>1427</v>
      </c>
      <c r="BH577" s="5">
        <v>4</v>
      </c>
      <c r="BI577">
        <v>16</v>
      </c>
      <c r="BJ577" t="s">
        <v>1427</v>
      </c>
      <c r="BK577">
        <v>116</v>
      </c>
      <c r="BL577" t="s">
        <v>3161</v>
      </c>
      <c r="BM577">
        <v>4</v>
      </c>
      <c r="BN577" s="9">
        <v>3</v>
      </c>
      <c r="BO577">
        <v>120</v>
      </c>
      <c r="BP577">
        <v>0</v>
      </c>
      <c r="BQ577" t="s">
        <v>1427</v>
      </c>
      <c r="BR577">
        <v>1</v>
      </c>
      <c r="BS577">
        <v>1</v>
      </c>
      <c r="BT577" s="9">
        <v>2</v>
      </c>
    </row>
    <row r="578" spans="1:72" ht="45" x14ac:dyDescent="0.25">
      <c r="A578">
        <v>577</v>
      </c>
      <c r="B578" s="2">
        <v>44450.309004629627</v>
      </c>
      <c r="C578" s="2">
        <v>44450.311597222222</v>
      </c>
      <c r="D578" s="3" t="s">
        <v>1151</v>
      </c>
      <c r="E578">
        <v>100</v>
      </c>
      <c r="F578">
        <v>223</v>
      </c>
      <c r="G578">
        <v>1</v>
      </c>
      <c r="H578" s="2">
        <v>44450.311606261574</v>
      </c>
      <c r="I578" s="3" t="s">
        <v>1152</v>
      </c>
      <c r="J578">
        <v>43.147903442382813</v>
      </c>
      <c r="K578">
        <v>12.109695434570313</v>
      </c>
      <c r="L578" s="3" t="s">
        <v>15</v>
      </c>
      <c r="M578" s="3" t="s">
        <v>16</v>
      </c>
      <c r="N578" s="4">
        <v>4</v>
      </c>
      <c r="O578" t="s">
        <v>2367</v>
      </c>
      <c r="P578" t="s">
        <v>2368</v>
      </c>
      <c r="Q578" t="s">
        <v>2369</v>
      </c>
      <c r="R578" s="5">
        <v>2</v>
      </c>
      <c r="S578" s="5">
        <v>1</v>
      </c>
      <c r="Z578" t="s">
        <v>1427</v>
      </c>
      <c r="AA578" t="s">
        <v>1427</v>
      </c>
      <c r="AB578" t="s">
        <v>1427</v>
      </c>
      <c r="AL578" s="9">
        <v>0</v>
      </c>
      <c r="AM578" s="9">
        <v>0</v>
      </c>
      <c r="AN578" s="9">
        <v>10</v>
      </c>
      <c r="AO578" s="9">
        <v>1</v>
      </c>
      <c r="AP578" s="9">
        <v>9</v>
      </c>
      <c r="AQ578" s="9">
        <v>7</v>
      </c>
      <c r="AR578" s="9">
        <v>3</v>
      </c>
      <c r="AS578" s="9">
        <v>7</v>
      </c>
      <c r="AT578" s="9">
        <v>5</v>
      </c>
      <c r="AU578" s="9">
        <v>6</v>
      </c>
      <c r="AV578" s="9">
        <v>1</v>
      </c>
      <c r="AW578" s="9">
        <v>22</v>
      </c>
      <c r="AX578" s="9">
        <v>1</v>
      </c>
      <c r="AY578" s="5" t="s">
        <v>1427</v>
      </c>
      <c r="AZ578">
        <v>67</v>
      </c>
      <c r="BA578" s="5">
        <v>1</v>
      </c>
      <c r="BB578" s="5">
        <v>0</v>
      </c>
      <c r="BC578" s="5">
        <v>0</v>
      </c>
      <c r="BD578" s="5">
        <v>0</v>
      </c>
      <c r="BE578" s="5" t="s">
        <v>2602</v>
      </c>
      <c r="BF578" s="5">
        <v>166</v>
      </c>
      <c r="BG578" t="s">
        <v>1427</v>
      </c>
      <c r="BH578" s="5">
        <v>4</v>
      </c>
      <c r="BI578">
        <v>16</v>
      </c>
      <c r="BJ578" t="s">
        <v>1427</v>
      </c>
      <c r="BK578" t="s">
        <v>1427</v>
      </c>
      <c r="BL578" t="s">
        <v>1427</v>
      </c>
      <c r="BM578">
        <v>4</v>
      </c>
      <c r="BN578" s="9">
        <v>4</v>
      </c>
      <c r="BO578">
        <v>30</v>
      </c>
      <c r="BP578">
        <v>0</v>
      </c>
      <c r="BQ578" t="s">
        <v>1427</v>
      </c>
      <c r="BR578">
        <v>1</v>
      </c>
      <c r="BS578">
        <v>0</v>
      </c>
      <c r="BT578" s="9">
        <v>2</v>
      </c>
    </row>
    <row r="579" spans="1:72" ht="45" x14ac:dyDescent="0.25">
      <c r="A579">
        <v>578</v>
      </c>
      <c r="B579" s="2">
        <v>44450.323368055557</v>
      </c>
      <c r="C579" s="2">
        <v>44450.325173611112</v>
      </c>
      <c r="D579" s="3" t="s">
        <v>1153</v>
      </c>
      <c r="E579">
        <v>100</v>
      </c>
      <c r="F579">
        <v>155</v>
      </c>
      <c r="G579">
        <v>1</v>
      </c>
      <c r="H579" s="2">
        <v>44450.325181875</v>
      </c>
      <c r="I579" s="3" t="s">
        <v>1154</v>
      </c>
      <c r="J579">
        <v>55.673995971679688</v>
      </c>
      <c r="K579">
        <v>12.569595336914063</v>
      </c>
      <c r="L579" s="3" t="s">
        <v>15</v>
      </c>
      <c r="M579" s="3" t="s">
        <v>87</v>
      </c>
      <c r="N579" s="4">
        <v>2</v>
      </c>
      <c r="O579" t="s">
        <v>1427</v>
      </c>
      <c r="P579" t="s">
        <v>1427</v>
      </c>
      <c r="Q579" t="s">
        <v>1427</v>
      </c>
      <c r="Z579" t="s">
        <v>1427</v>
      </c>
      <c r="AA579" t="s">
        <v>1427</v>
      </c>
      <c r="AB579" t="s">
        <v>1427</v>
      </c>
      <c r="AL579" s="9">
        <v>0</v>
      </c>
      <c r="AM579" s="9">
        <v>0</v>
      </c>
      <c r="AN579" s="9">
        <v>10</v>
      </c>
      <c r="AO579" s="9">
        <v>2</v>
      </c>
      <c r="AP579" s="9">
        <v>10</v>
      </c>
      <c r="AQ579" s="9">
        <v>10</v>
      </c>
      <c r="AR579" s="9">
        <v>10</v>
      </c>
      <c r="AS579" s="9">
        <v>7</v>
      </c>
      <c r="AT579" s="9">
        <v>9</v>
      </c>
      <c r="AU579" s="9">
        <v>9</v>
      </c>
      <c r="AV579" s="9">
        <v>1</v>
      </c>
      <c r="AW579" s="9">
        <v>21</v>
      </c>
      <c r="AX579" s="9">
        <v>0</v>
      </c>
      <c r="AY579" s="5" t="s">
        <v>3205</v>
      </c>
      <c r="AZ579" t="s">
        <v>1427</v>
      </c>
      <c r="BA579" s="5">
        <v>0</v>
      </c>
      <c r="BB579" s="5">
        <v>0</v>
      </c>
      <c r="BC579" s="5">
        <v>0</v>
      </c>
      <c r="BD579" s="5">
        <v>0</v>
      </c>
      <c r="BE579" s="5" t="s">
        <v>1427</v>
      </c>
      <c r="BF579" s="5">
        <v>164</v>
      </c>
      <c r="BG579" t="s">
        <v>1427</v>
      </c>
      <c r="BH579" s="5">
        <v>3</v>
      </c>
      <c r="BI579">
        <v>16</v>
      </c>
      <c r="BJ579" t="s">
        <v>1427</v>
      </c>
      <c r="BK579" t="s">
        <v>1427</v>
      </c>
      <c r="BL579" t="s">
        <v>1427</v>
      </c>
      <c r="BM579">
        <v>2</v>
      </c>
      <c r="BN579" s="9">
        <v>4</v>
      </c>
      <c r="BO579">
        <v>90</v>
      </c>
      <c r="BP579">
        <v>1</v>
      </c>
      <c r="BQ579">
        <v>1</v>
      </c>
      <c r="BR579">
        <v>1</v>
      </c>
      <c r="BS579">
        <v>0</v>
      </c>
      <c r="BT579" s="9">
        <v>3</v>
      </c>
    </row>
    <row r="580" spans="1:72" ht="45" x14ac:dyDescent="0.25">
      <c r="A580">
        <v>579</v>
      </c>
      <c r="B580" s="2">
        <v>44450.323101851849</v>
      </c>
      <c r="C580" s="2">
        <v>44450.326666666668</v>
      </c>
      <c r="D580" s="3" t="s">
        <v>1155</v>
      </c>
      <c r="E580">
        <v>100</v>
      </c>
      <c r="F580">
        <v>307</v>
      </c>
      <c r="G580">
        <v>1</v>
      </c>
      <c r="H580" s="2">
        <v>44450.326675069446</v>
      </c>
      <c r="I580" s="3" t="s">
        <v>1156</v>
      </c>
      <c r="J580">
        <v>52.352096557617188</v>
      </c>
      <c r="K580">
        <v>4.9138031005859375</v>
      </c>
      <c r="L580" s="3" t="s">
        <v>15</v>
      </c>
      <c r="M580" s="3" t="s">
        <v>87</v>
      </c>
      <c r="N580" s="4">
        <v>2</v>
      </c>
      <c r="O580" t="s">
        <v>1427</v>
      </c>
      <c r="P580" t="s">
        <v>1427</v>
      </c>
      <c r="Q580" t="s">
        <v>1427</v>
      </c>
      <c r="Z580" t="s">
        <v>1427</v>
      </c>
      <c r="AA580" t="s">
        <v>1427</v>
      </c>
      <c r="AB580" t="s">
        <v>1427</v>
      </c>
      <c r="AL580" s="9">
        <v>0</v>
      </c>
      <c r="AM580" s="9">
        <v>0</v>
      </c>
      <c r="AN580" s="9">
        <v>5</v>
      </c>
      <c r="AO580" s="9">
        <v>3</v>
      </c>
      <c r="AP580" s="9">
        <v>6</v>
      </c>
      <c r="AQ580" s="9">
        <v>5</v>
      </c>
      <c r="AR580" s="9">
        <v>5</v>
      </c>
      <c r="AS580" s="9">
        <v>7</v>
      </c>
      <c r="AT580" s="9">
        <v>4</v>
      </c>
      <c r="AU580" s="9">
        <v>4</v>
      </c>
      <c r="AV580" s="9">
        <v>1</v>
      </c>
      <c r="AW580" s="9">
        <v>46</v>
      </c>
      <c r="AX580" s="9">
        <v>0</v>
      </c>
      <c r="AY580" s="5" t="s">
        <v>3206</v>
      </c>
      <c r="AZ580" t="s">
        <v>1427</v>
      </c>
      <c r="BA580" s="5">
        <v>0</v>
      </c>
      <c r="BB580" s="5">
        <v>0</v>
      </c>
      <c r="BC580" s="5">
        <v>0</v>
      </c>
      <c r="BD580" s="5">
        <v>0</v>
      </c>
      <c r="BE580" s="5" t="s">
        <v>1427</v>
      </c>
      <c r="BF580" s="5">
        <v>166</v>
      </c>
      <c r="BG580" t="s">
        <v>1427</v>
      </c>
      <c r="BH580" s="5">
        <v>7</v>
      </c>
      <c r="BI580" t="s">
        <v>1427</v>
      </c>
      <c r="BJ580" t="s">
        <v>1427</v>
      </c>
      <c r="BK580" t="s">
        <v>1427</v>
      </c>
      <c r="BL580" t="s">
        <v>1427</v>
      </c>
      <c r="BM580">
        <v>4</v>
      </c>
      <c r="BN580" s="9">
        <v>3</v>
      </c>
      <c r="BO580">
        <v>300</v>
      </c>
      <c r="BP580">
        <v>0</v>
      </c>
      <c r="BQ580" t="s">
        <v>1427</v>
      </c>
      <c r="BR580">
        <v>1</v>
      </c>
      <c r="BS580">
        <v>1</v>
      </c>
      <c r="BT580" s="9">
        <v>4</v>
      </c>
    </row>
    <row r="581" spans="1:72" ht="45" x14ac:dyDescent="0.25">
      <c r="A581">
        <v>580</v>
      </c>
      <c r="B581" s="2">
        <v>44450.375706018516</v>
      </c>
      <c r="C581" s="2">
        <v>44450.377615740741</v>
      </c>
      <c r="D581" s="3" t="s">
        <v>1157</v>
      </c>
      <c r="E581">
        <v>100</v>
      </c>
      <c r="F581">
        <v>164</v>
      </c>
      <c r="G581">
        <v>1</v>
      </c>
      <c r="H581" s="2">
        <v>44450.377619895837</v>
      </c>
      <c r="I581" s="3" t="s">
        <v>1158</v>
      </c>
      <c r="J581">
        <v>40.661102294921875</v>
      </c>
      <c r="K581">
        <v>14.805206298828125</v>
      </c>
      <c r="L581" s="3" t="s">
        <v>15</v>
      </c>
      <c r="M581" s="3" t="s">
        <v>16</v>
      </c>
      <c r="N581" s="4">
        <v>2</v>
      </c>
      <c r="O581" t="s">
        <v>1427</v>
      </c>
      <c r="P581" t="s">
        <v>1427</v>
      </c>
      <c r="Q581" t="s">
        <v>1427</v>
      </c>
      <c r="Z581" t="s">
        <v>1427</v>
      </c>
      <c r="AA581" t="s">
        <v>1427</v>
      </c>
      <c r="AB581" t="s">
        <v>1427</v>
      </c>
      <c r="AL581" s="9">
        <v>0</v>
      </c>
      <c r="AM581" s="9">
        <v>0</v>
      </c>
      <c r="AN581" s="9">
        <v>7</v>
      </c>
      <c r="AO581" s="9">
        <v>9</v>
      </c>
      <c r="AP581" s="9">
        <v>9</v>
      </c>
      <c r="AQ581" s="9">
        <v>10</v>
      </c>
      <c r="AR581" s="9">
        <v>10</v>
      </c>
      <c r="AS581" s="9">
        <v>10</v>
      </c>
      <c r="AT581" s="9">
        <v>8</v>
      </c>
      <c r="AU581" s="9">
        <v>6</v>
      </c>
      <c r="AV581" s="9">
        <v>1</v>
      </c>
      <c r="AW581" s="9">
        <v>25</v>
      </c>
      <c r="AX581" s="9">
        <v>1</v>
      </c>
      <c r="AY581" s="5" t="s">
        <v>1427</v>
      </c>
      <c r="AZ581">
        <v>18</v>
      </c>
      <c r="BA581" s="5">
        <v>1</v>
      </c>
      <c r="BB581" s="5">
        <v>0</v>
      </c>
      <c r="BC581" s="5">
        <v>0</v>
      </c>
      <c r="BD581" s="5">
        <v>0</v>
      </c>
      <c r="BE581" s="5" t="s">
        <v>2581</v>
      </c>
      <c r="BF581" s="5">
        <v>164</v>
      </c>
      <c r="BG581" t="s">
        <v>1427</v>
      </c>
      <c r="BH581" s="5">
        <v>4</v>
      </c>
      <c r="BI581">
        <v>13</v>
      </c>
      <c r="BJ581" t="s">
        <v>1427</v>
      </c>
      <c r="BK581">
        <v>110</v>
      </c>
      <c r="BL581" t="s">
        <v>1427</v>
      </c>
      <c r="BM581">
        <v>3</v>
      </c>
      <c r="BN581" s="9">
        <v>3</v>
      </c>
      <c r="BO581">
        <v>15</v>
      </c>
      <c r="BP581">
        <v>0</v>
      </c>
      <c r="BQ581" t="s">
        <v>1427</v>
      </c>
      <c r="BR581">
        <v>1</v>
      </c>
      <c r="BS581">
        <v>1</v>
      </c>
      <c r="BT581" s="9">
        <v>6</v>
      </c>
    </row>
    <row r="582" spans="1:72" ht="45" x14ac:dyDescent="0.25">
      <c r="A582">
        <v>581</v>
      </c>
      <c r="B582" s="2">
        <v>44450.395844907405</v>
      </c>
      <c r="C582" s="2">
        <v>44450.397465277776</v>
      </c>
      <c r="D582" s="3" t="s">
        <v>1159</v>
      </c>
      <c r="E582">
        <v>100</v>
      </c>
      <c r="F582">
        <v>140</v>
      </c>
      <c r="G582">
        <v>1</v>
      </c>
      <c r="H582" s="2">
        <v>44450.397476678241</v>
      </c>
      <c r="I582" s="3" t="s">
        <v>1160</v>
      </c>
      <c r="J582">
        <v>45.539199829101563</v>
      </c>
      <c r="K582">
        <v>10.737701416015625</v>
      </c>
      <c r="L582" s="3" t="s">
        <v>15</v>
      </c>
      <c r="M582" s="3" t="s">
        <v>16</v>
      </c>
      <c r="N582" s="4">
        <v>1</v>
      </c>
      <c r="O582" t="s">
        <v>1427</v>
      </c>
      <c r="P582" t="s">
        <v>1427</v>
      </c>
      <c r="Q582" t="s">
        <v>1427</v>
      </c>
      <c r="Z582" t="s">
        <v>1427</v>
      </c>
      <c r="AA582" t="s">
        <v>1427</v>
      </c>
      <c r="AB582" t="s">
        <v>1427</v>
      </c>
      <c r="AL582" s="9">
        <v>0</v>
      </c>
      <c r="AM582" s="9">
        <v>0</v>
      </c>
      <c r="AN582" s="9" t="s">
        <v>1427</v>
      </c>
      <c r="AO582" s="9" t="s">
        <v>1427</v>
      </c>
      <c r="AP582" s="9" t="s">
        <v>1427</v>
      </c>
      <c r="AQ582" s="9" t="s">
        <v>1427</v>
      </c>
      <c r="AR582" s="9" t="s">
        <v>1427</v>
      </c>
      <c r="AS582" s="9" t="s">
        <v>1427</v>
      </c>
      <c r="AT582" s="9">
        <v>6</v>
      </c>
      <c r="AU582" s="9">
        <v>7</v>
      </c>
      <c r="AV582" s="9">
        <v>1</v>
      </c>
      <c r="AW582" s="9">
        <v>33</v>
      </c>
      <c r="AX582" s="9">
        <v>1</v>
      </c>
      <c r="AY582" s="5" t="s">
        <v>1427</v>
      </c>
      <c r="AZ582">
        <v>107</v>
      </c>
      <c r="BA582" s="5">
        <v>1</v>
      </c>
      <c r="BB582" s="5">
        <v>0</v>
      </c>
      <c r="BC582" s="5">
        <v>0</v>
      </c>
      <c r="BD582" s="5">
        <v>0</v>
      </c>
      <c r="BE582" s="5" t="s">
        <v>2967</v>
      </c>
      <c r="BF582" s="5">
        <v>166</v>
      </c>
      <c r="BG582" t="s">
        <v>1427</v>
      </c>
      <c r="BH582" s="5">
        <v>7</v>
      </c>
      <c r="BI582" t="s">
        <v>1427</v>
      </c>
      <c r="BJ582" t="s">
        <v>1427</v>
      </c>
      <c r="BK582" t="s">
        <v>1427</v>
      </c>
      <c r="BL582" t="s">
        <v>1427</v>
      </c>
      <c r="BM582">
        <v>2</v>
      </c>
      <c r="BN582" s="9">
        <v>3</v>
      </c>
      <c r="BO582">
        <v>150</v>
      </c>
      <c r="BP582">
        <v>0</v>
      </c>
      <c r="BQ582" t="s">
        <v>1427</v>
      </c>
      <c r="BR582">
        <v>1</v>
      </c>
      <c r="BS582">
        <v>1</v>
      </c>
      <c r="BT582" s="9">
        <v>2</v>
      </c>
    </row>
    <row r="583" spans="1:72" ht="30" x14ac:dyDescent="0.25">
      <c r="A583">
        <v>582</v>
      </c>
      <c r="B583" s="2">
        <v>44450.406365740739</v>
      </c>
      <c r="C583" s="2">
        <v>44450.411296296297</v>
      </c>
      <c r="D583" s="3" t="s">
        <v>1161</v>
      </c>
      <c r="E583">
        <v>100</v>
      </c>
      <c r="F583">
        <v>425</v>
      </c>
      <c r="G583">
        <v>1</v>
      </c>
      <c r="H583" s="2">
        <v>44450.411309826392</v>
      </c>
      <c r="I583" s="3" t="s">
        <v>1162</v>
      </c>
      <c r="J583">
        <v>43.147903442382813</v>
      </c>
      <c r="K583">
        <v>12.109695434570313</v>
      </c>
      <c r="L583" s="3" t="s">
        <v>15</v>
      </c>
      <c r="M583" s="3" t="s">
        <v>16</v>
      </c>
      <c r="N583" s="4">
        <v>4</v>
      </c>
      <c r="O583" t="s">
        <v>2370</v>
      </c>
      <c r="P583" t="s">
        <v>2371</v>
      </c>
      <c r="Q583" t="s">
        <v>2372</v>
      </c>
      <c r="T583" s="5">
        <v>1</v>
      </c>
      <c r="W583" s="5">
        <v>1</v>
      </c>
      <c r="Z583" t="s">
        <v>1427</v>
      </c>
      <c r="AA583" t="s">
        <v>1427</v>
      </c>
      <c r="AB583" t="s">
        <v>1427</v>
      </c>
      <c r="AL583" s="9">
        <v>0</v>
      </c>
      <c r="AM583" s="9">
        <v>0</v>
      </c>
      <c r="AN583" s="9">
        <v>8</v>
      </c>
      <c r="AO583" s="9">
        <v>10</v>
      </c>
      <c r="AP583" s="9">
        <v>7</v>
      </c>
      <c r="AQ583" s="9">
        <v>8</v>
      </c>
      <c r="AR583" s="9">
        <v>7</v>
      </c>
      <c r="AS583" s="9">
        <v>6</v>
      </c>
      <c r="AT583" s="9">
        <v>7</v>
      </c>
      <c r="AU583" s="9">
        <v>7</v>
      </c>
      <c r="AV583" s="9">
        <v>0</v>
      </c>
      <c r="AW583" s="9">
        <v>60</v>
      </c>
      <c r="AX583" s="9">
        <v>1</v>
      </c>
      <c r="AY583" s="5" t="s">
        <v>1427</v>
      </c>
      <c r="AZ583">
        <v>67</v>
      </c>
      <c r="BA583" s="5">
        <v>1</v>
      </c>
      <c r="BB583" s="5">
        <v>0</v>
      </c>
      <c r="BC583" s="5">
        <v>0</v>
      </c>
      <c r="BD583" s="5">
        <v>0</v>
      </c>
      <c r="BE583" s="5" t="s">
        <v>2697</v>
      </c>
      <c r="BF583" s="5">
        <v>167</v>
      </c>
      <c r="BG583" t="s">
        <v>1427</v>
      </c>
      <c r="BH583" s="5">
        <v>3</v>
      </c>
      <c r="BI583" t="s">
        <v>1427</v>
      </c>
      <c r="BJ583" t="s">
        <v>1427</v>
      </c>
      <c r="BK583" t="s">
        <v>1427</v>
      </c>
      <c r="BL583" t="s">
        <v>1427</v>
      </c>
      <c r="BM583">
        <v>1</v>
      </c>
      <c r="BN583" s="9">
        <v>3</v>
      </c>
      <c r="BO583">
        <v>120</v>
      </c>
      <c r="BP583">
        <v>0</v>
      </c>
      <c r="BQ583" t="s">
        <v>1427</v>
      </c>
      <c r="BR583">
        <v>1</v>
      </c>
      <c r="BS583">
        <v>1</v>
      </c>
      <c r="BT583" s="9">
        <v>2</v>
      </c>
    </row>
    <row r="584" spans="1:72" ht="45" x14ac:dyDescent="0.25">
      <c r="A584">
        <v>583</v>
      </c>
      <c r="B584" s="2">
        <v>44450.41</v>
      </c>
      <c r="C584" s="2">
        <v>44450.41196759259</v>
      </c>
      <c r="D584" s="3" t="s">
        <v>1163</v>
      </c>
      <c r="E584">
        <v>100</v>
      </c>
      <c r="F584">
        <v>169</v>
      </c>
      <c r="G584">
        <v>1</v>
      </c>
      <c r="H584" s="2">
        <v>44450.411970104164</v>
      </c>
      <c r="I584" s="3" t="s">
        <v>1164</v>
      </c>
      <c r="J584">
        <v>43.147903442382813</v>
      </c>
      <c r="K584">
        <v>12.109695434570313</v>
      </c>
      <c r="L584" s="3" t="s">
        <v>15</v>
      </c>
      <c r="M584" s="3" t="s">
        <v>16</v>
      </c>
      <c r="N584" s="4">
        <v>1</v>
      </c>
      <c r="O584" t="s">
        <v>1427</v>
      </c>
      <c r="P584" t="s">
        <v>1427</v>
      </c>
      <c r="Q584" t="s">
        <v>1427</v>
      </c>
      <c r="Z584" t="s">
        <v>1427</v>
      </c>
      <c r="AA584" t="s">
        <v>1427</v>
      </c>
      <c r="AB584" t="s">
        <v>1427</v>
      </c>
      <c r="AL584" s="9">
        <v>0</v>
      </c>
      <c r="AM584" s="9">
        <v>0</v>
      </c>
      <c r="AN584" s="9" t="s">
        <v>1427</v>
      </c>
      <c r="AO584" s="9" t="s">
        <v>1427</v>
      </c>
      <c r="AP584" s="9" t="s">
        <v>1427</v>
      </c>
      <c r="AQ584" s="9" t="s">
        <v>1427</v>
      </c>
      <c r="AR584" s="9" t="s">
        <v>1427</v>
      </c>
      <c r="AS584" s="9" t="s">
        <v>1427</v>
      </c>
      <c r="AT584" s="9">
        <v>4</v>
      </c>
      <c r="AU584" s="9">
        <v>5</v>
      </c>
      <c r="AV584" s="9">
        <v>1</v>
      </c>
      <c r="AW584" s="9">
        <v>40</v>
      </c>
      <c r="AX584" s="9">
        <v>1</v>
      </c>
      <c r="AY584" s="5" t="s">
        <v>1427</v>
      </c>
      <c r="AZ584">
        <v>100</v>
      </c>
      <c r="BA584" s="5">
        <v>1</v>
      </c>
      <c r="BB584" s="5">
        <v>0</v>
      </c>
      <c r="BC584" s="5">
        <v>0</v>
      </c>
      <c r="BD584" s="5">
        <v>0</v>
      </c>
      <c r="BE584" s="5" t="s">
        <v>2910</v>
      </c>
      <c r="BF584" s="5">
        <v>167</v>
      </c>
      <c r="BG584" t="s">
        <v>1427</v>
      </c>
      <c r="BH584" s="5">
        <v>7</v>
      </c>
      <c r="BI584" t="s">
        <v>1427</v>
      </c>
      <c r="BJ584" t="s">
        <v>1427</v>
      </c>
      <c r="BK584" t="s">
        <v>1427</v>
      </c>
      <c r="BL584" t="s">
        <v>1427</v>
      </c>
      <c r="BM584">
        <v>2</v>
      </c>
      <c r="BN584" s="9">
        <v>3</v>
      </c>
      <c r="BO584">
        <v>3</v>
      </c>
      <c r="BP584">
        <v>0</v>
      </c>
      <c r="BQ584" t="s">
        <v>1427</v>
      </c>
      <c r="BR584">
        <v>1</v>
      </c>
      <c r="BS584">
        <v>0</v>
      </c>
      <c r="BT584" s="9">
        <v>3</v>
      </c>
    </row>
    <row r="585" spans="1:72" ht="45" x14ac:dyDescent="0.25">
      <c r="A585">
        <v>584</v>
      </c>
      <c r="B585" s="2">
        <v>44450.407442129632</v>
      </c>
      <c r="C585" s="2">
        <v>44450.413287037038</v>
      </c>
      <c r="D585" s="3" t="s">
        <v>1165</v>
      </c>
      <c r="E585">
        <v>100</v>
      </c>
      <c r="F585">
        <v>504</v>
      </c>
      <c r="G585">
        <v>1</v>
      </c>
      <c r="H585" s="2">
        <v>44450.413290046294</v>
      </c>
      <c r="I585" s="3" t="s">
        <v>1166</v>
      </c>
      <c r="J585">
        <v>45.559295654296875</v>
      </c>
      <c r="K585">
        <v>12.242904663085938</v>
      </c>
      <c r="L585" s="3" t="s">
        <v>15</v>
      </c>
      <c r="M585" s="3" t="s">
        <v>16</v>
      </c>
      <c r="N585" s="4">
        <v>6</v>
      </c>
      <c r="O585" t="s">
        <v>1427</v>
      </c>
      <c r="P585" t="s">
        <v>1427</v>
      </c>
      <c r="Q585" t="s">
        <v>1427</v>
      </c>
      <c r="Z585" t="s">
        <v>2373</v>
      </c>
      <c r="AA585" t="s">
        <v>2374</v>
      </c>
      <c r="AB585" t="s">
        <v>2375</v>
      </c>
      <c r="AC585" s="5">
        <v>1</v>
      </c>
      <c r="AE585" s="5">
        <v>1</v>
      </c>
      <c r="AH585" s="5">
        <v>1</v>
      </c>
      <c r="AL585" s="9">
        <v>0</v>
      </c>
      <c r="AM585" s="9">
        <v>0</v>
      </c>
      <c r="AN585" s="9">
        <v>6</v>
      </c>
      <c r="AO585" s="9">
        <v>10</v>
      </c>
      <c r="AP585" s="9">
        <v>7</v>
      </c>
      <c r="AQ585" s="9">
        <v>7</v>
      </c>
      <c r="AR585" s="9">
        <v>4</v>
      </c>
      <c r="AS585" s="9">
        <v>9</v>
      </c>
      <c r="AT585" s="9">
        <v>7</v>
      </c>
      <c r="AU585" s="9">
        <v>8</v>
      </c>
      <c r="AV585" s="9">
        <v>1</v>
      </c>
      <c r="AW585" s="9">
        <v>24</v>
      </c>
      <c r="AX585" s="9">
        <v>1</v>
      </c>
      <c r="AY585" s="5" t="s">
        <v>1427</v>
      </c>
      <c r="AZ585">
        <v>100</v>
      </c>
      <c r="BA585" s="5">
        <v>1</v>
      </c>
      <c r="BB585" s="5">
        <v>0</v>
      </c>
      <c r="BC585" s="5">
        <v>0</v>
      </c>
      <c r="BD585" s="5">
        <v>0</v>
      </c>
      <c r="BE585" s="5" t="s">
        <v>2718</v>
      </c>
      <c r="BF585" s="5">
        <v>164</v>
      </c>
      <c r="BG585" t="s">
        <v>1427</v>
      </c>
      <c r="BH585" s="5">
        <v>4</v>
      </c>
      <c r="BI585">
        <v>16</v>
      </c>
      <c r="BJ585" t="s">
        <v>1427</v>
      </c>
      <c r="BK585">
        <v>110</v>
      </c>
      <c r="BL585" t="s">
        <v>1427</v>
      </c>
      <c r="BM585">
        <v>3</v>
      </c>
      <c r="BN585" s="9">
        <v>3</v>
      </c>
      <c r="BO585">
        <v>30</v>
      </c>
      <c r="BP585">
        <v>0</v>
      </c>
      <c r="BQ585" t="s">
        <v>1427</v>
      </c>
      <c r="BR585">
        <v>1</v>
      </c>
      <c r="BS585">
        <v>0</v>
      </c>
      <c r="BT585" s="9">
        <v>1</v>
      </c>
    </row>
    <row r="586" spans="1:72" ht="45" x14ac:dyDescent="0.25">
      <c r="A586">
        <v>585</v>
      </c>
      <c r="B586" s="2">
        <v>44450.416412037041</v>
      </c>
      <c r="C586" s="2">
        <v>44450.419675925928</v>
      </c>
      <c r="D586" s="3" t="s">
        <v>1167</v>
      </c>
      <c r="E586">
        <v>100</v>
      </c>
      <c r="F586">
        <v>281</v>
      </c>
      <c r="G586">
        <v>1</v>
      </c>
      <c r="H586" s="2">
        <v>44450.419679293984</v>
      </c>
      <c r="I586" s="3" t="s">
        <v>1168</v>
      </c>
      <c r="J586">
        <v>45.538604736328125</v>
      </c>
      <c r="K586">
        <v>10.210601806640625</v>
      </c>
      <c r="L586" s="3" t="s">
        <v>15</v>
      </c>
      <c r="M586" s="3" t="s">
        <v>16</v>
      </c>
      <c r="N586" s="4">
        <v>3</v>
      </c>
      <c r="O586" t="s">
        <v>2324</v>
      </c>
      <c r="P586" t="s">
        <v>1964</v>
      </c>
      <c r="Q586" t="s">
        <v>1972</v>
      </c>
      <c r="T586" s="5">
        <v>2</v>
      </c>
      <c r="W586" s="5">
        <v>1</v>
      </c>
      <c r="Z586" t="s">
        <v>1427</v>
      </c>
      <c r="AA586" t="s">
        <v>1427</v>
      </c>
      <c r="AB586" t="s">
        <v>1427</v>
      </c>
      <c r="AL586" s="9">
        <v>0</v>
      </c>
      <c r="AM586" s="9">
        <v>0</v>
      </c>
      <c r="AN586" s="9" t="s">
        <v>1427</v>
      </c>
      <c r="AO586" s="9" t="s">
        <v>1427</v>
      </c>
      <c r="AP586" s="9" t="s">
        <v>1427</v>
      </c>
      <c r="AQ586" s="9" t="s">
        <v>1427</v>
      </c>
      <c r="AR586" s="9" t="s">
        <v>1427</v>
      </c>
      <c r="AS586" s="9" t="s">
        <v>1427</v>
      </c>
      <c r="AT586" s="9">
        <v>6</v>
      </c>
      <c r="AU586" s="9">
        <v>7</v>
      </c>
      <c r="AV586" s="9">
        <v>1</v>
      </c>
      <c r="AW586" s="9">
        <v>22</v>
      </c>
      <c r="AX586" s="9">
        <v>1</v>
      </c>
      <c r="AY586" s="5" t="s">
        <v>1427</v>
      </c>
      <c r="AZ586">
        <v>18</v>
      </c>
      <c r="BA586" s="5">
        <v>1</v>
      </c>
      <c r="BB586" s="5">
        <v>0</v>
      </c>
      <c r="BC586" s="5">
        <v>0</v>
      </c>
      <c r="BD586" s="5">
        <v>0</v>
      </c>
      <c r="BE586" s="5" t="s">
        <v>2968</v>
      </c>
      <c r="BF586" s="5">
        <v>164</v>
      </c>
      <c r="BG586" t="s">
        <v>1427</v>
      </c>
      <c r="BH586" s="5">
        <v>4</v>
      </c>
      <c r="BI586">
        <v>18</v>
      </c>
      <c r="BJ586" t="s">
        <v>3109</v>
      </c>
      <c r="BK586">
        <v>110</v>
      </c>
      <c r="BL586" t="s">
        <v>1427</v>
      </c>
      <c r="BM586">
        <v>4</v>
      </c>
      <c r="BN586" s="9">
        <v>4</v>
      </c>
      <c r="BO586">
        <v>120</v>
      </c>
      <c r="BP586">
        <v>0</v>
      </c>
      <c r="BQ586" t="s">
        <v>1427</v>
      </c>
      <c r="BR586">
        <v>1</v>
      </c>
      <c r="BS586">
        <v>1</v>
      </c>
      <c r="BT586" s="9">
        <v>5</v>
      </c>
    </row>
    <row r="587" spans="1:72" ht="45" x14ac:dyDescent="0.25">
      <c r="A587">
        <v>586</v>
      </c>
      <c r="B587" s="2">
        <v>44450.434108796297</v>
      </c>
      <c r="C587" s="2">
        <v>44450.436678240738</v>
      </c>
      <c r="D587" s="3" t="s">
        <v>1169</v>
      </c>
      <c r="E587">
        <v>100</v>
      </c>
      <c r="F587">
        <v>221</v>
      </c>
      <c r="G587">
        <v>1</v>
      </c>
      <c r="H587" s="2">
        <v>44450.43668885417</v>
      </c>
      <c r="I587" s="3" t="s">
        <v>1170</v>
      </c>
      <c r="J587">
        <v>45.493698120117188</v>
      </c>
      <c r="K587">
        <v>12.2449951171875</v>
      </c>
      <c r="L587" s="3" t="s">
        <v>15</v>
      </c>
      <c r="M587" s="3" t="s">
        <v>16</v>
      </c>
      <c r="N587" s="4">
        <v>4</v>
      </c>
      <c r="O587" t="s">
        <v>2376</v>
      </c>
      <c r="P587" t="s">
        <v>2377</v>
      </c>
      <c r="Q587" t="s">
        <v>2378</v>
      </c>
      <c r="U587" s="5">
        <v>1</v>
      </c>
      <c r="W587" s="5">
        <v>2</v>
      </c>
      <c r="Z587" t="s">
        <v>1427</v>
      </c>
      <c r="AA587" t="s">
        <v>1427</v>
      </c>
      <c r="AB587" t="s">
        <v>1427</v>
      </c>
      <c r="AL587" s="9">
        <v>0</v>
      </c>
      <c r="AM587" s="9">
        <v>0</v>
      </c>
      <c r="AN587" s="9">
        <v>8</v>
      </c>
      <c r="AO587" s="9">
        <v>5</v>
      </c>
      <c r="AP587" s="9">
        <v>7</v>
      </c>
      <c r="AQ587" s="9">
        <v>3</v>
      </c>
      <c r="AR587" s="9">
        <v>1</v>
      </c>
      <c r="AS587" s="9">
        <v>7</v>
      </c>
      <c r="AT587" s="9">
        <v>2</v>
      </c>
      <c r="AU587" s="9">
        <v>3</v>
      </c>
      <c r="AV587" s="9">
        <v>1</v>
      </c>
      <c r="AW587" s="9">
        <v>23</v>
      </c>
      <c r="AX587" s="9">
        <v>1</v>
      </c>
      <c r="AY587" s="5" t="s">
        <v>1427</v>
      </c>
      <c r="AZ587">
        <v>86</v>
      </c>
      <c r="BA587" s="5">
        <v>0</v>
      </c>
      <c r="BB587" s="5">
        <v>1</v>
      </c>
      <c r="BC587" s="5">
        <v>0</v>
      </c>
      <c r="BD587" s="5">
        <v>0</v>
      </c>
      <c r="BE587" s="5" t="s">
        <v>2969</v>
      </c>
      <c r="BF587" s="5">
        <v>164</v>
      </c>
      <c r="BG587" t="s">
        <v>1427</v>
      </c>
      <c r="BH587" s="5">
        <v>4</v>
      </c>
      <c r="BI587">
        <v>13</v>
      </c>
      <c r="BJ587" t="s">
        <v>1427</v>
      </c>
      <c r="BK587">
        <v>110</v>
      </c>
      <c r="BL587" t="s">
        <v>1427</v>
      </c>
      <c r="BM587">
        <v>4</v>
      </c>
      <c r="BN587" s="9">
        <v>3</v>
      </c>
      <c r="BO587">
        <v>180</v>
      </c>
      <c r="BP587">
        <v>0</v>
      </c>
      <c r="BQ587" t="s">
        <v>1427</v>
      </c>
      <c r="BR587">
        <v>1</v>
      </c>
      <c r="BS587">
        <v>0</v>
      </c>
      <c r="BT587" s="9">
        <v>2</v>
      </c>
    </row>
    <row r="588" spans="1:72" ht="45" x14ac:dyDescent="0.25">
      <c r="A588">
        <v>587</v>
      </c>
      <c r="B588" s="2">
        <v>44450.447847222225</v>
      </c>
      <c r="C588" s="2">
        <v>44450.452291666668</v>
      </c>
      <c r="D588" s="3" t="s">
        <v>1171</v>
      </c>
      <c r="E588">
        <v>100</v>
      </c>
      <c r="F588">
        <v>383</v>
      </c>
      <c r="G588">
        <v>1</v>
      </c>
      <c r="H588" s="2">
        <v>44450.452301122685</v>
      </c>
      <c r="I588" s="3" t="s">
        <v>1172</v>
      </c>
      <c r="J588">
        <v>37.561904907226563</v>
      </c>
      <c r="K588">
        <v>15.083602905273438</v>
      </c>
      <c r="L588" s="3" t="s">
        <v>15</v>
      </c>
      <c r="M588" s="3" t="s">
        <v>16</v>
      </c>
      <c r="N588" s="4">
        <v>5</v>
      </c>
      <c r="O588" t="s">
        <v>1427</v>
      </c>
      <c r="P588" t="s">
        <v>1427</v>
      </c>
      <c r="Q588" t="s">
        <v>1427</v>
      </c>
      <c r="Z588" t="s">
        <v>2379</v>
      </c>
      <c r="AA588" t="s">
        <v>2380</v>
      </c>
      <c r="AB588" t="s">
        <v>2381</v>
      </c>
      <c r="AC588" s="5">
        <v>1</v>
      </c>
      <c r="AE588" s="5">
        <v>1</v>
      </c>
      <c r="AF588" s="5">
        <v>1</v>
      </c>
      <c r="AL588" s="9">
        <v>0</v>
      </c>
      <c r="AM588" s="9">
        <v>0</v>
      </c>
      <c r="AN588" s="9" t="s">
        <v>1427</v>
      </c>
      <c r="AO588" s="9" t="s">
        <v>1427</v>
      </c>
      <c r="AP588" s="9" t="s">
        <v>1427</v>
      </c>
      <c r="AQ588" s="9" t="s">
        <v>1427</v>
      </c>
      <c r="AR588" s="9" t="s">
        <v>1427</v>
      </c>
      <c r="AS588" s="9" t="s">
        <v>1427</v>
      </c>
      <c r="AT588" s="9">
        <v>0</v>
      </c>
      <c r="AU588" s="9">
        <v>0</v>
      </c>
      <c r="AV588" s="9">
        <v>1</v>
      </c>
      <c r="AW588" s="9">
        <v>38</v>
      </c>
      <c r="AX588" s="9">
        <v>1</v>
      </c>
      <c r="AY588" s="5" t="s">
        <v>1427</v>
      </c>
      <c r="AZ588">
        <v>25</v>
      </c>
      <c r="BA588" s="5">
        <v>0</v>
      </c>
      <c r="BB588" s="5">
        <v>0</v>
      </c>
      <c r="BC588" s="5">
        <v>0</v>
      </c>
      <c r="BD588" s="5">
        <v>1</v>
      </c>
      <c r="BE588" s="5" t="s">
        <v>2583</v>
      </c>
      <c r="BF588" s="5">
        <v>172</v>
      </c>
      <c r="BG588" t="s">
        <v>1427</v>
      </c>
      <c r="BH588" s="5">
        <v>3</v>
      </c>
      <c r="BI588" t="s">
        <v>1427</v>
      </c>
      <c r="BJ588" t="s">
        <v>1427</v>
      </c>
      <c r="BK588" t="s">
        <v>1427</v>
      </c>
      <c r="BL588" t="s">
        <v>1427</v>
      </c>
      <c r="BM588">
        <v>5</v>
      </c>
      <c r="BN588" s="9">
        <v>2</v>
      </c>
      <c r="BO588">
        <v>60</v>
      </c>
      <c r="BP588">
        <v>0</v>
      </c>
      <c r="BQ588" t="s">
        <v>1427</v>
      </c>
      <c r="BR588">
        <v>0</v>
      </c>
      <c r="BS588">
        <v>0</v>
      </c>
      <c r="BT588" s="9">
        <v>1</v>
      </c>
    </row>
    <row r="589" spans="1:72" ht="30" x14ac:dyDescent="0.25">
      <c r="A589">
        <v>588</v>
      </c>
      <c r="B589" s="2">
        <v>44450.452986111108</v>
      </c>
      <c r="C589" s="2">
        <v>44450.456932870373</v>
      </c>
      <c r="D589" s="3" t="s">
        <v>1173</v>
      </c>
      <c r="E589">
        <v>100</v>
      </c>
      <c r="F589">
        <v>340</v>
      </c>
      <c r="G589">
        <v>1</v>
      </c>
      <c r="H589" s="2">
        <v>44450.456939583331</v>
      </c>
      <c r="I589" s="3" t="s">
        <v>1174</v>
      </c>
      <c r="J589">
        <v>45.543106079101563</v>
      </c>
      <c r="K589">
        <v>11.54150390625</v>
      </c>
      <c r="L589" s="3" t="s">
        <v>15</v>
      </c>
      <c r="M589" s="3" t="s">
        <v>16</v>
      </c>
      <c r="N589" s="4">
        <v>4</v>
      </c>
      <c r="O589" t="s">
        <v>1535</v>
      </c>
      <c r="P589" t="s">
        <v>2382</v>
      </c>
      <c r="Q589" t="s">
        <v>2383</v>
      </c>
      <c r="R589" s="5">
        <v>1</v>
      </c>
      <c r="T589" s="5">
        <v>1</v>
      </c>
      <c r="W589" s="5">
        <v>1</v>
      </c>
      <c r="Z589" t="s">
        <v>1427</v>
      </c>
      <c r="AA589" t="s">
        <v>1427</v>
      </c>
      <c r="AB589" t="s">
        <v>1427</v>
      </c>
      <c r="AL589" s="9">
        <v>0</v>
      </c>
      <c r="AM589" s="9">
        <v>0</v>
      </c>
      <c r="AN589" s="9">
        <v>8</v>
      </c>
      <c r="AO589" s="9">
        <v>7</v>
      </c>
      <c r="AP589" s="9">
        <v>10</v>
      </c>
      <c r="AQ589" s="9">
        <v>8</v>
      </c>
      <c r="AR589" s="9">
        <v>8</v>
      </c>
      <c r="AS589" s="9">
        <v>10</v>
      </c>
      <c r="AT589" s="9">
        <v>7</v>
      </c>
      <c r="AU589" s="9">
        <v>7</v>
      </c>
      <c r="AV589" s="9">
        <v>0</v>
      </c>
      <c r="AW589" s="9">
        <v>67</v>
      </c>
      <c r="AX589" s="9">
        <v>1</v>
      </c>
      <c r="AY589" s="5" t="s">
        <v>1427</v>
      </c>
      <c r="AZ589">
        <v>67</v>
      </c>
      <c r="BA589" s="5">
        <v>1</v>
      </c>
      <c r="BB589" s="5">
        <v>0</v>
      </c>
      <c r="BC589" s="5">
        <v>0</v>
      </c>
      <c r="BD589" s="5">
        <v>0</v>
      </c>
      <c r="BE589" s="5" t="s">
        <v>2697</v>
      </c>
      <c r="BF589" s="5">
        <v>170</v>
      </c>
      <c r="BG589" t="s">
        <v>1427</v>
      </c>
      <c r="BH589" s="5">
        <v>3</v>
      </c>
      <c r="BI589" t="s">
        <v>1427</v>
      </c>
      <c r="BJ589" t="s">
        <v>1427</v>
      </c>
      <c r="BK589" t="s">
        <v>1427</v>
      </c>
      <c r="BL589" t="s">
        <v>1427</v>
      </c>
      <c r="BM589">
        <v>4</v>
      </c>
      <c r="BN589" s="9">
        <v>3</v>
      </c>
      <c r="BO589">
        <v>120</v>
      </c>
      <c r="BP589">
        <v>0</v>
      </c>
      <c r="BQ589" t="s">
        <v>1427</v>
      </c>
      <c r="BR589">
        <v>1</v>
      </c>
      <c r="BS589">
        <v>1</v>
      </c>
      <c r="BT589" s="9">
        <v>2</v>
      </c>
    </row>
    <row r="590" spans="1:72" ht="45" x14ac:dyDescent="0.25">
      <c r="A590">
        <v>589</v>
      </c>
      <c r="B590" s="2">
        <v>44450.455300925925</v>
      </c>
      <c r="C590" s="2">
        <v>44450.45815972222</v>
      </c>
      <c r="D590" s="3" t="s">
        <v>1175</v>
      </c>
      <c r="E590">
        <v>100</v>
      </c>
      <c r="F590">
        <v>246</v>
      </c>
      <c r="G590">
        <v>1</v>
      </c>
      <c r="H590" s="2">
        <v>44450.458165219905</v>
      </c>
      <c r="I590" s="3" t="s">
        <v>1176</v>
      </c>
      <c r="J590">
        <v>44.488006591796875</v>
      </c>
      <c r="K590">
        <v>11.375198364257813</v>
      </c>
      <c r="L590" s="3" t="s">
        <v>15</v>
      </c>
      <c r="M590" s="3" t="s">
        <v>16</v>
      </c>
      <c r="N590" s="4">
        <v>2</v>
      </c>
      <c r="O590" t="s">
        <v>1427</v>
      </c>
      <c r="P590" t="s">
        <v>1427</v>
      </c>
      <c r="Q590" t="s">
        <v>1427</v>
      </c>
      <c r="Z590" t="s">
        <v>1427</v>
      </c>
      <c r="AA590" t="s">
        <v>1427</v>
      </c>
      <c r="AB590" t="s">
        <v>1427</v>
      </c>
      <c r="AL590" s="9">
        <v>0</v>
      </c>
      <c r="AM590" s="9">
        <v>0</v>
      </c>
      <c r="AN590" s="9">
        <v>8</v>
      </c>
      <c r="AO590" s="9">
        <v>9</v>
      </c>
      <c r="AP590" s="9">
        <v>8</v>
      </c>
      <c r="AQ590" s="9">
        <v>9</v>
      </c>
      <c r="AR590" s="9">
        <v>8</v>
      </c>
      <c r="AS590" s="9">
        <v>9</v>
      </c>
      <c r="AT590" s="9">
        <v>8</v>
      </c>
      <c r="AU590" s="9">
        <v>8</v>
      </c>
      <c r="AV590" s="9">
        <v>1</v>
      </c>
      <c r="AW590" s="9">
        <v>50</v>
      </c>
      <c r="AX590" s="9">
        <v>1</v>
      </c>
      <c r="AY590" s="5" t="s">
        <v>1427</v>
      </c>
      <c r="AZ590">
        <v>59</v>
      </c>
      <c r="BA590" s="5">
        <v>1</v>
      </c>
      <c r="BB590" s="5">
        <v>0</v>
      </c>
      <c r="BC590" s="5">
        <v>0</v>
      </c>
      <c r="BD590" s="5">
        <v>0</v>
      </c>
      <c r="BE590" s="5" t="s">
        <v>2600</v>
      </c>
      <c r="BF590" s="5">
        <v>169</v>
      </c>
      <c r="BG590" t="s">
        <v>1427</v>
      </c>
      <c r="BH590" s="5">
        <v>5</v>
      </c>
      <c r="BI590">
        <v>12</v>
      </c>
      <c r="BJ590" t="s">
        <v>1427</v>
      </c>
      <c r="BK590">
        <v>126</v>
      </c>
      <c r="BL590" t="s">
        <v>1427</v>
      </c>
      <c r="BM590">
        <v>3</v>
      </c>
      <c r="BN590" s="9">
        <v>3</v>
      </c>
      <c r="BO590">
        <v>50</v>
      </c>
      <c r="BP590">
        <v>0</v>
      </c>
      <c r="BQ590" t="s">
        <v>1427</v>
      </c>
      <c r="BR590">
        <v>1</v>
      </c>
      <c r="BS590">
        <v>1</v>
      </c>
      <c r="BT590" s="9">
        <v>2</v>
      </c>
    </row>
    <row r="591" spans="1:72" ht="45" x14ac:dyDescent="0.25">
      <c r="A591">
        <v>590</v>
      </c>
      <c r="B591" s="2">
        <v>44450.456400462965</v>
      </c>
      <c r="C591" s="2">
        <v>44450.461064814815</v>
      </c>
      <c r="D591" s="3" t="s">
        <v>1177</v>
      </c>
      <c r="E591">
        <v>100</v>
      </c>
      <c r="F591">
        <v>402</v>
      </c>
      <c r="G591">
        <v>1</v>
      </c>
      <c r="H591" s="2">
        <v>44450.461067523145</v>
      </c>
      <c r="I591" s="3" t="s">
        <v>1178</v>
      </c>
      <c r="J591">
        <v>45.403106689453125</v>
      </c>
      <c r="K591">
        <v>11.87469482421875</v>
      </c>
      <c r="L591" s="3" t="s">
        <v>15</v>
      </c>
      <c r="M591" s="3" t="s">
        <v>16</v>
      </c>
      <c r="N591" s="4">
        <v>6</v>
      </c>
      <c r="O591" t="s">
        <v>1427</v>
      </c>
      <c r="P591" t="s">
        <v>1427</v>
      </c>
      <c r="Q591" t="s">
        <v>1427</v>
      </c>
      <c r="Z591" t="s">
        <v>2384</v>
      </c>
      <c r="AA591" t="s">
        <v>2385</v>
      </c>
      <c r="AB591" t="s">
        <v>2386</v>
      </c>
      <c r="AD591" s="5">
        <v>2</v>
      </c>
      <c r="AJ591" s="5">
        <v>1</v>
      </c>
      <c r="AL591" s="9">
        <v>0</v>
      </c>
      <c r="AM591" s="9">
        <v>0</v>
      </c>
      <c r="AN591" s="9">
        <v>8</v>
      </c>
      <c r="AO591" s="9">
        <v>10</v>
      </c>
      <c r="AP591" s="9">
        <v>10</v>
      </c>
      <c r="AQ591" s="9">
        <v>8</v>
      </c>
      <c r="AR591" s="9">
        <v>10</v>
      </c>
      <c r="AS591" s="9">
        <v>9</v>
      </c>
      <c r="AT591" s="9">
        <v>9</v>
      </c>
      <c r="AU591" s="9">
        <v>8</v>
      </c>
      <c r="AV591" s="9">
        <v>0</v>
      </c>
      <c r="AW591" s="9">
        <v>50</v>
      </c>
      <c r="AX591" s="9">
        <v>1</v>
      </c>
      <c r="AY591" s="5" t="s">
        <v>1427</v>
      </c>
      <c r="AZ591">
        <v>67</v>
      </c>
      <c r="BA591" s="5">
        <v>1</v>
      </c>
      <c r="BB591" s="5">
        <v>0</v>
      </c>
      <c r="BC591" s="5">
        <v>0</v>
      </c>
      <c r="BD591" s="5">
        <v>0</v>
      </c>
      <c r="BE591" s="5" t="s">
        <v>2970</v>
      </c>
      <c r="BF591" s="5">
        <v>167</v>
      </c>
      <c r="BG591" t="s">
        <v>1427</v>
      </c>
      <c r="BH591" s="5">
        <v>5</v>
      </c>
      <c r="BI591">
        <v>7</v>
      </c>
      <c r="BJ591" t="s">
        <v>1427</v>
      </c>
      <c r="BK591">
        <v>116</v>
      </c>
      <c r="BL591" t="s">
        <v>3162</v>
      </c>
      <c r="BM591">
        <v>4</v>
      </c>
      <c r="BN591" s="9">
        <v>3</v>
      </c>
      <c r="BO591">
        <v>60</v>
      </c>
      <c r="BP591">
        <v>0</v>
      </c>
      <c r="BQ591" t="s">
        <v>1427</v>
      </c>
      <c r="BR591">
        <v>1</v>
      </c>
      <c r="BS591">
        <v>1</v>
      </c>
      <c r="BT591" s="9">
        <v>1</v>
      </c>
    </row>
    <row r="592" spans="1:72" ht="45" x14ac:dyDescent="0.25">
      <c r="A592">
        <v>591</v>
      </c>
      <c r="B592" s="2">
        <v>44450.460057870368</v>
      </c>
      <c r="C592" s="2">
        <v>44450.463171296295</v>
      </c>
      <c r="D592" s="3" t="s">
        <v>1179</v>
      </c>
      <c r="E592">
        <v>100</v>
      </c>
      <c r="F592">
        <v>268</v>
      </c>
      <c r="G592">
        <v>1</v>
      </c>
      <c r="H592" s="2">
        <v>44450.463178217593</v>
      </c>
      <c r="I592" s="3" t="s">
        <v>1180</v>
      </c>
      <c r="J592">
        <v>44.70269775390625</v>
      </c>
      <c r="K592">
        <v>10.630294799804688</v>
      </c>
      <c r="L592" s="3" t="s">
        <v>15</v>
      </c>
      <c r="M592" s="3" t="s">
        <v>16</v>
      </c>
      <c r="N592" s="4">
        <v>5</v>
      </c>
      <c r="O592" t="s">
        <v>1427</v>
      </c>
      <c r="P592" t="s">
        <v>1427</v>
      </c>
      <c r="Q592" t="s">
        <v>1427</v>
      </c>
      <c r="Z592" t="s">
        <v>2387</v>
      </c>
      <c r="AA592" t="s">
        <v>2388</v>
      </c>
      <c r="AB592" t="s">
        <v>2389</v>
      </c>
      <c r="AE592" s="5">
        <v>2</v>
      </c>
      <c r="AJ592" s="5">
        <v>1</v>
      </c>
      <c r="AL592" s="9">
        <v>0</v>
      </c>
      <c r="AM592" s="9">
        <v>0</v>
      </c>
      <c r="AN592" s="9" t="s">
        <v>1427</v>
      </c>
      <c r="AO592" s="9" t="s">
        <v>1427</v>
      </c>
      <c r="AP592" s="9" t="s">
        <v>1427</v>
      </c>
      <c r="AQ592" s="9" t="s">
        <v>1427</v>
      </c>
      <c r="AR592" s="9" t="s">
        <v>1427</v>
      </c>
      <c r="AS592" s="9" t="s">
        <v>1427</v>
      </c>
      <c r="AT592" s="9">
        <v>5</v>
      </c>
      <c r="AU592" s="9">
        <v>6</v>
      </c>
      <c r="AV592" s="9">
        <v>0</v>
      </c>
      <c r="AW592" s="9">
        <v>41</v>
      </c>
      <c r="AX592" s="9">
        <v>1</v>
      </c>
      <c r="AY592" s="5" t="s">
        <v>1427</v>
      </c>
      <c r="AZ592">
        <v>59</v>
      </c>
      <c r="BA592" s="5">
        <v>1</v>
      </c>
      <c r="BB592" s="5">
        <v>0</v>
      </c>
      <c r="BC592" s="5">
        <v>0</v>
      </c>
      <c r="BD592" s="5">
        <v>0</v>
      </c>
      <c r="BE592" s="5" t="s">
        <v>2600</v>
      </c>
      <c r="BF592" s="5">
        <v>166</v>
      </c>
      <c r="BG592" t="s">
        <v>1427</v>
      </c>
      <c r="BH592" s="5">
        <v>7</v>
      </c>
      <c r="BI592" t="s">
        <v>1427</v>
      </c>
      <c r="BJ592" t="s">
        <v>1427</v>
      </c>
      <c r="BK592" t="s">
        <v>1427</v>
      </c>
      <c r="BL592" t="s">
        <v>1427</v>
      </c>
      <c r="BM592">
        <v>1</v>
      </c>
      <c r="BN592" s="9">
        <v>4</v>
      </c>
      <c r="BO592">
        <v>30</v>
      </c>
      <c r="BP592">
        <v>0</v>
      </c>
      <c r="BQ592" t="s">
        <v>1427</v>
      </c>
      <c r="BR592">
        <v>1</v>
      </c>
      <c r="BS592">
        <v>1</v>
      </c>
      <c r="BT592" s="9">
        <v>2</v>
      </c>
    </row>
    <row r="593" spans="1:72" ht="45" x14ac:dyDescent="0.25">
      <c r="A593">
        <v>592</v>
      </c>
      <c r="B593" s="2">
        <v>44450.462511574071</v>
      </c>
      <c r="C593" s="2">
        <v>44450.466157407405</v>
      </c>
      <c r="D593" s="3" t="s">
        <v>1181</v>
      </c>
      <c r="E593">
        <v>100</v>
      </c>
      <c r="F593">
        <v>315</v>
      </c>
      <c r="G593">
        <v>1</v>
      </c>
      <c r="H593" s="2">
        <v>44450.466166134262</v>
      </c>
      <c r="I593" s="3" t="s">
        <v>1182</v>
      </c>
      <c r="J593">
        <v>41.890396118164063</v>
      </c>
      <c r="K593">
        <v>12.512603759765625</v>
      </c>
      <c r="L593" s="3" t="s">
        <v>15</v>
      </c>
      <c r="M593" s="3" t="s">
        <v>16</v>
      </c>
      <c r="N593" s="4">
        <v>4</v>
      </c>
      <c r="O593" t="s">
        <v>2390</v>
      </c>
      <c r="P593" t="s">
        <v>2391</v>
      </c>
      <c r="Q593" t="s">
        <v>2392</v>
      </c>
      <c r="V593" s="5">
        <v>1</v>
      </c>
      <c r="W593" s="5">
        <v>1</v>
      </c>
      <c r="X593" s="5">
        <v>1</v>
      </c>
      <c r="Z593" t="s">
        <v>1427</v>
      </c>
      <c r="AA593" t="s">
        <v>1427</v>
      </c>
      <c r="AB593" t="s">
        <v>1427</v>
      </c>
      <c r="AL593" s="9">
        <v>0</v>
      </c>
      <c r="AM593" s="9">
        <v>0</v>
      </c>
      <c r="AN593" s="9">
        <v>7</v>
      </c>
      <c r="AO593" s="9">
        <v>7</v>
      </c>
      <c r="AP593" s="9">
        <v>7</v>
      </c>
      <c r="AQ593" s="9">
        <v>9</v>
      </c>
      <c r="AR593" s="9">
        <v>7</v>
      </c>
      <c r="AS593" s="9">
        <v>9</v>
      </c>
      <c r="AT593" s="9">
        <v>6</v>
      </c>
      <c r="AU593" s="9">
        <v>6</v>
      </c>
      <c r="AV593" s="9">
        <v>0</v>
      </c>
      <c r="AW593" s="9">
        <v>54</v>
      </c>
      <c r="AX593" s="9">
        <v>1</v>
      </c>
      <c r="AY593" s="5" t="s">
        <v>1427</v>
      </c>
      <c r="AZ593">
        <v>67</v>
      </c>
      <c r="BA593" s="5">
        <v>1</v>
      </c>
      <c r="BB593" s="5">
        <v>0</v>
      </c>
      <c r="BC593" s="5">
        <v>0</v>
      </c>
      <c r="BD593" s="5">
        <v>0</v>
      </c>
      <c r="BE593" s="5" t="s">
        <v>2907</v>
      </c>
      <c r="BF593" s="5">
        <v>166</v>
      </c>
      <c r="BG593" t="s">
        <v>1427</v>
      </c>
      <c r="BH593" s="5">
        <v>3</v>
      </c>
      <c r="BI593" t="s">
        <v>1427</v>
      </c>
      <c r="BJ593" t="s">
        <v>1427</v>
      </c>
      <c r="BK593" t="s">
        <v>1427</v>
      </c>
      <c r="BL593" t="s">
        <v>1427</v>
      </c>
      <c r="BM593">
        <v>3</v>
      </c>
      <c r="BN593" s="9">
        <v>3</v>
      </c>
      <c r="BO593">
        <v>120</v>
      </c>
      <c r="BP593">
        <v>0</v>
      </c>
      <c r="BQ593" t="s">
        <v>1427</v>
      </c>
      <c r="BR593">
        <v>1</v>
      </c>
      <c r="BS593">
        <v>0</v>
      </c>
      <c r="BT593" s="9">
        <v>1</v>
      </c>
    </row>
    <row r="594" spans="1:72" ht="45" x14ac:dyDescent="0.25">
      <c r="A594">
        <v>593</v>
      </c>
      <c r="B594" s="2">
        <v>44450.471574074072</v>
      </c>
      <c r="C594" s="2">
        <v>44450.475358796299</v>
      </c>
      <c r="D594" s="3" t="s">
        <v>1183</v>
      </c>
      <c r="E594">
        <v>100</v>
      </c>
      <c r="F594">
        <v>327</v>
      </c>
      <c r="G594">
        <v>1</v>
      </c>
      <c r="H594" s="2">
        <v>44450.475365868057</v>
      </c>
      <c r="I594" s="3" t="s">
        <v>1184</v>
      </c>
      <c r="J594">
        <v>44.488006591796875</v>
      </c>
      <c r="K594">
        <v>11.375198364257813</v>
      </c>
      <c r="L594" s="3" t="s">
        <v>15</v>
      </c>
      <c r="M594" s="3" t="s">
        <v>16</v>
      </c>
      <c r="N594" s="4">
        <v>6</v>
      </c>
      <c r="O594" t="s">
        <v>1427</v>
      </c>
      <c r="P594" t="s">
        <v>1427</v>
      </c>
      <c r="Q594" t="s">
        <v>1427</v>
      </c>
      <c r="Z594" t="s">
        <v>2393</v>
      </c>
      <c r="AA594" t="s">
        <v>2394</v>
      </c>
      <c r="AB594" t="s">
        <v>2395</v>
      </c>
      <c r="AL594" s="9">
        <v>0</v>
      </c>
      <c r="AM594" s="9">
        <v>0</v>
      </c>
      <c r="AN594" s="9">
        <v>5</v>
      </c>
      <c r="AO594" s="9">
        <v>7</v>
      </c>
      <c r="AP594" s="9">
        <v>6</v>
      </c>
      <c r="AQ594" s="9">
        <v>7</v>
      </c>
      <c r="AR594" s="9">
        <v>5</v>
      </c>
      <c r="AS594" s="9">
        <v>5</v>
      </c>
      <c r="AT594" s="9">
        <v>5</v>
      </c>
      <c r="AU594" s="9">
        <v>5</v>
      </c>
      <c r="AV594" s="9">
        <v>1</v>
      </c>
      <c r="AW594" s="9">
        <v>27</v>
      </c>
      <c r="AX594" s="9">
        <v>1</v>
      </c>
      <c r="AY594" s="5" t="s">
        <v>1427</v>
      </c>
      <c r="AZ594">
        <v>104</v>
      </c>
      <c r="BA594" s="5">
        <v>1</v>
      </c>
      <c r="BB594" s="5">
        <v>0</v>
      </c>
      <c r="BC594" s="5">
        <v>0</v>
      </c>
      <c r="BD594" s="5">
        <v>0</v>
      </c>
      <c r="BE594" s="5" t="s">
        <v>2971</v>
      </c>
      <c r="BF594" s="5">
        <v>173</v>
      </c>
      <c r="BG594" t="s">
        <v>2972</v>
      </c>
      <c r="BH594" s="5">
        <v>3</v>
      </c>
      <c r="BI594" t="s">
        <v>1427</v>
      </c>
      <c r="BJ594" t="s">
        <v>1427</v>
      </c>
      <c r="BK594" t="s">
        <v>1427</v>
      </c>
      <c r="BL594" t="s">
        <v>1427</v>
      </c>
      <c r="BM594">
        <v>1</v>
      </c>
      <c r="BN594" s="9">
        <v>2</v>
      </c>
      <c r="BO594">
        <v>60</v>
      </c>
      <c r="BP594">
        <v>0</v>
      </c>
      <c r="BQ594" t="s">
        <v>1427</v>
      </c>
      <c r="BR594">
        <v>1</v>
      </c>
      <c r="BS594">
        <v>1</v>
      </c>
      <c r="BT594" s="9">
        <v>2</v>
      </c>
    </row>
    <row r="595" spans="1:72" ht="45" x14ac:dyDescent="0.25">
      <c r="A595">
        <v>594</v>
      </c>
      <c r="B595" s="2">
        <v>44450.47965277778</v>
      </c>
      <c r="C595" s="2">
        <v>44450.481886574074</v>
      </c>
      <c r="D595" s="3" t="s">
        <v>1185</v>
      </c>
      <c r="E595">
        <v>100</v>
      </c>
      <c r="F595">
        <v>192</v>
      </c>
      <c r="G595">
        <v>1</v>
      </c>
      <c r="H595" s="2">
        <v>44450.48189545139</v>
      </c>
      <c r="I595" s="3" t="s">
        <v>1186</v>
      </c>
      <c r="J595">
        <v>45.493698120117188</v>
      </c>
      <c r="K595">
        <v>12.2449951171875</v>
      </c>
      <c r="L595" s="3" t="s">
        <v>15</v>
      </c>
      <c r="M595" s="3" t="s">
        <v>16</v>
      </c>
      <c r="N595" s="4">
        <v>2</v>
      </c>
      <c r="O595" t="s">
        <v>1427</v>
      </c>
      <c r="P595" t="s">
        <v>1427</v>
      </c>
      <c r="Q595" t="s">
        <v>1427</v>
      </c>
      <c r="Z595" t="s">
        <v>1427</v>
      </c>
      <c r="AA595" t="s">
        <v>1427</v>
      </c>
      <c r="AB595" t="s">
        <v>1427</v>
      </c>
      <c r="AL595" s="9">
        <v>0</v>
      </c>
      <c r="AM595" s="9">
        <v>0</v>
      </c>
      <c r="AN595" s="9">
        <v>8</v>
      </c>
      <c r="AO595" s="9">
        <v>4</v>
      </c>
      <c r="AP595" s="9">
        <v>8</v>
      </c>
      <c r="AQ595" s="9">
        <v>9</v>
      </c>
      <c r="AR595" s="9">
        <v>5</v>
      </c>
      <c r="AS595" s="9">
        <v>7</v>
      </c>
      <c r="AT595" s="9">
        <v>7</v>
      </c>
      <c r="AU595" s="9">
        <v>6</v>
      </c>
      <c r="AV595" s="9">
        <v>1</v>
      </c>
      <c r="AW595" s="9">
        <v>20</v>
      </c>
      <c r="AX595" s="9">
        <v>1</v>
      </c>
      <c r="AY595" s="5" t="s">
        <v>1427</v>
      </c>
      <c r="AZ595">
        <v>10</v>
      </c>
      <c r="BA595" s="5">
        <v>0</v>
      </c>
      <c r="BB595" s="5">
        <v>0</v>
      </c>
      <c r="BC595" s="5">
        <v>1</v>
      </c>
      <c r="BD595" s="5">
        <v>0</v>
      </c>
      <c r="BE595" s="5" t="s">
        <v>2578</v>
      </c>
      <c r="BF595" s="5">
        <v>164</v>
      </c>
      <c r="BG595" t="s">
        <v>1427</v>
      </c>
      <c r="BH595" s="5">
        <v>3</v>
      </c>
      <c r="BI595">
        <v>13</v>
      </c>
      <c r="BJ595" t="s">
        <v>1427</v>
      </c>
      <c r="BK595" t="s">
        <v>1427</v>
      </c>
      <c r="BL595" t="s">
        <v>1427</v>
      </c>
      <c r="BM595">
        <v>4</v>
      </c>
      <c r="BN595" s="9">
        <v>3</v>
      </c>
      <c r="BO595">
        <v>45</v>
      </c>
      <c r="BP595">
        <v>0</v>
      </c>
      <c r="BQ595" t="s">
        <v>1427</v>
      </c>
      <c r="BR595">
        <v>1</v>
      </c>
      <c r="BS595">
        <v>0</v>
      </c>
      <c r="BT595" s="9">
        <v>2</v>
      </c>
    </row>
    <row r="596" spans="1:72" ht="30" x14ac:dyDescent="0.25">
      <c r="A596">
        <v>595</v>
      </c>
      <c r="B596" s="2">
        <v>44450.481747685182</v>
      </c>
      <c r="C596" s="2">
        <v>44450.48400462963</v>
      </c>
      <c r="D596" s="3" t="s">
        <v>1187</v>
      </c>
      <c r="E596">
        <v>100</v>
      </c>
      <c r="F596">
        <v>194</v>
      </c>
      <c r="G596">
        <v>1</v>
      </c>
      <c r="H596" s="2">
        <v>44450.484009085645</v>
      </c>
      <c r="I596" s="3" t="s">
        <v>1188</v>
      </c>
      <c r="J596">
        <v>44.0299072265625</v>
      </c>
      <c r="K596">
        <v>1.0968017578125</v>
      </c>
      <c r="L596" s="3" t="s">
        <v>15</v>
      </c>
      <c r="M596" s="3" t="s">
        <v>16</v>
      </c>
      <c r="N596" s="4">
        <v>1</v>
      </c>
      <c r="O596" t="s">
        <v>1427</v>
      </c>
      <c r="P596" t="s">
        <v>1427</v>
      </c>
      <c r="Q596" t="s">
        <v>1427</v>
      </c>
      <c r="Z596" t="s">
        <v>1427</v>
      </c>
      <c r="AA596" t="s">
        <v>1427</v>
      </c>
      <c r="AB596" t="s">
        <v>1427</v>
      </c>
      <c r="AL596" s="9">
        <v>0</v>
      </c>
      <c r="AM596" s="9">
        <v>0</v>
      </c>
      <c r="AN596" s="9" t="s">
        <v>1427</v>
      </c>
      <c r="AO596" s="9" t="s">
        <v>1427</v>
      </c>
      <c r="AP596" s="9" t="s">
        <v>1427</v>
      </c>
      <c r="AQ596" s="9" t="s">
        <v>1427</v>
      </c>
      <c r="AR596" s="9" t="s">
        <v>1427</v>
      </c>
      <c r="AS596" s="9" t="s">
        <v>1427</v>
      </c>
      <c r="AT596" s="9">
        <v>3</v>
      </c>
      <c r="AU596" s="9">
        <v>7</v>
      </c>
      <c r="AV596" s="9">
        <v>1</v>
      </c>
      <c r="AW596" s="9">
        <v>23</v>
      </c>
      <c r="AX596" s="9">
        <v>1</v>
      </c>
      <c r="AY596" s="5" t="s">
        <v>1427</v>
      </c>
      <c r="AZ596">
        <v>52</v>
      </c>
      <c r="BA596" s="5">
        <v>0</v>
      </c>
      <c r="BB596" s="5">
        <v>1</v>
      </c>
      <c r="BC596" s="5">
        <v>0</v>
      </c>
      <c r="BD596" s="5">
        <v>0</v>
      </c>
      <c r="BE596" s="5" t="s">
        <v>2596</v>
      </c>
      <c r="BF596" s="5">
        <v>164</v>
      </c>
      <c r="BG596" t="s">
        <v>1427</v>
      </c>
      <c r="BH596" s="5">
        <v>4</v>
      </c>
      <c r="BI596">
        <v>17</v>
      </c>
      <c r="BJ596" t="s">
        <v>1427</v>
      </c>
      <c r="BK596">
        <v>116</v>
      </c>
      <c r="BL596" t="s">
        <v>3163</v>
      </c>
      <c r="BM596">
        <v>4</v>
      </c>
      <c r="BN596" s="9">
        <v>2</v>
      </c>
      <c r="BO596">
        <v>120</v>
      </c>
      <c r="BP596">
        <v>0</v>
      </c>
      <c r="BQ596" t="s">
        <v>1427</v>
      </c>
      <c r="BR596">
        <v>1</v>
      </c>
      <c r="BS596">
        <v>1</v>
      </c>
      <c r="BT596" s="9">
        <v>3</v>
      </c>
    </row>
    <row r="597" spans="1:72" ht="45" x14ac:dyDescent="0.25">
      <c r="A597">
        <v>596</v>
      </c>
      <c r="B597" s="2">
        <v>44450.483831018515</v>
      </c>
      <c r="C597" s="2">
        <v>44450.485914351855</v>
      </c>
      <c r="D597" s="3" t="s">
        <v>1189</v>
      </c>
      <c r="E597">
        <v>100</v>
      </c>
      <c r="F597">
        <v>180</v>
      </c>
      <c r="G597">
        <v>1</v>
      </c>
      <c r="H597" s="2">
        <v>44450.485925995374</v>
      </c>
      <c r="I597" s="3" t="s">
        <v>1190</v>
      </c>
      <c r="J597">
        <v>43.147903442382813</v>
      </c>
      <c r="K597">
        <v>12.109695434570313</v>
      </c>
      <c r="L597" s="3" t="s">
        <v>15</v>
      </c>
      <c r="M597" s="3" t="s">
        <v>16</v>
      </c>
      <c r="N597" s="4">
        <v>5</v>
      </c>
      <c r="O597" t="s">
        <v>1427</v>
      </c>
      <c r="P597" t="s">
        <v>1427</v>
      </c>
      <c r="Q597" t="s">
        <v>1427</v>
      </c>
      <c r="Z597" t="s">
        <v>1662</v>
      </c>
      <c r="AA597" t="s">
        <v>2396</v>
      </c>
      <c r="AB597" t="s">
        <v>2397</v>
      </c>
      <c r="AE597" s="5">
        <v>2</v>
      </c>
      <c r="AH597" s="5">
        <v>1</v>
      </c>
      <c r="AL597" s="9">
        <v>0</v>
      </c>
      <c r="AM597" s="9">
        <v>0</v>
      </c>
      <c r="AN597" s="9" t="s">
        <v>1427</v>
      </c>
      <c r="AO597" s="9" t="s">
        <v>1427</v>
      </c>
      <c r="AP597" s="9" t="s">
        <v>1427</v>
      </c>
      <c r="AQ597" s="9" t="s">
        <v>1427</v>
      </c>
      <c r="AR597" s="9" t="s">
        <v>1427</v>
      </c>
      <c r="AS597" s="9" t="s">
        <v>1427</v>
      </c>
      <c r="AT597" s="9">
        <v>3</v>
      </c>
      <c r="AU597" s="9">
        <v>5</v>
      </c>
      <c r="AV597" s="9">
        <v>1</v>
      </c>
      <c r="AW597" s="9">
        <v>20</v>
      </c>
      <c r="AX597" s="9">
        <v>1</v>
      </c>
      <c r="AY597" s="5" t="s">
        <v>1427</v>
      </c>
      <c r="AZ597">
        <v>123</v>
      </c>
      <c r="BA597" s="5">
        <v>1</v>
      </c>
      <c r="BB597" s="5">
        <v>0</v>
      </c>
      <c r="BC597" s="5">
        <v>0</v>
      </c>
      <c r="BD597" s="5">
        <v>0</v>
      </c>
      <c r="BE597" s="5" t="s">
        <v>2973</v>
      </c>
      <c r="BF597" s="5">
        <v>164</v>
      </c>
      <c r="BG597" t="s">
        <v>1427</v>
      </c>
      <c r="BH597" s="5">
        <v>3</v>
      </c>
      <c r="BI597">
        <v>16</v>
      </c>
      <c r="BJ597" t="s">
        <v>1427</v>
      </c>
      <c r="BK597" t="s">
        <v>1427</v>
      </c>
      <c r="BL597" t="s">
        <v>1427</v>
      </c>
      <c r="BM597">
        <v>3</v>
      </c>
      <c r="BN597" s="9">
        <v>4</v>
      </c>
      <c r="BO597">
        <v>60</v>
      </c>
      <c r="BP597">
        <v>0</v>
      </c>
      <c r="BQ597" t="s">
        <v>1427</v>
      </c>
      <c r="BR597">
        <v>1</v>
      </c>
      <c r="BS597">
        <v>1</v>
      </c>
      <c r="BT597" s="9">
        <v>5</v>
      </c>
    </row>
    <row r="598" spans="1:72" ht="45" x14ac:dyDescent="0.25">
      <c r="A598">
        <v>597</v>
      </c>
      <c r="B598" s="2">
        <v>44450.492280092592</v>
      </c>
      <c r="C598" s="2">
        <v>44450.495787037034</v>
      </c>
      <c r="D598" s="3" t="s">
        <v>1191</v>
      </c>
      <c r="E598">
        <v>100</v>
      </c>
      <c r="F598">
        <v>302</v>
      </c>
      <c r="G598">
        <v>1</v>
      </c>
      <c r="H598" s="2">
        <v>44450.495793981485</v>
      </c>
      <c r="I598" s="3" t="s">
        <v>1192</v>
      </c>
      <c r="J598">
        <v>40.20379638671875</v>
      </c>
      <c r="K598">
        <v>18.3345947265625</v>
      </c>
      <c r="L598" s="3" t="s">
        <v>15</v>
      </c>
      <c r="M598" s="3" t="s">
        <v>87</v>
      </c>
      <c r="N598" s="4">
        <v>3</v>
      </c>
      <c r="O598" t="s">
        <v>2398</v>
      </c>
      <c r="P598" t="s">
        <v>2399</v>
      </c>
      <c r="Q598" t="s">
        <v>2400</v>
      </c>
      <c r="R598" s="5">
        <v>1</v>
      </c>
      <c r="S598" s="5">
        <v>1</v>
      </c>
      <c r="W598" s="5">
        <v>1</v>
      </c>
      <c r="Z598" t="s">
        <v>1427</v>
      </c>
      <c r="AA598" t="s">
        <v>1427</v>
      </c>
      <c r="AB598" t="s">
        <v>1427</v>
      </c>
      <c r="AL598" s="9">
        <v>0</v>
      </c>
      <c r="AM598" s="9">
        <v>0</v>
      </c>
      <c r="AN598" s="9" t="s">
        <v>1427</v>
      </c>
      <c r="AO598" s="9" t="s">
        <v>1427</v>
      </c>
      <c r="AP598" s="9" t="s">
        <v>1427</v>
      </c>
      <c r="AQ598" s="9" t="s">
        <v>1427</v>
      </c>
      <c r="AR598" s="9" t="s">
        <v>1427</v>
      </c>
      <c r="AS598" s="9" t="s">
        <v>1427</v>
      </c>
      <c r="AT598" s="9">
        <v>8</v>
      </c>
      <c r="AU598" s="9">
        <v>7</v>
      </c>
      <c r="AV598" s="9">
        <v>1</v>
      </c>
      <c r="AW598" s="9">
        <v>27</v>
      </c>
      <c r="AX598" s="9">
        <v>1</v>
      </c>
      <c r="AY598" s="5" t="s">
        <v>1427</v>
      </c>
      <c r="AZ598">
        <v>59</v>
      </c>
      <c r="BA598" s="5">
        <v>1</v>
      </c>
      <c r="BB598" s="5">
        <v>0</v>
      </c>
      <c r="BC598" s="5">
        <v>0</v>
      </c>
      <c r="BD598" s="5">
        <v>0</v>
      </c>
      <c r="BE598" s="5" t="s">
        <v>2600</v>
      </c>
      <c r="BF598" s="5">
        <v>166</v>
      </c>
      <c r="BG598" t="s">
        <v>1427</v>
      </c>
      <c r="BH598" s="5">
        <v>7</v>
      </c>
      <c r="BI598" t="s">
        <v>1427</v>
      </c>
      <c r="BJ598" t="s">
        <v>1427</v>
      </c>
      <c r="BK598" t="s">
        <v>1427</v>
      </c>
      <c r="BL598" t="s">
        <v>1427</v>
      </c>
      <c r="BM598">
        <v>4</v>
      </c>
      <c r="BN598" s="9">
        <v>3</v>
      </c>
      <c r="BO598">
        <v>5</v>
      </c>
      <c r="BP598">
        <v>0</v>
      </c>
      <c r="BQ598" t="s">
        <v>1427</v>
      </c>
      <c r="BR598">
        <v>1</v>
      </c>
      <c r="BS598">
        <v>0</v>
      </c>
      <c r="BT598" s="9">
        <v>1</v>
      </c>
    </row>
    <row r="599" spans="1:72" ht="45" x14ac:dyDescent="0.25">
      <c r="A599">
        <v>598</v>
      </c>
      <c r="B599" s="2">
        <v>44450.504942129628</v>
      </c>
      <c r="C599" s="2">
        <v>44450.506724537037</v>
      </c>
      <c r="D599" s="3" t="s">
        <v>1193</v>
      </c>
      <c r="E599">
        <v>100</v>
      </c>
      <c r="F599">
        <v>153</v>
      </c>
      <c r="G599">
        <v>1</v>
      </c>
      <c r="H599" s="2">
        <v>44450.506733217589</v>
      </c>
      <c r="I599" s="3" t="s">
        <v>1194</v>
      </c>
      <c r="J599">
        <v>35.008102416992188</v>
      </c>
      <c r="K599">
        <v>-90.776802062988281</v>
      </c>
      <c r="L599" s="3" t="s">
        <v>15</v>
      </c>
      <c r="M599" s="3" t="s">
        <v>16</v>
      </c>
      <c r="N599" s="4">
        <v>5</v>
      </c>
      <c r="O599" t="s">
        <v>1427</v>
      </c>
      <c r="P599" t="s">
        <v>1427</v>
      </c>
      <c r="Q599" t="s">
        <v>1427</v>
      </c>
      <c r="Z599" t="s">
        <v>2401</v>
      </c>
      <c r="AA599" t="s">
        <v>2402</v>
      </c>
      <c r="AB599" t="s">
        <v>2403</v>
      </c>
      <c r="AH599" s="5">
        <v>2</v>
      </c>
      <c r="AJ599" s="5">
        <v>1</v>
      </c>
      <c r="AL599" s="9">
        <v>0</v>
      </c>
      <c r="AM599" s="9">
        <v>0</v>
      </c>
      <c r="AN599" s="9" t="s">
        <v>1427</v>
      </c>
      <c r="AO599" s="9" t="s">
        <v>1427</v>
      </c>
      <c r="AP599" s="9" t="s">
        <v>1427</v>
      </c>
      <c r="AQ599" s="9" t="s">
        <v>1427</v>
      </c>
      <c r="AR599" s="9" t="s">
        <v>1427</v>
      </c>
      <c r="AS599" s="9" t="s">
        <v>1427</v>
      </c>
      <c r="AT599" s="9">
        <v>8</v>
      </c>
      <c r="AU599" s="9">
        <v>8</v>
      </c>
      <c r="AV599" s="9">
        <v>0</v>
      </c>
      <c r="AW599" s="9">
        <v>26</v>
      </c>
      <c r="AX599" s="9">
        <v>1</v>
      </c>
      <c r="AY599" s="5" t="s">
        <v>1427</v>
      </c>
      <c r="AZ599">
        <v>103</v>
      </c>
      <c r="BA599" s="5">
        <v>1</v>
      </c>
      <c r="BB599" s="5">
        <v>0</v>
      </c>
      <c r="BC599" s="5">
        <v>0</v>
      </c>
      <c r="BD599" s="5">
        <v>0</v>
      </c>
      <c r="BE599" s="5" t="s">
        <v>2617</v>
      </c>
      <c r="BF599" s="5">
        <v>166</v>
      </c>
      <c r="BG599" t="s">
        <v>1427</v>
      </c>
      <c r="BH599" s="5">
        <v>7</v>
      </c>
      <c r="BI599" t="s">
        <v>1427</v>
      </c>
      <c r="BJ599" t="s">
        <v>1427</v>
      </c>
      <c r="BK599" t="s">
        <v>1427</v>
      </c>
      <c r="BL599" t="s">
        <v>1427</v>
      </c>
      <c r="BM599">
        <v>4</v>
      </c>
      <c r="BN599" s="9">
        <v>3</v>
      </c>
      <c r="BO599">
        <v>60</v>
      </c>
      <c r="BP599">
        <v>0</v>
      </c>
      <c r="BQ599" t="s">
        <v>1427</v>
      </c>
      <c r="BR599">
        <v>1</v>
      </c>
      <c r="BS599">
        <v>0</v>
      </c>
      <c r="BT599" s="9">
        <v>2</v>
      </c>
    </row>
    <row r="600" spans="1:72" ht="45" x14ac:dyDescent="0.25">
      <c r="A600">
        <v>599</v>
      </c>
      <c r="B600" s="2">
        <v>44450.5077662037</v>
      </c>
      <c r="C600" s="2">
        <v>44450.509097222224</v>
      </c>
      <c r="D600" s="3" t="s">
        <v>1195</v>
      </c>
      <c r="E600">
        <v>100</v>
      </c>
      <c r="F600">
        <v>114</v>
      </c>
      <c r="G600">
        <v>1</v>
      </c>
      <c r="H600" s="2">
        <v>44450.509106493053</v>
      </c>
      <c r="I600" s="3" t="s">
        <v>1196</v>
      </c>
      <c r="J600">
        <v>43.147903442382813</v>
      </c>
      <c r="K600">
        <v>12.109695434570313</v>
      </c>
      <c r="L600" s="3" t="s">
        <v>15</v>
      </c>
      <c r="M600" s="3" t="s">
        <v>16</v>
      </c>
      <c r="N600" s="4">
        <v>1</v>
      </c>
      <c r="O600" t="s">
        <v>1427</v>
      </c>
      <c r="P600" t="s">
        <v>1427</v>
      </c>
      <c r="Q600" t="s">
        <v>1427</v>
      </c>
      <c r="Z600" t="s">
        <v>1427</v>
      </c>
      <c r="AA600" t="s">
        <v>1427</v>
      </c>
      <c r="AB600" t="s">
        <v>1427</v>
      </c>
      <c r="AL600" s="9">
        <v>0</v>
      </c>
      <c r="AM600" s="9">
        <v>0</v>
      </c>
      <c r="AN600" s="9" t="s">
        <v>1427</v>
      </c>
      <c r="AO600" s="9" t="s">
        <v>1427</v>
      </c>
      <c r="AP600" s="9" t="s">
        <v>1427</v>
      </c>
      <c r="AQ600" s="9" t="s">
        <v>1427</v>
      </c>
      <c r="AR600" s="9" t="s">
        <v>1427</v>
      </c>
      <c r="AS600" s="9" t="s">
        <v>1427</v>
      </c>
      <c r="AT600" s="9">
        <v>6</v>
      </c>
      <c r="AU600" s="9">
        <v>7</v>
      </c>
      <c r="AV600" s="9">
        <v>0</v>
      </c>
      <c r="AW600" s="9">
        <v>26</v>
      </c>
      <c r="AX600" s="9">
        <v>1</v>
      </c>
      <c r="AY600" s="5" t="s">
        <v>1427</v>
      </c>
      <c r="AZ600">
        <v>48</v>
      </c>
      <c r="BA600" s="5">
        <v>1</v>
      </c>
      <c r="BB600" s="5">
        <v>0</v>
      </c>
      <c r="BC600" s="5">
        <v>0</v>
      </c>
      <c r="BD600" s="5">
        <v>0</v>
      </c>
      <c r="BE600" s="5" t="s">
        <v>2974</v>
      </c>
      <c r="BF600" s="5">
        <v>166</v>
      </c>
      <c r="BG600" t="s">
        <v>1427</v>
      </c>
      <c r="BH600" s="5">
        <v>7</v>
      </c>
      <c r="BI600" t="s">
        <v>1427</v>
      </c>
      <c r="BJ600" t="s">
        <v>1427</v>
      </c>
      <c r="BK600" t="s">
        <v>1427</v>
      </c>
      <c r="BL600" t="s">
        <v>1427</v>
      </c>
      <c r="BM600">
        <v>5</v>
      </c>
      <c r="BN600" s="9">
        <v>4</v>
      </c>
      <c r="BO600">
        <v>90</v>
      </c>
      <c r="BP600">
        <v>0</v>
      </c>
      <c r="BQ600" t="s">
        <v>1427</v>
      </c>
      <c r="BR600">
        <v>1</v>
      </c>
      <c r="BS600">
        <v>1</v>
      </c>
      <c r="BT600" s="9">
        <v>3</v>
      </c>
    </row>
    <row r="601" spans="1:72" ht="45" x14ac:dyDescent="0.25">
      <c r="A601">
        <v>600</v>
      </c>
      <c r="B601" s="2">
        <v>44450.511087962965</v>
      </c>
      <c r="C601" s="2">
        <v>44450.513472222221</v>
      </c>
      <c r="D601" s="3" t="s">
        <v>1197</v>
      </c>
      <c r="E601">
        <v>100</v>
      </c>
      <c r="F601">
        <v>206</v>
      </c>
      <c r="G601">
        <v>1</v>
      </c>
      <c r="H601" s="2">
        <v>44450.513485706018</v>
      </c>
      <c r="I601" s="3" t="s">
        <v>1198</v>
      </c>
      <c r="J601">
        <v>45.474197387695313</v>
      </c>
      <c r="K601">
        <v>9.19940185546875</v>
      </c>
      <c r="L601" s="3" t="s">
        <v>15</v>
      </c>
      <c r="M601" s="3" t="s">
        <v>16</v>
      </c>
      <c r="N601" s="4">
        <v>2</v>
      </c>
      <c r="O601" t="s">
        <v>1427</v>
      </c>
      <c r="P601" t="s">
        <v>1427</v>
      </c>
      <c r="Q601" t="s">
        <v>1427</v>
      </c>
      <c r="Z601" t="s">
        <v>1427</v>
      </c>
      <c r="AA601" t="s">
        <v>1427</v>
      </c>
      <c r="AB601" t="s">
        <v>1427</v>
      </c>
      <c r="AL601" s="9">
        <v>0</v>
      </c>
      <c r="AM601" s="9">
        <v>0</v>
      </c>
      <c r="AN601" s="9">
        <v>4</v>
      </c>
      <c r="AO601" s="9">
        <v>6</v>
      </c>
      <c r="AP601" s="9">
        <v>6</v>
      </c>
      <c r="AQ601" s="9">
        <v>5</v>
      </c>
      <c r="AR601" s="9">
        <v>9</v>
      </c>
      <c r="AS601" s="9">
        <v>9</v>
      </c>
      <c r="AT601" s="9">
        <v>6</v>
      </c>
      <c r="AU601" s="9">
        <v>6</v>
      </c>
      <c r="AV601" s="9">
        <v>1</v>
      </c>
      <c r="AW601" s="9">
        <v>18</v>
      </c>
      <c r="AX601" s="9">
        <v>1</v>
      </c>
      <c r="AY601" s="5" t="s">
        <v>1427</v>
      </c>
      <c r="AZ601">
        <v>67</v>
      </c>
      <c r="BA601" s="5">
        <v>1</v>
      </c>
      <c r="BB601" s="5">
        <v>0</v>
      </c>
      <c r="BC601" s="5">
        <v>0</v>
      </c>
      <c r="BD601" s="5">
        <v>0</v>
      </c>
      <c r="BE601" s="5" t="s">
        <v>2975</v>
      </c>
      <c r="BF601" s="5">
        <v>164</v>
      </c>
      <c r="BG601" t="s">
        <v>1427</v>
      </c>
      <c r="BH601" s="5">
        <v>3</v>
      </c>
      <c r="BI601">
        <v>16</v>
      </c>
      <c r="BJ601" t="s">
        <v>1427</v>
      </c>
      <c r="BK601" t="s">
        <v>1427</v>
      </c>
      <c r="BL601" t="s">
        <v>1427</v>
      </c>
      <c r="BM601">
        <v>4</v>
      </c>
      <c r="BN601" s="9">
        <v>2</v>
      </c>
      <c r="BO601">
        <v>90</v>
      </c>
      <c r="BP601">
        <v>0</v>
      </c>
      <c r="BQ601" t="s">
        <v>1427</v>
      </c>
      <c r="BR601">
        <v>1</v>
      </c>
      <c r="BS601">
        <v>1</v>
      </c>
      <c r="BT601" s="9">
        <v>5</v>
      </c>
    </row>
    <row r="602" spans="1:72" ht="45" x14ac:dyDescent="0.25">
      <c r="A602">
        <v>601</v>
      </c>
      <c r="B602" s="2">
        <v>44450.523113425923</v>
      </c>
      <c r="C602" s="2">
        <v>44450.527789351851</v>
      </c>
      <c r="D602" s="3" t="s">
        <v>1199</v>
      </c>
      <c r="E602">
        <v>100</v>
      </c>
      <c r="F602">
        <v>404</v>
      </c>
      <c r="G602">
        <v>1</v>
      </c>
      <c r="H602" s="2">
        <v>44450.527800578704</v>
      </c>
      <c r="I602" s="3" t="s">
        <v>1200</v>
      </c>
      <c r="J602">
        <v>45.493698120117188</v>
      </c>
      <c r="K602">
        <v>12.2449951171875</v>
      </c>
      <c r="L602" s="3" t="s">
        <v>15</v>
      </c>
      <c r="M602" s="3" t="s">
        <v>16</v>
      </c>
      <c r="N602" s="4">
        <v>4</v>
      </c>
      <c r="O602" t="s">
        <v>2404</v>
      </c>
      <c r="P602" t="s">
        <v>2405</v>
      </c>
      <c r="Q602" t="s">
        <v>2406</v>
      </c>
      <c r="R602" s="5">
        <v>2</v>
      </c>
      <c r="W602" s="5">
        <v>1</v>
      </c>
      <c r="Z602" t="s">
        <v>1427</v>
      </c>
      <c r="AA602" t="s">
        <v>1427</v>
      </c>
      <c r="AB602" t="s">
        <v>1427</v>
      </c>
      <c r="AL602" s="9">
        <v>0</v>
      </c>
      <c r="AM602" s="9">
        <v>0</v>
      </c>
      <c r="AN602" s="9">
        <v>8</v>
      </c>
      <c r="AO602" s="9">
        <v>9</v>
      </c>
      <c r="AP602" s="9">
        <v>9</v>
      </c>
      <c r="AQ602" s="9">
        <v>7</v>
      </c>
      <c r="AR602" s="9">
        <v>1</v>
      </c>
      <c r="AS602" s="9">
        <v>7</v>
      </c>
      <c r="AT602" s="9">
        <v>6</v>
      </c>
      <c r="AU602" s="9">
        <v>7</v>
      </c>
      <c r="AV602" s="9">
        <v>0</v>
      </c>
      <c r="AW602" s="9">
        <v>19</v>
      </c>
      <c r="AX602" s="9">
        <v>1</v>
      </c>
      <c r="AY602" s="5" t="s">
        <v>1427</v>
      </c>
      <c r="AZ602">
        <v>100</v>
      </c>
      <c r="BA602" s="5">
        <v>1</v>
      </c>
      <c r="BB602" s="5">
        <v>0</v>
      </c>
      <c r="BC602" s="5">
        <v>0</v>
      </c>
      <c r="BD602" s="5">
        <v>0</v>
      </c>
      <c r="BE602" s="5" t="s">
        <v>2976</v>
      </c>
      <c r="BF602" s="5">
        <v>164</v>
      </c>
      <c r="BG602" t="s">
        <v>1427</v>
      </c>
      <c r="BH602" s="5">
        <v>3</v>
      </c>
      <c r="BI602">
        <v>16</v>
      </c>
      <c r="BJ602" t="s">
        <v>1427</v>
      </c>
      <c r="BK602" t="s">
        <v>1427</v>
      </c>
      <c r="BL602" t="s">
        <v>1427</v>
      </c>
      <c r="BM602">
        <v>4</v>
      </c>
      <c r="BN602" s="9">
        <v>3</v>
      </c>
      <c r="BO602">
        <v>400</v>
      </c>
      <c r="BP602">
        <v>0</v>
      </c>
      <c r="BQ602" t="s">
        <v>1427</v>
      </c>
      <c r="BR602">
        <v>1</v>
      </c>
      <c r="BS602">
        <v>0</v>
      </c>
      <c r="BT602" s="9">
        <v>2</v>
      </c>
    </row>
    <row r="603" spans="1:72" ht="45" x14ac:dyDescent="0.25">
      <c r="A603">
        <v>602</v>
      </c>
      <c r="B603" s="2">
        <v>44450.528194444443</v>
      </c>
      <c r="C603" s="2">
        <v>44450.530219907407</v>
      </c>
      <c r="D603" s="3" t="s">
        <v>1201</v>
      </c>
      <c r="E603">
        <v>100</v>
      </c>
      <c r="F603">
        <v>174</v>
      </c>
      <c r="G603">
        <v>1</v>
      </c>
      <c r="H603" s="2">
        <v>44450.530231469907</v>
      </c>
      <c r="I603" s="3" t="s">
        <v>1202</v>
      </c>
      <c r="J603">
        <v>45.472198486328125</v>
      </c>
      <c r="K603">
        <v>9.19219970703125</v>
      </c>
      <c r="L603" s="3" t="s">
        <v>15</v>
      </c>
      <c r="M603" s="3" t="s">
        <v>16</v>
      </c>
      <c r="N603" s="4">
        <v>5</v>
      </c>
      <c r="O603" t="s">
        <v>1427</v>
      </c>
      <c r="P603" t="s">
        <v>1427</v>
      </c>
      <c r="Q603" t="s">
        <v>1427</v>
      </c>
      <c r="Z603" t="s">
        <v>2407</v>
      </c>
      <c r="AA603" t="s">
        <v>2408</v>
      </c>
      <c r="AB603" t="s">
        <v>2409</v>
      </c>
      <c r="AD603" s="5">
        <v>3</v>
      </c>
      <c r="AL603" s="9">
        <v>0</v>
      </c>
      <c r="AM603" s="9">
        <v>0</v>
      </c>
      <c r="AN603" s="9" t="s">
        <v>1427</v>
      </c>
      <c r="AO603" s="9" t="s">
        <v>1427</v>
      </c>
      <c r="AP603" s="9" t="s">
        <v>1427</v>
      </c>
      <c r="AQ603" s="9" t="s">
        <v>1427</v>
      </c>
      <c r="AR603" s="9" t="s">
        <v>1427</v>
      </c>
      <c r="AS603" s="9" t="s">
        <v>1427</v>
      </c>
      <c r="AT603" s="9">
        <v>4</v>
      </c>
      <c r="AU603" s="9">
        <v>6</v>
      </c>
      <c r="AV603" s="9">
        <v>1</v>
      </c>
      <c r="AW603" s="9">
        <v>23</v>
      </c>
      <c r="AX603" s="9">
        <v>1</v>
      </c>
      <c r="AY603" s="5" t="s">
        <v>1427</v>
      </c>
      <c r="AZ603">
        <v>58</v>
      </c>
      <c r="BA603" s="5">
        <v>1</v>
      </c>
      <c r="BB603" s="5">
        <v>0</v>
      </c>
      <c r="BC603" s="5">
        <v>0</v>
      </c>
      <c r="BD603" s="5">
        <v>0</v>
      </c>
      <c r="BE603" s="5" t="s">
        <v>2599</v>
      </c>
      <c r="BF603" s="5">
        <v>164</v>
      </c>
      <c r="BG603" t="s">
        <v>1427</v>
      </c>
      <c r="BH603" s="5">
        <v>4</v>
      </c>
      <c r="BI603">
        <v>17</v>
      </c>
      <c r="BJ603" t="s">
        <v>1427</v>
      </c>
      <c r="BK603">
        <v>116</v>
      </c>
      <c r="BL603" t="s">
        <v>3164</v>
      </c>
      <c r="BM603">
        <v>2</v>
      </c>
      <c r="BN603" s="9">
        <v>3</v>
      </c>
      <c r="BO603">
        <v>120</v>
      </c>
      <c r="BP603">
        <v>1</v>
      </c>
      <c r="BQ603">
        <v>1</v>
      </c>
      <c r="BR603">
        <v>1</v>
      </c>
      <c r="BS603">
        <v>1</v>
      </c>
      <c r="BT603" s="9">
        <v>3</v>
      </c>
    </row>
    <row r="604" spans="1:72" ht="45" x14ac:dyDescent="0.25">
      <c r="A604">
        <v>603</v>
      </c>
      <c r="B604" s="2">
        <v>44450.530416666668</v>
      </c>
      <c r="C604" s="2">
        <v>44450.531724537039</v>
      </c>
      <c r="D604" s="3" t="s">
        <v>1203</v>
      </c>
      <c r="E604">
        <v>100</v>
      </c>
      <c r="F604">
        <v>113</v>
      </c>
      <c r="G604">
        <v>1</v>
      </c>
      <c r="H604" s="2">
        <v>44450.531737523146</v>
      </c>
      <c r="I604" s="3" t="s">
        <v>1204</v>
      </c>
      <c r="J604">
        <v>43.147903442382813</v>
      </c>
      <c r="K604">
        <v>12.109695434570313</v>
      </c>
      <c r="L604" s="3" t="s">
        <v>15</v>
      </c>
      <c r="M604" s="3" t="s">
        <v>16</v>
      </c>
      <c r="N604" s="4">
        <v>2</v>
      </c>
      <c r="O604" t="s">
        <v>1427</v>
      </c>
      <c r="P604" t="s">
        <v>1427</v>
      </c>
      <c r="Q604" t="s">
        <v>1427</v>
      </c>
      <c r="Z604" t="s">
        <v>1427</v>
      </c>
      <c r="AA604" t="s">
        <v>1427</v>
      </c>
      <c r="AB604" t="s">
        <v>1427</v>
      </c>
      <c r="AL604" s="9">
        <v>0</v>
      </c>
      <c r="AM604" s="9">
        <v>0</v>
      </c>
      <c r="AN604" s="9">
        <v>6</v>
      </c>
      <c r="AO604" s="9">
        <v>7</v>
      </c>
      <c r="AP604" s="9">
        <v>9</v>
      </c>
      <c r="AQ604" s="9">
        <v>7</v>
      </c>
      <c r="AR604" s="9">
        <v>10</v>
      </c>
      <c r="AS604" s="9">
        <v>8</v>
      </c>
      <c r="AT604" s="9">
        <v>7</v>
      </c>
      <c r="AU604" s="9">
        <v>7</v>
      </c>
      <c r="AV604" s="9">
        <v>0</v>
      </c>
      <c r="AW604" s="9">
        <v>23</v>
      </c>
      <c r="AX604" s="9">
        <v>1</v>
      </c>
      <c r="AY604" s="5" t="s">
        <v>1427</v>
      </c>
      <c r="AZ604">
        <v>100</v>
      </c>
      <c r="BA604" s="5">
        <v>1</v>
      </c>
      <c r="BB604" s="5">
        <v>0</v>
      </c>
      <c r="BC604" s="5">
        <v>0</v>
      </c>
      <c r="BD604" s="5">
        <v>0</v>
      </c>
      <c r="BE604" s="5" t="s">
        <v>2977</v>
      </c>
      <c r="BF604" s="5">
        <v>164</v>
      </c>
      <c r="BG604" t="s">
        <v>1427</v>
      </c>
      <c r="BH604" s="5">
        <v>4</v>
      </c>
      <c r="BI604">
        <v>16</v>
      </c>
      <c r="BJ604" t="s">
        <v>1427</v>
      </c>
      <c r="BK604">
        <v>110</v>
      </c>
      <c r="BL604" t="s">
        <v>1427</v>
      </c>
      <c r="BM604">
        <v>2</v>
      </c>
      <c r="BN604" s="9">
        <v>3</v>
      </c>
      <c r="BO604">
        <v>60</v>
      </c>
      <c r="BP604">
        <v>0</v>
      </c>
      <c r="BQ604" t="s">
        <v>1427</v>
      </c>
      <c r="BR604">
        <v>0</v>
      </c>
      <c r="BS604">
        <v>0</v>
      </c>
      <c r="BT604" s="9">
        <v>1</v>
      </c>
    </row>
    <row r="605" spans="1:72" ht="45" x14ac:dyDescent="0.25">
      <c r="A605">
        <v>604</v>
      </c>
      <c r="B605" s="2">
        <v>44450.562118055554</v>
      </c>
      <c r="C605" s="2">
        <v>44450.563831018517</v>
      </c>
      <c r="D605" s="3" t="s">
        <v>1205</v>
      </c>
      <c r="E605">
        <v>100</v>
      </c>
      <c r="F605">
        <v>147</v>
      </c>
      <c r="G605">
        <v>1</v>
      </c>
      <c r="H605" s="2">
        <v>44450.563836354166</v>
      </c>
      <c r="I605" s="3" t="s">
        <v>1206</v>
      </c>
      <c r="J605">
        <v>45.493698120117188</v>
      </c>
      <c r="K605">
        <v>12.2449951171875</v>
      </c>
      <c r="L605" s="3" t="s">
        <v>15</v>
      </c>
      <c r="M605" s="3" t="s">
        <v>16</v>
      </c>
      <c r="N605" s="4">
        <v>1</v>
      </c>
      <c r="O605" t="s">
        <v>1427</v>
      </c>
      <c r="P605" t="s">
        <v>1427</v>
      </c>
      <c r="Q605" t="s">
        <v>1427</v>
      </c>
      <c r="Z605" t="s">
        <v>1427</v>
      </c>
      <c r="AA605" t="s">
        <v>1427</v>
      </c>
      <c r="AB605" t="s">
        <v>1427</v>
      </c>
      <c r="AL605" s="9">
        <v>0</v>
      </c>
      <c r="AM605" s="9">
        <v>0</v>
      </c>
      <c r="AN605" s="9" t="s">
        <v>1427</v>
      </c>
      <c r="AO605" s="9" t="s">
        <v>1427</v>
      </c>
      <c r="AP605" s="9" t="s">
        <v>1427</v>
      </c>
      <c r="AQ605" s="9" t="s">
        <v>1427</v>
      </c>
      <c r="AR605" s="9" t="s">
        <v>1427</v>
      </c>
      <c r="AS605" s="9" t="s">
        <v>1427</v>
      </c>
      <c r="AT605" s="9">
        <v>8</v>
      </c>
      <c r="AU605" s="9">
        <v>8</v>
      </c>
      <c r="AV605" s="9">
        <v>1</v>
      </c>
      <c r="AW605" s="9">
        <v>24</v>
      </c>
      <c r="AX605" s="9">
        <v>1</v>
      </c>
      <c r="AY605" s="5" t="s">
        <v>1427</v>
      </c>
      <c r="AZ605">
        <v>100</v>
      </c>
      <c r="BA605" s="5">
        <v>1</v>
      </c>
      <c r="BB605" s="5">
        <v>0</v>
      </c>
      <c r="BC605" s="5">
        <v>0</v>
      </c>
      <c r="BD605" s="5">
        <v>0</v>
      </c>
      <c r="BE605" s="5" t="s">
        <v>2614</v>
      </c>
      <c r="BF605" s="5">
        <v>164</v>
      </c>
      <c r="BG605" t="s">
        <v>1427</v>
      </c>
      <c r="BH605" s="5">
        <v>4</v>
      </c>
      <c r="BI605">
        <v>18</v>
      </c>
      <c r="BJ605" t="s">
        <v>3110</v>
      </c>
      <c r="BK605">
        <v>110</v>
      </c>
      <c r="BL605" t="s">
        <v>1427</v>
      </c>
      <c r="BM605">
        <v>2</v>
      </c>
      <c r="BN605" s="9">
        <v>3</v>
      </c>
      <c r="BO605">
        <v>120</v>
      </c>
      <c r="BP605">
        <v>0</v>
      </c>
      <c r="BQ605" t="s">
        <v>1427</v>
      </c>
      <c r="BR605">
        <v>1</v>
      </c>
      <c r="BS605">
        <v>1</v>
      </c>
      <c r="BT605" s="9">
        <v>4</v>
      </c>
    </row>
    <row r="606" spans="1:72" ht="45" x14ac:dyDescent="0.25">
      <c r="A606">
        <v>605</v>
      </c>
      <c r="B606" s="2">
        <v>44450.571828703702</v>
      </c>
      <c r="C606" s="2">
        <v>44450.573136574072</v>
      </c>
      <c r="D606" s="3" t="s">
        <v>1207</v>
      </c>
      <c r="E606">
        <v>100</v>
      </c>
      <c r="F606">
        <v>112</v>
      </c>
      <c r="G606">
        <v>1</v>
      </c>
      <c r="H606" s="2">
        <v>44450.573140324072</v>
      </c>
      <c r="I606" s="3" t="s">
        <v>1208</v>
      </c>
      <c r="J606">
        <v>43.333099365234375</v>
      </c>
      <c r="K606">
        <v>12.904296875</v>
      </c>
      <c r="L606" s="3" t="s">
        <v>15</v>
      </c>
      <c r="M606" s="3" t="s">
        <v>16</v>
      </c>
      <c r="N606" s="4">
        <v>2</v>
      </c>
      <c r="O606" t="s">
        <v>1427</v>
      </c>
      <c r="P606" t="s">
        <v>1427</v>
      </c>
      <c r="Q606" t="s">
        <v>1427</v>
      </c>
      <c r="Z606" t="s">
        <v>1427</v>
      </c>
      <c r="AA606" t="s">
        <v>1427</v>
      </c>
      <c r="AB606" t="s">
        <v>1427</v>
      </c>
      <c r="AL606" s="9">
        <v>0</v>
      </c>
      <c r="AM606" s="9">
        <v>0</v>
      </c>
      <c r="AN606" s="9">
        <v>1</v>
      </c>
      <c r="AO606" s="9">
        <v>1</v>
      </c>
      <c r="AP606" s="9">
        <v>1</v>
      </c>
      <c r="AQ606" s="9">
        <v>1</v>
      </c>
      <c r="AR606" s="9">
        <v>1</v>
      </c>
      <c r="AS606" s="9">
        <v>9</v>
      </c>
      <c r="AT606" s="9">
        <v>2</v>
      </c>
      <c r="AU606" s="9">
        <v>5</v>
      </c>
      <c r="AV606" s="9">
        <v>1</v>
      </c>
      <c r="AW606" s="9">
        <v>31</v>
      </c>
      <c r="AX606" s="9">
        <v>1</v>
      </c>
      <c r="AY606" s="5" t="s">
        <v>1427</v>
      </c>
      <c r="AZ606">
        <v>6</v>
      </c>
      <c r="BA606" s="5">
        <v>0</v>
      </c>
      <c r="BB606" s="5">
        <v>1</v>
      </c>
      <c r="BC606" s="5">
        <v>0</v>
      </c>
      <c r="BD606" s="5">
        <v>0</v>
      </c>
      <c r="BE606" s="5" t="s">
        <v>2577</v>
      </c>
      <c r="BF606" s="5">
        <v>171</v>
      </c>
      <c r="BG606" t="s">
        <v>1427</v>
      </c>
      <c r="BH606" s="5">
        <v>3</v>
      </c>
      <c r="BI606" t="s">
        <v>1427</v>
      </c>
      <c r="BJ606" t="s">
        <v>1427</v>
      </c>
      <c r="BK606" t="s">
        <v>1427</v>
      </c>
      <c r="BL606" t="s">
        <v>1427</v>
      </c>
      <c r="BM606">
        <v>2</v>
      </c>
      <c r="BN606" s="9">
        <v>2</v>
      </c>
      <c r="BO606">
        <v>120</v>
      </c>
      <c r="BP606">
        <v>0</v>
      </c>
      <c r="BQ606" t="s">
        <v>1427</v>
      </c>
      <c r="BR606">
        <v>1</v>
      </c>
      <c r="BS606">
        <v>0</v>
      </c>
      <c r="BT606" s="9">
        <v>2</v>
      </c>
    </row>
    <row r="607" spans="1:72" ht="45" x14ac:dyDescent="0.25">
      <c r="A607">
        <v>606</v>
      </c>
      <c r="B607" s="2">
        <v>44450.596643518518</v>
      </c>
      <c r="C607" s="2">
        <v>44450.601921296293</v>
      </c>
      <c r="D607" s="3" t="s">
        <v>1209</v>
      </c>
      <c r="E607">
        <v>100</v>
      </c>
      <c r="F607">
        <v>456</v>
      </c>
      <c r="G607">
        <v>1</v>
      </c>
      <c r="H607" s="2">
        <v>44450.601932638892</v>
      </c>
      <c r="I607" s="3" t="s">
        <v>1210</v>
      </c>
      <c r="J607">
        <v>43.147903442382813</v>
      </c>
      <c r="K607">
        <v>12.109695434570313</v>
      </c>
      <c r="L607" s="3" t="s">
        <v>15</v>
      </c>
      <c r="M607" s="3" t="s">
        <v>16</v>
      </c>
      <c r="N607" s="4">
        <v>6</v>
      </c>
      <c r="O607" t="s">
        <v>1427</v>
      </c>
      <c r="P607" t="s">
        <v>1427</v>
      </c>
      <c r="Q607" t="s">
        <v>1427</v>
      </c>
      <c r="Z607" t="s">
        <v>2410</v>
      </c>
      <c r="AA607" t="s">
        <v>2411</v>
      </c>
      <c r="AB607" t="s">
        <v>2412</v>
      </c>
      <c r="AC607" s="5">
        <v>2</v>
      </c>
      <c r="AE607" s="5">
        <v>1</v>
      </c>
      <c r="AL607" s="9">
        <v>0</v>
      </c>
      <c r="AM607" s="9">
        <v>0</v>
      </c>
      <c r="AN607" s="9">
        <v>7</v>
      </c>
      <c r="AO607" s="9">
        <v>9</v>
      </c>
      <c r="AP607" s="9">
        <v>7</v>
      </c>
      <c r="AQ607" s="9">
        <v>8</v>
      </c>
      <c r="AR607" s="9">
        <v>10</v>
      </c>
      <c r="AS607" s="9">
        <v>8</v>
      </c>
      <c r="AT607" s="9">
        <v>6</v>
      </c>
      <c r="AU607" s="9">
        <v>7</v>
      </c>
      <c r="AV607" s="9">
        <v>1</v>
      </c>
      <c r="AW607" s="9">
        <v>29</v>
      </c>
      <c r="AX607" s="9">
        <v>1</v>
      </c>
      <c r="AY607" s="5" t="s">
        <v>1427</v>
      </c>
      <c r="AZ607">
        <v>67</v>
      </c>
      <c r="BA607" s="5">
        <v>1</v>
      </c>
      <c r="BB607" s="5">
        <v>0</v>
      </c>
      <c r="BC607" s="5">
        <v>0</v>
      </c>
      <c r="BD607" s="5">
        <v>0</v>
      </c>
      <c r="BE607" s="5" t="s">
        <v>2759</v>
      </c>
      <c r="BF607" s="5">
        <v>167</v>
      </c>
      <c r="BG607" t="s">
        <v>1427</v>
      </c>
      <c r="BH607" s="5">
        <v>7</v>
      </c>
      <c r="BI607" t="s">
        <v>1427</v>
      </c>
      <c r="BJ607" t="s">
        <v>1427</v>
      </c>
      <c r="BK607" t="s">
        <v>1427</v>
      </c>
      <c r="BL607" t="s">
        <v>1427</v>
      </c>
      <c r="BM607">
        <v>2</v>
      </c>
      <c r="BN607" s="9">
        <v>3</v>
      </c>
      <c r="BO607">
        <v>60</v>
      </c>
      <c r="BP607">
        <v>0</v>
      </c>
      <c r="BQ607" t="s">
        <v>1427</v>
      </c>
      <c r="BR607">
        <v>0</v>
      </c>
      <c r="BS607">
        <v>0</v>
      </c>
      <c r="BT607" s="9">
        <v>2</v>
      </c>
    </row>
    <row r="608" spans="1:72" ht="45" x14ac:dyDescent="0.25">
      <c r="A608">
        <v>607</v>
      </c>
      <c r="B608" s="2">
        <v>44450.592256944445</v>
      </c>
      <c r="C608" s="2">
        <v>44450.602002314816</v>
      </c>
      <c r="D608" s="3" t="s">
        <v>1211</v>
      </c>
      <c r="E608">
        <v>100</v>
      </c>
      <c r="F608">
        <v>842</v>
      </c>
      <c r="G608">
        <v>1</v>
      </c>
      <c r="H608" s="2">
        <v>44450.602012881944</v>
      </c>
      <c r="I608" s="3" t="s">
        <v>1212</v>
      </c>
      <c r="J608">
        <v>43.147903442382813</v>
      </c>
      <c r="K608">
        <v>12.109695434570313</v>
      </c>
      <c r="L608" s="3" t="s">
        <v>15</v>
      </c>
      <c r="M608" s="3" t="s">
        <v>16</v>
      </c>
      <c r="N608" s="4">
        <v>4</v>
      </c>
      <c r="O608" t="s">
        <v>2413</v>
      </c>
      <c r="P608" t="s">
        <v>2414</v>
      </c>
      <c r="Q608" t="s">
        <v>2415</v>
      </c>
      <c r="S608" s="5">
        <v>1</v>
      </c>
      <c r="T608" s="5">
        <v>2</v>
      </c>
      <c r="Z608" t="s">
        <v>1427</v>
      </c>
      <c r="AA608" t="s">
        <v>1427</v>
      </c>
      <c r="AB608" t="s">
        <v>1427</v>
      </c>
      <c r="AL608" s="9">
        <v>0</v>
      </c>
      <c r="AM608" s="9">
        <v>0</v>
      </c>
      <c r="AN608" s="9">
        <v>7</v>
      </c>
      <c r="AO608" s="9">
        <v>8</v>
      </c>
      <c r="AP608" s="9">
        <v>8</v>
      </c>
      <c r="AQ608" s="9">
        <v>8</v>
      </c>
      <c r="AR608" s="9">
        <v>9</v>
      </c>
      <c r="AS608" s="9">
        <v>10</v>
      </c>
      <c r="AT608" s="9">
        <v>8</v>
      </c>
      <c r="AU608" s="9">
        <v>9</v>
      </c>
      <c r="AV608" s="9">
        <v>1</v>
      </c>
      <c r="AW608" s="9">
        <v>22</v>
      </c>
      <c r="AX608" s="9">
        <v>1</v>
      </c>
      <c r="AY608" s="5" t="s">
        <v>1427</v>
      </c>
      <c r="AZ608">
        <v>103</v>
      </c>
      <c r="BA608" s="5">
        <v>1</v>
      </c>
      <c r="BB608" s="5">
        <v>0</v>
      </c>
      <c r="BC608" s="5">
        <v>0</v>
      </c>
      <c r="BD608" s="5">
        <v>0</v>
      </c>
      <c r="BE608" s="5" t="s">
        <v>2978</v>
      </c>
      <c r="BF608" s="5">
        <v>164</v>
      </c>
      <c r="BG608" t="s">
        <v>1427</v>
      </c>
      <c r="BH608" s="5">
        <v>3</v>
      </c>
      <c r="BI608">
        <v>16</v>
      </c>
      <c r="BJ608" t="s">
        <v>1427</v>
      </c>
      <c r="BK608" t="s">
        <v>1427</v>
      </c>
      <c r="BL608" t="s">
        <v>1427</v>
      </c>
      <c r="BM608">
        <v>3</v>
      </c>
      <c r="BN608" s="9">
        <v>4</v>
      </c>
      <c r="BO608">
        <v>20</v>
      </c>
      <c r="BP608">
        <v>0</v>
      </c>
      <c r="BQ608" t="s">
        <v>1427</v>
      </c>
      <c r="BR608">
        <v>1</v>
      </c>
      <c r="BS608">
        <v>0</v>
      </c>
      <c r="BT608" s="9">
        <v>2</v>
      </c>
    </row>
    <row r="609" spans="1:72" ht="45" x14ac:dyDescent="0.25">
      <c r="A609">
        <v>608</v>
      </c>
      <c r="B609" s="2">
        <v>44450.609166666669</v>
      </c>
      <c r="C609" s="2">
        <v>44450.611840277779</v>
      </c>
      <c r="D609" s="3" t="s">
        <v>1213</v>
      </c>
      <c r="E609">
        <v>100</v>
      </c>
      <c r="F609">
        <v>230</v>
      </c>
      <c r="G609">
        <v>1</v>
      </c>
      <c r="H609" s="2">
        <v>44450.611844375002</v>
      </c>
      <c r="I609" s="3" t="s">
        <v>1214</v>
      </c>
      <c r="J609">
        <v>43.147903442382813</v>
      </c>
      <c r="K609">
        <v>12.109695434570313</v>
      </c>
      <c r="L609" s="3" t="s">
        <v>15</v>
      </c>
      <c r="M609" s="3" t="s">
        <v>16</v>
      </c>
      <c r="N609" s="4">
        <v>4</v>
      </c>
      <c r="O609" t="s">
        <v>2416</v>
      </c>
      <c r="P609" t="s">
        <v>2417</v>
      </c>
      <c r="Q609" t="s">
        <v>1457</v>
      </c>
      <c r="T609" s="5">
        <v>2</v>
      </c>
      <c r="W609" s="5">
        <v>1</v>
      </c>
      <c r="Z609" t="s">
        <v>1427</v>
      </c>
      <c r="AA609" t="s">
        <v>1427</v>
      </c>
      <c r="AB609" t="s">
        <v>1427</v>
      </c>
      <c r="AL609" s="9">
        <v>0</v>
      </c>
      <c r="AM609" s="9">
        <v>0</v>
      </c>
      <c r="AN609" s="9">
        <v>1</v>
      </c>
      <c r="AO609" s="9">
        <v>9</v>
      </c>
      <c r="AP609" s="9">
        <v>9</v>
      </c>
      <c r="AQ609" s="9">
        <v>9</v>
      </c>
      <c r="AR609" s="9">
        <v>9</v>
      </c>
      <c r="AS609" s="9">
        <v>8</v>
      </c>
      <c r="AT609" s="9">
        <v>8</v>
      </c>
      <c r="AU609" s="9">
        <v>8</v>
      </c>
      <c r="AV609" s="9">
        <v>1</v>
      </c>
      <c r="AW609" s="9">
        <v>26</v>
      </c>
      <c r="AX609" s="9">
        <v>1</v>
      </c>
      <c r="AY609" s="5" t="s">
        <v>1427</v>
      </c>
      <c r="AZ609">
        <v>57</v>
      </c>
      <c r="BA609" s="5">
        <v>0</v>
      </c>
      <c r="BB609" s="5">
        <v>0</v>
      </c>
      <c r="BC609" s="5">
        <v>0</v>
      </c>
      <c r="BD609" s="5">
        <v>1</v>
      </c>
      <c r="BE609" s="5" t="s">
        <v>2598</v>
      </c>
      <c r="BF609" s="5">
        <v>164</v>
      </c>
      <c r="BG609" t="s">
        <v>1427</v>
      </c>
      <c r="BH609" s="5">
        <v>4</v>
      </c>
      <c r="BI609">
        <v>9</v>
      </c>
      <c r="BJ609" t="s">
        <v>1427</v>
      </c>
      <c r="BK609">
        <v>116</v>
      </c>
      <c r="BL609" t="s">
        <v>3165</v>
      </c>
      <c r="BM609">
        <v>4</v>
      </c>
      <c r="BN609" s="9">
        <v>2</v>
      </c>
      <c r="BO609">
        <v>60</v>
      </c>
      <c r="BP609">
        <v>0</v>
      </c>
      <c r="BQ609" t="s">
        <v>1427</v>
      </c>
      <c r="BR609">
        <v>1</v>
      </c>
      <c r="BS609">
        <v>1</v>
      </c>
      <c r="BT609" s="9">
        <v>4</v>
      </c>
    </row>
    <row r="610" spans="1:72" ht="45" x14ac:dyDescent="0.25">
      <c r="A610">
        <v>609</v>
      </c>
      <c r="B610" s="2">
        <v>44450.637777777774</v>
      </c>
      <c r="C610" s="2">
        <v>44450.641168981485</v>
      </c>
      <c r="D610" s="3" t="s">
        <v>1215</v>
      </c>
      <c r="E610">
        <v>100</v>
      </c>
      <c r="F610">
        <v>293</v>
      </c>
      <c r="G610">
        <v>1</v>
      </c>
      <c r="H610" s="2">
        <v>44450.641182326392</v>
      </c>
      <c r="I610" s="3" t="s">
        <v>1216</v>
      </c>
      <c r="J610">
        <v>44.488006591796875</v>
      </c>
      <c r="K610">
        <v>11.375198364257813</v>
      </c>
      <c r="L610" s="3" t="s">
        <v>15</v>
      </c>
      <c r="M610" s="3" t="s">
        <v>16</v>
      </c>
      <c r="N610" s="4">
        <v>1</v>
      </c>
      <c r="O610" t="s">
        <v>1427</v>
      </c>
      <c r="P610" t="s">
        <v>1427</v>
      </c>
      <c r="Q610" t="s">
        <v>1427</v>
      </c>
      <c r="Z610" t="s">
        <v>1427</v>
      </c>
      <c r="AA610" t="s">
        <v>1427</v>
      </c>
      <c r="AB610" t="s">
        <v>1427</v>
      </c>
      <c r="AL610" s="9">
        <v>0</v>
      </c>
      <c r="AM610" s="9">
        <v>0</v>
      </c>
      <c r="AN610" s="9" t="s">
        <v>1427</v>
      </c>
      <c r="AO610" s="9" t="s">
        <v>1427</v>
      </c>
      <c r="AP610" s="9" t="s">
        <v>1427</v>
      </c>
      <c r="AQ610" s="9" t="s">
        <v>1427</v>
      </c>
      <c r="AR610" s="9" t="s">
        <v>1427</v>
      </c>
      <c r="AS610" s="9" t="s">
        <v>1427</v>
      </c>
      <c r="AT610" s="9">
        <v>9</v>
      </c>
      <c r="AU610" s="9">
        <v>7</v>
      </c>
      <c r="AV610" s="9">
        <v>1</v>
      </c>
      <c r="AW610" s="9">
        <v>40</v>
      </c>
      <c r="AX610" s="9">
        <v>1</v>
      </c>
      <c r="AY610" s="5" t="s">
        <v>1427</v>
      </c>
      <c r="AZ610">
        <v>59</v>
      </c>
      <c r="BA610" s="5">
        <v>1</v>
      </c>
      <c r="BB610" s="5">
        <v>0</v>
      </c>
      <c r="BC610" s="5">
        <v>0</v>
      </c>
      <c r="BD610" s="5">
        <v>0</v>
      </c>
      <c r="BE610" s="5" t="s">
        <v>2600</v>
      </c>
      <c r="BF610" s="5">
        <v>169</v>
      </c>
      <c r="BG610" t="s">
        <v>1427</v>
      </c>
      <c r="BH610" s="5">
        <v>5</v>
      </c>
      <c r="BI610">
        <v>18</v>
      </c>
      <c r="BJ610" t="s">
        <v>3111</v>
      </c>
      <c r="BK610">
        <v>116</v>
      </c>
      <c r="BL610" t="s">
        <v>2603</v>
      </c>
      <c r="BM610">
        <v>1</v>
      </c>
      <c r="BN610" s="9">
        <v>3</v>
      </c>
      <c r="BO610">
        <v>60</v>
      </c>
      <c r="BP610">
        <v>0</v>
      </c>
      <c r="BQ610" t="s">
        <v>1427</v>
      </c>
      <c r="BR610">
        <v>1</v>
      </c>
      <c r="BS610">
        <v>1</v>
      </c>
      <c r="BT610" s="9">
        <v>2</v>
      </c>
    </row>
    <row r="611" spans="1:72" ht="45" x14ac:dyDescent="0.25">
      <c r="A611">
        <v>610</v>
      </c>
      <c r="B611" s="2">
        <v>44450.640763888892</v>
      </c>
      <c r="C611" s="2">
        <v>44450.643831018519</v>
      </c>
      <c r="D611" s="3" t="s">
        <v>1217</v>
      </c>
      <c r="E611">
        <v>100</v>
      </c>
      <c r="F611">
        <v>265</v>
      </c>
      <c r="G611">
        <v>1</v>
      </c>
      <c r="H611" s="2">
        <v>44450.64384232639</v>
      </c>
      <c r="I611" s="3" t="s">
        <v>1218</v>
      </c>
      <c r="J611">
        <v>45.472198486328125</v>
      </c>
      <c r="K611">
        <v>9.19219970703125</v>
      </c>
      <c r="L611" s="3" t="s">
        <v>15</v>
      </c>
      <c r="M611" s="3" t="s">
        <v>16</v>
      </c>
      <c r="N611" s="4">
        <v>2</v>
      </c>
      <c r="O611" t="s">
        <v>1427</v>
      </c>
      <c r="P611" t="s">
        <v>1427</v>
      </c>
      <c r="Q611" t="s">
        <v>1427</v>
      </c>
      <c r="Z611" t="s">
        <v>1427</v>
      </c>
      <c r="AA611" t="s">
        <v>1427</v>
      </c>
      <c r="AB611" t="s">
        <v>1427</v>
      </c>
      <c r="AL611" s="9">
        <v>0</v>
      </c>
      <c r="AM611" s="9">
        <v>0</v>
      </c>
      <c r="AN611" s="9">
        <v>5</v>
      </c>
      <c r="AO611" s="9">
        <v>10</v>
      </c>
      <c r="AP611" s="9">
        <v>5</v>
      </c>
      <c r="AQ611" s="9">
        <v>7</v>
      </c>
      <c r="AR611" s="9">
        <v>4</v>
      </c>
      <c r="AS611" s="9">
        <v>8</v>
      </c>
      <c r="AT611" s="9">
        <v>7</v>
      </c>
      <c r="AU611" s="9">
        <v>7</v>
      </c>
      <c r="AV611" s="9">
        <v>1</v>
      </c>
      <c r="AW611" s="9">
        <v>22</v>
      </c>
      <c r="AX611" s="9">
        <v>1</v>
      </c>
      <c r="AY611" s="5" t="s">
        <v>1427</v>
      </c>
      <c r="AZ611">
        <v>104</v>
      </c>
      <c r="BA611" s="5">
        <v>1</v>
      </c>
      <c r="BB611" s="5">
        <v>0</v>
      </c>
      <c r="BC611" s="5">
        <v>0</v>
      </c>
      <c r="BD611" s="5">
        <v>0</v>
      </c>
      <c r="BE611" s="5" t="s">
        <v>2618</v>
      </c>
      <c r="BF611" s="5">
        <v>164</v>
      </c>
      <c r="BG611" t="s">
        <v>1427</v>
      </c>
      <c r="BH611" s="5">
        <v>4</v>
      </c>
      <c r="BI611">
        <v>18</v>
      </c>
      <c r="BJ611" t="s">
        <v>3112</v>
      </c>
      <c r="BK611">
        <v>110</v>
      </c>
      <c r="BL611" t="s">
        <v>1427</v>
      </c>
      <c r="BM611">
        <v>4</v>
      </c>
      <c r="BN611" s="9">
        <v>3</v>
      </c>
      <c r="BO611">
        <v>180</v>
      </c>
      <c r="BP611">
        <v>0</v>
      </c>
      <c r="BQ611" t="s">
        <v>1427</v>
      </c>
      <c r="BR611">
        <v>1</v>
      </c>
      <c r="BS611">
        <v>1</v>
      </c>
      <c r="BT611" s="9">
        <v>2</v>
      </c>
    </row>
    <row r="612" spans="1:72" ht="45" x14ac:dyDescent="0.25">
      <c r="A612">
        <v>611</v>
      </c>
      <c r="B612" s="2">
        <v>44450.641458333332</v>
      </c>
      <c r="C612" s="2">
        <v>44450.646608796298</v>
      </c>
      <c r="D612" s="3" t="s">
        <v>1219</v>
      </c>
      <c r="E612">
        <v>100</v>
      </c>
      <c r="F612">
        <v>445</v>
      </c>
      <c r="G612">
        <v>1</v>
      </c>
      <c r="H612" s="2">
        <v>44450.646622233799</v>
      </c>
      <c r="I612" s="3" t="s">
        <v>1220</v>
      </c>
      <c r="J612">
        <v>45.625106811523438</v>
      </c>
      <c r="K612">
        <v>12.566192626953125</v>
      </c>
      <c r="L612" s="3" t="s">
        <v>15</v>
      </c>
      <c r="M612" s="3" t="s">
        <v>16</v>
      </c>
      <c r="N612" s="4">
        <v>3</v>
      </c>
      <c r="O612" t="s">
        <v>2418</v>
      </c>
      <c r="P612" t="s">
        <v>2419</v>
      </c>
      <c r="Q612" t="s">
        <v>2420</v>
      </c>
      <c r="R612" s="5">
        <v>1</v>
      </c>
      <c r="T612" s="5">
        <v>1</v>
      </c>
      <c r="U612" s="5">
        <v>1</v>
      </c>
      <c r="Z612" t="s">
        <v>1427</v>
      </c>
      <c r="AA612" t="s">
        <v>1427</v>
      </c>
      <c r="AB612" t="s">
        <v>1427</v>
      </c>
      <c r="AL612" s="9">
        <v>0</v>
      </c>
      <c r="AM612" s="9">
        <v>0</v>
      </c>
      <c r="AN612" s="9" t="s">
        <v>1427</v>
      </c>
      <c r="AO612" s="9" t="s">
        <v>1427</v>
      </c>
      <c r="AP612" s="9" t="s">
        <v>1427</v>
      </c>
      <c r="AQ612" s="9" t="s">
        <v>1427</v>
      </c>
      <c r="AR612" s="9" t="s">
        <v>1427</v>
      </c>
      <c r="AS612" s="9" t="s">
        <v>1427</v>
      </c>
      <c r="AT612" s="9">
        <v>6</v>
      </c>
      <c r="AU612" s="9">
        <v>6</v>
      </c>
      <c r="AV612" s="9">
        <v>1</v>
      </c>
      <c r="AW612" s="9">
        <v>61</v>
      </c>
      <c r="AX612" s="9">
        <v>1</v>
      </c>
      <c r="AY612" s="5" t="s">
        <v>1427</v>
      </c>
      <c r="AZ612">
        <v>104</v>
      </c>
      <c r="BA612" s="5">
        <v>1</v>
      </c>
      <c r="BB612" s="5">
        <v>0</v>
      </c>
      <c r="BC612" s="5">
        <v>0</v>
      </c>
      <c r="BD612" s="5">
        <v>0</v>
      </c>
      <c r="BE612" s="5" t="s">
        <v>2979</v>
      </c>
      <c r="BF612" s="5">
        <v>169</v>
      </c>
      <c r="BG612" t="s">
        <v>1427</v>
      </c>
      <c r="BH612" s="5">
        <v>4</v>
      </c>
      <c r="BI612">
        <v>17</v>
      </c>
      <c r="BJ612" t="s">
        <v>1427</v>
      </c>
      <c r="BK612" t="s">
        <v>1427</v>
      </c>
      <c r="BL612" t="s">
        <v>1427</v>
      </c>
      <c r="BM612">
        <v>2</v>
      </c>
      <c r="BN612" s="9">
        <v>4</v>
      </c>
      <c r="BO612">
        <v>180</v>
      </c>
      <c r="BP612">
        <v>0</v>
      </c>
      <c r="BQ612" t="s">
        <v>1427</v>
      </c>
      <c r="BR612">
        <v>1</v>
      </c>
      <c r="BS612">
        <v>0</v>
      </c>
      <c r="BT612" s="9">
        <v>2</v>
      </c>
    </row>
    <row r="613" spans="1:72" ht="45" x14ac:dyDescent="0.25">
      <c r="A613">
        <v>612</v>
      </c>
      <c r="B613" s="2">
        <v>44450.66678240741</v>
      </c>
      <c r="C613" s="2">
        <v>44450.67759259259</v>
      </c>
      <c r="D613" s="3" t="s">
        <v>1221</v>
      </c>
      <c r="E613">
        <v>100</v>
      </c>
      <c r="F613">
        <v>933</v>
      </c>
      <c r="G613">
        <v>1</v>
      </c>
      <c r="H613" s="2">
        <v>44450.677602361109</v>
      </c>
      <c r="I613" s="3" t="s">
        <v>1222</v>
      </c>
      <c r="J613">
        <v>45.403106689453125</v>
      </c>
      <c r="K613">
        <v>11.87469482421875</v>
      </c>
      <c r="L613" s="3" t="s">
        <v>15</v>
      </c>
      <c r="M613" s="3" t="s">
        <v>16</v>
      </c>
      <c r="N613" s="4">
        <v>1</v>
      </c>
      <c r="O613" t="s">
        <v>1427</v>
      </c>
      <c r="P613" t="s">
        <v>1427</v>
      </c>
      <c r="Q613" t="s">
        <v>1427</v>
      </c>
      <c r="Z613" t="s">
        <v>1427</v>
      </c>
      <c r="AA613" t="s">
        <v>1427</v>
      </c>
      <c r="AB613" t="s">
        <v>1427</v>
      </c>
      <c r="AL613" s="9">
        <v>0</v>
      </c>
      <c r="AM613" s="9">
        <v>0</v>
      </c>
      <c r="AN613" s="9" t="s">
        <v>1427</v>
      </c>
      <c r="AO613" s="9" t="s">
        <v>1427</v>
      </c>
      <c r="AP613" s="9" t="s">
        <v>1427</v>
      </c>
      <c r="AQ613" s="9" t="s">
        <v>1427</v>
      </c>
      <c r="AR613" s="9" t="s">
        <v>1427</v>
      </c>
      <c r="AS613" s="9" t="s">
        <v>1427</v>
      </c>
      <c r="AT613" s="9">
        <v>7</v>
      </c>
      <c r="AU613" s="9">
        <v>7</v>
      </c>
      <c r="AV613" s="9">
        <v>0</v>
      </c>
      <c r="AW613" s="9">
        <v>61</v>
      </c>
      <c r="AX613" s="9">
        <v>1</v>
      </c>
      <c r="AY613" s="5" t="s">
        <v>1427</v>
      </c>
      <c r="AZ613">
        <v>67</v>
      </c>
      <c r="BA613" s="5">
        <v>1</v>
      </c>
      <c r="BB613" s="5">
        <v>0</v>
      </c>
      <c r="BC613" s="5">
        <v>0</v>
      </c>
      <c r="BD613" s="5">
        <v>0</v>
      </c>
      <c r="BE613" s="5" t="s">
        <v>2697</v>
      </c>
      <c r="BF613" s="5">
        <v>167</v>
      </c>
      <c r="BG613" t="s">
        <v>1427</v>
      </c>
      <c r="BH613" s="5">
        <v>5</v>
      </c>
      <c r="BI613">
        <v>11</v>
      </c>
      <c r="BJ613" t="s">
        <v>1427</v>
      </c>
      <c r="BK613">
        <v>111</v>
      </c>
      <c r="BL613" t="s">
        <v>1427</v>
      </c>
      <c r="BM613">
        <v>4</v>
      </c>
      <c r="BN613" s="9">
        <v>3</v>
      </c>
      <c r="BO613">
        <v>30</v>
      </c>
      <c r="BP613">
        <v>0</v>
      </c>
      <c r="BQ613" t="s">
        <v>1427</v>
      </c>
      <c r="BR613">
        <v>1</v>
      </c>
      <c r="BS613">
        <v>1</v>
      </c>
      <c r="BT613" s="9">
        <v>2</v>
      </c>
    </row>
    <row r="614" spans="1:72" ht="45" x14ac:dyDescent="0.25">
      <c r="A614">
        <v>613</v>
      </c>
      <c r="B614" s="2">
        <v>44450.688101851854</v>
      </c>
      <c r="C614" s="2">
        <v>44450.690810185188</v>
      </c>
      <c r="D614" s="3" t="s">
        <v>1223</v>
      </c>
      <c r="E614">
        <v>100</v>
      </c>
      <c r="F614">
        <v>233</v>
      </c>
      <c r="G614">
        <v>1</v>
      </c>
      <c r="H614" s="2">
        <v>44450.69081792824</v>
      </c>
      <c r="I614" s="3" t="s">
        <v>1224</v>
      </c>
      <c r="J614">
        <v>41.890396118164063</v>
      </c>
      <c r="K614">
        <v>12.512603759765625</v>
      </c>
      <c r="L614" s="3" t="s">
        <v>15</v>
      </c>
      <c r="M614" s="3" t="s">
        <v>16</v>
      </c>
      <c r="N614" s="4">
        <v>2</v>
      </c>
      <c r="O614" t="s">
        <v>1427</v>
      </c>
      <c r="P614" t="s">
        <v>1427</v>
      </c>
      <c r="Q614" t="s">
        <v>1427</v>
      </c>
      <c r="Z614" t="s">
        <v>1427</v>
      </c>
      <c r="AA614" t="s">
        <v>1427</v>
      </c>
      <c r="AB614" t="s">
        <v>1427</v>
      </c>
      <c r="AL614" s="9">
        <v>0</v>
      </c>
      <c r="AM614" s="9">
        <v>0</v>
      </c>
      <c r="AN614" s="9">
        <v>7</v>
      </c>
      <c r="AO614" s="9">
        <v>10</v>
      </c>
      <c r="AP614" s="9">
        <v>6</v>
      </c>
      <c r="AQ614" s="9">
        <v>7</v>
      </c>
      <c r="AR614" s="9">
        <v>10</v>
      </c>
      <c r="AS614" s="9">
        <v>5</v>
      </c>
      <c r="AT614" s="9">
        <v>6</v>
      </c>
      <c r="AU614" s="9">
        <v>6</v>
      </c>
      <c r="AV614" s="9">
        <v>0</v>
      </c>
      <c r="AW614" s="9">
        <v>61</v>
      </c>
      <c r="AX614" s="9">
        <v>1</v>
      </c>
      <c r="AY614" s="5" t="s">
        <v>1427</v>
      </c>
      <c r="AZ614">
        <v>124</v>
      </c>
      <c r="BA614" s="5">
        <v>0</v>
      </c>
      <c r="BB614" s="5">
        <v>1</v>
      </c>
      <c r="BC614" s="5">
        <v>0</v>
      </c>
      <c r="BD614" s="5">
        <v>0</v>
      </c>
      <c r="BE614" s="5" t="s">
        <v>2980</v>
      </c>
      <c r="BF614" s="5">
        <v>168</v>
      </c>
      <c r="BG614" t="s">
        <v>1427</v>
      </c>
      <c r="BH614" s="5">
        <v>7</v>
      </c>
      <c r="BI614" t="s">
        <v>1427</v>
      </c>
      <c r="BJ614" t="s">
        <v>1427</v>
      </c>
      <c r="BK614" t="s">
        <v>1427</v>
      </c>
      <c r="BL614" t="s">
        <v>1427</v>
      </c>
      <c r="BM614">
        <v>4</v>
      </c>
      <c r="BN614" s="9">
        <v>4</v>
      </c>
      <c r="BO614">
        <v>150</v>
      </c>
      <c r="BP614">
        <v>0</v>
      </c>
      <c r="BQ614" t="s">
        <v>1427</v>
      </c>
      <c r="BR614">
        <v>1</v>
      </c>
      <c r="BS614">
        <v>1</v>
      </c>
      <c r="BT614" s="9">
        <v>6</v>
      </c>
    </row>
    <row r="615" spans="1:72" ht="45" x14ac:dyDescent="0.25">
      <c r="A615">
        <v>614</v>
      </c>
      <c r="B615" s="2">
        <v>44450.731956018521</v>
      </c>
      <c r="C615" s="2">
        <v>44450.734074074076</v>
      </c>
      <c r="D615" s="3" t="s">
        <v>1225</v>
      </c>
      <c r="E615">
        <v>100</v>
      </c>
      <c r="F615">
        <v>182</v>
      </c>
      <c r="G615">
        <v>1</v>
      </c>
      <c r="H615" s="2">
        <v>44450.734080671296</v>
      </c>
      <c r="I615" s="3" t="s">
        <v>1226</v>
      </c>
      <c r="J615">
        <v>51.253402709960938</v>
      </c>
      <c r="K615">
        <v>-1.18780517578125</v>
      </c>
      <c r="L615" s="3" t="s">
        <v>15</v>
      </c>
      <c r="M615" s="3" t="s">
        <v>87</v>
      </c>
      <c r="N615" s="4">
        <v>6</v>
      </c>
      <c r="O615" t="s">
        <v>1427</v>
      </c>
      <c r="P615" t="s">
        <v>1427</v>
      </c>
      <c r="Q615" t="s">
        <v>1427</v>
      </c>
      <c r="Z615" t="s">
        <v>2421</v>
      </c>
      <c r="AA615" t="s">
        <v>2422</v>
      </c>
      <c r="AB615" t="s">
        <v>2423</v>
      </c>
      <c r="AC615" s="5">
        <v>1</v>
      </c>
      <c r="AF615" s="5">
        <v>1</v>
      </c>
      <c r="AJ615" s="5">
        <v>1</v>
      </c>
      <c r="AL615" s="9">
        <v>0</v>
      </c>
      <c r="AM615" s="9">
        <v>0</v>
      </c>
      <c r="AN615" s="9">
        <v>7</v>
      </c>
      <c r="AO615" s="9">
        <v>9</v>
      </c>
      <c r="AP615" s="9">
        <v>8</v>
      </c>
      <c r="AQ615" s="9">
        <v>8</v>
      </c>
      <c r="AR615" s="9">
        <v>8</v>
      </c>
      <c r="AS615" s="9">
        <v>4</v>
      </c>
      <c r="AT615" s="9">
        <v>6</v>
      </c>
      <c r="AU615" s="9">
        <v>6</v>
      </c>
      <c r="AV615" s="9">
        <v>0</v>
      </c>
      <c r="AW615" s="9">
        <v>34</v>
      </c>
      <c r="AX615" s="9">
        <v>0</v>
      </c>
      <c r="AY615" s="5" t="s">
        <v>3207</v>
      </c>
      <c r="AZ615" t="s">
        <v>1427</v>
      </c>
      <c r="BA615" s="5">
        <v>0</v>
      </c>
      <c r="BB615" s="5">
        <v>0</v>
      </c>
      <c r="BC615" s="5">
        <v>0</v>
      </c>
      <c r="BD615" s="5">
        <v>0</v>
      </c>
      <c r="BE615" s="5" t="s">
        <v>1427</v>
      </c>
      <c r="BF615" s="5">
        <v>166</v>
      </c>
      <c r="BG615" t="s">
        <v>1427</v>
      </c>
      <c r="BH615" s="5">
        <v>5</v>
      </c>
      <c r="BI615">
        <v>17</v>
      </c>
      <c r="BJ615" t="s">
        <v>1427</v>
      </c>
      <c r="BK615">
        <v>116</v>
      </c>
      <c r="BL615" t="s">
        <v>3166</v>
      </c>
      <c r="BM615">
        <v>3</v>
      </c>
      <c r="BN615" s="9">
        <v>3</v>
      </c>
      <c r="BO615">
        <v>180</v>
      </c>
      <c r="BP615">
        <v>1</v>
      </c>
      <c r="BQ615">
        <v>1</v>
      </c>
      <c r="BR615">
        <v>1</v>
      </c>
      <c r="BS615">
        <v>1</v>
      </c>
      <c r="BT615" s="9">
        <v>3</v>
      </c>
    </row>
    <row r="616" spans="1:72" ht="45" x14ac:dyDescent="0.25">
      <c r="A616">
        <v>615</v>
      </c>
      <c r="B616" s="2">
        <v>44450.982523148145</v>
      </c>
      <c r="C616" s="2">
        <v>44450.984791666669</v>
      </c>
      <c r="D616" s="3" t="s">
        <v>1227</v>
      </c>
      <c r="E616">
        <v>100</v>
      </c>
      <c r="F616">
        <v>196</v>
      </c>
      <c r="G616">
        <v>1</v>
      </c>
      <c r="H616" s="2">
        <v>44450.984803449071</v>
      </c>
      <c r="I616" s="3" t="s">
        <v>1228</v>
      </c>
      <c r="J616">
        <v>45.68780517578125</v>
      </c>
      <c r="K616">
        <v>12.022994995117188</v>
      </c>
      <c r="L616" s="3" t="s">
        <v>15</v>
      </c>
      <c r="M616" s="3" t="s">
        <v>16</v>
      </c>
      <c r="N616" s="4">
        <v>5</v>
      </c>
      <c r="O616" t="s">
        <v>1427</v>
      </c>
      <c r="P616" t="s">
        <v>1427</v>
      </c>
      <c r="Q616" t="s">
        <v>1427</v>
      </c>
      <c r="Z616" t="s">
        <v>2424</v>
      </c>
      <c r="AA616" t="s">
        <v>2425</v>
      </c>
      <c r="AB616" t="s">
        <v>2426</v>
      </c>
      <c r="AD616" s="5">
        <v>1</v>
      </c>
      <c r="AE616" s="5">
        <v>1</v>
      </c>
      <c r="AH616" s="5">
        <v>1</v>
      </c>
      <c r="AL616" s="9">
        <v>0</v>
      </c>
      <c r="AM616" s="9">
        <v>0</v>
      </c>
      <c r="AN616" s="9" t="s">
        <v>1427</v>
      </c>
      <c r="AO616" s="9" t="s">
        <v>1427</v>
      </c>
      <c r="AP616" s="9" t="s">
        <v>1427</v>
      </c>
      <c r="AQ616" s="9" t="s">
        <v>1427</v>
      </c>
      <c r="AR616" s="9" t="s">
        <v>1427</v>
      </c>
      <c r="AS616" s="9" t="s">
        <v>1427</v>
      </c>
      <c r="AT616" s="9">
        <v>4</v>
      </c>
      <c r="AU616" s="9">
        <v>5</v>
      </c>
      <c r="AV616" s="9">
        <v>1</v>
      </c>
      <c r="AW616" s="9">
        <v>32</v>
      </c>
      <c r="AX616" s="9">
        <v>1</v>
      </c>
      <c r="AY616" s="5" t="s">
        <v>1427</v>
      </c>
      <c r="AZ616">
        <v>67</v>
      </c>
      <c r="BA616" s="5">
        <v>1</v>
      </c>
      <c r="BB616" s="5">
        <v>0</v>
      </c>
      <c r="BC616" s="5">
        <v>0</v>
      </c>
      <c r="BD616" s="5">
        <v>0</v>
      </c>
      <c r="BE616" s="5" t="s">
        <v>2759</v>
      </c>
      <c r="BF616" s="5">
        <v>164</v>
      </c>
      <c r="BG616" t="s">
        <v>1427</v>
      </c>
      <c r="BH616" s="5">
        <v>4</v>
      </c>
      <c r="BI616">
        <v>13</v>
      </c>
      <c r="BJ616" t="s">
        <v>1427</v>
      </c>
      <c r="BK616">
        <v>116</v>
      </c>
      <c r="BL616" t="s">
        <v>3167</v>
      </c>
      <c r="BM616">
        <v>2</v>
      </c>
      <c r="BN616" s="9">
        <v>2</v>
      </c>
      <c r="BO616">
        <v>60</v>
      </c>
      <c r="BP616">
        <v>0</v>
      </c>
      <c r="BQ616" t="s">
        <v>1427</v>
      </c>
      <c r="BR616">
        <v>1</v>
      </c>
      <c r="BS616">
        <v>1</v>
      </c>
      <c r="BT616" s="9">
        <v>2</v>
      </c>
    </row>
    <row r="617" spans="1:72" ht="45" x14ac:dyDescent="0.25">
      <c r="A617">
        <v>616</v>
      </c>
      <c r="B617" s="2">
        <v>44451.02380787037</v>
      </c>
      <c r="C617" s="2">
        <v>44451.027453703704</v>
      </c>
      <c r="D617" s="3" t="s">
        <v>1229</v>
      </c>
      <c r="E617">
        <v>100</v>
      </c>
      <c r="F617">
        <v>314</v>
      </c>
      <c r="G617">
        <v>1</v>
      </c>
      <c r="H617" s="2">
        <v>44451.027463541664</v>
      </c>
      <c r="I617" s="3" t="s">
        <v>1230</v>
      </c>
      <c r="J617">
        <v>45.460800170898438</v>
      </c>
      <c r="K617">
        <v>11.383407592773438</v>
      </c>
      <c r="L617" s="3" t="s">
        <v>15</v>
      </c>
      <c r="M617" s="3" t="s">
        <v>16</v>
      </c>
      <c r="N617" s="4">
        <v>3</v>
      </c>
      <c r="O617" t="s">
        <v>2427</v>
      </c>
      <c r="P617" t="s">
        <v>2428</v>
      </c>
      <c r="Q617" t="s">
        <v>2429</v>
      </c>
      <c r="T617" s="5">
        <v>1</v>
      </c>
      <c r="U617" s="5">
        <v>1</v>
      </c>
      <c r="W617" s="5">
        <v>1</v>
      </c>
      <c r="Z617" t="s">
        <v>1427</v>
      </c>
      <c r="AA617" t="s">
        <v>1427</v>
      </c>
      <c r="AB617" t="s">
        <v>1427</v>
      </c>
      <c r="AL617" s="9">
        <v>0</v>
      </c>
      <c r="AM617" s="9">
        <v>0</v>
      </c>
      <c r="AN617" s="9" t="s">
        <v>1427</v>
      </c>
      <c r="AO617" s="9" t="s">
        <v>1427</v>
      </c>
      <c r="AP617" s="9" t="s">
        <v>1427</v>
      </c>
      <c r="AQ617" s="9" t="s">
        <v>1427</v>
      </c>
      <c r="AR617" s="9" t="s">
        <v>1427</v>
      </c>
      <c r="AS617" s="9" t="s">
        <v>1427</v>
      </c>
      <c r="AT617" s="9">
        <v>5</v>
      </c>
      <c r="AU617" s="9">
        <v>7</v>
      </c>
      <c r="AV617" s="9">
        <v>0</v>
      </c>
      <c r="AW617" s="9">
        <v>23</v>
      </c>
      <c r="AX617" s="9">
        <v>1</v>
      </c>
      <c r="AY617" s="5" t="s">
        <v>1427</v>
      </c>
      <c r="AZ617">
        <v>123</v>
      </c>
      <c r="BA617" s="5">
        <v>1</v>
      </c>
      <c r="BB617" s="5">
        <v>0</v>
      </c>
      <c r="BC617" s="5">
        <v>0</v>
      </c>
      <c r="BD617" s="5">
        <v>0</v>
      </c>
      <c r="BE617" s="5" t="s">
        <v>2981</v>
      </c>
      <c r="BF617" s="5">
        <v>164</v>
      </c>
      <c r="BG617" t="s">
        <v>1427</v>
      </c>
      <c r="BH617" s="5">
        <v>3</v>
      </c>
      <c r="BI617">
        <v>13</v>
      </c>
      <c r="BJ617" t="s">
        <v>1427</v>
      </c>
      <c r="BK617" t="s">
        <v>1427</v>
      </c>
      <c r="BL617" t="s">
        <v>1427</v>
      </c>
      <c r="BM617">
        <v>4</v>
      </c>
      <c r="BN617" s="9">
        <v>3</v>
      </c>
      <c r="BO617">
        <v>180</v>
      </c>
      <c r="BP617">
        <v>0</v>
      </c>
      <c r="BQ617" t="s">
        <v>1427</v>
      </c>
      <c r="BR617">
        <v>1</v>
      </c>
      <c r="BS617">
        <v>0</v>
      </c>
      <c r="BT617" s="9">
        <v>2</v>
      </c>
    </row>
    <row r="618" spans="1:72" ht="45" x14ac:dyDescent="0.25">
      <c r="A618">
        <v>617</v>
      </c>
      <c r="B618" s="2">
        <v>44451.025138888886</v>
      </c>
      <c r="C618" s="2">
        <v>44451.028067129628</v>
      </c>
      <c r="D618" s="3" t="s">
        <v>1231</v>
      </c>
      <c r="E618">
        <v>100</v>
      </c>
      <c r="F618">
        <v>252</v>
      </c>
      <c r="G618">
        <v>1</v>
      </c>
      <c r="H618" s="2">
        <v>44451.028075231479</v>
      </c>
      <c r="I618" s="3" t="s">
        <v>1232</v>
      </c>
      <c r="J618">
        <v>44.727401733398438</v>
      </c>
      <c r="K618">
        <v>10.7908935546875</v>
      </c>
      <c r="L618" s="3" t="s">
        <v>15</v>
      </c>
      <c r="M618" s="3" t="s">
        <v>16</v>
      </c>
      <c r="N618" s="4">
        <v>3</v>
      </c>
      <c r="O618" t="s">
        <v>2318</v>
      </c>
      <c r="P618" t="s">
        <v>2430</v>
      </c>
      <c r="Q618" t="s">
        <v>2431</v>
      </c>
      <c r="R618" s="5">
        <v>1</v>
      </c>
      <c r="U618" s="5">
        <v>1</v>
      </c>
      <c r="W618" s="5">
        <v>1</v>
      </c>
      <c r="Z618" t="s">
        <v>1427</v>
      </c>
      <c r="AA618" t="s">
        <v>1427</v>
      </c>
      <c r="AB618" t="s">
        <v>1427</v>
      </c>
      <c r="AL618" s="9">
        <v>0</v>
      </c>
      <c r="AM618" s="9">
        <v>0</v>
      </c>
      <c r="AN618" s="9" t="s">
        <v>1427</v>
      </c>
      <c r="AO618" s="9" t="s">
        <v>1427</v>
      </c>
      <c r="AP618" s="9" t="s">
        <v>1427</v>
      </c>
      <c r="AQ618" s="9" t="s">
        <v>1427</v>
      </c>
      <c r="AR618" s="9" t="s">
        <v>1427</v>
      </c>
      <c r="AS618" s="9" t="s">
        <v>1427</v>
      </c>
      <c r="AT618" s="9">
        <v>6</v>
      </c>
      <c r="AU618" s="9">
        <v>8</v>
      </c>
      <c r="AV618" s="9">
        <v>1</v>
      </c>
      <c r="AW618" s="9">
        <v>40</v>
      </c>
      <c r="AX618" s="9">
        <v>1</v>
      </c>
      <c r="AY618" s="5" t="s">
        <v>1427</v>
      </c>
      <c r="AZ618">
        <v>104</v>
      </c>
      <c r="BA618" s="5">
        <v>1</v>
      </c>
      <c r="BB618" s="5">
        <v>0</v>
      </c>
      <c r="BC618" s="5">
        <v>0</v>
      </c>
      <c r="BD618" s="5">
        <v>0</v>
      </c>
      <c r="BE618" s="5" t="s">
        <v>2982</v>
      </c>
      <c r="BF618" s="5">
        <v>166</v>
      </c>
      <c r="BG618" t="s">
        <v>1427</v>
      </c>
      <c r="BH618" s="5">
        <v>7</v>
      </c>
      <c r="BI618" t="s">
        <v>1427</v>
      </c>
      <c r="BJ618" t="s">
        <v>1427</v>
      </c>
      <c r="BK618" t="s">
        <v>1427</v>
      </c>
      <c r="BL618" t="s">
        <v>1427</v>
      </c>
      <c r="BM618">
        <v>2</v>
      </c>
      <c r="BN618" s="9">
        <v>4</v>
      </c>
      <c r="BO618">
        <v>60</v>
      </c>
      <c r="BP618">
        <v>0</v>
      </c>
      <c r="BQ618" t="s">
        <v>1427</v>
      </c>
      <c r="BR618">
        <v>1</v>
      </c>
      <c r="BS618">
        <v>1</v>
      </c>
      <c r="BT618" s="9">
        <v>6</v>
      </c>
    </row>
    <row r="619" spans="1:72" ht="30" x14ac:dyDescent="0.25">
      <c r="A619">
        <v>618</v>
      </c>
      <c r="B619" s="2">
        <v>44451.031851851854</v>
      </c>
      <c r="C619" s="2">
        <v>44451.034467592595</v>
      </c>
      <c r="D619" s="3" t="s">
        <v>1233</v>
      </c>
      <c r="E619">
        <v>100</v>
      </c>
      <c r="F619">
        <v>226</v>
      </c>
      <c r="G619">
        <v>1</v>
      </c>
      <c r="H619" s="2">
        <v>44451.034485138887</v>
      </c>
      <c r="I619" s="3" t="s">
        <v>1234</v>
      </c>
      <c r="J619">
        <v>43.433700561523438</v>
      </c>
      <c r="K619">
        <v>13.61669921875</v>
      </c>
      <c r="L619" s="3" t="s">
        <v>15</v>
      </c>
      <c r="M619" s="3" t="s">
        <v>16</v>
      </c>
      <c r="N619" s="4">
        <v>2</v>
      </c>
      <c r="O619" t="s">
        <v>1427</v>
      </c>
      <c r="P619" t="s">
        <v>1427</v>
      </c>
      <c r="Q619" t="s">
        <v>1427</v>
      </c>
      <c r="Z619" t="s">
        <v>1427</v>
      </c>
      <c r="AA619" t="s">
        <v>1427</v>
      </c>
      <c r="AB619" t="s">
        <v>1427</v>
      </c>
      <c r="AL619" s="9">
        <v>0</v>
      </c>
      <c r="AM619" s="9">
        <v>0</v>
      </c>
      <c r="AN619" s="9">
        <v>8</v>
      </c>
      <c r="AO619" s="9">
        <v>9</v>
      </c>
      <c r="AP619" s="9">
        <v>10</v>
      </c>
      <c r="AQ619" s="9">
        <v>9</v>
      </c>
      <c r="AR619" s="9">
        <v>10</v>
      </c>
      <c r="AS619" s="9">
        <v>9</v>
      </c>
      <c r="AT619" s="9">
        <v>8</v>
      </c>
      <c r="AU619" s="9">
        <v>8</v>
      </c>
      <c r="AV619" s="9">
        <v>0</v>
      </c>
      <c r="AW619" s="9">
        <v>43</v>
      </c>
      <c r="AX619" s="9">
        <v>1</v>
      </c>
      <c r="AY619" s="5" t="s">
        <v>1427</v>
      </c>
      <c r="AZ619">
        <v>72</v>
      </c>
      <c r="BA619" s="5">
        <v>0</v>
      </c>
      <c r="BB619" s="5">
        <v>1</v>
      </c>
      <c r="BC619" s="5">
        <v>0</v>
      </c>
      <c r="BD619" s="5">
        <v>0</v>
      </c>
      <c r="BE619" s="5" t="s">
        <v>2983</v>
      </c>
      <c r="BF619" s="5">
        <v>167</v>
      </c>
      <c r="BG619" t="s">
        <v>1427</v>
      </c>
      <c r="BH619" s="5">
        <v>5</v>
      </c>
      <c r="BI619">
        <v>13</v>
      </c>
      <c r="BJ619" t="s">
        <v>1427</v>
      </c>
      <c r="BK619">
        <v>116</v>
      </c>
      <c r="BL619" t="s">
        <v>3168</v>
      </c>
      <c r="BM619">
        <v>2</v>
      </c>
      <c r="BN619" s="9">
        <v>3</v>
      </c>
      <c r="BO619">
        <v>30</v>
      </c>
      <c r="BP619">
        <v>1</v>
      </c>
      <c r="BQ619">
        <v>0</v>
      </c>
      <c r="BR619">
        <v>1</v>
      </c>
      <c r="BS619">
        <v>1</v>
      </c>
      <c r="BT619" s="9">
        <v>6</v>
      </c>
    </row>
    <row r="620" spans="1:72" ht="45" x14ac:dyDescent="0.25">
      <c r="A620">
        <v>619</v>
      </c>
      <c r="B620" s="2">
        <v>44451.117048611108</v>
      </c>
      <c r="C620" s="2">
        <v>44451.118113425924</v>
      </c>
      <c r="D620" s="3" t="s">
        <v>1235</v>
      </c>
      <c r="E620">
        <v>100</v>
      </c>
      <c r="F620">
        <v>92</v>
      </c>
      <c r="G620">
        <v>1</v>
      </c>
      <c r="H620" s="2">
        <v>44451.118128148148</v>
      </c>
      <c r="I620" s="3" t="s">
        <v>1236</v>
      </c>
      <c r="J620">
        <v>43.147903442382813</v>
      </c>
      <c r="K620">
        <v>12.109695434570313</v>
      </c>
      <c r="L620" s="3" t="s">
        <v>15</v>
      </c>
      <c r="M620" s="3" t="s">
        <v>16</v>
      </c>
      <c r="N620" s="4">
        <v>1</v>
      </c>
      <c r="O620" t="s">
        <v>1427</v>
      </c>
      <c r="P620" t="s">
        <v>1427</v>
      </c>
      <c r="Q620" t="s">
        <v>1427</v>
      </c>
      <c r="Z620" t="s">
        <v>1427</v>
      </c>
      <c r="AA620" t="s">
        <v>1427</v>
      </c>
      <c r="AB620" t="s">
        <v>1427</v>
      </c>
      <c r="AL620" s="9">
        <v>0</v>
      </c>
      <c r="AM620" s="9">
        <v>0</v>
      </c>
      <c r="AN620" s="9" t="s">
        <v>1427</v>
      </c>
      <c r="AO620" s="9" t="s">
        <v>1427</v>
      </c>
      <c r="AP620" s="9" t="s">
        <v>1427</v>
      </c>
      <c r="AQ620" s="9" t="s">
        <v>1427</v>
      </c>
      <c r="AR620" s="9" t="s">
        <v>1427</v>
      </c>
      <c r="AS620" s="9" t="s">
        <v>1427</v>
      </c>
      <c r="AT620" s="9">
        <v>6</v>
      </c>
      <c r="AU620" s="9">
        <v>7</v>
      </c>
      <c r="AV620" s="9">
        <v>1</v>
      </c>
      <c r="AW620" s="9">
        <v>25</v>
      </c>
      <c r="AX620" s="9">
        <v>1</v>
      </c>
      <c r="AY620" s="5" t="s">
        <v>1427</v>
      </c>
      <c r="AZ620">
        <v>5</v>
      </c>
      <c r="BA620" s="5">
        <v>0</v>
      </c>
      <c r="BB620" s="5">
        <v>0</v>
      </c>
      <c r="BC620" s="5">
        <v>1</v>
      </c>
      <c r="BD620" s="5">
        <v>0</v>
      </c>
      <c r="BE620" s="5" t="s">
        <v>2984</v>
      </c>
      <c r="BF620" s="5">
        <v>164</v>
      </c>
      <c r="BG620" t="s">
        <v>1427</v>
      </c>
      <c r="BH620" s="5">
        <v>4</v>
      </c>
      <c r="BI620">
        <v>16</v>
      </c>
      <c r="BJ620" t="s">
        <v>1427</v>
      </c>
      <c r="BK620">
        <v>116</v>
      </c>
      <c r="BL620" t="s">
        <v>3169</v>
      </c>
      <c r="BM620">
        <v>3</v>
      </c>
      <c r="BN620" s="9">
        <v>3</v>
      </c>
      <c r="BO620">
        <v>400</v>
      </c>
      <c r="BP620">
        <v>0</v>
      </c>
      <c r="BQ620" t="s">
        <v>1427</v>
      </c>
      <c r="BR620">
        <v>1</v>
      </c>
      <c r="BS620">
        <v>1</v>
      </c>
      <c r="BT620" s="9">
        <v>1</v>
      </c>
    </row>
    <row r="621" spans="1:72" ht="45" x14ac:dyDescent="0.25">
      <c r="A621">
        <v>620</v>
      </c>
      <c r="B621" s="2">
        <v>44451.124236111114</v>
      </c>
      <c r="C621" s="2">
        <v>44451.126261574071</v>
      </c>
      <c r="D621" s="3" t="s">
        <v>1237</v>
      </c>
      <c r="E621">
        <v>100</v>
      </c>
      <c r="F621">
        <v>175</v>
      </c>
      <c r="G621">
        <v>1</v>
      </c>
      <c r="H621" s="2">
        <v>44451.126270717592</v>
      </c>
      <c r="I621" s="3" t="s">
        <v>1238</v>
      </c>
      <c r="J621">
        <v>45.493698120117188</v>
      </c>
      <c r="K621">
        <v>12.2449951171875</v>
      </c>
      <c r="L621" s="3" t="s">
        <v>15</v>
      </c>
      <c r="M621" s="3" t="s">
        <v>16</v>
      </c>
      <c r="N621" s="4">
        <v>6</v>
      </c>
      <c r="O621" t="s">
        <v>1427</v>
      </c>
      <c r="P621" t="s">
        <v>1427</v>
      </c>
      <c r="Q621" t="s">
        <v>1427</v>
      </c>
      <c r="Z621" t="s">
        <v>2432</v>
      </c>
      <c r="AA621" t="s">
        <v>2433</v>
      </c>
      <c r="AB621" t="s">
        <v>2434</v>
      </c>
      <c r="AF621" s="5">
        <v>3</v>
      </c>
      <c r="AL621" s="9">
        <v>0</v>
      </c>
      <c r="AM621" s="9">
        <v>0</v>
      </c>
      <c r="AN621" s="9">
        <v>5</v>
      </c>
      <c r="AO621" s="9">
        <v>8</v>
      </c>
      <c r="AP621" s="9">
        <v>5</v>
      </c>
      <c r="AQ621" s="9">
        <v>9</v>
      </c>
      <c r="AR621" s="9">
        <v>9</v>
      </c>
      <c r="AS621" s="9">
        <v>8</v>
      </c>
      <c r="AT621" s="9">
        <v>4</v>
      </c>
      <c r="AU621" s="9">
        <v>3</v>
      </c>
      <c r="AV621" s="9">
        <v>1</v>
      </c>
      <c r="AW621" s="9">
        <v>26</v>
      </c>
      <c r="AX621" s="9">
        <v>1</v>
      </c>
      <c r="AY621" s="5" t="s">
        <v>1427</v>
      </c>
      <c r="AZ621">
        <v>34</v>
      </c>
      <c r="BA621" s="5">
        <v>0</v>
      </c>
      <c r="BB621" s="5">
        <v>1</v>
      </c>
      <c r="BC621" s="5">
        <v>0</v>
      </c>
      <c r="BD621" s="5">
        <v>0</v>
      </c>
      <c r="BE621" s="5" t="s">
        <v>2985</v>
      </c>
      <c r="BF621" s="5">
        <v>166</v>
      </c>
      <c r="BG621" t="s">
        <v>1427</v>
      </c>
      <c r="BH621" s="5">
        <v>7</v>
      </c>
      <c r="BI621" t="s">
        <v>1427</v>
      </c>
      <c r="BJ621" t="s">
        <v>1427</v>
      </c>
      <c r="BK621" t="s">
        <v>1427</v>
      </c>
      <c r="BL621" t="s">
        <v>1427</v>
      </c>
      <c r="BM621">
        <v>5</v>
      </c>
      <c r="BN621" s="9">
        <v>3</v>
      </c>
      <c r="BO621">
        <v>240</v>
      </c>
      <c r="BP621">
        <v>0</v>
      </c>
      <c r="BQ621" t="s">
        <v>1427</v>
      </c>
      <c r="BR621">
        <v>1</v>
      </c>
      <c r="BS621">
        <v>1</v>
      </c>
      <c r="BT621" s="9">
        <v>2</v>
      </c>
    </row>
    <row r="622" spans="1:72" ht="45" x14ac:dyDescent="0.25">
      <c r="A622">
        <v>621</v>
      </c>
      <c r="B622" s="2">
        <v>44451.134953703702</v>
      </c>
      <c r="C622" s="2">
        <v>44451.137546296297</v>
      </c>
      <c r="D622" s="3" t="s">
        <v>1239</v>
      </c>
      <c r="E622">
        <v>100</v>
      </c>
      <c r="F622">
        <v>224</v>
      </c>
      <c r="G622">
        <v>1</v>
      </c>
      <c r="H622" s="2">
        <v>44451.137559050927</v>
      </c>
      <c r="I622" s="3" t="s">
        <v>1240</v>
      </c>
      <c r="J622">
        <v>53.37420654296875</v>
      </c>
      <c r="K622">
        <v>-2.8715057373046875</v>
      </c>
      <c r="L622" s="3" t="s">
        <v>15</v>
      </c>
      <c r="M622" s="3" t="s">
        <v>16</v>
      </c>
      <c r="N622" s="4">
        <v>2</v>
      </c>
      <c r="O622" t="s">
        <v>1427</v>
      </c>
      <c r="P622" t="s">
        <v>1427</v>
      </c>
      <c r="Q622" t="s">
        <v>1427</v>
      </c>
      <c r="Z622" t="s">
        <v>1427</v>
      </c>
      <c r="AA622" t="s">
        <v>1427</v>
      </c>
      <c r="AB622" t="s">
        <v>1427</v>
      </c>
      <c r="AL622" s="9">
        <v>0</v>
      </c>
      <c r="AM622" s="9">
        <v>0</v>
      </c>
      <c r="AN622" s="9">
        <v>8</v>
      </c>
      <c r="AO622" s="9">
        <v>9</v>
      </c>
      <c r="AP622" s="9">
        <v>7</v>
      </c>
      <c r="AQ622" s="9">
        <v>8</v>
      </c>
      <c r="AR622" s="9">
        <v>9</v>
      </c>
      <c r="AS622" s="9">
        <v>10</v>
      </c>
      <c r="AT622" s="9">
        <v>7</v>
      </c>
      <c r="AU622" s="9">
        <v>7</v>
      </c>
      <c r="AV622" s="9">
        <v>0</v>
      </c>
      <c r="AW622" s="9">
        <v>31</v>
      </c>
      <c r="AX622" s="9">
        <v>1</v>
      </c>
      <c r="AY622" s="5" t="s">
        <v>1427</v>
      </c>
      <c r="AZ622">
        <v>100</v>
      </c>
      <c r="BA622" s="5">
        <v>1</v>
      </c>
      <c r="BB622" s="5">
        <v>0</v>
      </c>
      <c r="BC622" s="5">
        <v>0</v>
      </c>
      <c r="BD622" s="5">
        <v>0</v>
      </c>
      <c r="BE622" s="5" t="s">
        <v>2986</v>
      </c>
      <c r="BF622" s="5">
        <v>167</v>
      </c>
      <c r="BG622" t="s">
        <v>1427</v>
      </c>
      <c r="BH622" s="5">
        <v>5</v>
      </c>
      <c r="BI622">
        <v>14</v>
      </c>
      <c r="BJ622" t="s">
        <v>1427</v>
      </c>
      <c r="BK622">
        <v>111</v>
      </c>
      <c r="BL622" t="s">
        <v>1427</v>
      </c>
      <c r="BM622">
        <v>4</v>
      </c>
      <c r="BN622" s="9">
        <v>4</v>
      </c>
      <c r="BO622">
        <v>20</v>
      </c>
      <c r="BP622">
        <v>0</v>
      </c>
      <c r="BQ622" t="s">
        <v>1427</v>
      </c>
      <c r="BR622">
        <v>1</v>
      </c>
      <c r="BS622">
        <v>0</v>
      </c>
      <c r="BT622" s="9">
        <v>1</v>
      </c>
    </row>
    <row r="623" spans="1:72" ht="45" x14ac:dyDescent="0.25">
      <c r="A623">
        <v>622</v>
      </c>
      <c r="B623" s="2">
        <v>44451.137592592589</v>
      </c>
      <c r="C623" s="2">
        <v>44451.139803240738</v>
      </c>
      <c r="D623" s="3" t="s">
        <v>1241</v>
      </c>
      <c r="E623">
        <v>100</v>
      </c>
      <c r="F623">
        <v>190</v>
      </c>
      <c r="G623">
        <v>1</v>
      </c>
      <c r="H623" s="2">
        <v>44451.139810023145</v>
      </c>
      <c r="I623" s="3" t="s">
        <v>1242</v>
      </c>
      <c r="J623">
        <v>45.648193359375</v>
      </c>
      <c r="K623">
        <v>13.774703979492188</v>
      </c>
      <c r="L623" s="3" t="s">
        <v>15</v>
      </c>
      <c r="M623" s="3" t="s">
        <v>16</v>
      </c>
      <c r="N623" s="4">
        <v>4</v>
      </c>
      <c r="O623" t="s">
        <v>1466</v>
      </c>
      <c r="P623" t="s">
        <v>2435</v>
      </c>
      <c r="Q623" t="s">
        <v>2436</v>
      </c>
      <c r="W623" s="5">
        <v>3</v>
      </c>
      <c r="Z623" t="s">
        <v>1427</v>
      </c>
      <c r="AA623" t="s">
        <v>1427</v>
      </c>
      <c r="AB623" t="s">
        <v>1427</v>
      </c>
      <c r="AL623" s="9">
        <v>0</v>
      </c>
      <c r="AM623" s="9">
        <v>0</v>
      </c>
      <c r="AN623" s="9">
        <v>1</v>
      </c>
      <c r="AO623" s="9">
        <v>5</v>
      </c>
      <c r="AP623" s="9">
        <v>2</v>
      </c>
      <c r="AQ623" s="9">
        <v>4</v>
      </c>
      <c r="AR623" s="9">
        <v>9</v>
      </c>
      <c r="AS623" s="9">
        <v>8</v>
      </c>
      <c r="AT623" s="9">
        <v>6</v>
      </c>
      <c r="AU623" s="9">
        <v>8</v>
      </c>
      <c r="AV623" s="9">
        <v>1</v>
      </c>
      <c r="AW623" s="9">
        <v>29</v>
      </c>
      <c r="AX623" s="9">
        <v>1</v>
      </c>
      <c r="AY623" s="5" t="s">
        <v>1427</v>
      </c>
      <c r="AZ623">
        <v>123</v>
      </c>
      <c r="BA623" s="5">
        <v>1</v>
      </c>
      <c r="BB623" s="5">
        <v>0</v>
      </c>
      <c r="BC623" s="5">
        <v>0</v>
      </c>
      <c r="BD623" s="5">
        <v>0</v>
      </c>
      <c r="BE623" s="5" t="s">
        <v>2987</v>
      </c>
      <c r="BF623" s="5">
        <v>164</v>
      </c>
      <c r="BG623" t="s">
        <v>1427</v>
      </c>
      <c r="BH623" s="5">
        <v>4</v>
      </c>
      <c r="BI623">
        <v>6</v>
      </c>
      <c r="BJ623" t="s">
        <v>1427</v>
      </c>
      <c r="BK623">
        <v>116</v>
      </c>
      <c r="BL623" t="s">
        <v>3170</v>
      </c>
      <c r="BM623">
        <v>4</v>
      </c>
      <c r="BN623" s="9">
        <v>3</v>
      </c>
      <c r="BO623">
        <v>15</v>
      </c>
      <c r="BP623">
        <v>0</v>
      </c>
      <c r="BQ623" t="s">
        <v>1427</v>
      </c>
      <c r="BR623">
        <v>1</v>
      </c>
      <c r="BS623">
        <v>0</v>
      </c>
      <c r="BT623" s="9">
        <v>2</v>
      </c>
    </row>
    <row r="624" spans="1:72" ht="45" x14ac:dyDescent="0.25">
      <c r="A624">
        <v>623</v>
      </c>
      <c r="B624" s="2">
        <v>44451.145810185182</v>
      </c>
      <c r="C624" s="2">
        <v>44451.147893518515</v>
      </c>
      <c r="D624" s="3" t="s">
        <v>1243</v>
      </c>
      <c r="E624">
        <v>100</v>
      </c>
      <c r="F624">
        <v>180</v>
      </c>
      <c r="G624">
        <v>1</v>
      </c>
      <c r="H624" s="2">
        <v>44451.147905740741</v>
      </c>
      <c r="I624" s="3" t="s">
        <v>1244</v>
      </c>
      <c r="J624">
        <v>45.40960693359375</v>
      </c>
      <c r="K624">
        <v>11.894699096679688</v>
      </c>
      <c r="L624" s="3" t="s">
        <v>15</v>
      </c>
      <c r="M624" s="3" t="s">
        <v>16</v>
      </c>
      <c r="N624" s="4">
        <v>6</v>
      </c>
      <c r="O624" t="s">
        <v>1427</v>
      </c>
      <c r="P624" t="s">
        <v>1427</v>
      </c>
      <c r="Q624" t="s">
        <v>1427</v>
      </c>
      <c r="Z624" t="s">
        <v>2437</v>
      </c>
      <c r="AA624" t="s">
        <v>2438</v>
      </c>
      <c r="AB624" t="s">
        <v>2439</v>
      </c>
      <c r="AD624" s="5">
        <v>1</v>
      </c>
      <c r="AH624" s="5">
        <v>2</v>
      </c>
      <c r="AL624" s="9">
        <v>0</v>
      </c>
      <c r="AM624" s="9">
        <v>0</v>
      </c>
      <c r="AN624" s="9">
        <v>3</v>
      </c>
      <c r="AO624" s="9">
        <v>2</v>
      </c>
      <c r="AP624" s="9">
        <v>4</v>
      </c>
      <c r="AQ624" s="9">
        <v>5</v>
      </c>
      <c r="AR624" s="9">
        <v>2</v>
      </c>
      <c r="AS624" s="9">
        <v>6</v>
      </c>
      <c r="AT624" s="9">
        <v>3</v>
      </c>
      <c r="AU624" s="9">
        <v>6</v>
      </c>
      <c r="AV624" s="9">
        <v>1</v>
      </c>
      <c r="AW624" s="9">
        <v>29</v>
      </c>
      <c r="AX624" s="9">
        <v>1</v>
      </c>
      <c r="AY624" s="5" t="s">
        <v>1427</v>
      </c>
      <c r="AZ624">
        <v>67</v>
      </c>
      <c r="BA624" s="5">
        <v>1</v>
      </c>
      <c r="BB624" s="5">
        <v>0</v>
      </c>
      <c r="BC624" s="5">
        <v>0</v>
      </c>
      <c r="BD624" s="5">
        <v>0</v>
      </c>
      <c r="BE624" s="5" t="s">
        <v>2988</v>
      </c>
      <c r="BF624" s="5">
        <v>166</v>
      </c>
      <c r="BG624" t="s">
        <v>1427</v>
      </c>
      <c r="BH624" s="5">
        <v>7</v>
      </c>
      <c r="BI624" t="s">
        <v>1427</v>
      </c>
      <c r="BJ624" t="s">
        <v>1427</v>
      </c>
      <c r="BK624" t="s">
        <v>1427</v>
      </c>
      <c r="BL624" t="s">
        <v>1427</v>
      </c>
      <c r="BM624">
        <v>3</v>
      </c>
      <c r="BN624" s="9">
        <v>3</v>
      </c>
      <c r="BO624">
        <v>180</v>
      </c>
      <c r="BP624">
        <v>0</v>
      </c>
      <c r="BQ624" t="s">
        <v>1427</v>
      </c>
      <c r="BR624">
        <v>1</v>
      </c>
      <c r="BS624">
        <v>0</v>
      </c>
      <c r="BT624" s="9">
        <v>2</v>
      </c>
    </row>
    <row r="625" spans="1:72" ht="45" x14ac:dyDescent="0.25">
      <c r="A625">
        <v>624</v>
      </c>
      <c r="B625" s="2">
        <v>44451.147777777776</v>
      </c>
      <c r="C625" s="2">
        <v>44451.149386574078</v>
      </c>
      <c r="D625" s="3" t="s">
        <v>1245</v>
      </c>
      <c r="E625">
        <v>100</v>
      </c>
      <c r="F625">
        <v>139</v>
      </c>
      <c r="G625">
        <v>1</v>
      </c>
      <c r="H625" s="2">
        <v>44451.149397766203</v>
      </c>
      <c r="I625" s="3" t="s">
        <v>1246</v>
      </c>
      <c r="J625">
        <v>44.488006591796875</v>
      </c>
      <c r="K625">
        <v>11.375198364257813</v>
      </c>
      <c r="L625" s="3" t="s">
        <v>15</v>
      </c>
      <c r="M625" s="3" t="s">
        <v>16</v>
      </c>
      <c r="N625" s="4">
        <v>1</v>
      </c>
      <c r="O625" t="s">
        <v>1427</v>
      </c>
      <c r="P625" t="s">
        <v>1427</v>
      </c>
      <c r="Q625" t="s">
        <v>1427</v>
      </c>
      <c r="Z625" t="s">
        <v>1427</v>
      </c>
      <c r="AA625" t="s">
        <v>1427</v>
      </c>
      <c r="AB625" t="s">
        <v>1427</v>
      </c>
      <c r="AL625" s="9">
        <v>0</v>
      </c>
      <c r="AM625" s="9">
        <v>0</v>
      </c>
      <c r="AN625" s="9" t="s">
        <v>1427</v>
      </c>
      <c r="AO625" s="9" t="s">
        <v>1427</v>
      </c>
      <c r="AP625" s="9" t="s">
        <v>1427</v>
      </c>
      <c r="AQ625" s="9" t="s">
        <v>1427</v>
      </c>
      <c r="AR625" s="9" t="s">
        <v>1427</v>
      </c>
      <c r="AS625" s="9" t="s">
        <v>1427</v>
      </c>
      <c r="AT625" s="9">
        <v>7</v>
      </c>
      <c r="AU625" s="9">
        <v>8</v>
      </c>
      <c r="AV625" s="9">
        <v>1</v>
      </c>
      <c r="AW625" s="9">
        <v>33</v>
      </c>
      <c r="AX625" s="9">
        <v>1</v>
      </c>
      <c r="AY625" s="5" t="s">
        <v>1427</v>
      </c>
      <c r="AZ625">
        <v>59</v>
      </c>
      <c r="BA625" s="5">
        <v>1</v>
      </c>
      <c r="BB625" s="5">
        <v>0</v>
      </c>
      <c r="BC625" s="5">
        <v>0</v>
      </c>
      <c r="BD625" s="5">
        <v>0</v>
      </c>
      <c r="BE625" s="5" t="s">
        <v>2600</v>
      </c>
      <c r="BF625" s="5">
        <v>166</v>
      </c>
      <c r="BG625" t="s">
        <v>1427</v>
      </c>
      <c r="BH625" s="5">
        <v>7</v>
      </c>
      <c r="BI625" t="s">
        <v>1427</v>
      </c>
      <c r="BJ625" t="s">
        <v>1427</v>
      </c>
      <c r="BK625" t="s">
        <v>1427</v>
      </c>
      <c r="BL625" t="s">
        <v>1427</v>
      </c>
      <c r="BM625">
        <v>3</v>
      </c>
      <c r="BN625" s="9">
        <v>3</v>
      </c>
      <c r="BO625">
        <v>5</v>
      </c>
      <c r="BP625">
        <v>0</v>
      </c>
      <c r="BQ625" t="s">
        <v>1427</v>
      </c>
      <c r="BR625">
        <v>1</v>
      </c>
      <c r="BS625">
        <v>1</v>
      </c>
      <c r="BT625" s="9">
        <v>4</v>
      </c>
    </row>
    <row r="626" spans="1:72" ht="45" x14ac:dyDescent="0.25">
      <c r="A626">
        <v>625</v>
      </c>
      <c r="B626" s="2">
        <v>44451.150092592594</v>
      </c>
      <c r="C626" s="2">
        <v>44451.154756944445</v>
      </c>
      <c r="D626" s="3" t="s">
        <v>1247</v>
      </c>
      <c r="E626">
        <v>100</v>
      </c>
      <c r="F626">
        <v>402</v>
      </c>
      <c r="G626">
        <v>1</v>
      </c>
      <c r="H626" s="2">
        <v>44451.154764444444</v>
      </c>
      <c r="I626" s="3" t="s">
        <v>1248</v>
      </c>
      <c r="J626">
        <v>43.147903442382813</v>
      </c>
      <c r="K626">
        <v>12.109695434570313</v>
      </c>
      <c r="L626" s="3" t="s">
        <v>15</v>
      </c>
      <c r="M626" s="3" t="s">
        <v>16</v>
      </c>
      <c r="N626" s="4">
        <v>1</v>
      </c>
      <c r="O626" t="s">
        <v>1427</v>
      </c>
      <c r="P626" t="s">
        <v>1427</v>
      </c>
      <c r="Q626" t="s">
        <v>1427</v>
      </c>
      <c r="Z626" t="s">
        <v>1427</v>
      </c>
      <c r="AA626" t="s">
        <v>1427</v>
      </c>
      <c r="AB626" t="s">
        <v>1427</v>
      </c>
      <c r="AL626" s="9">
        <v>0</v>
      </c>
      <c r="AM626" s="9">
        <v>0</v>
      </c>
      <c r="AN626" s="9" t="s">
        <v>1427</v>
      </c>
      <c r="AO626" s="9" t="s">
        <v>1427</v>
      </c>
      <c r="AP626" s="9" t="s">
        <v>1427</v>
      </c>
      <c r="AQ626" s="9" t="s">
        <v>1427</v>
      </c>
      <c r="AR626" s="9" t="s">
        <v>1427</v>
      </c>
      <c r="AS626" s="9" t="s">
        <v>1427</v>
      </c>
      <c r="AT626" s="9">
        <v>5</v>
      </c>
      <c r="AU626" s="9">
        <v>7</v>
      </c>
      <c r="AV626" s="9">
        <v>1</v>
      </c>
      <c r="AW626" s="9">
        <v>18</v>
      </c>
      <c r="AX626" s="9">
        <v>1</v>
      </c>
      <c r="AY626" s="5" t="s">
        <v>1427</v>
      </c>
      <c r="AZ626">
        <v>18</v>
      </c>
      <c r="BA626" s="5">
        <v>1</v>
      </c>
      <c r="BB626" s="5">
        <v>0</v>
      </c>
      <c r="BC626" s="5">
        <v>0</v>
      </c>
      <c r="BD626" s="5">
        <v>0</v>
      </c>
      <c r="BE626" s="5" t="s">
        <v>2989</v>
      </c>
      <c r="BF626" s="5">
        <v>164</v>
      </c>
      <c r="BG626" t="s">
        <v>1427</v>
      </c>
      <c r="BH626" s="5">
        <v>3</v>
      </c>
      <c r="BI626">
        <v>18</v>
      </c>
      <c r="BJ626" t="s">
        <v>3113</v>
      </c>
      <c r="BK626" t="s">
        <v>1427</v>
      </c>
      <c r="BL626" t="s">
        <v>1427</v>
      </c>
      <c r="BM626">
        <v>4</v>
      </c>
      <c r="BN626" s="9">
        <v>3</v>
      </c>
      <c r="BO626">
        <v>30</v>
      </c>
      <c r="BP626">
        <v>0</v>
      </c>
      <c r="BQ626" t="s">
        <v>1427</v>
      </c>
      <c r="BR626">
        <v>1</v>
      </c>
      <c r="BS626">
        <v>0</v>
      </c>
      <c r="BT626" s="9">
        <v>2</v>
      </c>
    </row>
    <row r="627" spans="1:72" ht="45" x14ac:dyDescent="0.25">
      <c r="A627">
        <v>626</v>
      </c>
      <c r="B627" s="2">
        <v>44451.15247685185</v>
      </c>
      <c r="C627" s="2">
        <v>44451.155682870369</v>
      </c>
      <c r="D627" s="3" t="s">
        <v>1249</v>
      </c>
      <c r="E627">
        <v>100</v>
      </c>
      <c r="F627">
        <v>277</v>
      </c>
      <c r="G627">
        <v>1</v>
      </c>
      <c r="H627" s="2">
        <v>44451.155695671296</v>
      </c>
      <c r="I627" s="3" t="s">
        <v>1250</v>
      </c>
      <c r="J627">
        <v>43.147903442382813</v>
      </c>
      <c r="K627">
        <v>12.109695434570313</v>
      </c>
      <c r="L627" s="3" t="s">
        <v>15</v>
      </c>
      <c r="M627" s="3" t="s">
        <v>16</v>
      </c>
      <c r="N627" s="4">
        <v>5</v>
      </c>
      <c r="O627" t="s">
        <v>1427</v>
      </c>
      <c r="P627" t="s">
        <v>1427</v>
      </c>
      <c r="Q627" t="s">
        <v>1427</v>
      </c>
      <c r="Z627" t="s">
        <v>2440</v>
      </c>
      <c r="AA627" t="s">
        <v>2441</v>
      </c>
      <c r="AB627" t="s">
        <v>2442</v>
      </c>
      <c r="AD627" s="5">
        <v>2</v>
      </c>
      <c r="AE627" s="5">
        <v>1</v>
      </c>
      <c r="AL627" s="9">
        <v>0</v>
      </c>
      <c r="AM627" s="9">
        <v>0</v>
      </c>
      <c r="AN627" s="9" t="s">
        <v>1427</v>
      </c>
      <c r="AO627" s="9" t="s">
        <v>1427</v>
      </c>
      <c r="AP627" s="9" t="s">
        <v>1427</v>
      </c>
      <c r="AQ627" s="9" t="s">
        <v>1427</v>
      </c>
      <c r="AR627" s="9" t="s">
        <v>1427</v>
      </c>
      <c r="AS627" s="9" t="s">
        <v>1427</v>
      </c>
      <c r="AT627" s="9">
        <v>7</v>
      </c>
      <c r="AU627" s="9">
        <v>8</v>
      </c>
      <c r="AV627" s="9">
        <v>0</v>
      </c>
      <c r="AW627" s="9">
        <v>43</v>
      </c>
      <c r="AX627" s="9">
        <v>1</v>
      </c>
      <c r="AY627" s="5" t="s">
        <v>1427</v>
      </c>
      <c r="AZ627">
        <v>104</v>
      </c>
      <c r="BA627" s="5">
        <v>1</v>
      </c>
      <c r="BB627" s="5">
        <v>0</v>
      </c>
      <c r="BC627" s="5">
        <v>0</v>
      </c>
      <c r="BD627" s="5">
        <v>0</v>
      </c>
      <c r="BE627" s="5" t="s">
        <v>2979</v>
      </c>
      <c r="BF627" s="5">
        <v>167</v>
      </c>
      <c r="BG627" t="s">
        <v>1427</v>
      </c>
      <c r="BH627" s="5">
        <v>5</v>
      </c>
      <c r="BI627">
        <v>17</v>
      </c>
      <c r="BJ627" t="s">
        <v>1427</v>
      </c>
      <c r="BK627">
        <v>111</v>
      </c>
      <c r="BL627" t="s">
        <v>1427</v>
      </c>
      <c r="BM627">
        <v>4</v>
      </c>
      <c r="BN627" s="9">
        <v>4</v>
      </c>
      <c r="BO627">
        <v>180</v>
      </c>
      <c r="BP627">
        <v>0</v>
      </c>
      <c r="BQ627" t="s">
        <v>1427</v>
      </c>
      <c r="BR627">
        <v>1</v>
      </c>
      <c r="BS627">
        <v>1</v>
      </c>
      <c r="BT627" s="9">
        <v>2</v>
      </c>
    </row>
    <row r="628" spans="1:72" ht="45" x14ac:dyDescent="0.25">
      <c r="A628">
        <v>627</v>
      </c>
      <c r="B628" s="2">
        <v>44451.173032407409</v>
      </c>
      <c r="C628" s="2">
        <v>44451.174710648149</v>
      </c>
      <c r="D628" s="3" t="s">
        <v>1251</v>
      </c>
      <c r="E628">
        <v>100</v>
      </c>
      <c r="F628">
        <v>144</v>
      </c>
      <c r="G628">
        <v>1</v>
      </c>
      <c r="H628" s="2">
        <v>44451.174719062503</v>
      </c>
      <c r="I628" s="3" t="s">
        <v>1252</v>
      </c>
      <c r="J628">
        <v>45.474197387695313</v>
      </c>
      <c r="K628">
        <v>9.19940185546875</v>
      </c>
      <c r="L628" s="3" t="s">
        <v>15</v>
      </c>
      <c r="M628" s="3" t="s">
        <v>16</v>
      </c>
      <c r="N628" s="4">
        <v>2</v>
      </c>
      <c r="O628" t="s">
        <v>1427</v>
      </c>
      <c r="P628" t="s">
        <v>1427</v>
      </c>
      <c r="Q628" t="s">
        <v>1427</v>
      </c>
      <c r="Z628" t="s">
        <v>1427</v>
      </c>
      <c r="AA628" t="s">
        <v>1427</v>
      </c>
      <c r="AB628" t="s">
        <v>1427</v>
      </c>
      <c r="AL628" s="9">
        <v>0</v>
      </c>
      <c r="AM628" s="9">
        <v>0</v>
      </c>
      <c r="AN628" s="9">
        <v>4</v>
      </c>
      <c r="AO628" s="9">
        <v>8</v>
      </c>
      <c r="AP628" s="9">
        <v>5</v>
      </c>
      <c r="AQ628" s="9">
        <v>3</v>
      </c>
      <c r="AR628" s="9">
        <v>10</v>
      </c>
      <c r="AS628" s="9">
        <v>5</v>
      </c>
      <c r="AT628" s="9">
        <v>5</v>
      </c>
      <c r="AU628" s="9">
        <v>6</v>
      </c>
      <c r="AV628" s="9">
        <v>1</v>
      </c>
      <c r="AW628" s="9">
        <v>34</v>
      </c>
      <c r="AX628" s="9">
        <v>1</v>
      </c>
      <c r="AY628" s="5" t="s">
        <v>1427</v>
      </c>
      <c r="AZ628">
        <v>106</v>
      </c>
      <c r="BA628" s="5">
        <v>1</v>
      </c>
      <c r="BB628" s="5">
        <v>0</v>
      </c>
      <c r="BC628" s="5">
        <v>0</v>
      </c>
      <c r="BD628" s="5">
        <v>0</v>
      </c>
      <c r="BE628" s="5" t="s">
        <v>2619</v>
      </c>
      <c r="BF628" s="5">
        <v>167</v>
      </c>
      <c r="BG628" t="s">
        <v>1427</v>
      </c>
      <c r="BH628" s="5">
        <v>4</v>
      </c>
      <c r="BI628">
        <v>8</v>
      </c>
      <c r="BJ628" t="s">
        <v>1427</v>
      </c>
      <c r="BK628" t="s">
        <v>1427</v>
      </c>
      <c r="BL628" t="s">
        <v>1427</v>
      </c>
      <c r="BM628">
        <v>3</v>
      </c>
      <c r="BN628" s="9">
        <v>3</v>
      </c>
      <c r="BO628">
        <v>50</v>
      </c>
      <c r="BP628">
        <v>0</v>
      </c>
      <c r="BQ628" t="s">
        <v>1427</v>
      </c>
      <c r="BR628">
        <v>1</v>
      </c>
      <c r="BS628">
        <v>1</v>
      </c>
      <c r="BT628" s="9">
        <v>4</v>
      </c>
    </row>
    <row r="629" spans="1:72" ht="45" x14ac:dyDescent="0.25">
      <c r="A629">
        <v>628</v>
      </c>
      <c r="B629" s="2">
        <v>44451.177071759259</v>
      </c>
      <c r="C629" s="2">
        <v>44451.180613425924</v>
      </c>
      <c r="D629" s="3" t="s">
        <v>1253</v>
      </c>
      <c r="E629">
        <v>100</v>
      </c>
      <c r="F629">
        <v>305</v>
      </c>
      <c r="G629">
        <v>1</v>
      </c>
      <c r="H629" s="2">
        <v>44451.180621597225</v>
      </c>
      <c r="I629" s="3" t="s">
        <v>1254</v>
      </c>
      <c r="J629">
        <v>45.474197387695313</v>
      </c>
      <c r="K629">
        <v>9.19940185546875</v>
      </c>
      <c r="L629" s="3" t="s">
        <v>15</v>
      </c>
      <c r="M629" s="3" t="s">
        <v>16</v>
      </c>
      <c r="N629" s="4">
        <v>3</v>
      </c>
      <c r="O629" t="s">
        <v>2443</v>
      </c>
      <c r="P629" t="s">
        <v>2444</v>
      </c>
      <c r="Q629" t="s">
        <v>2445</v>
      </c>
      <c r="T629" s="5">
        <v>2</v>
      </c>
      <c r="W629" s="5">
        <v>1</v>
      </c>
      <c r="Z629" t="s">
        <v>1427</v>
      </c>
      <c r="AA629" t="s">
        <v>1427</v>
      </c>
      <c r="AB629" t="s">
        <v>1427</v>
      </c>
      <c r="AL629" s="9">
        <v>0</v>
      </c>
      <c r="AM629" s="9">
        <v>0</v>
      </c>
      <c r="AN629" s="9" t="s">
        <v>1427</v>
      </c>
      <c r="AO629" s="9" t="s">
        <v>1427</v>
      </c>
      <c r="AP629" s="9" t="s">
        <v>1427</v>
      </c>
      <c r="AQ629" s="9" t="s">
        <v>1427</v>
      </c>
      <c r="AR629" s="9" t="s">
        <v>1427</v>
      </c>
      <c r="AS629" s="9" t="s">
        <v>1427</v>
      </c>
      <c r="AT629" s="9">
        <v>3</v>
      </c>
      <c r="AU629" s="9">
        <v>3</v>
      </c>
      <c r="AV629" s="9">
        <v>1</v>
      </c>
      <c r="AW629" s="9">
        <v>37</v>
      </c>
      <c r="AX629" s="9">
        <v>1</v>
      </c>
      <c r="AY629" s="5" t="s">
        <v>1427</v>
      </c>
      <c r="AZ629">
        <v>88</v>
      </c>
      <c r="BA629" s="5">
        <v>0</v>
      </c>
      <c r="BB629" s="5">
        <v>0</v>
      </c>
      <c r="BC629" s="5">
        <v>1</v>
      </c>
      <c r="BD629" s="5">
        <v>0</v>
      </c>
      <c r="BE629" s="5" t="s">
        <v>2990</v>
      </c>
      <c r="BF629" s="5">
        <v>173</v>
      </c>
      <c r="BG629" t="s">
        <v>2991</v>
      </c>
      <c r="BH629" s="5">
        <v>4</v>
      </c>
      <c r="BI629">
        <v>18</v>
      </c>
      <c r="BJ629" t="s">
        <v>3114</v>
      </c>
      <c r="BK629" t="s">
        <v>1427</v>
      </c>
      <c r="BL629" t="s">
        <v>1427</v>
      </c>
      <c r="BM629">
        <v>1</v>
      </c>
      <c r="BN629" s="9">
        <v>3</v>
      </c>
      <c r="BO629">
        <v>140</v>
      </c>
      <c r="BP629">
        <v>0</v>
      </c>
      <c r="BQ629" t="s">
        <v>1427</v>
      </c>
      <c r="BR629">
        <v>1</v>
      </c>
      <c r="BS629">
        <v>1</v>
      </c>
      <c r="BT629" s="9">
        <v>2</v>
      </c>
    </row>
    <row r="630" spans="1:72" ht="45" x14ac:dyDescent="0.25">
      <c r="A630">
        <v>629</v>
      </c>
      <c r="B630" s="2">
        <v>44451.179340277777</v>
      </c>
      <c r="C630" s="2">
        <v>44451.183252314811</v>
      </c>
      <c r="D630" s="3" t="s">
        <v>1255</v>
      </c>
      <c r="E630">
        <v>100</v>
      </c>
      <c r="F630">
        <v>337</v>
      </c>
      <c r="G630">
        <v>1</v>
      </c>
      <c r="H630" s="2">
        <v>44451.183262060185</v>
      </c>
      <c r="I630" s="3" t="s">
        <v>1256</v>
      </c>
      <c r="J630">
        <v>45.554306030273438</v>
      </c>
      <c r="K630">
        <v>8.776702880859375</v>
      </c>
      <c r="L630" s="3" t="s">
        <v>15</v>
      </c>
      <c r="M630" s="3" t="s">
        <v>16</v>
      </c>
      <c r="N630" s="4">
        <v>1</v>
      </c>
      <c r="O630" t="s">
        <v>1427</v>
      </c>
      <c r="P630" t="s">
        <v>1427</v>
      </c>
      <c r="Q630" t="s">
        <v>1427</v>
      </c>
      <c r="Z630" t="s">
        <v>1427</v>
      </c>
      <c r="AA630" t="s">
        <v>1427</v>
      </c>
      <c r="AB630" t="s">
        <v>1427</v>
      </c>
      <c r="AL630" s="9">
        <v>0</v>
      </c>
      <c r="AM630" s="9">
        <v>0</v>
      </c>
      <c r="AN630" s="9" t="s">
        <v>1427</v>
      </c>
      <c r="AO630" s="9" t="s">
        <v>1427</v>
      </c>
      <c r="AP630" s="9" t="s">
        <v>1427</v>
      </c>
      <c r="AQ630" s="9" t="s">
        <v>1427</v>
      </c>
      <c r="AR630" s="9" t="s">
        <v>1427</v>
      </c>
      <c r="AS630" s="9" t="s">
        <v>1427</v>
      </c>
      <c r="AT630" s="9">
        <v>6</v>
      </c>
      <c r="AU630" s="9">
        <v>6</v>
      </c>
      <c r="AV630" s="9">
        <v>0</v>
      </c>
      <c r="AW630" s="9">
        <v>63</v>
      </c>
      <c r="AX630" s="9">
        <v>1</v>
      </c>
      <c r="AY630" s="5" t="s">
        <v>1427</v>
      </c>
      <c r="AZ630">
        <v>60</v>
      </c>
      <c r="BA630" s="5">
        <v>1</v>
      </c>
      <c r="BB630" s="5">
        <v>0</v>
      </c>
      <c r="BC630" s="5">
        <v>0</v>
      </c>
      <c r="BD630" s="5">
        <v>0</v>
      </c>
      <c r="BE630" s="5" t="s">
        <v>2992</v>
      </c>
      <c r="BF630" s="5">
        <v>170</v>
      </c>
      <c r="BG630" t="s">
        <v>1427</v>
      </c>
      <c r="BH630" s="5">
        <v>7</v>
      </c>
      <c r="BI630" t="s">
        <v>1427</v>
      </c>
      <c r="BJ630" t="s">
        <v>1427</v>
      </c>
      <c r="BK630" t="s">
        <v>1427</v>
      </c>
      <c r="BL630" t="s">
        <v>1427</v>
      </c>
      <c r="BM630">
        <v>4</v>
      </c>
      <c r="BN630" s="9">
        <v>3</v>
      </c>
      <c r="BO630">
        <v>120</v>
      </c>
      <c r="BP630">
        <v>0</v>
      </c>
      <c r="BQ630" t="s">
        <v>1427</v>
      </c>
      <c r="BR630">
        <v>1</v>
      </c>
      <c r="BS630">
        <v>1</v>
      </c>
      <c r="BT630" s="9">
        <v>2</v>
      </c>
    </row>
    <row r="631" spans="1:72" ht="45" x14ac:dyDescent="0.25">
      <c r="A631">
        <v>630</v>
      </c>
      <c r="B631" s="2">
        <v>44451.181319444448</v>
      </c>
      <c r="C631" s="2">
        <v>44451.184467592589</v>
      </c>
      <c r="D631" s="3" t="s">
        <v>1257</v>
      </c>
      <c r="E631">
        <v>100</v>
      </c>
      <c r="F631">
        <v>272</v>
      </c>
      <c r="G631">
        <v>1</v>
      </c>
      <c r="H631" s="2">
        <v>44451.184476898146</v>
      </c>
      <c r="I631" s="3" t="s">
        <v>1258</v>
      </c>
      <c r="J631">
        <v>43.147903442382813</v>
      </c>
      <c r="K631">
        <v>12.109695434570313</v>
      </c>
      <c r="L631" s="3" t="s">
        <v>15</v>
      </c>
      <c r="M631" s="3" t="s">
        <v>16</v>
      </c>
      <c r="N631" s="4">
        <v>4</v>
      </c>
      <c r="O631" t="s">
        <v>1682</v>
      </c>
      <c r="P631" t="s">
        <v>1682</v>
      </c>
      <c r="Q631" t="s">
        <v>1682</v>
      </c>
      <c r="Z631" t="s">
        <v>1427</v>
      </c>
      <c r="AA631" t="s">
        <v>1427</v>
      </c>
      <c r="AB631" t="s">
        <v>1427</v>
      </c>
      <c r="AL631" s="9">
        <v>1</v>
      </c>
      <c r="AM631" s="9">
        <v>1</v>
      </c>
      <c r="AN631" s="9">
        <v>5</v>
      </c>
      <c r="AO631" s="9">
        <v>6</v>
      </c>
      <c r="AP631" s="9">
        <v>7</v>
      </c>
      <c r="AQ631" s="9">
        <v>9</v>
      </c>
      <c r="AR631" s="9">
        <v>5</v>
      </c>
      <c r="AS631" s="9">
        <v>7</v>
      </c>
      <c r="AT631" s="9">
        <v>7</v>
      </c>
      <c r="AU631" s="9">
        <v>7</v>
      </c>
      <c r="AV631" s="9">
        <v>1</v>
      </c>
      <c r="AW631" s="9">
        <v>38</v>
      </c>
      <c r="AX631" s="9">
        <v>1</v>
      </c>
      <c r="AY631" s="5" t="s">
        <v>1427</v>
      </c>
      <c r="AZ631">
        <v>26</v>
      </c>
      <c r="BA631" s="5">
        <v>0</v>
      </c>
      <c r="BB631" s="5">
        <v>0</v>
      </c>
      <c r="BC631" s="5">
        <v>1</v>
      </c>
      <c r="BD631" s="5">
        <v>0</v>
      </c>
      <c r="BE631" s="5" t="s">
        <v>2584</v>
      </c>
      <c r="BF631" s="5">
        <v>167</v>
      </c>
      <c r="BG631" t="s">
        <v>1427</v>
      </c>
      <c r="BH631" s="5">
        <v>4</v>
      </c>
      <c r="BI631">
        <v>8</v>
      </c>
      <c r="BJ631" t="s">
        <v>1427</v>
      </c>
      <c r="BK631" t="s">
        <v>1427</v>
      </c>
      <c r="BL631" t="s">
        <v>1427</v>
      </c>
      <c r="BM631">
        <v>3</v>
      </c>
      <c r="BN631" s="9">
        <v>2</v>
      </c>
      <c r="BO631">
        <v>180</v>
      </c>
      <c r="BP631">
        <v>0</v>
      </c>
      <c r="BQ631" t="s">
        <v>1427</v>
      </c>
      <c r="BR631">
        <v>0</v>
      </c>
      <c r="BS631">
        <v>0</v>
      </c>
      <c r="BT631" s="9">
        <v>6</v>
      </c>
    </row>
    <row r="632" spans="1:72" ht="45" x14ac:dyDescent="0.25">
      <c r="A632">
        <v>631</v>
      </c>
      <c r="B632" s="2">
        <v>44451.188425925924</v>
      </c>
      <c r="C632" s="2">
        <v>44451.189780092594</v>
      </c>
      <c r="D632" s="3" t="s">
        <v>1259</v>
      </c>
      <c r="E632">
        <v>100</v>
      </c>
      <c r="F632">
        <v>117</v>
      </c>
      <c r="G632">
        <v>1</v>
      </c>
      <c r="H632" s="2">
        <v>44451.18979394676</v>
      </c>
      <c r="I632" s="3" t="s">
        <v>1260</v>
      </c>
      <c r="J632">
        <v>41.890396118164063</v>
      </c>
      <c r="K632">
        <v>12.512603759765625</v>
      </c>
      <c r="L632" s="3" t="s">
        <v>15</v>
      </c>
      <c r="M632" s="3" t="s">
        <v>16</v>
      </c>
      <c r="N632" s="4">
        <v>1</v>
      </c>
      <c r="O632" t="s">
        <v>1427</v>
      </c>
      <c r="P632" t="s">
        <v>1427</v>
      </c>
      <c r="Q632" t="s">
        <v>1427</v>
      </c>
      <c r="Z632" t="s">
        <v>1427</v>
      </c>
      <c r="AA632" t="s">
        <v>1427</v>
      </c>
      <c r="AB632" t="s">
        <v>1427</v>
      </c>
      <c r="AL632" s="9">
        <v>0</v>
      </c>
      <c r="AM632" s="9">
        <v>0</v>
      </c>
      <c r="AN632" s="9" t="s">
        <v>1427</v>
      </c>
      <c r="AO632" s="9" t="s">
        <v>1427</v>
      </c>
      <c r="AP632" s="9" t="s">
        <v>1427</v>
      </c>
      <c r="AQ632" s="9" t="s">
        <v>1427</v>
      </c>
      <c r="AR632" s="9" t="s">
        <v>1427</v>
      </c>
      <c r="AS632" s="9" t="s">
        <v>1427</v>
      </c>
      <c r="AT632" s="9">
        <v>4</v>
      </c>
      <c r="AU632" s="9">
        <v>7</v>
      </c>
      <c r="AV632" s="9">
        <v>1</v>
      </c>
      <c r="AW632" s="9">
        <v>33</v>
      </c>
      <c r="AX632" s="9">
        <v>1</v>
      </c>
      <c r="AY632" s="5" t="s">
        <v>1427</v>
      </c>
      <c r="AZ632">
        <v>124</v>
      </c>
      <c r="BA632" s="5">
        <v>0</v>
      </c>
      <c r="BB632" s="5">
        <v>1</v>
      </c>
      <c r="BC632" s="5">
        <v>0</v>
      </c>
      <c r="BD632" s="5">
        <v>0</v>
      </c>
      <c r="BE632" s="5" t="s">
        <v>2993</v>
      </c>
      <c r="BF632" s="5">
        <v>164</v>
      </c>
      <c r="BG632" t="s">
        <v>1427</v>
      </c>
      <c r="BH632" s="5">
        <v>4</v>
      </c>
      <c r="BI632">
        <v>9</v>
      </c>
      <c r="BJ632" t="s">
        <v>1427</v>
      </c>
      <c r="BK632">
        <v>116</v>
      </c>
      <c r="BL632" t="s">
        <v>3171</v>
      </c>
      <c r="BM632">
        <v>1</v>
      </c>
      <c r="BN632" s="9">
        <v>3</v>
      </c>
      <c r="BO632">
        <v>120</v>
      </c>
      <c r="BP632">
        <v>0</v>
      </c>
      <c r="BQ632" t="s">
        <v>1427</v>
      </c>
      <c r="BR632">
        <v>1</v>
      </c>
      <c r="BS632">
        <v>1</v>
      </c>
      <c r="BT632" s="9">
        <v>3</v>
      </c>
    </row>
    <row r="633" spans="1:72" ht="45" x14ac:dyDescent="0.25">
      <c r="A633">
        <v>632</v>
      </c>
      <c r="B633" s="2">
        <v>44451.187534722223</v>
      </c>
      <c r="C633" s="2">
        <v>44451.18990740741</v>
      </c>
      <c r="D633" s="3" t="s">
        <v>1261</v>
      </c>
      <c r="E633">
        <v>100</v>
      </c>
      <c r="F633">
        <v>204</v>
      </c>
      <c r="G633">
        <v>1</v>
      </c>
      <c r="H633" s="2">
        <v>44451.189919398152</v>
      </c>
      <c r="I633" s="3" t="s">
        <v>1262</v>
      </c>
      <c r="J633">
        <v>45.474197387695313</v>
      </c>
      <c r="K633">
        <v>9.19940185546875</v>
      </c>
      <c r="L633" s="3" t="s">
        <v>15</v>
      </c>
      <c r="M633" s="3" t="s">
        <v>16</v>
      </c>
      <c r="N633" s="4">
        <v>2</v>
      </c>
      <c r="O633" t="s">
        <v>1427</v>
      </c>
      <c r="P633" t="s">
        <v>1427</v>
      </c>
      <c r="Q633" t="s">
        <v>1427</v>
      </c>
      <c r="Z633" t="s">
        <v>1427</v>
      </c>
      <c r="AA633" t="s">
        <v>1427</v>
      </c>
      <c r="AB633" t="s">
        <v>1427</v>
      </c>
      <c r="AL633" s="9">
        <v>0</v>
      </c>
      <c r="AM633" s="9">
        <v>0</v>
      </c>
      <c r="AN633" s="9">
        <v>7</v>
      </c>
      <c r="AO633" s="9">
        <v>7</v>
      </c>
      <c r="AP633" s="9">
        <v>8</v>
      </c>
      <c r="AQ633" s="9">
        <v>7</v>
      </c>
      <c r="AR633" s="9">
        <v>1</v>
      </c>
      <c r="AS633" s="9">
        <v>7</v>
      </c>
      <c r="AT633" s="9">
        <v>6</v>
      </c>
      <c r="AU633" s="9">
        <v>7</v>
      </c>
      <c r="AV633" s="9">
        <v>0</v>
      </c>
      <c r="AW633" s="9">
        <v>27</v>
      </c>
      <c r="AX633" s="9">
        <v>1</v>
      </c>
      <c r="AY633" s="5" t="s">
        <v>1427</v>
      </c>
      <c r="AZ633">
        <v>107</v>
      </c>
      <c r="BA633" s="5">
        <v>1</v>
      </c>
      <c r="BB633" s="5">
        <v>0</v>
      </c>
      <c r="BC633" s="5">
        <v>0</v>
      </c>
      <c r="BD633" s="5">
        <v>0</v>
      </c>
      <c r="BE633" s="5" t="s">
        <v>2994</v>
      </c>
      <c r="BF633" s="5">
        <v>167</v>
      </c>
      <c r="BG633" t="s">
        <v>1427</v>
      </c>
      <c r="BH633" s="5">
        <v>4</v>
      </c>
      <c r="BI633">
        <v>9</v>
      </c>
      <c r="BJ633" t="s">
        <v>1427</v>
      </c>
      <c r="BK633" t="s">
        <v>1427</v>
      </c>
      <c r="BL633" t="s">
        <v>1427</v>
      </c>
      <c r="BM633">
        <v>1</v>
      </c>
      <c r="BN633" s="9">
        <v>3</v>
      </c>
      <c r="BO633">
        <v>180</v>
      </c>
      <c r="BP633">
        <v>0</v>
      </c>
      <c r="BQ633" t="s">
        <v>1427</v>
      </c>
      <c r="BR633">
        <v>1</v>
      </c>
      <c r="BS633">
        <v>0</v>
      </c>
      <c r="BT633" s="9">
        <v>3</v>
      </c>
    </row>
    <row r="634" spans="1:72" ht="30" x14ac:dyDescent="0.25">
      <c r="A634">
        <v>633</v>
      </c>
      <c r="B634" s="2">
        <v>44451.191759259258</v>
      </c>
      <c r="C634" s="2">
        <v>44451.194548611114</v>
      </c>
      <c r="D634" s="3" t="s">
        <v>1263</v>
      </c>
      <c r="E634">
        <v>100</v>
      </c>
      <c r="F634">
        <v>240</v>
      </c>
      <c r="G634">
        <v>1</v>
      </c>
      <c r="H634" s="2">
        <v>44451.194551261571</v>
      </c>
      <c r="I634" s="3" t="s">
        <v>1264</v>
      </c>
      <c r="J634">
        <v>41.890396118164063</v>
      </c>
      <c r="K634">
        <v>12.512603759765625</v>
      </c>
      <c r="L634" s="3" t="s">
        <v>15</v>
      </c>
      <c r="M634" s="3" t="s">
        <v>16</v>
      </c>
      <c r="N634" s="4">
        <v>2</v>
      </c>
      <c r="O634" t="s">
        <v>1427</v>
      </c>
      <c r="P634" t="s">
        <v>1427</v>
      </c>
      <c r="Q634" t="s">
        <v>1427</v>
      </c>
      <c r="Z634" t="s">
        <v>1427</v>
      </c>
      <c r="AA634" t="s">
        <v>1427</v>
      </c>
      <c r="AB634" t="s">
        <v>1427</v>
      </c>
      <c r="AL634" s="9">
        <v>0</v>
      </c>
      <c r="AM634" s="9">
        <v>0</v>
      </c>
      <c r="AN634" s="9">
        <v>5</v>
      </c>
      <c r="AO634" s="9">
        <v>6</v>
      </c>
      <c r="AP634" s="9">
        <v>3</v>
      </c>
      <c r="AQ634" s="9">
        <v>8</v>
      </c>
      <c r="AR634" s="9">
        <v>5</v>
      </c>
      <c r="AS634" s="9">
        <v>6</v>
      </c>
      <c r="AT634" s="9">
        <v>7</v>
      </c>
      <c r="AU634" s="9">
        <v>7</v>
      </c>
      <c r="AV634" s="9">
        <v>1</v>
      </c>
      <c r="AW634" s="9">
        <v>36</v>
      </c>
      <c r="AX634" s="9">
        <v>1</v>
      </c>
      <c r="AY634" s="5" t="s">
        <v>1427</v>
      </c>
      <c r="AZ634">
        <v>86</v>
      </c>
      <c r="BA634" s="5">
        <v>0</v>
      </c>
      <c r="BB634" s="5">
        <v>1</v>
      </c>
      <c r="BC634" s="5">
        <v>0</v>
      </c>
      <c r="BD634" s="5">
        <v>0</v>
      </c>
      <c r="BE634" s="5" t="s">
        <v>2995</v>
      </c>
      <c r="BF634" s="5">
        <v>167</v>
      </c>
      <c r="BG634" t="s">
        <v>1427</v>
      </c>
      <c r="BH634" s="5">
        <v>4</v>
      </c>
      <c r="BI634">
        <v>9</v>
      </c>
      <c r="BJ634" t="s">
        <v>1427</v>
      </c>
      <c r="BK634" t="s">
        <v>1427</v>
      </c>
      <c r="BL634" t="s">
        <v>1427</v>
      </c>
      <c r="BM634">
        <v>1</v>
      </c>
      <c r="BN634" s="9">
        <v>3</v>
      </c>
      <c r="BO634">
        <v>60</v>
      </c>
      <c r="BP634">
        <v>0</v>
      </c>
      <c r="BQ634" t="s">
        <v>1427</v>
      </c>
      <c r="BR634">
        <v>1</v>
      </c>
      <c r="BS634">
        <v>1</v>
      </c>
      <c r="BT634" s="9">
        <v>3</v>
      </c>
    </row>
    <row r="635" spans="1:72" ht="45" x14ac:dyDescent="0.25">
      <c r="A635">
        <v>634</v>
      </c>
      <c r="B635" s="2">
        <v>44451.189768518518</v>
      </c>
      <c r="C635" s="2">
        <v>44451.196261574078</v>
      </c>
      <c r="D635" s="3" t="s">
        <v>1265</v>
      </c>
      <c r="E635">
        <v>100</v>
      </c>
      <c r="F635">
        <v>560</v>
      </c>
      <c r="G635">
        <v>1</v>
      </c>
      <c r="H635" s="2">
        <v>44451.196273055553</v>
      </c>
      <c r="I635" s="3" t="s">
        <v>1266</v>
      </c>
      <c r="J635">
        <v>45.472198486328125</v>
      </c>
      <c r="K635">
        <v>9.19219970703125</v>
      </c>
      <c r="L635" s="3" t="s">
        <v>15</v>
      </c>
      <c r="M635" s="3" t="s">
        <v>16</v>
      </c>
      <c r="N635" s="4">
        <v>6</v>
      </c>
      <c r="O635" t="s">
        <v>1427</v>
      </c>
      <c r="P635" t="s">
        <v>1427</v>
      </c>
      <c r="Q635" t="s">
        <v>1427</v>
      </c>
      <c r="Z635" t="s">
        <v>2446</v>
      </c>
      <c r="AA635" t="s">
        <v>2447</v>
      </c>
      <c r="AB635" t="s">
        <v>2448</v>
      </c>
      <c r="AC635" s="5">
        <v>1</v>
      </c>
      <c r="AD635" s="5">
        <v>2</v>
      </c>
      <c r="AL635" s="9">
        <v>0</v>
      </c>
      <c r="AM635" s="9">
        <v>0</v>
      </c>
      <c r="AN635" s="9">
        <v>7</v>
      </c>
      <c r="AO635" s="9">
        <v>7</v>
      </c>
      <c r="AP635" s="9">
        <v>5</v>
      </c>
      <c r="AQ635" s="9">
        <v>5</v>
      </c>
      <c r="AR635" s="9">
        <v>7</v>
      </c>
      <c r="AS635" s="9">
        <v>7</v>
      </c>
      <c r="AT635" s="9">
        <v>5</v>
      </c>
      <c r="AU635" s="9">
        <v>4</v>
      </c>
      <c r="AV635" s="9">
        <v>1</v>
      </c>
      <c r="AW635" s="9">
        <v>48</v>
      </c>
      <c r="AX635" s="9">
        <v>1</v>
      </c>
      <c r="AY635" s="5" t="s">
        <v>1427</v>
      </c>
      <c r="AZ635">
        <v>104</v>
      </c>
      <c r="BA635" s="5">
        <v>1</v>
      </c>
      <c r="BB635" s="5">
        <v>0</v>
      </c>
      <c r="BC635" s="5">
        <v>0</v>
      </c>
      <c r="BD635" s="5">
        <v>0</v>
      </c>
      <c r="BE635" s="5" t="s">
        <v>2618</v>
      </c>
      <c r="BF635" s="5">
        <v>173</v>
      </c>
      <c r="BG635" t="s">
        <v>2996</v>
      </c>
      <c r="BH635" s="5">
        <v>5</v>
      </c>
      <c r="BI635">
        <v>9</v>
      </c>
      <c r="BJ635" t="s">
        <v>1427</v>
      </c>
      <c r="BK635">
        <v>111</v>
      </c>
      <c r="BL635" t="s">
        <v>1427</v>
      </c>
      <c r="BM635">
        <v>4</v>
      </c>
      <c r="BN635" s="9">
        <v>3</v>
      </c>
      <c r="BO635">
        <v>120</v>
      </c>
      <c r="BP635">
        <v>0</v>
      </c>
      <c r="BQ635" t="s">
        <v>1427</v>
      </c>
      <c r="BR635">
        <v>1</v>
      </c>
      <c r="BS635">
        <v>0</v>
      </c>
      <c r="BT635" s="9">
        <v>2</v>
      </c>
    </row>
    <row r="636" spans="1:72" ht="45" x14ac:dyDescent="0.25">
      <c r="A636">
        <v>635</v>
      </c>
      <c r="B636" s="2">
        <v>44451.197314814817</v>
      </c>
      <c r="C636" s="2">
        <v>44451.200069444443</v>
      </c>
      <c r="D636" s="3" t="s">
        <v>1267</v>
      </c>
      <c r="E636">
        <v>100</v>
      </c>
      <c r="F636">
        <v>237</v>
      </c>
      <c r="G636">
        <v>1</v>
      </c>
      <c r="H636" s="2">
        <v>44451.20007353009</v>
      </c>
      <c r="I636" s="3" t="s">
        <v>1268</v>
      </c>
      <c r="J636">
        <v>41.900802612304688</v>
      </c>
      <c r="K636">
        <v>12.487396240234375</v>
      </c>
      <c r="L636" s="3" t="s">
        <v>15</v>
      </c>
      <c r="M636" s="3" t="s">
        <v>16</v>
      </c>
      <c r="N636" s="4">
        <v>3</v>
      </c>
      <c r="O636" t="s">
        <v>2449</v>
      </c>
      <c r="P636" t="s">
        <v>2450</v>
      </c>
      <c r="Q636" t="s">
        <v>2451</v>
      </c>
      <c r="T636" s="5">
        <v>2</v>
      </c>
      <c r="U636" s="5">
        <v>1</v>
      </c>
      <c r="Z636" t="s">
        <v>1427</v>
      </c>
      <c r="AA636" t="s">
        <v>1427</v>
      </c>
      <c r="AB636" t="s">
        <v>1427</v>
      </c>
      <c r="AL636" s="9">
        <v>0</v>
      </c>
      <c r="AM636" s="9">
        <v>0</v>
      </c>
      <c r="AN636" s="9" t="s">
        <v>1427</v>
      </c>
      <c r="AO636" s="9" t="s">
        <v>1427</v>
      </c>
      <c r="AP636" s="9" t="s">
        <v>1427</v>
      </c>
      <c r="AQ636" s="9" t="s">
        <v>1427</v>
      </c>
      <c r="AR636" s="9" t="s">
        <v>1427</v>
      </c>
      <c r="AS636" s="9" t="s">
        <v>1427</v>
      </c>
      <c r="AT636" s="9">
        <v>6</v>
      </c>
      <c r="AU636" s="9">
        <v>7</v>
      </c>
      <c r="AV636" s="9">
        <v>1</v>
      </c>
      <c r="AW636" s="9">
        <v>35</v>
      </c>
      <c r="AX636" s="9">
        <v>1</v>
      </c>
      <c r="AY636" s="5" t="s">
        <v>1427</v>
      </c>
      <c r="AZ636">
        <v>73</v>
      </c>
      <c r="BA636" s="5">
        <v>0</v>
      </c>
      <c r="BB636" s="5">
        <v>0</v>
      </c>
      <c r="BC636" s="5">
        <v>1</v>
      </c>
      <c r="BD636" s="5">
        <v>0</v>
      </c>
      <c r="BE636" s="5" t="s">
        <v>2606</v>
      </c>
      <c r="BF636" s="5">
        <v>167</v>
      </c>
      <c r="BG636" t="s">
        <v>1427</v>
      </c>
      <c r="BH636" s="5">
        <v>7</v>
      </c>
      <c r="BI636" t="s">
        <v>1427</v>
      </c>
      <c r="BJ636" t="s">
        <v>1427</v>
      </c>
      <c r="BK636" t="s">
        <v>1427</v>
      </c>
      <c r="BL636" t="s">
        <v>1427</v>
      </c>
      <c r="BM636">
        <v>3</v>
      </c>
      <c r="BN636" s="9">
        <v>3</v>
      </c>
      <c r="BO636">
        <v>120</v>
      </c>
      <c r="BP636">
        <v>0</v>
      </c>
      <c r="BQ636" t="s">
        <v>1427</v>
      </c>
      <c r="BR636">
        <v>1</v>
      </c>
      <c r="BS636">
        <v>1</v>
      </c>
      <c r="BT636" s="9">
        <v>3</v>
      </c>
    </row>
    <row r="637" spans="1:72" ht="45" x14ac:dyDescent="0.25">
      <c r="A637">
        <v>636</v>
      </c>
      <c r="B637" s="2">
        <v>44451.199560185189</v>
      </c>
      <c r="C637" s="2">
        <v>44451.201597222222</v>
      </c>
      <c r="D637" s="3" t="s">
        <v>1269</v>
      </c>
      <c r="E637">
        <v>100</v>
      </c>
      <c r="F637">
        <v>175</v>
      </c>
      <c r="G637">
        <v>1</v>
      </c>
      <c r="H637" s="2">
        <v>44451.201601145833</v>
      </c>
      <c r="I637" s="3" t="s">
        <v>1270</v>
      </c>
      <c r="J637">
        <v>40.86700439453125</v>
      </c>
      <c r="K637">
        <v>14.238494873046875</v>
      </c>
      <c r="L637" s="3" t="s">
        <v>15</v>
      </c>
      <c r="M637" s="3" t="s">
        <v>16</v>
      </c>
      <c r="N637" s="4">
        <v>5</v>
      </c>
      <c r="O637" t="s">
        <v>1427</v>
      </c>
      <c r="P637" t="s">
        <v>1427</v>
      </c>
      <c r="Q637" t="s">
        <v>1427</v>
      </c>
      <c r="Z637" t="s">
        <v>2452</v>
      </c>
      <c r="AA637" t="s">
        <v>2123</v>
      </c>
      <c r="AB637" t="s">
        <v>2453</v>
      </c>
      <c r="AF637" s="5">
        <v>2</v>
      </c>
      <c r="AJ637" s="5">
        <v>1</v>
      </c>
      <c r="AL637" s="9">
        <v>0</v>
      </c>
      <c r="AM637" s="9">
        <v>0</v>
      </c>
      <c r="AN637" s="9" t="s">
        <v>1427</v>
      </c>
      <c r="AO637" s="9" t="s">
        <v>1427</v>
      </c>
      <c r="AP637" s="9" t="s">
        <v>1427</v>
      </c>
      <c r="AQ637" s="9" t="s">
        <v>1427</v>
      </c>
      <c r="AR637" s="9" t="s">
        <v>1427</v>
      </c>
      <c r="AS637" s="9" t="s">
        <v>1427</v>
      </c>
      <c r="AT637" s="9">
        <v>4</v>
      </c>
      <c r="AU637" s="9">
        <v>5</v>
      </c>
      <c r="AV637" s="9">
        <v>1</v>
      </c>
      <c r="AW637" s="9">
        <v>27</v>
      </c>
      <c r="AX637" s="9">
        <v>1</v>
      </c>
      <c r="AY637" s="5" t="s">
        <v>1427</v>
      </c>
      <c r="AZ637">
        <v>61</v>
      </c>
      <c r="BA637" s="5">
        <v>0</v>
      </c>
      <c r="BB637" s="5">
        <v>0</v>
      </c>
      <c r="BC637" s="5">
        <v>1</v>
      </c>
      <c r="BD637" s="5">
        <v>0</v>
      </c>
      <c r="BE637" s="5" t="s">
        <v>2997</v>
      </c>
      <c r="BF637" s="5">
        <v>167</v>
      </c>
      <c r="BG637" t="s">
        <v>1427</v>
      </c>
      <c r="BH637" s="5">
        <v>4</v>
      </c>
      <c r="BI637">
        <v>9</v>
      </c>
      <c r="BJ637" t="s">
        <v>1427</v>
      </c>
      <c r="BK637" t="s">
        <v>1427</v>
      </c>
      <c r="BL637" t="s">
        <v>1427</v>
      </c>
      <c r="BM637">
        <v>3</v>
      </c>
      <c r="BN637" s="9">
        <v>3</v>
      </c>
      <c r="BO637">
        <v>360</v>
      </c>
      <c r="BP637">
        <v>1</v>
      </c>
      <c r="BQ637">
        <v>1</v>
      </c>
      <c r="BR637">
        <v>1</v>
      </c>
      <c r="BS637">
        <v>0</v>
      </c>
      <c r="BT637" s="9">
        <v>3</v>
      </c>
    </row>
    <row r="638" spans="1:72" ht="45" x14ac:dyDescent="0.25">
      <c r="A638">
        <v>637</v>
      </c>
      <c r="B638" s="2">
        <v>44451.199837962966</v>
      </c>
      <c r="C638" s="2">
        <v>44451.201678240737</v>
      </c>
      <c r="D638" s="3" t="s">
        <v>1271</v>
      </c>
      <c r="E638">
        <v>100</v>
      </c>
      <c r="F638">
        <v>159</v>
      </c>
      <c r="G638">
        <v>1</v>
      </c>
      <c r="H638" s="2">
        <v>44451.201689745372</v>
      </c>
      <c r="I638" s="3" t="s">
        <v>1272</v>
      </c>
      <c r="J638">
        <v>43.147903442382813</v>
      </c>
      <c r="K638">
        <v>12.109695434570313</v>
      </c>
      <c r="L638" s="3" t="s">
        <v>15</v>
      </c>
      <c r="M638" s="3" t="s">
        <v>16</v>
      </c>
      <c r="N638" s="4">
        <v>3</v>
      </c>
      <c r="O638" t="s">
        <v>2454</v>
      </c>
      <c r="P638" t="s">
        <v>2455</v>
      </c>
      <c r="Q638" t="s">
        <v>2456</v>
      </c>
      <c r="T638" s="5">
        <v>2</v>
      </c>
      <c r="U638" s="5">
        <v>1</v>
      </c>
      <c r="Z638" t="s">
        <v>1427</v>
      </c>
      <c r="AA638" t="s">
        <v>1427</v>
      </c>
      <c r="AB638" t="s">
        <v>1427</v>
      </c>
      <c r="AL638" s="9">
        <v>0</v>
      </c>
      <c r="AM638" s="9">
        <v>0</v>
      </c>
      <c r="AN638" s="9" t="s">
        <v>1427</v>
      </c>
      <c r="AO638" s="9" t="s">
        <v>1427</v>
      </c>
      <c r="AP638" s="9" t="s">
        <v>1427</v>
      </c>
      <c r="AQ638" s="9" t="s">
        <v>1427</v>
      </c>
      <c r="AR638" s="9" t="s">
        <v>1427</v>
      </c>
      <c r="AS638" s="9" t="s">
        <v>1427</v>
      </c>
      <c r="AT638" s="9">
        <v>7</v>
      </c>
      <c r="AU638" s="9">
        <v>7</v>
      </c>
      <c r="AV638" s="9">
        <v>1</v>
      </c>
      <c r="AW638" s="9">
        <v>28</v>
      </c>
      <c r="AX638" s="9">
        <v>1</v>
      </c>
      <c r="AY638" s="5" t="s">
        <v>1427</v>
      </c>
      <c r="AZ638">
        <v>30</v>
      </c>
      <c r="BA638" s="5">
        <v>1</v>
      </c>
      <c r="BB638" s="5">
        <v>0</v>
      </c>
      <c r="BC638" s="5">
        <v>0</v>
      </c>
      <c r="BD638" s="5">
        <v>0</v>
      </c>
      <c r="BE638" s="5" t="s">
        <v>2998</v>
      </c>
      <c r="BF638" s="5">
        <v>167</v>
      </c>
      <c r="BG638" t="s">
        <v>1427</v>
      </c>
      <c r="BH638" s="5">
        <v>4</v>
      </c>
      <c r="BI638">
        <v>9</v>
      </c>
      <c r="BJ638" t="s">
        <v>1427</v>
      </c>
      <c r="BK638" t="s">
        <v>1427</v>
      </c>
      <c r="BL638" t="s">
        <v>1427</v>
      </c>
      <c r="BM638">
        <v>2</v>
      </c>
      <c r="BN638" s="9">
        <v>3</v>
      </c>
      <c r="BO638">
        <v>80</v>
      </c>
      <c r="BP638">
        <v>0</v>
      </c>
      <c r="BQ638" t="s">
        <v>1427</v>
      </c>
      <c r="BR638">
        <v>1</v>
      </c>
      <c r="BS638">
        <v>1</v>
      </c>
      <c r="BT638" s="9">
        <v>3</v>
      </c>
    </row>
    <row r="639" spans="1:72" ht="45" x14ac:dyDescent="0.25">
      <c r="A639">
        <v>638</v>
      </c>
      <c r="B639" s="2">
        <v>44451.201481481483</v>
      </c>
      <c r="C639" s="2">
        <v>44451.202905092592</v>
      </c>
      <c r="D639" s="3" t="s">
        <v>1273</v>
      </c>
      <c r="E639">
        <v>100</v>
      </c>
      <c r="F639">
        <v>123</v>
      </c>
      <c r="G639">
        <v>1</v>
      </c>
      <c r="H639" s="2">
        <v>44451.202913935187</v>
      </c>
      <c r="I639" s="3" t="s">
        <v>1274</v>
      </c>
      <c r="J639">
        <v>41.890396118164063</v>
      </c>
      <c r="K639">
        <v>12.512603759765625</v>
      </c>
      <c r="L639" s="3" t="s">
        <v>15</v>
      </c>
      <c r="M639" s="3" t="s">
        <v>16</v>
      </c>
      <c r="N639" s="4">
        <v>1</v>
      </c>
      <c r="O639" t="s">
        <v>1427</v>
      </c>
      <c r="P639" t="s">
        <v>1427</v>
      </c>
      <c r="Q639" t="s">
        <v>1427</v>
      </c>
      <c r="Z639" t="s">
        <v>1427</v>
      </c>
      <c r="AA639" t="s">
        <v>1427</v>
      </c>
      <c r="AB639" t="s">
        <v>1427</v>
      </c>
      <c r="AL639" s="9">
        <v>0</v>
      </c>
      <c r="AM639" s="9">
        <v>0</v>
      </c>
      <c r="AN639" s="9" t="s">
        <v>1427</v>
      </c>
      <c r="AO639" s="9" t="s">
        <v>1427</v>
      </c>
      <c r="AP639" s="9" t="s">
        <v>1427</v>
      </c>
      <c r="AQ639" s="9" t="s">
        <v>1427</v>
      </c>
      <c r="AR639" s="9" t="s">
        <v>1427</v>
      </c>
      <c r="AS639" s="9" t="s">
        <v>1427</v>
      </c>
      <c r="AT639" s="9">
        <v>7</v>
      </c>
      <c r="AU639" s="9">
        <v>7</v>
      </c>
      <c r="AV639" s="9">
        <v>0</v>
      </c>
      <c r="AW639" s="9">
        <v>46</v>
      </c>
      <c r="AX639" s="9">
        <v>1</v>
      </c>
      <c r="AY639" s="5" t="s">
        <v>1427</v>
      </c>
      <c r="AZ639">
        <v>86</v>
      </c>
      <c r="BA639" s="5">
        <v>0</v>
      </c>
      <c r="BB639" s="5">
        <v>1</v>
      </c>
      <c r="BC639" s="5">
        <v>0</v>
      </c>
      <c r="BD639" s="5">
        <v>0</v>
      </c>
      <c r="BE639" s="5" t="s">
        <v>2609</v>
      </c>
      <c r="BF639" s="5">
        <v>166</v>
      </c>
      <c r="BG639" t="s">
        <v>1427</v>
      </c>
      <c r="BH639" s="5">
        <v>3</v>
      </c>
      <c r="BI639" t="s">
        <v>1427</v>
      </c>
      <c r="BJ639" t="s">
        <v>1427</v>
      </c>
      <c r="BK639" t="s">
        <v>1427</v>
      </c>
      <c r="BL639" t="s">
        <v>1427</v>
      </c>
      <c r="BM639">
        <v>2</v>
      </c>
      <c r="BN639" s="9">
        <v>4</v>
      </c>
      <c r="BO639">
        <v>30</v>
      </c>
      <c r="BP639">
        <v>0</v>
      </c>
      <c r="BQ639" t="s">
        <v>1427</v>
      </c>
      <c r="BR639">
        <v>1</v>
      </c>
      <c r="BS639">
        <v>1</v>
      </c>
      <c r="BT639" s="9">
        <v>2</v>
      </c>
    </row>
    <row r="640" spans="1:72" ht="45" x14ac:dyDescent="0.25">
      <c r="A640">
        <v>639</v>
      </c>
      <c r="B640" s="2">
        <v>44451.202314814815</v>
      </c>
      <c r="C640" s="2">
        <v>44451.206643518519</v>
      </c>
      <c r="D640" s="3" t="s">
        <v>1275</v>
      </c>
      <c r="E640">
        <v>100</v>
      </c>
      <c r="F640">
        <v>373</v>
      </c>
      <c r="G640">
        <v>1</v>
      </c>
      <c r="H640" s="2">
        <v>44451.206654606482</v>
      </c>
      <c r="I640" s="3" t="s">
        <v>1276</v>
      </c>
      <c r="J640">
        <v>43.147903442382813</v>
      </c>
      <c r="K640">
        <v>12.109695434570313</v>
      </c>
      <c r="L640" s="3" t="s">
        <v>15</v>
      </c>
      <c r="M640" s="3" t="s">
        <v>16</v>
      </c>
      <c r="N640" s="4">
        <v>4</v>
      </c>
      <c r="O640" t="s">
        <v>2457</v>
      </c>
      <c r="P640" t="s">
        <v>2458</v>
      </c>
      <c r="Q640" t="s">
        <v>2459</v>
      </c>
      <c r="T640" s="5">
        <v>2</v>
      </c>
      <c r="U640" s="5">
        <v>1</v>
      </c>
      <c r="Z640" t="s">
        <v>1427</v>
      </c>
      <c r="AA640" t="s">
        <v>1427</v>
      </c>
      <c r="AB640" t="s">
        <v>1427</v>
      </c>
      <c r="AL640" s="9">
        <v>0</v>
      </c>
      <c r="AM640" s="9">
        <v>0</v>
      </c>
      <c r="AN640" s="9">
        <v>5</v>
      </c>
      <c r="AO640" s="9">
        <v>8</v>
      </c>
      <c r="AP640" s="9">
        <v>7</v>
      </c>
      <c r="AQ640" s="9">
        <v>5</v>
      </c>
      <c r="AR640" s="9">
        <v>4</v>
      </c>
      <c r="AS640" s="9">
        <v>10</v>
      </c>
      <c r="AT640" s="9">
        <v>6</v>
      </c>
      <c r="AU640" s="9">
        <v>7</v>
      </c>
      <c r="AV640" s="9">
        <v>1</v>
      </c>
      <c r="AW640" s="9">
        <v>34</v>
      </c>
      <c r="AX640" s="9">
        <v>1</v>
      </c>
      <c r="AY640" s="5" t="s">
        <v>1427</v>
      </c>
      <c r="AZ640">
        <v>47</v>
      </c>
      <c r="BA640" s="5">
        <v>0</v>
      </c>
      <c r="BB640" s="5">
        <v>0</v>
      </c>
      <c r="BC640" s="5">
        <v>1</v>
      </c>
      <c r="BD640" s="5">
        <v>0</v>
      </c>
      <c r="BE640" s="5" t="s">
        <v>2999</v>
      </c>
      <c r="BF640" s="5">
        <v>167</v>
      </c>
      <c r="BG640" t="s">
        <v>1427</v>
      </c>
      <c r="BH640" s="5">
        <v>4</v>
      </c>
      <c r="BI640">
        <v>18</v>
      </c>
      <c r="BJ640" t="s">
        <v>3115</v>
      </c>
      <c r="BK640" t="s">
        <v>1427</v>
      </c>
      <c r="BL640" t="s">
        <v>1427</v>
      </c>
      <c r="BM640">
        <v>3</v>
      </c>
      <c r="BN640" s="9">
        <v>3</v>
      </c>
      <c r="BO640">
        <v>90</v>
      </c>
      <c r="BP640">
        <v>0</v>
      </c>
      <c r="BQ640" t="s">
        <v>1427</v>
      </c>
      <c r="BR640">
        <v>1</v>
      </c>
      <c r="BS640">
        <v>0</v>
      </c>
      <c r="BT640" s="9">
        <v>2</v>
      </c>
    </row>
    <row r="641" spans="1:72" ht="45" x14ac:dyDescent="0.25">
      <c r="A641">
        <v>640</v>
      </c>
      <c r="B641" s="2">
        <v>44451.210717592592</v>
      </c>
      <c r="C641" s="2">
        <v>44451.211782407408</v>
      </c>
      <c r="D641" s="3" t="s">
        <v>1277</v>
      </c>
      <c r="E641">
        <v>100</v>
      </c>
      <c r="F641">
        <v>91</v>
      </c>
      <c r="G641">
        <v>1</v>
      </c>
      <c r="H641" s="2">
        <v>44451.211790891204</v>
      </c>
      <c r="I641" s="3" t="s">
        <v>1278</v>
      </c>
      <c r="J641">
        <v>44.05450439453125</v>
      </c>
      <c r="K641">
        <v>12.568603515625</v>
      </c>
      <c r="L641" s="3" t="s">
        <v>15</v>
      </c>
      <c r="M641" s="3" t="s">
        <v>16</v>
      </c>
      <c r="N641" s="4">
        <v>1</v>
      </c>
      <c r="O641" t="s">
        <v>1427</v>
      </c>
      <c r="P641" t="s">
        <v>1427</v>
      </c>
      <c r="Q641" t="s">
        <v>1427</v>
      </c>
      <c r="Z641" t="s">
        <v>1427</v>
      </c>
      <c r="AA641" t="s">
        <v>1427</v>
      </c>
      <c r="AB641" t="s">
        <v>1427</v>
      </c>
      <c r="AL641" s="9">
        <v>0</v>
      </c>
      <c r="AM641" s="9">
        <v>0</v>
      </c>
      <c r="AN641" s="9" t="s">
        <v>1427</v>
      </c>
      <c r="AO641" s="9" t="s">
        <v>1427</v>
      </c>
      <c r="AP641" s="9" t="s">
        <v>1427</v>
      </c>
      <c r="AQ641" s="9" t="s">
        <v>1427</v>
      </c>
      <c r="AR641" s="9" t="s">
        <v>1427</v>
      </c>
      <c r="AS641" s="9" t="s">
        <v>1427</v>
      </c>
      <c r="AT641" s="9">
        <v>7</v>
      </c>
      <c r="AU641" s="9">
        <v>7</v>
      </c>
      <c r="AV641" s="9">
        <v>1</v>
      </c>
      <c r="AW641" s="9">
        <v>30</v>
      </c>
      <c r="AX641" s="9">
        <v>1</v>
      </c>
      <c r="AY641" s="5" t="s">
        <v>1427</v>
      </c>
      <c r="AZ641">
        <v>38</v>
      </c>
      <c r="BA641" s="5">
        <v>1</v>
      </c>
      <c r="BB641" s="5">
        <v>0</v>
      </c>
      <c r="BC641" s="5">
        <v>0</v>
      </c>
      <c r="BD641" s="5">
        <v>0</v>
      </c>
      <c r="BE641" s="5" t="s">
        <v>3000</v>
      </c>
      <c r="BF641" s="5">
        <v>167</v>
      </c>
      <c r="BG641" t="s">
        <v>1427</v>
      </c>
      <c r="BH641" s="5">
        <v>4</v>
      </c>
      <c r="BI641">
        <v>9</v>
      </c>
      <c r="BJ641" t="s">
        <v>1427</v>
      </c>
      <c r="BK641" t="s">
        <v>1427</v>
      </c>
      <c r="BL641" t="s">
        <v>1427</v>
      </c>
      <c r="BM641">
        <v>2</v>
      </c>
      <c r="BN641" s="9">
        <v>3</v>
      </c>
      <c r="BO641">
        <v>120</v>
      </c>
      <c r="BP641">
        <v>1</v>
      </c>
      <c r="BQ641">
        <v>0</v>
      </c>
      <c r="BR641">
        <v>1</v>
      </c>
      <c r="BS641">
        <v>1</v>
      </c>
      <c r="BT641" s="9">
        <v>2</v>
      </c>
    </row>
    <row r="642" spans="1:72" ht="45" x14ac:dyDescent="0.25">
      <c r="A642">
        <v>641</v>
      </c>
      <c r="B642" s="2">
        <v>44451.210092592592</v>
      </c>
      <c r="C642" s="2">
        <v>44451.213506944441</v>
      </c>
      <c r="D642" s="3" t="s">
        <v>1279</v>
      </c>
      <c r="E642">
        <v>100</v>
      </c>
      <c r="F642">
        <v>295</v>
      </c>
      <c r="G642">
        <v>1</v>
      </c>
      <c r="H642" s="2">
        <v>44451.213517523145</v>
      </c>
      <c r="I642" s="3" t="s">
        <v>1280</v>
      </c>
      <c r="J642">
        <v>43.147903442382813</v>
      </c>
      <c r="K642">
        <v>12.109695434570313</v>
      </c>
      <c r="L642" s="3" t="s">
        <v>15</v>
      </c>
      <c r="M642" s="3" t="s">
        <v>16</v>
      </c>
      <c r="N642" s="4">
        <v>2</v>
      </c>
      <c r="O642" t="s">
        <v>1427</v>
      </c>
      <c r="P642" t="s">
        <v>1427</v>
      </c>
      <c r="Q642" t="s">
        <v>1427</v>
      </c>
      <c r="Z642" t="s">
        <v>1427</v>
      </c>
      <c r="AA642" t="s">
        <v>1427</v>
      </c>
      <c r="AB642" t="s">
        <v>1427</v>
      </c>
      <c r="AL642" s="9">
        <v>0</v>
      </c>
      <c r="AM642" s="9">
        <v>0</v>
      </c>
      <c r="AN642" s="9">
        <v>3</v>
      </c>
      <c r="AO642" s="9">
        <v>8</v>
      </c>
      <c r="AP642" s="9">
        <v>4</v>
      </c>
      <c r="AQ642" s="9">
        <v>8</v>
      </c>
      <c r="AR642" s="9">
        <v>9</v>
      </c>
      <c r="AS642" s="9">
        <v>5</v>
      </c>
      <c r="AT642" s="9">
        <v>2</v>
      </c>
      <c r="AU642" s="9">
        <v>2</v>
      </c>
      <c r="AV642" s="9">
        <v>1</v>
      </c>
      <c r="AW642" s="9">
        <v>58</v>
      </c>
      <c r="AX642" s="9">
        <v>1</v>
      </c>
      <c r="AY642" s="5" t="s">
        <v>1427</v>
      </c>
      <c r="AZ642">
        <v>87</v>
      </c>
      <c r="BA642" s="5">
        <v>1</v>
      </c>
      <c r="BB642" s="5">
        <v>0</v>
      </c>
      <c r="BC642" s="5">
        <v>0</v>
      </c>
      <c r="BD642" s="5">
        <v>0</v>
      </c>
      <c r="BE642" s="5" t="s">
        <v>2610</v>
      </c>
      <c r="BF642" s="5">
        <v>167</v>
      </c>
      <c r="BG642" t="s">
        <v>1427</v>
      </c>
      <c r="BH642" s="5">
        <v>3</v>
      </c>
      <c r="BI642" t="s">
        <v>1427</v>
      </c>
      <c r="BJ642" t="s">
        <v>1427</v>
      </c>
      <c r="BK642" t="s">
        <v>1427</v>
      </c>
      <c r="BL642" t="s">
        <v>1427</v>
      </c>
      <c r="BM642">
        <v>2</v>
      </c>
      <c r="BN642" s="9">
        <v>3</v>
      </c>
      <c r="BO642">
        <v>50</v>
      </c>
      <c r="BP642">
        <v>0</v>
      </c>
      <c r="BQ642" t="s">
        <v>1427</v>
      </c>
      <c r="BR642">
        <v>0</v>
      </c>
      <c r="BS642">
        <v>1</v>
      </c>
      <c r="BT642" s="9">
        <v>1</v>
      </c>
    </row>
    <row r="643" spans="1:72" ht="45" x14ac:dyDescent="0.25">
      <c r="A643">
        <v>642</v>
      </c>
      <c r="B643" s="2">
        <v>44451.216944444444</v>
      </c>
      <c r="C643" s="2">
        <v>44451.219074074077</v>
      </c>
      <c r="D643" s="3" t="s">
        <v>1281</v>
      </c>
      <c r="E643">
        <v>100</v>
      </c>
      <c r="F643">
        <v>184</v>
      </c>
      <c r="G643">
        <v>1</v>
      </c>
      <c r="H643" s="2">
        <v>44451.219084328703</v>
      </c>
      <c r="I643" s="3" t="s">
        <v>1282</v>
      </c>
      <c r="J643">
        <v>46.068206787109375</v>
      </c>
      <c r="K643">
        <v>11.113998413085938</v>
      </c>
      <c r="L643" s="3" t="s">
        <v>15</v>
      </c>
      <c r="M643" s="3" t="s">
        <v>16</v>
      </c>
      <c r="N643" s="4">
        <v>4</v>
      </c>
      <c r="O643" t="s">
        <v>2460</v>
      </c>
      <c r="P643" t="s">
        <v>2461</v>
      </c>
      <c r="Q643" t="s">
        <v>2462</v>
      </c>
      <c r="R643" s="5">
        <v>1</v>
      </c>
      <c r="T643" s="5">
        <v>1</v>
      </c>
      <c r="U643" s="5">
        <v>1</v>
      </c>
      <c r="Z643" t="s">
        <v>1427</v>
      </c>
      <c r="AA643" t="s">
        <v>1427</v>
      </c>
      <c r="AB643" t="s">
        <v>1427</v>
      </c>
      <c r="AL643" s="9">
        <v>0</v>
      </c>
      <c r="AM643" s="9">
        <v>0</v>
      </c>
      <c r="AN643" s="9">
        <v>9</v>
      </c>
      <c r="AO643" s="9">
        <v>9</v>
      </c>
      <c r="AP643" s="9">
        <v>9</v>
      </c>
      <c r="AQ643" s="9">
        <v>9</v>
      </c>
      <c r="AR643" s="9">
        <v>9</v>
      </c>
      <c r="AS643" s="9">
        <v>9</v>
      </c>
      <c r="AT643" s="9">
        <v>8</v>
      </c>
      <c r="AU643" s="9">
        <v>8</v>
      </c>
      <c r="AV643" s="9">
        <v>1</v>
      </c>
      <c r="AW643" s="9">
        <v>44</v>
      </c>
      <c r="AX643" s="9">
        <v>1</v>
      </c>
      <c r="AY643" s="5" t="s">
        <v>1427</v>
      </c>
      <c r="AZ643">
        <v>17</v>
      </c>
      <c r="BA643" s="5">
        <v>1</v>
      </c>
      <c r="BB643" s="5">
        <v>0</v>
      </c>
      <c r="BC643" s="5">
        <v>0</v>
      </c>
      <c r="BD643" s="5">
        <v>0</v>
      </c>
      <c r="BE643" s="5" t="s">
        <v>3001</v>
      </c>
      <c r="BF643" s="5">
        <v>169</v>
      </c>
      <c r="BG643" t="s">
        <v>1427</v>
      </c>
      <c r="BH643" s="5">
        <v>7</v>
      </c>
      <c r="BI643" t="s">
        <v>1427</v>
      </c>
      <c r="BJ643" t="s">
        <v>1427</v>
      </c>
      <c r="BK643" t="s">
        <v>1427</v>
      </c>
      <c r="BL643" t="s">
        <v>1427</v>
      </c>
      <c r="BM643">
        <v>4</v>
      </c>
      <c r="BN643" s="9">
        <v>4</v>
      </c>
      <c r="BO643">
        <v>120</v>
      </c>
      <c r="BP643">
        <v>0</v>
      </c>
      <c r="BQ643" t="s">
        <v>1427</v>
      </c>
      <c r="BR643">
        <v>1</v>
      </c>
      <c r="BS643">
        <v>1</v>
      </c>
      <c r="BT643" s="9">
        <v>6</v>
      </c>
    </row>
    <row r="644" spans="1:72" ht="45" x14ac:dyDescent="0.25">
      <c r="A644">
        <v>643</v>
      </c>
      <c r="B644" s="2">
        <v>44451.218182870369</v>
      </c>
      <c r="C644" s="2">
        <v>44451.220254629632</v>
      </c>
      <c r="D644" s="3" t="s">
        <v>1283</v>
      </c>
      <c r="E644">
        <v>100</v>
      </c>
      <c r="F644">
        <v>179</v>
      </c>
      <c r="G644">
        <v>1</v>
      </c>
      <c r="H644" s="2">
        <v>44451.220266388889</v>
      </c>
      <c r="I644" s="3" t="s">
        <v>1284</v>
      </c>
      <c r="J644">
        <v>43.147903442382813</v>
      </c>
      <c r="K644">
        <v>12.109695434570313</v>
      </c>
      <c r="L644" s="3" t="s">
        <v>15</v>
      </c>
      <c r="M644" s="3" t="s">
        <v>16</v>
      </c>
      <c r="N644" s="4">
        <v>5</v>
      </c>
      <c r="O644" t="s">
        <v>1427</v>
      </c>
      <c r="P644" t="s">
        <v>1427</v>
      </c>
      <c r="Q644" t="s">
        <v>1427</v>
      </c>
      <c r="Z644" t="s">
        <v>2463</v>
      </c>
      <c r="AA644" t="s">
        <v>2464</v>
      </c>
      <c r="AB644" t="s">
        <v>2465</v>
      </c>
      <c r="AC644" s="5">
        <v>1</v>
      </c>
      <c r="AE644" s="5">
        <v>1</v>
      </c>
      <c r="AJ644" s="5">
        <v>1</v>
      </c>
      <c r="AL644" s="9">
        <v>0</v>
      </c>
      <c r="AM644" s="9">
        <v>0</v>
      </c>
      <c r="AN644" s="9" t="s">
        <v>1427</v>
      </c>
      <c r="AO644" s="9" t="s">
        <v>1427</v>
      </c>
      <c r="AP644" s="9" t="s">
        <v>1427</v>
      </c>
      <c r="AQ644" s="9" t="s">
        <v>1427</v>
      </c>
      <c r="AR644" s="9" t="s">
        <v>1427</v>
      </c>
      <c r="AS644" s="9" t="s">
        <v>1427</v>
      </c>
      <c r="AT644" s="9">
        <v>6</v>
      </c>
      <c r="AU644" s="9">
        <v>7</v>
      </c>
      <c r="AV644" s="9">
        <v>0</v>
      </c>
      <c r="AW644" s="9">
        <v>23</v>
      </c>
      <c r="AX644" s="9">
        <v>1</v>
      </c>
      <c r="AY644" s="5" t="s">
        <v>1427</v>
      </c>
      <c r="AZ644">
        <v>95</v>
      </c>
      <c r="BA644" s="5">
        <v>0</v>
      </c>
      <c r="BB644" s="5">
        <v>0</v>
      </c>
      <c r="BC644" s="5">
        <v>1</v>
      </c>
      <c r="BD644" s="5">
        <v>0</v>
      </c>
      <c r="BE644" s="5" t="s">
        <v>3002</v>
      </c>
      <c r="BF644" s="5">
        <v>164</v>
      </c>
      <c r="BG644" t="s">
        <v>1427</v>
      </c>
      <c r="BH644" s="5">
        <v>3</v>
      </c>
      <c r="BI644">
        <v>18</v>
      </c>
      <c r="BJ644" t="s">
        <v>3104</v>
      </c>
      <c r="BK644" t="s">
        <v>1427</v>
      </c>
      <c r="BL644" t="s">
        <v>1427</v>
      </c>
      <c r="BM644">
        <v>4</v>
      </c>
      <c r="BN644" s="9">
        <v>3</v>
      </c>
      <c r="BO644">
        <v>100</v>
      </c>
      <c r="BP644">
        <v>0</v>
      </c>
      <c r="BQ644" t="s">
        <v>1427</v>
      </c>
      <c r="BR644">
        <v>1</v>
      </c>
      <c r="BS644">
        <v>1</v>
      </c>
      <c r="BT644" s="9">
        <v>2</v>
      </c>
    </row>
    <row r="645" spans="1:72" ht="45" x14ac:dyDescent="0.25">
      <c r="A645">
        <v>644</v>
      </c>
      <c r="B645" s="2">
        <v>44451.218298611115</v>
      </c>
      <c r="C645" s="2">
        <v>44451.221238425926</v>
      </c>
      <c r="D645" s="3" t="s">
        <v>1285</v>
      </c>
      <c r="E645">
        <v>100</v>
      </c>
      <c r="F645">
        <v>254</v>
      </c>
      <c r="G645">
        <v>1</v>
      </c>
      <c r="H645" s="2">
        <v>44451.221251157411</v>
      </c>
      <c r="I645" s="3" t="s">
        <v>1286</v>
      </c>
      <c r="J645">
        <v>45.70489501953125</v>
      </c>
      <c r="K645">
        <v>9.6697998046875</v>
      </c>
      <c r="L645" s="3" t="s">
        <v>15</v>
      </c>
      <c r="M645" s="3" t="s">
        <v>16</v>
      </c>
      <c r="N645" s="4">
        <v>6</v>
      </c>
      <c r="O645" t="s">
        <v>1427</v>
      </c>
      <c r="P645" t="s">
        <v>1427</v>
      </c>
      <c r="Q645" t="s">
        <v>1427</v>
      </c>
      <c r="Z645" t="s">
        <v>2466</v>
      </c>
      <c r="AA645" t="s">
        <v>2467</v>
      </c>
      <c r="AB645" t="s">
        <v>2468</v>
      </c>
      <c r="AC645" s="5">
        <v>1</v>
      </c>
      <c r="AF645" s="5">
        <v>1</v>
      </c>
      <c r="AL645" s="9">
        <v>0</v>
      </c>
      <c r="AM645" s="9">
        <v>0</v>
      </c>
      <c r="AN645" s="9">
        <v>4</v>
      </c>
      <c r="AO645" s="9">
        <v>7</v>
      </c>
      <c r="AP645" s="9">
        <v>8</v>
      </c>
      <c r="AQ645" s="9">
        <v>9</v>
      </c>
      <c r="AR645" s="9">
        <v>8</v>
      </c>
      <c r="AS645" s="9">
        <v>10</v>
      </c>
      <c r="AT645" s="9">
        <v>5</v>
      </c>
      <c r="AU645" s="9">
        <v>8</v>
      </c>
      <c r="AV645" s="9">
        <v>0</v>
      </c>
      <c r="AW645" s="9">
        <v>34</v>
      </c>
      <c r="AX645" s="9">
        <v>1</v>
      </c>
      <c r="AY645" s="5" t="s">
        <v>1427</v>
      </c>
      <c r="AZ645">
        <v>18</v>
      </c>
      <c r="BA645" s="5">
        <v>1</v>
      </c>
      <c r="BB645" s="5">
        <v>0</v>
      </c>
      <c r="BC645" s="5">
        <v>0</v>
      </c>
      <c r="BD645" s="5">
        <v>0</v>
      </c>
      <c r="BE645" s="5" t="s">
        <v>2581</v>
      </c>
      <c r="BF645" s="5">
        <v>167</v>
      </c>
      <c r="BG645" t="s">
        <v>1427</v>
      </c>
      <c r="BH645" s="5">
        <v>4</v>
      </c>
      <c r="BI645">
        <v>8</v>
      </c>
      <c r="BJ645" t="s">
        <v>1427</v>
      </c>
      <c r="BK645" t="s">
        <v>1427</v>
      </c>
      <c r="BL645" t="s">
        <v>1427</v>
      </c>
      <c r="BM645">
        <v>2</v>
      </c>
      <c r="BN645" s="9">
        <v>2</v>
      </c>
      <c r="BO645">
        <v>100</v>
      </c>
      <c r="BP645">
        <v>0</v>
      </c>
      <c r="BQ645" t="s">
        <v>1427</v>
      </c>
      <c r="BR645">
        <v>1</v>
      </c>
      <c r="BS645">
        <v>1</v>
      </c>
      <c r="BT645" s="9">
        <v>2</v>
      </c>
    </row>
    <row r="646" spans="1:72" ht="45" x14ac:dyDescent="0.25">
      <c r="A646">
        <v>645</v>
      </c>
      <c r="B646" s="2">
        <v>44451.216932870368</v>
      </c>
      <c r="C646" s="2">
        <v>44451.22148148148</v>
      </c>
      <c r="D646" s="3" t="s">
        <v>1287</v>
      </c>
      <c r="E646">
        <v>100</v>
      </c>
      <c r="F646">
        <v>392</v>
      </c>
      <c r="G646">
        <v>1</v>
      </c>
      <c r="H646" s="2">
        <v>44451.221487708332</v>
      </c>
      <c r="I646" s="3" t="s">
        <v>1288</v>
      </c>
      <c r="J646">
        <v>40.86700439453125</v>
      </c>
      <c r="K646">
        <v>14.238494873046875</v>
      </c>
      <c r="L646" s="3" t="s">
        <v>15</v>
      </c>
      <c r="M646" s="3" t="s">
        <v>16</v>
      </c>
      <c r="N646" s="4">
        <v>3</v>
      </c>
      <c r="O646" t="s">
        <v>2469</v>
      </c>
      <c r="P646" t="s">
        <v>2470</v>
      </c>
      <c r="Q646" t="s">
        <v>1673</v>
      </c>
      <c r="R646" s="5">
        <v>1</v>
      </c>
      <c r="W646" s="5">
        <v>2</v>
      </c>
      <c r="Z646" t="s">
        <v>1427</v>
      </c>
      <c r="AA646" t="s">
        <v>1427</v>
      </c>
      <c r="AB646" t="s">
        <v>1427</v>
      </c>
      <c r="AL646" s="9">
        <v>0</v>
      </c>
      <c r="AM646" s="9">
        <v>0</v>
      </c>
      <c r="AN646" s="9" t="s">
        <v>1427</v>
      </c>
      <c r="AO646" s="9" t="s">
        <v>1427</v>
      </c>
      <c r="AP646" s="9" t="s">
        <v>1427</v>
      </c>
      <c r="AQ646" s="9" t="s">
        <v>1427</v>
      </c>
      <c r="AR646" s="9" t="s">
        <v>1427</v>
      </c>
      <c r="AS646" s="9" t="s">
        <v>1427</v>
      </c>
      <c r="AT646" s="9">
        <v>5</v>
      </c>
      <c r="AU646" s="9">
        <v>7</v>
      </c>
      <c r="AV646" s="9">
        <v>1</v>
      </c>
      <c r="AW646" s="9">
        <v>37</v>
      </c>
      <c r="AX646" s="9">
        <v>1</v>
      </c>
      <c r="AY646" s="5" t="s">
        <v>1427</v>
      </c>
      <c r="AZ646">
        <v>61</v>
      </c>
      <c r="BA646" s="5">
        <v>0</v>
      </c>
      <c r="BB646" s="5">
        <v>0</v>
      </c>
      <c r="BC646" s="5">
        <v>1</v>
      </c>
      <c r="BD646" s="5">
        <v>0</v>
      </c>
      <c r="BE646" s="5" t="s">
        <v>3003</v>
      </c>
      <c r="BF646" s="5">
        <v>167</v>
      </c>
      <c r="BG646" t="s">
        <v>1427</v>
      </c>
      <c r="BH646" s="5">
        <v>4</v>
      </c>
      <c r="BI646">
        <v>9</v>
      </c>
      <c r="BJ646" t="s">
        <v>1427</v>
      </c>
      <c r="BK646" t="s">
        <v>1427</v>
      </c>
      <c r="BL646" t="s">
        <v>1427</v>
      </c>
      <c r="BM646">
        <v>3</v>
      </c>
      <c r="BN646" s="9">
        <v>4</v>
      </c>
      <c r="BO646">
        <v>120</v>
      </c>
      <c r="BP646">
        <v>0</v>
      </c>
      <c r="BQ646" t="s">
        <v>1427</v>
      </c>
      <c r="BR646">
        <v>1</v>
      </c>
      <c r="BS646">
        <v>1</v>
      </c>
      <c r="BT646" s="9">
        <v>2</v>
      </c>
    </row>
    <row r="647" spans="1:72" ht="45" x14ac:dyDescent="0.25">
      <c r="A647">
        <v>646</v>
      </c>
      <c r="B647" s="2">
        <v>44451.226284722223</v>
      </c>
      <c r="C647" s="2">
        <v>44451.228854166664</v>
      </c>
      <c r="D647" s="3" t="s">
        <v>1289</v>
      </c>
      <c r="E647">
        <v>100</v>
      </c>
      <c r="F647">
        <v>221</v>
      </c>
      <c r="G647">
        <v>1</v>
      </c>
      <c r="H647" s="2">
        <v>44451.228859675924</v>
      </c>
      <c r="I647" s="3" t="s">
        <v>1290</v>
      </c>
      <c r="J647">
        <v>44.031692504882813</v>
      </c>
      <c r="K647">
        <v>10.140304565429688</v>
      </c>
      <c r="L647" s="3" t="s">
        <v>15</v>
      </c>
      <c r="M647" s="3" t="s">
        <v>16</v>
      </c>
      <c r="N647" s="4">
        <v>4</v>
      </c>
      <c r="O647" t="s">
        <v>2471</v>
      </c>
      <c r="P647" t="s">
        <v>2472</v>
      </c>
      <c r="Q647" t="s">
        <v>2473</v>
      </c>
      <c r="T647" s="5">
        <v>2</v>
      </c>
      <c r="U647" s="5">
        <v>1</v>
      </c>
      <c r="Z647" t="s">
        <v>1427</v>
      </c>
      <c r="AA647" t="s">
        <v>1427</v>
      </c>
      <c r="AB647" t="s">
        <v>1427</v>
      </c>
      <c r="AL647" s="9">
        <v>0</v>
      </c>
      <c r="AM647" s="9">
        <v>0</v>
      </c>
      <c r="AN647" s="9">
        <v>10</v>
      </c>
      <c r="AO647" s="9">
        <v>10</v>
      </c>
      <c r="AP647" s="9">
        <v>10</v>
      </c>
      <c r="AQ647" s="9">
        <v>10</v>
      </c>
      <c r="AR647" s="9">
        <v>10</v>
      </c>
      <c r="AS647" s="9">
        <v>10</v>
      </c>
      <c r="AT647" s="9">
        <v>9</v>
      </c>
      <c r="AU647" s="9">
        <v>9</v>
      </c>
      <c r="AV647" s="9">
        <v>1</v>
      </c>
      <c r="AW647" s="9">
        <v>46</v>
      </c>
      <c r="AX647" s="9"/>
      <c r="AY647" s="5" t="s">
        <v>1427</v>
      </c>
      <c r="AZ647" t="s">
        <v>1427</v>
      </c>
      <c r="BA647" s="5">
        <v>0</v>
      </c>
      <c r="BB647" s="5">
        <v>0</v>
      </c>
      <c r="BC647" s="5">
        <v>0</v>
      </c>
      <c r="BD647" s="5">
        <v>0</v>
      </c>
      <c r="BE647" s="5" t="s">
        <v>1427</v>
      </c>
      <c r="BF647" s="5">
        <v>173</v>
      </c>
      <c r="BG647" t="s">
        <v>3004</v>
      </c>
      <c r="BH647" s="5">
        <v>7</v>
      </c>
      <c r="BI647" t="s">
        <v>1427</v>
      </c>
      <c r="BJ647" t="s">
        <v>1427</v>
      </c>
      <c r="BK647" t="s">
        <v>1427</v>
      </c>
      <c r="BL647" t="s">
        <v>1427</v>
      </c>
      <c r="BM647">
        <v>4</v>
      </c>
      <c r="BN647" s="9">
        <v>5</v>
      </c>
      <c r="BO647">
        <v>30</v>
      </c>
      <c r="BP647">
        <v>0</v>
      </c>
      <c r="BQ647" t="s">
        <v>1427</v>
      </c>
      <c r="BR647">
        <v>1</v>
      </c>
      <c r="BS647">
        <v>1</v>
      </c>
      <c r="BT647" s="9">
        <v>6</v>
      </c>
    </row>
    <row r="648" spans="1:72" ht="45" x14ac:dyDescent="0.25">
      <c r="A648">
        <v>647</v>
      </c>
      <c r="B648" s="2">
        <v>44451.228078703702</v>
      </c>
      <c r="C648" s="2">
        <v>44451.230555555558</v>
      </c>
      <c r="D648" s="3" t="s">
        <v>1291</v>
      </c>
      <c r="E648">
        <v>100</v>
      </c>
      <c r="F648">
        <v>213</v>
      </c>
      <c r="G648">
        <v>1</v>
      </c>
      <c r="H648" s="2">
        <v>44451.230566157406</v>
      </c>
      <c r="I648" s="3" t="s">
        <v>1292</v>
      </c>
      <c r="J648">
        <v>43.147903442382813</v>
      </c>
      <c r="K648">
        <v>12.109695434570313</v>
      </c>
      <c r="L648" s="3" t="s">
        <v>15</v>
      </c>
      <c r="M648" s="3" t="s">
        <v>16</v>
      </c>
      <c r="N648" s="4">
        <v>1</v>
      </c>
      <c r="O648" t="s">
        <v>1427</v>
      </c>
      <c r="P648" t="s">
        <v>1427</v>
      </c>
      <c r="Q648" t="s">
        <v>1427</v>
      </c>
      <c r="Z648" t="s">
        <v>1427</v>
      </c>
      <c r="AA648" t="s">
        <v>1427</v>
      </c>
      <c r="AB648" t="s">
        <v>1427</v>
      </c>
      <c r="AL648" s="9">
        <v>0</v>
      </c>
      <c r="AM648" s="9">
        <v>0</v>
      </c>
      <c r="AN648" s="9" t="s">
        <v>1427</v>
      </c>
      <c r="AO648" s="9" t="s">
        <v>1427</v>
      </c>
      <c r="AP648" s="9" t="s">
        <v>1427</v>
      </c>
      <c r="AQ648" s="9" t="s">
        <v>1427</v>
      </c>
      <c r="AR648" s="9" t="s">
        <v>1427</v>
      </c>
      <c r="AS648" s="9" t="s">
        <v>1427</v>
      </c>
      <c r="AT648" s="9">
        <v>6</v>
      </c>
      <c r="AU648" s="9">
        <v>8</v>
      </c>
      <c r="AV648" s="9">
        <v>1</v>
      </c>
      <c r="AW648" s="9">
        <v>37</v>
      </c>
      <c r="AX648" s="9">
        <v>1</v>
      </c>
      <c r="AY648" s="5" t="s">
        <v>1427</v>
      </c>
      <c r="AZ648">
        <v>98</v>
      </c>
      <c r="BA648" s="5">
        <v>0</v>
      </c>
      <c r="BB648" s="5">
        <v>0</v>
      </c>
      <c r="BC648" s="5">
        <v>0</v>
      </c>
      <c r="BD648" s="5">
        <v>1</v>
      </c>
      <c r="BE648" s="5" t="s">
        <v>3005</v>
      </c>
      <c r="BF648" s="5">
        <v>167</v>
      </c>
      <c r="BG648" t="s">
        <v>1427</v>
      </c>
      <c r="BH648" s="5">
        <v>7</v>
      </c>
      <c r="BI648" t="s">
        <v>1427</v>
      </c>
      <c r="BJ648" t="s">
        <v>1427</v>
      </c>
      <c r="BK648" t="s">
        <v>1427</v>
      </c>
      <c r="BL648" t="s">
        <v>1427</v>
      </c>
      <c r="BM648">
        <v>3</v>
      </c>
      <c r="BN648" s="9">
        <v>3</v>
      </c>
      <c r="BO648">
        <v>120</v>
      </c>
      <c r="BP648">
        <v>0</v>
      </c>
      <c r="BQ648" t="s">
        <v>1427</v>
      </c>
      <c r="BR648">
        <v>1</v>
      </c>
      <c r="BS648">
        <v>1</v>
      </c>
      <c r="BT648" s="9">
        <v>2</v>
      </c>
    </row>
    <row r="649" spans="1:72" ht="45" x14ac:dyDescent="0.25">
      <c r="A649">
        <v>648</v>
      </c>
      <c r="B649" s="2">
        <v>44451.230219907404</v>
      </c>
      <c r="C649" s="2">
        <v>44451.232986111114</v>
      </c>
      <c r="D649" s="3" t="s">
        <v>1293</v>
      </c>
      <c r="E649">
        <v>100</v>
      </c>
      <c r="F649">
        <v>238</v>
      </c>
      <c r="G649">
        <v>1</v>
      </c>
      <c r="H649" s="2">
        <v>44451.232992696758</v>
      </c>
      <c r="I649" s="3" t="s">
        <v>1294</v>
      </c>
      <c r="J649">
        <v>43.147903442382813</v>
      </c>
      <c r="K649">
        <v>12.109695434570313</v>
      </c>
      <c r="L649" s="3" t="s">
        <v>15</v>
      </c>
      <c r="M649" s="3" t="s">
        <v>16</v>
      </c>
      <c r="N649" s="4">
        <v>3</v>
      </c>
      <c r="O649" t="s">
        <v>2474</v>
      </c>
      <c r="P649" t="s">
        <v>2475</v>
      </c>
      <c r="Q649" t="s">
        <v>2476</v>
      </c>
      <c r="R649" s="5">
        <v>1</v>
      </c>
      <c r="S649" s="5">
        <v>1</v>
      </c>
      <c r="W649" s="5">
        <v>1</v>
      </c>
      <c r="Z649" t="s">
        <v>1427</v>
      </c>
      <c r="AA649" t="s">
        <v>1427</v>
      </c>
      <c r="AB649" t="s">
        <v>1427</v>
      </c>
      <c r="AL649" s="9">
        <v>0</v>
      </c>
      <c r="AM649" s="9">
        <v>0</v>
      </c>
      <c r="AN649" s="9" t="s">
        <v>1427</v>
      </c>
      <c r="AO649" s="9" t="s">
        <v>1427</v>
      </c>
      <c r="AP649" s="9" t="s">
        <v>1427</v>
      </c>
      <c r="AQ649" s="9" t="s">
        <v>1427</v>
      </c>
      <c r="AR649" s="9" t="s">
        <v>1427</v>
      </c>
      <c r="AS649" s="9" t="s">
        <v>1427</v>
      </c>
      <c r="AT649" s="9">
        <v>6</v>
      </c>
      <c r="AU649" s="9">
        <v>6</v>
      </c>
      <c r="AV649" s="9">
        <v>1</v>
      </c>
      <c r="AW649" s="9">
        <v>38</v>
      </c>
      <c r="AX649" s="9">
        <v>1</v>
      </c>
      <c r="AY649" s="5" t="s">
        <v>1427</v>
      </c>
      <c r="AZ649">
        <v>86</v>
      </c>
      <c r="BA649" s="5">
        <v>0</v>
      </c>
      <c r="BB649" s="5">
        <v>1</v>
      </c>
      <c r="BC649" s="5">
        <v>0</v>
      </c>
      <c r="BD649" s="5">
        <v>0</v>
      </c>
      <c r="BE649" s="5" t="s">
        <v>2609</v>
      </c>
      <c r="BF649" s="5">
        <v>166</v>
      </c>
      <c r="BG649" t="s">
        <v>1427</v>
      </c>
      <c r="BH649" s="5">
        <v>4</v>
      </c>
      <c r="BI649">
        <v>9</v>
      </c>
      <c r="BJ649" t="s">
        <v>1427</v>
      </c>
      <c r="BK649" t="s">
        <v>1427</v>
      </c>
      <c r="BL649" t="s">
        <v>1427</v>
      </c>
      <c r="BM649">
        <v>3</v>
      </c>
      <c r="BN649" s="9">
        <v>2</v>
      </c>
      <c r="BO649">
        <v>30</v>
      </c>
      <c r="BP649">
        <v>0</v>
      </c>
      <c r="BQ649" t="s">
        <v>1427</v>
      </c>
      <c r="BR649">
        <v>1</v>
      </c>
      <c r="BS649">
        <v>1</v>
      </c>
      <c r="BT649" s="9">
        <v>2</v>
      </c>
    </row>
    <row r="650" spans="1:72" ht="45" x14ac:dyDescent="0.25">
      <c r="A650">
        <v>649</v>
      </c>
      <c r="B650" s="2">
        <v>44451.231365740743</v>
      </c>
      <c r="C650" s="2">
        <v>44451.234305555554</v>
      </c>
      <c r="D650" s="3" t="s">
        <v>1295</v>
      </c>
      <c r="E650">
        <v>100</v>
      </c>
      <c r="F650">
        <v>254</v>
      </c>
      <c r="G650">
        <v>1</v>
      </c>
      <c r="H650" s="2">
        <v>44451.234313611109</v>
      </c>
      <c r="I650" s="3" t="s">
        <v>1296</v>
      </c>
      <c r="J650">
        <v>45.148300170898438</v>
      </c>
      <c r="K650">
        <v>10.387802124023438</v>
      </c>
      <c r="L650" s="3" t="s">
        <v>15</v>
      </c>
      <c r="M650" s="3" t="s">
        <v>16</v>
      </c>
      <c r="N650" s="4">
        <v>2</v>
      </c>
      <c r="O650" t="s">
        <v>1427</v>
      </c>
      <c r="P650" t="s">
        <v>1427</v>
      </c>
      <c r="Q650" t="s">
        <v>1427</v>
      </c>
      <c r="Z650" t="s">
        <v>1427</v>
      </c>
      <c r="AA650" t="s">
        <v>1427</v>
      </c>
      <c r="AB650" t="s">
        <v>1427</v>
      </c>
      <c r="AL650" s="9">
        <v>0</v>
      </c>
      <c r="AM650" s="9">
        <v>0</v>
      </c>
      <c r="AN650" s="9">
        <v>8</v>
      </c>
      <c r="AO650" s="9">
        <v>9</v>
      </c>
      <c r="AP650" s="9">
        <v>9</v>
      </c>
      <c r="AQ650" s="9">
        <v>8</v>
      </c>
      <c r="AR650" s="9">
        <v>10</v>
      </c>
      <c r="AS650" s="9">
        <v>10</v>
      </c>
      <c r="AT650" s="9">
        <v>8</v>
      </c>
      <c r="AU650" s="9">
        <v>8</v>
      </c>
      <c r="AV650" s="9">
        <v>1</v>
      </c>
      <c r="AW650" s="9">
        <v>42</v>
      </c>
      <c r="AX650" s="9">
        <v>1</v>
      </c>
      <c r="AY650" s="5" t="s">
        <v>1427</v>
      </c>
      <c r="AZ650">
        <v>18</v>
      </c>
      <c r="BA650" s="5">
        <v>1</v>
      </c>
      <c r="BB650" s="5">
        <v>0</v>
      </c>
      <c r="BC650" s="5">
        <v>0</v>
      </c>
      <c r="BD650" s="5">
        <v>0</v>
      </c>
      <c r="BE650" s="5" t="s">
        <v>3006</v>
      </c>
      <c r="BF650" s="5">
        <v>166</v>
      </c>
      <c r="BG650" t="s">
        <v>1427</v>
      </c>
      <c r="BH650" s="5">
        <v>4</v>
      </c>
      <c r="BI650">
        <v>9</v>
      </c>
      <c r="BJ650" t="s">
        <v>1427</v>
      </c>
      <c r="BK650" t="s">
        <v>1427</v>
      </c>
      <c r="BL650" t="s">
        <v>1427</v>
      </c>
      <c r="BM650">
        <v>4</v>
      </c>
      <c r="BN650" s="9">
        <v>3</v>
      </c>
      <c r="BO650">
        <v>120</v>
      </c>
      <c r="BP650">
        <v>1</v>
      </c>
      <c r="BQ650">
        <v>1</v>
      </c>
      <c r="BR650">
        <v>1</v>
      </c>
      <c r="BS650">
        <v>1</v>
      </c>
      <c r="BT650" s="9">
        <v>4</v>
      </c>
    </row>
    <row r="651" spans="1:72" ht="45" x14ac:dyDescent="0.25">
      <c r="A651">
        <v>650</v>
      </c>
      <c r="B651" s="2">
        <v>44451.232152777775</v>
      </c>
      <c r="C651" s="2">
        <v>44451.23541666667</v>
      </c>
      <c r="D651" s="3" t="s">
        <v>1297</v>
      </c>
      <c r="E651">
        <v>100</v>
      </c>
      <c r="F651">
        <v>281</v>
      </c>
      <c r="G651">
        <v>1</v>
      </c>
      <c r="H651" s="2">
        <v>44451.235424236111</v>
      </c>
      <c r="I651" s="3" t="s">
        <v>1298</v>
      </c>
      <c r="J651">
        <v>44.4071044921875</v>
      </c>
      <c r="K651">
        <v>8.9499969482421875</v>
      </c>
      <c r="L651" s="3" t="s">
        <v>15</v>
      </c>
      <c r="M651" s="3" t="s">
        <v>16</v>
      </c>
      <c r="N651" s="4">
        <v>6</v>
      </c>
      <c r="O651" t="s">
        <v>1427</v>
      </c>
      <c r="P651" t="s">
        <v>1427</v>
      </c>
      <c r="Q651" t="s">
        <v>1427</v>
      </c>
      <c r="Z651" t="s">
        <v>2477</v>
      </c>
      <c r="AA651" t="s">
        <v>2478</v>
      </c>
      <c r="AB651" t="s">
        <v>2479</v>
      </c>
      <c r="AC651" s="5">
        <v>1</v>
      </c>
      <c r="AE651" s="5">
        <v>1</v>
      </c>
      <c r="AJ651" s="5">
        <v>1</v>
      </c>
      <c r="AL651" s="9">
        <v>0</v>
      </c>
      <c r="AM651" s="9">
        <v>0</v>
      </c>
      <c r="AN651" s="9">
        <v>8</v>
      </c>
      <c r="AO651" s="9">
        <v>8</v>
      </c>
      <c r="AP651" s="9">
        <v>8</v>
      </c>
      <c r="AQ651" s="9">
        <v>10</v>
      </c>
      <c r="AR651" s="9">
        <v>10</v>
      </c>
      <c r="AS651" s="9">
        <v>10</v>
      </c>
      <c r="AT651" s="9">
        <v>9</v>
      </c>
      <c r="AU651" s="9">
        <v>8</v>
      </c>
      <c r="AV651" s="9">
        <v>1</v>
      </c>
      <c r="AW651" s="9">
        <v>31</v>
      </c>
      <c r="AX651" s="9">
        <v>1</v>
      </c>
      <c r="AY651" s="5" t="s">
        <v>1427</v>
      </c>
      <c r="AZ651">
        <v>40</v>
      </c>
      <c r="BA651" s="5">
        <v>1</v>
      </c>
      <c r="BB651" s="5">
        <v>0</v>
      </c>
      <c r="BC651" s="5">
        <v>0</v>
      </c>
      <c r="BD651" s="5">
        <v>0</v>
      </c>
      <c r="BE651" s="5" t="s">
        <v>2832</v>
      </c>
      <c r="BF651" s="5">
        <v>167</v>
      </c>
      <c r="BG651" t="s">
        <v>1427</v>
      </c>
      <c r="BH651" s="5">
        <v>7</v>
      </c>
      <c r="BI651" t="s">
        <v>1427</v>
      </c>
      <c r="BJ651" t="s">
        <v>1427</v>
      </c>
      <c r="BK651" t="s">
        <v>1427</v>
      </c>
      <c r="BL651" t="s">
        <v>1427</v>
      </c>
      <c r="BM651">
        <v>2</v>
      </c>
      <c r="BN651" s="9">
        <v>4</v>
      </c>
      <c r="BO651">
        <v>120</v>
      </c>
      <c r="BP651">
        <v>0</v>
      </c>
      <c r="BQ651" t="s">
        <v>1427</v>
      </c>
      <c r="BR651">
        <v>1</v>
      </c>
      <c r="BS651">
        <v>1</v>
      </c>
      <c r="BT651" s="9">
        <v>3</v>
      </c>
    </row>
    <row r="652" spans="1:72" ht="45" x14ac:dyDescent="0.25">
      <c r="A652">
        <v>651</v>
      </c>
      <c r="B652" s="2">
        <v>44451.238877314812</v>
      </c>
      <c r="C652" s="2">
        <v>44451.240763888891</v>
      </c>
      <c r="D652" s="3" t="s">
        <v>1299</v>
      </c>
      <c r="E652">
        <v>100</v>
      </c>
      <c r="F652">
        <v>163</v>
      </c>
      <c r="G652">
        <v>1</v>
      </c>
      <c r="H652" s="2">
        <v>44451.240774826387</v>
      </c>
      <c r="I652" s="3" t="s">
        <v>1300</v>
      </c>
      <c r="J652">
        <v>38.5469970703125</v>
      </c>
      <c r="K652">
        <v>15.925796508789063</v>
      </c>
      <c r="L652" s="3" t="s">
        <v>15</v>
      </c>
      <c r="M652" s="3" t="s">
        <v>16</v>
      </c>
      <c r="N652" s="4">
        <v>3</v>
      </c>
      <c r="O652" t="s">
        <v>2480</v>
      </c>
      <c r="P652" t="s">
        <v>2481</v>
      </c>
      <c r="Q652" t="s">
        <v>2481</v>
      </c>
      <c r="T652" s="5">
        <v>1</v>
      </c>
      <c r="Z652" t="s">
        <v>1427</v>
      </c>
      <c r="AA652" t="s">
        <v>1427</v>
      </c>
      <c r="AB652" t="s">
        <v>1427</v>
      </c>
      <c r="AL652" s="9">
        <v>0</v>
      </c>
      <c r="AM652" s="9">
        <v>0</v>
      </c>
      <c r="AN652" s="9" t="s">
        <v>1427</v>
      </c>
      <c r="AO652" s="9" t="s">
        <v>1427</v>
      </c>
      <c r="AP652" s="9" t="s">
        <v>1427</v>
      </c>
      <c r="AQ652" s="9" t="s">
        <v>1427</v>
      </c>
      <c r="AR652" s="9" t="s">
        <v>1427</v>
      </c>
      <c r="AS652" s="9" t="s">
        <v>1427</v>
      </c>
      <c r="AT652" s="9">
        <v>7</v>
      </c>
      <c r="AU652" s="9">
        <v>7</v>
      </c>
      <c r="AV652" s="9">
        <v>1</v>
      </c>
      <c r="AW652" s="9">
        <v>45</v>
      </c>
      <c r="AX652" s="9">
        <v>1</v>
      </c>
      <c r="AY652" s="5" t="s">
        <v>1427</v>
      </c>
      <c r="AZ652">
        <v>26</v>
      </c>
      <c r="BA652" s="5">
        <v>0</v>
      </c>
      <c r="BB652" s="5">
        <v>0</v>
      </c>
      <c r="BC652" s="5">
        <v>1</v>
      </c>
      <c r="BD652" s="5">
        <v>0</v>
      </c>
      <c r="BE652" s="5" t="s">
        <v>3007</v>
      </c>
      <c r="BF652" s="5">
        <v>167</v>
      </c>
      <c r="BG652" t="s">
        <v>1427</v>
      </c>
      <c r="BH652" s="5">
        <v>4</v>
      </c>
      <c r="BI652">
        <v>9</v>
      </c>
      <c r="BJ652" t="s">
        <v>1427</v>
      </c>
      <c r="BK652" t="s">
        <v>1427</v>
      </c>
      <c r="BL652" t="s">
        <v>1427</v>
      </c>
      <c r="BM652">
        <v>5</v>
      </c>
      <c r="BN652" s="9">
        <v>3</v>
      </c>
      <c r="BO652">
        <v>60</v>
      </c>
      <c r="BP652">
        <v>0</v>
      </c>
      <c r="BQ652" t="s">
        <v>1427</v>
      </c>
      <c r="BR652">
        <v>1</v>
      </c>
      <c r="BS652">
        <v>1</v>
      </c>
      <c r="BT652" s="9">
        <v>6</v>
      </c>
    </row>
    <row r="653" spans="1:72" ht="45" x14ac:dyDescent="0.25">
      <c r="A653">
        <v>652</v>
      </c>
      <c r="B653" s="2">
        <v>44451.238958333335</v>
      </c>
      <c r="C653" s="2">
        <v>44451.240983796299</v>
      </c>
      <c r="D653" s="3" t="s">
        <v>1301</v>
      </c>
      <c r="E653">
        <v>100</v>
      </c>
      <c r="F653">
        <v>175</v>
      </c>
      <c r="G653">
        <v>1</v>
      </c>
      <c r="H653" s="2">
        <v>44451.240996539353</v>
      </c>
      <c r="I653" s="3" t="s">
        <v>1302</v>
      </c>
      <c r="J653">
        <v>40.926895141601563</v>
      </c>
      <c r="K653">
        <v>14.307998657226563</v>
      </c>
      <c r="L653" s="3" t="s">
        <v>15</v>
      </c>
      <c r="M653" s="3" t="s">
        <v>16</v>
      </c>
      <c r="N653" s="4">
        <v>2</v>
      </c>
      <c r="O653" t="s">
        <v>1427</v>
      </c>
      <c r="P653" t="s">
        <v>1427</v>
      </c>
      <c r="Q653" t="s">
        <v>1427</v>
      </c>
      <c r="Z653" t="s">
        <v>1427</v>
      </c>
      <c r="AA653" t="s">
        <v>1427</v>
      </c>
      <c r="AB653" t="s">
        <v>1427</v>
      </c>
      <c r="AL653" s="9">
        <v>0</v>
      </c>
      <c r="AM653" s="9">
        <v>0</v>
      </c>
      <c r="AN653" s="9">
        <v>1</v>
      </c>
      <c r="AO653" s="9">
        <v>5</v>
      </c>
      <c r="AP653" s="9">
        <v>5</v>
      </c>
      <c r="AQ653" s="9">
        <v>6</v>
      </c>
      <c r="AR653" s="9">
        <v>7</v>
      </c>
      <c r="AS653" s="9">
        <v>8</v>
      </c>
      <c r="AT653" s="9">
        <v>4</v>
      </c>
      <c r="AU653" s="9">
        <v>4</v>
      </c>
      <c r="AV653" s="9">
        <v>1</v>
      </c>
      <c r="AW653" s="9">
        <v>38</v>
      </c>
      <c r="AX653" s="9">
        <v>1</v>
      </c>
      <c r="AY653" s="5" t="s">
        <v>1427</v>
      </c>
      <c r="AZ653">
        <v>61</v>
      </c>
      <c r="BA653" s="5">
        <v>0</v>
      </c>
      <c r="BB653" s="5">
        <v>0</v>
      </c>
      <c r="BC653" s="5">
        <v>1</v>
      </c>
      <c r="BD653" s="5">
        <v>0</v>
      </c>
      <c r="BE653" s="5" t="s">
        <v>3008</v>
      </c>
      <c r="BF653" s="5">
        <v>167</v>
      </c>
      <c r="BG653" t="s">
        <v>1427</v>
      </c>
      <c r="BH653" s="5">
        <v>7</v>
      </c>
      <c r="BI653" t="s">
        <v>1427</v>
      </c>
      <c r="BJ653" t="s">
        <v>1427</v>
      </c>
      <c r="BK653" t="s">
        <v>1427</v>
      </c>
      <c r="BL653" t="s">
        <v>1427</v>
      </c>
      <c r="BM653">
        <v>4</v>
      </c>
      <c r="BN653" s="9">
        <v>3</v>
      </c>
      <c r="BO653">
        <v>120</v>
      </c>
      <c r="BP653">
        <v>0</v>
      </c>
      <c r="BQ653" t="s">
        <v>1427</v>
      </c>
      <c r="BR653">
        <v>1</v>
      </c>
      <c r="BS653">
        <v>1</v>
      </c>
      <c r="BT653" s="9">
        <v>2</v>
      </c>
    </row>
    <row r="654" spans="1:72" ht="45" x14ac:dyDescent="0.25">
      <c r="A654">
        <v>653</v>
      </c>
      <c r="B654" s="2">
        <v>44451.23646990741</v>
      </c>
      <c r="C654" s="2">
        <v>44451.241076388891</v>
      </c>
      <c r="D654" s="3" t="s">
        <v>1303</v>
      </c>
      <c r="E654">
        <v>100</v>
      </c>
      <c r="F654">
        <v>398</v>
      </c>
      <c r="G654">
        <v>1</v>
      </c>
      <c r="H654" s="2">
        <v>44451.241085092595</v>
      </c>
      <c r="I654" s="3" t="s">
        <v>1304</v>
      </c>
      <c r="J654">
        <v>41.890396118164063</v>
      </c>
      <c r="K654">
        <v>12.512603759765625</v>
      </c>
      <c r="L654" s="3" t="s">
        <v>15</v>
      </c>
      <c r="M654" s="3" t="s">
        <v>16</v>
      </c>
      <c r="N654" s="4">
        <v>6</v>
      </c>
      <c r="O654" t="s">
        <v>1427</v>
      </c>
      <c r="P654" t="s">
        <v>1427</v>
      </c>
      <c r="Q654" t="s">
        <v>1427</v>
      </c>
      <c r="Z654" t="s">
        <v>2482</v>
      </c>
      <c r="AA654" t="s">
        <v>2483</v>
      </c>
      <c r="AB654" t="s">
        <v>2484</v>
      </c>
      <c r="AC654" s="5">
        <v>1</v>
      </c>
      <c r="AE654" s="5">
        <v>1</v>
      </c>
      <c r="AJ654" s="5">
        <v>1</v>
      </c>
      <c r="AL654" s="9">
        <v>0</v>
      </c>
      <c r="AM654" s="9">
        <v>0</v>
      </c>
      <c r="AN654" s="9">
        <v>6</v>
      </c>
      <c r="AO654" s="9">
        <v>6</v>
      </c>
      <c r="AP654" s="9">
        <v>6</v>
      </c>
      <c r="AQ654" s="9">
        <v>5</v>
      </c>
      <c r="AR654" s="9">
        <v>4</v>
      </c>
      <c r="AS654" s="9">
        <v>4</v>
      </c>
      <c r="AT654" s="9">
        <v>5</v>
      </c>
      <c r="AU654" s="9">
        <v>6</v>
      </c>
      <c r="AV654" s="9">
        <v>1</v>
      </c>
      <c r="AW654" s="9">
        <v>35</v>
      </c>
      <c r="AX654" s="9">
        <v>1</v>
      </c>
      <c r="AY654" s="5" t="s">
        <v>1427</v>
      </c>
      <c r="AZ654">
        <v>46</v>
      </c>
      <c r="BA654" s="5">
        <v>0</v>
      </c>
      <c r="BB654" s="5">
        <v>1</v>
      </c>
      <c r="BC654" s="5">
        <v>0</v>
      </c>
      <c r="BD654" s="5">
        <v>0</v>
      </c>
      <c r="BE654" s="5" t="s">
        <v>3009</v>
      </c>
      <c r="BF654" s="5">
        <v>166</v>
      </c>
      <c r="BG654" t="s">
        <v>1427</v>
      </c>
      <c r="BH654" s="5">
        <v>4</v>
      </c>
      <c r="BI654">
        <v>9</v>
      </c>
      <c r="BJ654" t="s">
        <v>1427</v>
      </c>
      <c r="BK654" t="s">
        <v>1427</v>
      </c>
      <c r="BL654" t="s">
        <v>1427</v>
      </c>
      <c r="BM654">
        <v>4</v>
      </c>
      <c r="BN654" s="9">
        <v>3</v>
      </c>
      <c r="BO654">
        <v>20</v>
      </c>
      <c r="BP654">
        <v>1</v>
      </c>
      <c r="BQ654">
        <v>1</v>
      </c>
      <c r="BR654">
        <v>0</v>
      </c>
      <c r="BS654">
        <v>1</v>
      </c>
      <c r="BT654" s="9">
        <v>3</v>
      </c>
    </row>
    <row r="655" spans="1:72" ht="45" x14ac:dyDescent="0.25">
      <c r="A655">
        <v>654</v>
      </c>
      <c r="B655" s="2">
        <v>44451.247233796297</v>
      </c>
      <c r="C655" s="2">
        <v>44451.250092592592</v>
      </c>
      <c r="D655" s="3" t="s">
        <v>1305</v>
      </c>
      <c r="E655">
        <v>100</v>
      </c>
      <c r="F655">
        <v>247</v>
      </c>
      <c r="G655">
        <v>1</v>
      </c>
      <c r="H655" s="2">
        <v>44451.250105462961</v>
      </c>
      <c r="I655" s="3" t="s">
        <v>1306</v>
      </c>
      <c r="J655">
        <v>43.789093017578125</v>
      </c>
      <c r="K655">
        <v>11.235595703125</v>
      </c>
      <c r="L655" s="3" t="s">
        <v>15</v>
      </c>
      <c r="M655" s="3" t="s">
        <v>16</v>
      </c>
      <c r="N655" s="4">
        <v>4</v>
      </c>
      <c r="O655" t="s">
        <v>2485</v>
      </c>
      <c r="P655" t="s">
        <v>2486</v>
      </c>
      <c r="Q655" t="s">
        <v>2487</v>
      </c>
      <c r="T655" s="5">
        <v>1</v>
      </c>
      <c r="W655" s="5">
        <v>2</v>
      </c>
      <c r="Z655" t="s">
        <v>1427</v>
      </c>
      <c r="AA655" t="s">
        <v>1427</v>
      </c>
      <c r="AB655" t="s">
        <v>1427</v>
      </c>
      <c r="AL655" s="9">
        <v>0</v>
      </c>
      <c r="AM655" s="9">
        <v>0</v>
      </c>
      <c r="AN655" s="9">
        <v>8</v>
      </c>
      <c r="AO655" s="9">
        <v>7</v>
      </c>
      <c r="AP655" s="9">
        <v>7</v>
      </c>
      <c r="AQ655" s="9">
        <v>8</v>
      </c>
      <c r="AR655" s="9">
        <v>9</v>
      </c>
      <c r="AS655" s="9">
        <v>7</v>
      </c>
      <c r="AT655" s="9">
        <v>7</v>
      </c>
      <c r="AU655" s="9">
        <v>7</v>
      </c>
      <c r="AV655" s="9">
        <v>1</v>
      </c>
      <c r="AW655" s="9">
        <v>52</v>
      </c>
      <c r="AX655" s="9">
        <v>1</v>
      </c>
      <c r="AY655" s="5" t="s">
        <v>1427</v>
      </c>
      <c r="AZ655">
        <v>36</v>
      </c>
      <c r="BA655" s="5">
        <v>0</v>
      </c>
      <c r="BB655" s="5">
        <v>1</v>
      </c>
      <c r="BC655" s="5">
        <v>0</v>
      </c>
      <c r="BD655" s="5">
        <v>0</v>
      </c>
      <c r="BE655" s="5" t="s">
        <v>2589</v>
      </c>
      <c r="BF655" s="5">
        <v>167</v>
      </c>
      <c r="BG655" t="s">
        <v>1427</v>
      </c>
      <c r="BH655" s="5">
        <v>7</v>
      </c>
      <c r="BI655" t="s">
        <v>1427</v>
      </c>
      <c r="BJ655" t="s">
        <v>1427</v>
      </c>
      <c r="BK655" t="s">
        <v>1427</v>
      </c>
      <c r="BL655" t="s">
        <v>1427</v>
      </c>
      <c r="BM655">
        <v>2</v>
      </c>
      <c r="BN655" s="9">
        <v>3</v>
      </c>
      <c r="BO655">
        <v>120</v>
      </c>
      <c r="BP655">
        <v>0</v>
      </c>
      <c r="BQ655" t="s">
        <v>1427</v>
      </c>
      <c r="BR655">
        <v>1</v>
      </c>
      <c r="BS655">
        <v>1</v>
      </c>
      <c r="BT655" s="9">
        <v>2</v>
      </c>
    </row>
    <row r="656" spans="1:72" ht="45" x14ac:dyDescent="0.25">
      <c r="A656">
        <v>655</v>
      </c>
      <c r="B656" s="2">
        <v>44451.247766203705</v>
      </c>
      <c r="C656" s="2">
        <v>44451.251284722224</v>
      </c>
      <c r="D656" s="3" t="s">
        <v>1307</v>
      </c>
      <c r="E656">
        <v>100</v>
      </c>
      <c r="F656">
        <v>303</v>
      </c>
      <c r="G656">
        <v>1</v>
      </c>
      <c r="H656" s="2">
        <v>44451.251290277774</v>
      </c>
      <c r="I656" s="3" t="s">
        <v>1308</v>
      </c>
      <c r="J656">
        <v>45.472198486328125</v>
      </c>
      <c r="K656">
        <v>9.19219970703125</v>
      </c>
      <c r="L656" s="3" t="s">
        <v>15</v>
      </c>
      <c r="M656" s="3" t="s">
        <v>16</v>
      </c>
      <c r="N656" s="4">
        <v>5</v>
      </c>
      <c r="O656" t="s">
        <v>1427</v>
      </c>
      <c r="P656" t="s">
        <v>1427</v>
      </c>
      <c r="Q656" t="s">
        <v>1427</v>
      </c>
      <c r="Z656" t="s">
        <v>2488</v>
      </c>
      <c r="AA656" t="s">
        <v>2489</v>
      </c>
      <c r="AB656" t="s">
        <v>2490</v>
      </c>
      <c r="AC656" s="5">
        <v>1</v>
      </c>
      <c r="AI656" s="5">
        <v>1</v>
      </c>
      <c r="AJ656" s="5">
        <v>1</v>
      </c>
      <c r="AL656" s="9">
        <v>0</v>
      </c>
      <c r="AM656" s="9">
        <v>0</v>
      </c>
      <c r="AN656" s="9" t="s">
        <v>1427</v>
      </c>
      <c r="AO656" s="9" t="s">
        <v>1427</v>
      </c>
      <c r="AP656" s="9" t="s">
        <v>1427</v>
      </c>
      <c r="AQ656" s="9" t="s">
        <v>1427</v>
      </c>
      <c r="AR656" s="9" t="s">
        <v>1427</v>
      </c>
      <c r="AS656" s="9" t="s">
        <v>1427</v>
      </c>
      <c r="AT656" s="9">
        <v>8</v>
      </c>
      <c r="AU656" s="9">
        <v>7</v>
      </c>
      <c r="AV656" s="9">
        <v>1</v>
      </c>
      <c r="AW656" s="9">
        <v>64</v>
      </c>
      <c r="AX656" s="9">
        <v>1</v>
      </c>
      <c r="AY656" s="5" t="s">
        <v>1427</v>
      </c>
      <c r="AZ656">
        <v>103</v>
      </c>
      <c r="BA656" s="5">
        <v>1</v>
      </c>
      <c r="BB656" s="5">
        <v>0</v>
      </c>
      <c r="BC656" s="5">
        <v>0</v>
      </c>
      <c r="BD656" s="5">
        <v>0</v>
      </c>
      <c r="BE656" s="5" t="s">
        <v>3010</v>
      </c>
      <c r="BF656" s="5">
        <v>170</v>
      </c>
      <c r="BG656" t="s">
        <v>1427</v>
      </c>
      <c r="BH656" s="5">
        <v>3</v>
      </c>
      <c r="BI656" t="s">
        <v>1427</v>
      </c>
      <c r="BJ656" t="s">
        <v>1427</v>
      </c>
      <c r="BK656" t="s">
        <v>1427</v>
      </c>
      <c r="BL656" t="s">
        <v>1427</v>
      </c>
      <c r="BM656">
        <v>2</v>
      </c>
      <c r="BN656" s="9">
        <v>3</v>
      </c>
      <c r="BO656">
        <v>60</v>
      </c>
      <c r="BP656">
        <v>0</v>
      </c>
      <c r="BQ656" t="s">
        <v>1427</v>
      </c>
      <c r="BR656">
        <v>1</v>
      </c>
      <c r="BS656">
        <v>1</v>
      </c>
      <c r="BT656" s="9">
        <v>3</v>
      </c>
    </row>
    <row r="657" spans="1:72" ht="45" x14ac:dyDescent="0.25">
      <c r="A657">
        <v>656</v>
      </c>
      <c r="B657" s="2">
        <v>44451.25209490741</v>
      </c>
      <c r="C657" s="2">
        <v>44451.253900462965</v>
      </c>
      <c r="D657" s="3" t="s">
        <v>1309</v>
      </c>
      <c r="E657">
        <v>100</v>
      </c>
      <c r="F657">
        <v>155</v>
      </c>
      <c r="G657">
        <v>1</v>
      </c>
      <c r="H657" s="2">
        <v>44451.253906446756</v>
      </c>
      <c r="I657" s="3" t="s">
        <v>1310</v>
      </c>
      <c r="J657">
        <v>37.71270751953125</v>
      </c>
      <c r="K657">
        <v>12.499603271484375</v>
      </c>
      <c r="L657" s="3" t="s">
        <v>15</v>
      </c>
      <c r="M657" s="3" t="s">
        <v>16</v>
      </c>
      <c r="N657" s="4">
        <v>1</v>
      </c>
      <c r="O657" t="s">
        <v>1427</v>
      </c>
      <c r="P657" t="s">
        <v>1427</v>
      </c>
      <c r="Q657" t="s">
        <v>1427</v>
      </c>
      <c r="Z657" t="s">
        <v>1427</v>
      </c>
      <c r="AA657" t="s">
        <v>1427</v>
      </c>
      <c r="AB657" t="s">
        <v>1427</v>
      </c>
      <c r="AL657" s="9">
        <v>0</v>
      </c>
      <c r="AM657" s="9">
        <v>0</v>
      </c>
      <c r="AN657" s="9" t="s">
        <v>1427</v>
      </c>
      <c r="AO657" s="9" t="s">
        <v>1427</v>
      </c>
      <c r="AP657" s="9" t="s">
        <v>1427</v>
      </c>
      <c r="AQ657" s="9" t="s">
        <v>1427</v>
      </c>
      <c r="AR657" s="9" t="s">
        <v>1427</v>
      </c>
      <c r="AS657" s="9" t="s">
        <v>1427</v>
      </c>
      <c r="AT657" s="9">
        <v>8</v>
      </c>
      <c r="AU657" s="9">
        <v>6</v>
      </c>
      <c r="AV657" s="9">
        <v>1</v>
      </c>
      <c r="AW657" s="9">
        <v>50</v>
      </c>
      <c r="AX657" s="9">
        <v>1</v>
      </c>
      <c r="AY657" s="5" t="s">
        <v>1427</v>
      </c>
      <c r="AZ657">
        <v>47</v>
      </c>
      <c r="BA657" s="5">
        <v>0</v>
      </c>
      <c r="BB657" s="5">
        <v>0</v>
      </c>
      <c r="BC657" s="5">
        <v>1</v>
      </c>
      <c r="BD657" s="5">
        <v>0</v>
      </c>
      <c r="BE657" s="5" t="s">
        <v>3011</v>
      </c>
      <c r="BF657" s="5">
        <v>168</v>
      </c>
      <c r="BG657" t="s">
        <v>1427</v>
      </c>
      <c r="BH657" s="5">
        <v>4</v>
      </c>
      <c r="BI657">
        <v>8</v>
      </c>
      <c r="BJ657" t="s">
        <v>1427</v>
      </c>
      <c r="BK657" t="s">
        <v>1427</v>
      </c>
      <c r="BL657" t="s">
        <v>1427</v>
      </c>
      <c r="BM657">
        <v>2</v>
      </c>
      <c r="BN657" s="9">
        <v>3</v>
      </c>
      <c r="BO657">
        <v>50</v>
      </c>
      <c r="BP657">
        <v>1</v>
      </c>
      <c r="BQ657">
        <v>1</v>
      </c>
      <c r="BR657">
        <v>1</v>
      </c>
      <c r="BS657">
        <v>1</v>
      </c>
      <c r="BT657" s="9">
        <v>2</v>
      </c>
    </row>
    <row r="658" spans="1:72" ht="45" x14ac:dyDescent="0.25">
      <c r="A658">
        <v>657</v>
      </c>
      <c r="B658" s="2">
        <v>44451.256111111114</v>
      </c>
      <c r="C658" s="2">
        <v>44451.258437500001</v>
      </c>
      <c r="D658" s="3" t="s">
        <v>1311</v>
      </c>
      <c r="E658">
        <v>100</v>
      </c>
      <c r="F658">
        <v>200</v>
      </c>
      <c r="G658">
        <v>1</v>
      </c>
      <c r="H658" s="2">
        <v>44451.258441331018</v>
      </c>
      <c r="I658" s="3" t="s">
        <v>1312</v>
      </c>
      <c r="J658">
        <v>43.147903442382813</v>
      </c>
      <c r="K658">
        <v>12.109695434570313</v>
      </c>
      <c r="L658" s="3" t="s">
        <v>15</v>
      </c>
      <c r="M658" s="3" t="s">
        <v>16</v>
      </c>
      <c r="N658" s="4">
        <v>2</v>
      </c>
      <c r="O658" t="s">
        <v>1427</v>
      </c>
      <c r="P658" t="s">
        <v>1427</v>
      </c>
      <c r="Q658" t="s">
        <v>1427</v>
      </c>
      <c r="Z658" t="s">
        <v>1427</v>
      </c>
      <c r="AA658" t="s">
        <v>1427</v>
      </c>
      <c r="AB658" t="s">
        <v>1427</v>
      </c>
      <c r="AL658" s="9">
        <v>0</v>
      </c>
      <c r="AM658" s="9">
        <v>0</v>
      </c>
      <c r="AN658" s="9">
        <v>8</v>
      </c>
      <c r="AO658" s="9">
        <v>8</v>
      </c>
      <c r="AP658" s="9">
        <v>8</v>
      </c>
      <c r="AQ658" s="9">
        <v>7</v>
      </c>
      <c r="AR658" s="9">
        <v>6</v>
      </c>
      <c r="AS658" s="9">
        <v>8</v>
      </c>
      <c r="AT658" s="9">
        <v>6</v>
      </c>
      <c r="AU658" s="9">
        <v>7</v>
      </c>
      <c r="AV658" s="9">
        <v>1</v>
      </c>
      <c r="AW658" s="9">
        <v>62</v>
      </c>
      <c r="AX658" s="9">
        <v>1</v>
      </c>
      <c r="AY658" s="5" t="s">
        <v>1427</v>
      </c>
      <c r="AZ658">
        <v>106</v>
      </c>
      <c r="BA658" s="5">
        <v>1</v>
      </c>
      <c r="BB658" s="5">
        <v>0</v>
      </c>
      <c r="BC658" s="5">
        <v>0</v>
      </c>
      <c r="BD658" s="5">
        <v>0</v>
      </c>
      <c r="BE658" s="5" t="s">
        <v>3012</v>
      </c>
      <c r="BF658" s="5">
        <v>167</v>
      </c>
      <c r="BG658" t="s">
        <v>1427</v>
      </c>
      <c r="BH658" s="5">
        <v>4</v>
      </c>
      <c r="BI658">
        <v>6</v>
      </c>
      <c r="BJ658" t="s">
        <v>1427</v>
      </c>
      <c r="BK658" t="s">
        <v>1427</v>
      </c>
      <c r="BL658" t="s">
        <v>1427</v>
      </c>
      <c r="BM658">
        <v>4</v>
      </c>
      <c r="BN658" s="9">
        <v>4</v>
      </c>
      <c r="BO658">
        <v>100</v>
      </c>
      <c r="BP658">
        <v>0</v>
      </c>
      <c r="BQ658" t="s">
        <v>1427</v>
      </c>
      <c r="BR658">
        <v>1</v>
      </c>
      <c r="BS658">
        <v>1</v>
      </c>
      <c r="BT658" s="9">
        <v>1</v>
      </c>
    </row>
    <row r="659" spans="1:72" ht="45" x14ac:dyDescent="0.25">
      <c r="A659">
        <v>658</v>
      </c>
      <c r="B659" s="2">
        <v>44451.256423611114</v>
      </c>
      <c r="C659" s="2">
        <v>44451.259583333333</v>
      </c>
      <c r="D659" s="3" t="s">
        <v>1313</v>
      </c>
      <c r="E659">
        <v>100</v>
      </c>
      <c r="F659">
        <v>272</v>
      </c>
      <c r="G659">
        <v>1</v>
      </c>
      <c r="H659" s="2">
        <v>44451.259592465278</v>
      </c>
      <c r="I659" s="3" t="s">
        <v>1314</v>
      </c>
      <c r="J659">
        <v>45.651702880859375</v>
      </c>
      <c r="K659">
        <v>8.8773040771484375</v>
      </c>
      <c r="L659" s="3" t="s">
        <v>15</v>
      </c>
      <c r="M659" s="3" t="s">
        <v>16</v>
      </c>
      <c r="N659" s="4">
        <v>6</v>
      </c>
      <c r="O659" t="s">
        <v>1427</v>
      </c>
      <c r="P659" t="s">
        <v>1427</v>
      </c>
      <c r="Q659" t="s">
        <v>1427</v>
      </c>
      <c r="Z659" t="s">
        <v>2491</v>
      </c>
      <c r="AA659" t="s">
        <v>2492</v>
      </c>
      <c r="AB659" t="s">
        <v>1589</v>
      </c>
      <c r="AC659" s="5">
        <v>1</v>
      </c>
      <c r="AD659" s="5">
        <v>1</v>
      </c>
      <c r="AJ659" s="5">
        <v>1</v>
      </c>
      <c r="AL659" s="9">
        <v>0</v>
      </c>
      <c r="AM659" s="9">
        <v>0</v>
      </c>
      <c r="AN659" s="9">
        <v>5</v>
      </c>
      <c r="AO659" s="9">
        <v>8</v>
      </c>
      <c r="AP659" s="9">
        <v>7</v>
      </c>
      <c r="AQ659" s="9">
        <v>7</v>
      </c>
      <c r="AR659" s="9">
        <v>8</v>
      </c>
      <c r="AS659" s="9">
        <v>10</v>
      </c>
      <c r="AT659" s="9">
        <v>7</v>
      </c>
      <c r="AU659" s="9">
        <v>8</v>
      </c>
      <c r="AV659" s="9">
        <v>1</v>
      </c>
      <c r="AW659" s="9">
        <v>42</v>
      </c>
      <c r="AX659" s="9">
        <v>1</v>
      </c>
      <c r="AY659" s="5" t="s">
        <v>1427</v>
      </c>
      <c r="AZ659">
        <v>58</v>
      </c>
      <c r="BA659" s="5">
        <v>1</v>
      </c>
      <c r="BB659" s="5">
        <v>0</v>
      </c>
      <c r="BC659" s="5">
        <v>0</v>
      </c>
      <c r="BD659" s="5">
        <v>0</v>
      </c>
      <c r="BE659" s="5" t="s">
        <v>2599</v>
      </c>
      <c r="BF659" s="5">
        <v>167</v>
      </c>
      <c r="BG659" t="s">
        <v>1427</v>
      </c>
      <c r="BH659" s="5">
        <v>4</v>
      </c>
      <c r="BI659">
        <v>9</v>
      </c>
      <c r="BJ659" t="s">
        <v>1427</v>
      </c>
      <c r="BK659" t="s">
        <v>1427</v>
      </c>
      <c r="BL659" t="s">
        <v>1427</v>
      </c>
      <c r="BM659">
        <v>4</v>
      </c>
      <c r="BN659" s="9">
        <v>3</v>
      </c>
      <c r="BO659">
        <v>60</v>
      </c>
      <c r="BP659">
        <v>0</v>
      </c>
      <c r="BQ659" t="s">
        <v>1427</v>
      </c>
      <c r="BR659">
        <v>1</v>
      </c>
      <c r="BS659">
        <v>1</v>
      </c>
      <c r="BT659" s="9">
        <v>2</v>
      </c>
    </row>
    <row r="660" spans="1:72" ht="45" x14ac:dyDescent="0.25">
      <c r="A660">
        <v>659</v>
      </c>
      <c r="B660" s="2">
        <v>44451.257847222223</v>
      </c>
      <c r="C660" s="2">
        <v>44451.260520833333</v>
      </c>
      <c r="D660" s="3" t="s">
        <v>1315</v>
      </c>
      <c r="E660">
        <v>100</v>
      </c>
      <c r="F660">
        <v>231</v>
      </c>
      <c r="G660">
        <v>1</v>
      </c>
      <c r="H660" s="2">
        <v>44451.260534953704</v>
      </c>
      <c r="I660" s="3" t="s">
        <v>1316</v>
      </c>
      <c r="J660">
        <v>43.106903076171875</v>
      </c>
      <c r="K660">
        <v>12.790206909179688</v>
      </c>
      <c r="L660" s="3" t="s">
        <v>15</v>
      </c>
      <c r="M660" s="3" t="s">
        <v>16</v>
      </c>
      <c r="N660" s="4">
        <v>4</v>
      </c>
      <c r="O660" t="s">
        <v>2493</v>
      </c>
      <c r="P660" t="s">
        <v>2494</v>
      </c>
      <c r="Q660" t="s">
        <v>2495</v>
      </c>
      <c r="R660" s="5">
        <v>1</v>
      </c>
      <c r="T660" s="5">
        <v>1</v>
      </c>
      <c r="W660" s="5">
        <v>1</v>
      </c>
      <c r="Z660" t="s">
        <v>1427</v>
      </c>
      <c r="AA660" t="s">
        <v>1427</v>
      </c>
      <c r="AB660" t="s">
        <v>1427</v>
      </c>
      <c r="AL660" s="9">
        <v>0</v>
      </c>
      <c r="AM660" s="9">
        <v>0</v>
      </c>
      <c r="AN660" s="9">
        <v>10</v>
      </c>
      <c r="AO660" s="9">
        <v>9</v>
      </c>
      <c r="AP660" s="9">
        <v>8</v>
      </c>
      <c r="AQ660" s="9">
        <v>8</v>
      </c>
      <c r="AR660" s="9">
        <v>9</v>
      </c>
      <c r="AS660" s="9">
        <v>10</v>
      </c>
      <c r="AT660" s="9">
        <v>8</v>
      </c>
      <c r="AU660" s="9">
        <v>8</v>
      </c>
      <c r="AV660" s="9">
        <v>1</v>
      </c>
      <c r="AW660" s="9">
        <v>47</v>
      </c>
      <c r="AX660" s="9">
        <v>1</v>
      </c>
      <c r="AY660" s="5" t="s">
        <v>1427</v>
      </c>
      <c r="AZ660">
        <v>36</v>
      </c>
      <c r="BA660" s="5">
        <v>0</v>
      </c>
      <c r="BB660" s="5">
        <v>1</v>
      </c>
      <c r="BC660" s="5">
        <v>0</v>
      </c>
      <c r="BD660" s="5">
        <v>0</v>
      </c>
      <c r="BE660" s="5" t="s">
        <v>3013</v>
      </c>
      <c r="BF660" s="5">
        <v>167</v>
      </c>
      <c r="BG660" t="s">
        <v>1427</v>
      </c>
      <c r="BH660" s="5">
        <v>4</v>
      </c>
      <c r="BI660">
        <v>9</v>
      </c>
      <c r="BJ660" t="s">
        <v>1427</v>
      </c>
      <c r="BK660" t="s">
        <v>1427</v>
      </c>
      <c r="BL660" t="s">
        <v>1427</v>
      </c>
      <c r="BM660">
        <v>3</v>
      </c>
      <c r="BN660" s="9">
        <v>4</v>
      </c>
      <c r="BO660">
        <v>120</v>
      </c>
      <c r="BP660">
        <v>0</v>
      </c>
      <c r="BQ660" t="s">
        <v>1427</v>
      </c>
      <c r="BR660">
        <v>1</v>
      </c>
      <c r="BS660">
        <v>0</v>
      </c>
      <c r="BT660" s="9">
        <v>2</v>
      </c>
    </row>
    <row r="661" spans="1:72" ht="45" x14ac:dyDescent="0.25">
      <c r="A661">
        <v>660</v>
      </c>
      <c r="B661" s="2">
        <v>44451.260891203703</v>
      </c>
      <c r="C661" s="2">
        <v>44451.264548611114</v>
      </c>
      <c r="D661" s="3" t="s">
        <v>1317</v>
      </c>
      <c r="E661">
        <v>100</v>
      </c>
      <c r="F661">
        <v>315</v>
      </c>
      <c r="G661">
        <v>1</v>
      </c>
      <c r="H661" s="2">
        <v>44451.264556689814</v>
      </c>
      <c r="I661" s="3" t="s">
        <v>1318</v>
      </c>
      <c r="J661">
        <v>41.890396118164063</v>
      </c>
      <c r="K661">
        <v>12.512603759765625</v>
      </c>
      <c r="L661" s="3" t="s">
        <v>15</v>
      </c>
      <c r="M661" s="3" t="s">
        <v>16</v>
      </c>
      <c r="N661" s="4">
        <v>3</v>
      </c>
      <c r="O661" t="s">
        <v>2496</v>
      </c>
      <c r="P661" t="s">
        <v>2497</v>
      </c>
      <c r="Q661" t="s">
        <v>2498</v>
      </c>
      <c r="T661" s="5">
        <v>2</v>
      </c>
      <c r="U661" s="5">
        <v>1</v>
      </c>
      <c r="Z661" t="s">
        <v>1427</v>
      </c>
      <c r="AA661" t="s">
        <v>1427</v>
      </c>
      <c r="AB661" t="s">
        <v>1427</v>
      </c>
      <c r="AL661" s="9">
        <v>0</v>
      </c>
      <c r="AM661" s="9">
        <v>0</v>
      </c>
      <c r="AN661" s="9" t="s">
        <v>1427</v>
      </c>
      <c r="AO661" s="9" t="s">
        <v>1427</v>
      </c>
      <c r="AP661" s="9" t="s">
        <v>1427</v>
      </c>
      <c r="AQ661" s="9" t="s">
        <v>1427</v>
      </c>
      <c r="AR661" s="9" t="s">
        <v>1427</v>
      </c>
      <c r="AS661" s="9" t="s">
        <v>1427</v>
      </c>
      <c r="AT661" s="9">
        <v>7</v>
      </c>
      <c r="AU661" s="9">
        <v>7</v>
      </c>
      <c r="AV661" s="9">
        <v>1</v>
      </c>
      <c r="AW661" s="9">
        <v>50</v>
      </c>
      <c r="AX661" s="9">
        <v>1</v>
      </c>
      <c r="AY661" s="5" t="s">
        <v>1427</v>
      </c>
      <c r="AZ661">
        <v>86</v>
      </c>
      <c r="BA661" s="5">
        <v>0</v>
      </c>
      <c r="BB661" s="5">
        <v>1</v>
      </c>
      <c r="BC661" s="5">
        <v>0</v>
      </c>
      <c r="BD661" s="5">
        <v>0</v>
      </c>
      <c r="BE661" s="5" t="s">
        <v>2609</v>
      </c>
      <c r="BF661" s="5">
        <v>166</v>
      </c>
      <c r="BG661" t="s">
        <v>1427</v>
      </c>
      <c r="BH661" s="5">
        <v>3</v>
      </c>
      <c r="BI661" t="s">
        <v>1427</v>
      </c>
      <c r="BJ661" t="s">
        <v>1427</v>
      </c>
      <c r="BK661" t="s">
        <v>1427</v>
      </c>
      <c r="BL661" t="s">
        <v>1427</v>
      </c>
      <c r="BM661">
        <v>4</v>
      </c>
      <c r="BN661" s="9">
        <v>3</v>
      </c>
      <c r="BO661">
        <v>90</v>
      </c>
      <c r="BP661">
        <v>0</v>
      </c>
      <c r="BQ661" t="s">
        <v>1427</v>
      </c>
      <c r="BR661">
        <v>1</v>
      </c>
      <c r="BS661">
        <v>0</v>
      </c>
      <c r="BT661" s="9">
        <v>4</v>
      </c>
    </row>
    <row r="662" spans="1:72" ht="45" x14ac:dyDescent="0.25">
      <c r="A662">
        <v>661</v>
      </c>
      <c r="B662" s="2">
        <v>44451.265277777777</v>
      </c>
      <c r="C662" s="2">
        <v>44451.267268518517</v>
      </c>
      <c r="D662" s="3" t="s">
        <v>1319</v>
      </c>
      <c r="E662">
        <v>100</v>
      </c>
      <c r="F662">
        <v>171</v>
      </c>
      <c r="G662">
        <v>1</v>
      </c>
      <c r="H662" s="2">
        <v>44451.267281030094</v>
      </c>
      <c r="I662" s="3" t="s">
        <v>1320</v>
      </c>
      <c r="J662">
        <v>41.890396118164063</v>
      </c>
      <c r="K662">
        <v>12.512603759765625</v>
      </c>
      <c r="L662" s="3" t="s">
        <v>15</v>
      </c>
      <c r="M662" s="3" t="s">
        <v>16</v>
      </c>
      <c r="N662" s="4">
        <v>5</v>
      </c>
      <c r="O662" t="s">
        <v>1427</v>
      </c>
      <c r="P662" t="s">
        <v>1427</v>
      </c>
      <c r="Q662" t="s">
        <v>1427</v>
      </c>
      <c r="Z662" t="s">
        <v>2499</v>
      </c>
      <c r="AA662" t="s">
        <v>2500</v>
      </c>
      <c r="AB662" t="s">
        <v>2501</v>
      </c>
      <c r="AD662" s="5">
        <v>1</v>
      </c>
      <c r="AE662" s="5">
        <v>1</v>
      </c>
      <c r="AF662" s="5">
        <v>1</v>
      </c>
      <c r="AL662" s="9">
        <v>0</v>
      </c>
      <c r="AM662" s="9">
        <v>0</v>
      </c>
      <c r="AN662" s="9" t="s">
        <v>1427</v>
      </c>
      <c r="AO662" s="9" t="s">
        <v>1427</v>
      </c>
      <c r="AP662" s="9" t="s">
        <v>1427</v>
      </c>
      <c r="AQ662" s="9" t="s">
        <v>1427</v>
      </c>
      <c r="AR662" s="9" t="s">
        <v>1427</v>
      </c>
      <c r="AS662" s="9" t="s">
        <v>1427</v>
      </c>
      <c r="AT662" s="9">
        <v>5</v>
      </c>
      <c r="AU662" s="9">
        <v>5</v>
      </c>
      <c r="AV662" s="9">
        <v>1</v>
      </c>
      <c r="AW662" s="9">
        <v>47</v>
      </c>
      <c r="AX662" s="9">
        <v>1</v>
      </c>
      <c r="AY662" s="5" t="s">
        <v>1427</v>
      </c>
      <c r="AZ662">
        <v>86</v>
      </c>
      <c r="BA662" s="5">
        <v>0</v>
      </c>
      <c r="BB662" s="5">
        <v>1</v>
      </c>
      <c r="BC662" s="5">
        <v>0</v>
      </c>
      <c r="BD662" s="5">
        <v>0</v>
      </c>
      <c r="BE662" s="5" t="s">
        <v>2609</v>
      </c>
      <c r="BF662" s="5">
        <v>167</v>
      </c>
      <c r="BG662" t="s">
        <v>1427</v>
      </c>
      <c r="BH662" s="5">
        <v>7</v>
      </c>
      <c r="BI662" t="s">
        <v>1427</v>
      </c>
      <c r="BJ662" t="s">
        <v>1427</v>
      </c>
      <c r="BK662" t="s">
        <v>1427</v>
      </c>
      <c r="BL662" t="s">
        <v>1427</v>
      </c>
      <c r="BM662">
        <v>2</v>
      </c>
      <c r="BN662" s="9">
        <v>3</v>
      </c>
      <c r="BO662">
        <v>65</v>
      </c>
      <c r="BP662">
        <v>0</v>
      </c>
      <c r="BQ662" t="s">
        <v>1427</v>
      </c>
      <c r="BR662">
        <v>1</v>
      </c>
      <c r="BS662">
        <v>1</v>
      </c>
      <c r="BT662" s="9">
        <v>2</v>
      </c>
    </row>
    <row r="663" spans="1:72" ht="45" x14ac:dyDescent="0.25">
      <c r="A663">
        <v>662</v>
      </c>
      <c r="B663" s="2">
        <v>44451.265706018516</v>
      </c>
      <c r="C663" s="2">
        <v>44451.26829861111</v>
      </c>
      <c r="D663" s="3" t="s">
        <v>1321</v>
      </c>
      <c r="E663">
        <v>100</v>
      </c>
      <c r="F663">
        <v>224</v>
      </c>
      <c r="G663">
        <v>1</v>
      </c>
      <c r="H663" s="2">
        <v>44451.268304340279</v>
      </c>
      <c r="I663" s="3" t="s">
        <v>1322</v>
      </c>
      <c r="J663">
        <v>41.461593627929688</v>
      </c>
      <c r="K663">
        <v>15.556396484375</v>
      </c>
      <c r="L663" s="3" t="s">
        <v>15</v>
      </c>
      <c r="M663" s="3" t="s">
        <v>16</v>
      </c>
      <c r="N663" s="4">
        <v>4</v>
      </c>
      <c r="O663" t="s">
        <v>2502</v>
      </c>
      <c r="P663" t="s">
        <v>2503</v>
      </c>
      <c r="Q663" t="s">
        <v>2400</v>
      </c>
      <c r="R663" s="5">
        <v>1</v>
      </c>
      <c r="T663" s="5">
        <v>1</v>
      </c>
      <c r="W663" s="5">
        <v>1</v>
      </c>
      <c r="Z663" t="s">
        <v>1427</v>
      </c>
      <c r="AA663" t="s">
        <v>1427</v>
      </c>
      <c r="AB663" t="s">
        <v>1427</v>
      </c>
      <c r="AL663" s="9">
        <v>0</v>
      </c>
      <c r="AM663" s="9">
        <v>0</v>
      </c>
      <c r="AN663" s="9">
        <v>3</v>
      </c>
      <c r="AO663" s="9">
        <v>9</v>
      </c>
      <c r="AP663" s="9">
        <v>3</v>
      </c>
      <c r="AQ663" s="9">
        <v>8</v>
      </c>
      <c r="AR663" s="9">
        <v>6</v>
      </c>
      <c r="AS663" s="9">
        <v>9</v>
      </c>
      <c r="AT663" s="9">
        <v>2</v>
      </c>
      <c r="AU663" s="9">
        <v>3</v>
      </c>
      <c r="AV663" s="9">
        <v>1</v>
      </c>
      <c r="AW663" s="9">
        <v>53</v>
      </c>
      <c r="AX663" s="9">
        <v>1</v>
      </c>
      <c r="AY663" s="5" t="s">
        <v>1427</v>
      </c>
      <c r="AZ663">
        <v>37</v>
      </c>
      <c r="BA663" s="5">
        <v>0</v>
      </c>
      <c r="BB663" s="5">
        <v>0</v>
      </c>
      <c r="BC663" s="5">
        <v>1</v>
      </c>
      <c r="BD663" s="5">
        <v>0</v>
      </c>
      <c r="BE663" s="5" t="s">
        <v>2590</v>
      </c>
      <c r="BF663" s="5">
        <v>167</v>
      </c>
      <c r="BG663" t="s">
        <v>1427</v>
      </c>
      <c r="BH663" s="5">
        <v>4</v>
      </c>
      <c r="BI663">
        <v>9</v>
      </c>
      <c r="BJ663" t="s">
        <v>1427</v>
      </c>
      <c r="BK663" t="s">
        <v>1427</v>
      </c>
      <c r="BL663" t="s">
        <v>1427</v>
      </c>
      <c r="BM663">
        <v>2</v>
      </c>
      <c r="BN663" s="9">
        <v>3</v>
      </c>
      <c r="BO663">
        <v>180</v>
      </c>
      <c r="BP663">
        <v>0</v>
      </c>
      <c r="BQ663" t="s">
        <v>1427</v>
      </c>
      <c r="BR663">
        <v>1</v>
      </c>
      <c r="BS663">
        <v>1</v>
      </c>
      <c r="BT663" s="9">
        <v>2</v>
      </c>
    </row>
    <row r="664" spans="1:72" ht="45" x14ac:dyDescent="0.25">
      <c r="A664">
        <v>663</v>
      </c>
      <c r="B664" s="2">
        <v>44451.268831018519</v>
      </c>
      <c r="C664" s="2">
        <v>44451.27138888889</v>
      </c>
      <c r="D664" s="3" t="s">
        <v>1323</v>
      </c>
      <c r="E664">
        <v>100</v>
      </c>
      <c r="F664">
        <v>221</v>
      </c>
      <c r="G664">
        <v>1</v>
      </c>
      <c r="H664" s="2">
        <v>44451.271412268521</v>
      </c>
      <c r="I664" s="3" t="s">
        <v>1324</v>
      </c>
      <c r="J664">
        <v>41.890396118164063</v>
      </c>
      <c r="K664">
        <v>12.512603759765625</v>
      </c>
      <c r="L664" s="3" t="s">
        <v>15</v>
      </c>
      <c r="M664" s="3" t="s">
        <v>16</v>
      </c>
      <c r="N664" s="4">
        <v>1</v>
      </c>
      <c r="O664" t="s">
        <v>1427</v>
      </c>
      <c r="P664" t="s">
        <v>1427</v>
      </c>
      <c r="Q664" t="s">
        <v>1427</v>
      </c>
      <c r="Z664" t="s">
        <v>1427</v>
      </c>
      <c r="AA664" t="s">
        <v>1427</v>
      </c>
      <c r="AB664" t="s">
        <v>1427</v>
      </c>
      <c r="AL664" s="9">
        <v>0</v>
      </c>
      <c r="AM664" s="9">
        <v>0</v>
      </c>
      <c r="AN664" s="9" t="s">
        <v>1427</v>
      </c>
      <c r="AO664" s="9" t="s">
        <v>1427</v>
      </c>
      <c r="AP664" s="9" t="s">
        <v>1427</v>
      </c>
      <c r="AQ664" s="9" t="s">
        <v>1427</v>
      </c>
      <c r="AR664" s="9" t="s">
        <v>1427</v>
      </c>
      <c r="AS664" s="9" t="s">
        <v>1427</v>
      </c>
      <c r="AT664" s="9">
        <v>7</v>
      </c>
      <c r="AU664" s="9">
        <v>9</v>
      </c>
      <c r="AV664" s="9">
        <v>1</v>
      </c>
      <c r="AW664" s="9">
        <v>46</v>
      </c>
      <c r="AX664" s="9">
        <v>1</v>
      </c>
      <c r="AY664" s="5" t="s">
        <v>1427</v>
      </c>
      <c r="AZ664">
        <v>86</v>
      </c>
      <c r="BA664" s="5">
        <v>0</v>
      </c>
      <c r="BB664" s="5">
        <v>1</v>
      </c>
      <c r="BC664" s="5">
        <v>0</v>
      </c>
      <c r="BD664" s="5">
        <v>0</v>
      </c>
      <c r="BE664" s="5" t="s">
        <v>2609</v>
      </c>
      <c r="BF664" s="5">
        <v>167</v>
      </c>
      <c r="BG664" t="s">
        <v>1427</v>
      </c>
      <c r="BH664" s="5">
        <v>4</v>
      </c>
      <c r="BI664">
        <v>9</v>
      </c>
      <c r="BJ664" t="s">
        <v>1427</v>
      </c>
      <c r="BK664" t="s">
        <v>1427</v>
      </c>
      <c r="BL664" t="s">
        <v>1427</v>
      </c>
      <c r="BM664">
        <v>5</v>
      </c>
      <c r="BN664" s="9">
        <v>3</v>
      </c>
      <c r="BO664">
        <v>360</v>
      </c>
      <c r="BP664">
        <v>0</v>
      </c>
      <c r="BQ664" t="s">
        <v>1427</v>
      </c>
      <c r="BR664">
        <v>1</v>
      </c>
      <c r="BS664">
        <v>1</v>
      </c>
      <c r="BT664" s="9">
        <v>2</v>
      </c>
    </row>
    <row r="665" spans="1:72" ht="45" x14ac:dyDescent="0.25">
      <c r="A665">
        <v>664</v>
      </c>
      <c r="B665" s="2">
        <v>44451.263726851852</v>
      </c>
      <c r="C665" s="2">
        <v>44451.27270833333</v>
      </c>
      <c r="D665" s="3" t="s">
        <v>1325</v>
      </c>
      <c r="E665">
        <v>100</v>
      </c>
      <c r="F665">
        <v>776</v>
      </c>
      <c r="G665">
        <v>1</v>
      </c>
      <c r="H665" s="2">
        <v>44451.272721122688</v>
      </c>
      <c r="I665" s="3" t="s">
        <v>1326</v>
      </c>
      <c r="J665">
        <v>39.211105346679688</v>
      </c>
      <c r="K665">
        <v>9.1110992431640625</v>
      </c>
      <c r="L665" s="3" t="s">
        <v>15</v>
      </c>
      <c r="M665" s="3" t="s">
        <v>16</v>
      </c>
      <c r="N665" s="4">
        <v>6</v>
      </c>
      <c r="O665" t="s">
        <v>1427</v>
      </c>
      <c r="P665" t="s">
        <v>1427</v>
      </c>
      <c r="Q665" t="s">
        <v>1427</v>
      </c>
      <c r="Z665" t="s">
        <v>2504</v>
      </c>
      <c r="AA665" t="s">
        <v>2505</v>
      </c>
      <c r="AB665" t="s">
        <v>2506</v>
      </c>
      <c r="AC665" s="5">
        <v>1</v>
      </c>
      <c r="AH665" s="5">
        <v>2</v>
      </c>
      <c r="AL665" s="9">
        <v>0</v>
      </c>
      <c r="AM665" s="9">
        <v>0</v>
      </c>
      <c r="AN665" s="9">
        <v>6</v>
      </c>
      <c r="AO665" s="9">
        <v>6</v>
      </c>
      <c r="AP665" s="9">
        <v>5</v>
      </c>
      <c r="AQ665" s="9">
        <v>8</v>
      </c>
      <c r="AR665" s="9">
        <v>2</v>
      </c>
      <c r="AS665" s="9">
        <v>7</v>
      </c>
      <c r="AT665" s="9">
        <v>6</v>
      </c>
      <c r="AU665" s="9">
        <v>6</v>
      </c>
      <c r="AV665" s="9">
        <v>0</v>
      </c>
      <c r="AW665" s="9">
        <v>20</v>
      </c>
      <c r="AX665" s="9">
        <v>1</v>
      </c>
      <c r="AY665" s="5" t="s">
        <v>1427</v>
      </c>
      <c r="AZ665">
        <v>58</v>
      </c>
      <c r="BA665" s="5">
        <v>1</v>
      </c>
      <c r="BB665" s="5">
        <v>0</v>
      </c>
      <c r="BC665" s="5">
        <v>0</v>
      </c>
      <c r="BD665" s="5">
        <v>0</v>
      </c>
      <c r="BE665" s="5" t="s">
        <v>2599</v>
      </c>
      <c r="BF665" s="5">
        <v>164</v>
      </c>
      <c r="BG665" t="s">
        <v>1427</v>
      </c>
      <c r="BH665" s="5">
        <v>3</v>
      </c>
      <c r="BI665">
        <v>16</v>
      </c>
      <c r="BJ665" t="s">
        <v>1427</v>
      </c>
      <c r="BK665" t="s">
        <v>1427</v>
      </c>
      <c r="BL665" t="s">
        <v>1427</v>
      </c>
      <c r="BM665">
        <v>4</v>
      </c>
      <c r="BN665" s="9">
        <v>3</v>
      </c>
      <c r="BO665">
        <v>3</v>
      </c>
      <c r="BP665">
        <v>0</v>
      </c>
      <c r="BQ665" t="s">
        <v>1427</v>
      </c>
      <c r="BR665">
        <v>1</v>
      </c>
      <c r="BS665">
        <v>1</v>
      </c>
      <c r="BT665" s="9">
        <v>3</v>
      </c>
    </row>
    <row r="666" spans="1:72" ht="45" x14ac:dyDescent="0.25">
      <c r="A666">
        <v>665</v>
      </c>
      <c r="B666" s="2">
        <v>44451.275752314818</v>
      </c>
      <c r="C666" s="2">
        <v>44451.277627314812</v>
      </c>
      <c r="D666" s="3" t="s">
        <v>1327</v>
      </c>
      <c r="E666">
        <v>100</v>
      </c>
      <c r="F666">
        <v>162</v>
      </c>
      <c r="G666">
        <v>1</v>
      </c>
      <c r="H666" s="2">
        <v>44451.277632569443</v>
      </c>
      <c r="I666" s="3" t="s">
        <v>1328</v>
      </c>
      <c r="J666">
        <v>43.542800903320313</v>
      </c>
      <c r="K666">
        <v>10.329803466796875</v>
      </c>
      <c r="L666" s="3" t="s">
        <v>15</v>
      </c>
      <c r="M666" s="3" t="s">
        <v>16</v>
      </c>
      <c r="N666" s="4">
        <v>1</v>
      </c>
      <c r="O666" t="s">
        <v>1427</v>
      </c>
      <c r="P666" t="s">
        <v>1427</v>
      </c>
      <c r="Q666" t="s">
        <v>1427</v>
      </c>
      <c r="Z666" t="s">
        <v>1427</v>
      </c>
      <c r="AA666" t="s">
        <v>1427</v>
      </c>
      <c r="AB666" t="s">
        <v>1427</v>
      </c>
      <c r="AL666" s="9">
        <v>0</v>
      </c>
      <c r="AM666" s="9">
        <v>0</v>
      </c>
      <c r="AN666" s="9" t="s">
        <v>1427</v>
      </c>
      <c r="AO666" s="9" t="s">
        <v>1427</v>
      </c>
      <c r="AP666" s="9" t="s">
        <v>1427</v>
      </c>
      <c r="AQ666" s="9" t="s">
        <v>1427</v>
      </c>
      <c r="AR666" s="9" t="s">
        <v>1427</v>
      </c>
      <c r="AS666" s="9" t="s">
        <v>1427</v>
      </c>
      <c r="AT666" s="9">
        <v>6</v>
      </c>
      <c r="AU666" s="9">
        <v>7</v>
      </c>
      <c r="AV666" s="9">
        <v>1</v>
      </c>
      <c r="AW666" s="9">
        <v>23</v>
      </c>
      <c r="AX666" s="9">
        <v>1</v>
      </c>
      <c r="AY666" s="5" t="s">
        <v>1427</v>
      </c>
      <c r="AZ666">
        <v>49</v>
      </c>
      <c r="BA666" s="5">
        <v>0</v>
      </c>
      <c r="BB666" s="5">
        <v>1</v>
      </c>
      <c r="BC666" s="5">
        <v>0</v>
      </c>
      <c r="BD666" s="5">
        <v>0</v>
      </c>
      <c r="BE666" s="5" t="s">
        <v>2594</v>
      </c>
      <c r="BF666" s="5">
        <v>164</v>
      </c>
      <c r="BG666" t="s">
        <v>1427</v>
      </c>
      <c r="BH666" s="5">
        <v>3</v>
      </c>
      <c r="BI666">
        <v>9</v>
      </c>
      <c r="BJ666" t="s">
        <v>1427</v>
      </c>
      <c r="BK666" t="s">
        <v>1427</v>
      </c>
      <c r="BL666" t="s">
        <v>1427</v>
      </c>
      <c r="BM666">
        <v>3</v>
      </c>
      <c r="BN666" s="9">
        <v>4</v>
      </c>
      <c r="BO666">
        <v>120</v>
      </c>
      <c r="BP666">
        <v>0</v>
      </c>
      <c r="BQ666" t="s">
        <v>1427</v>
      </c>
      <c r="BR666">
        <v>1</v>
      </c>
      <c r="BS666">
        <v>1</v>
      </c>
      <c r="BT666" s="9">
        <v>2</v>
      </c>
    </row>
    <row r="667" spans="1:72" ht="45" x14ac:dyDescent="0.25">
      <c r="A667">
        <v>666</v>
      </c>
      <c r="B667" s="2">
        <v>44451.277280092596</v>
      </c>
      <c r="C667" s="2">
        <v>44451.282523148147</v>
      </c>
      <c r="D667" s="3" t="s">
        <v>1329</v>
      </c>
      <c r="E667">
        <v>100</v>
      </c>
      <c r="F667">
        <v>453</v>
      </c>
      <c r="G667">
        <v>1</v>
      </c>
      <c r="H667" s="2">
        <v>44451.282538171297</v>
      </c>
      <c r="I667" s="3" t="s">
        <v>1330</v>
      </c>
      <c r="J667">
        <v>43.147903442382813</v>
      </c>
      <c r="K667">
        <v>12.109695434570313</v>
      </c>
      <c r="L667" s="3" t="s">
        <v>15</v>
      </c>
      <c r="M667" s="3" t="s">
        <v>16</v>
      </c>
      <c r="N667" s="4">
        <v>2</v>
      </c>
      <c r="O667" t="s">
        <v>1427</v>
      </c>
      <c r="P667" t="s">
        <v>1427</v>
      </c>
      <c r="Q667" t="s">
        <v>1427</v>
      </c>
      <c r="Z667" t="s">
        <v>1427</v>
      </c>
      <c r="AA667" t="s">
        <v>1427</v>
      </c>
      <c r="AB667" t="s">
        <v>1427</v>
      </c>
      <c r="AL667" s="9">
        <v>0</v>
      </c>
      <c r="AM667" s="9">
        <v>0</v>
      </c>
      <c r="AN667" s="9">
        <v>4</v>
      </c>
      <c r="AO667" s="9">
        <v>10</v>
      </c>
      <c r="AP667" s="9">
        <v>5</v>
      </c>
      <c r="AQ667" s="9">
        <v>8</v>
      </c>
      <c r="AR667" s="9">
        <v>10</v>
      </c>
      <c r="AS667" s="9">
        <v>10</v>
      </c>
      <c r="AT667" s="9">
        <v>6</v>
      </c>
      <c r="AU667" s="9">
        <v>7</v>
      </c>
      <c r="AV667" s="9">
        <v>1</v>
      </c>
      <c r="AW667" s="9">
        <v>40</v>
      </c>
      <c r="AX667" s="9">
        <v>1</v>
      </c>
      <c r="AY667" s="5" t="s">
        <v>1427</v>
      </c>
      <c r="AZ667">
        <v>44</v>
      </c>
      <c r="BA667" s="5">
        <v>0</v>
      </c>
      <c r="BB667" s="5">
        <v>0</v>
      </c>
      <c r="BC667" s="5">
        <v>1</v>
      </c>
      <c r="BD667" s="5">
        <v>0</v>
      </c>
      <c r="BE667" s="5" t="s">
        <v>2593</v>
      </c>
      <c r="BF667" s="5">
        <v>166</v>
      </c>
      <c r="BG667" t="s">
        <v>1427</v>
      </c>
      <c r="BH667" s="5">
        <v>7</v>
      </c>
      <c r="BI667" t="s">
        <v>1427</v>
      </c>
      <c r="BJ667" t="s">
        <v>1427</v>
      </c>
      <c r="BK667" t="s">
        <v>1427</v>
      </c>
      <c r="BL667" t="s">
        <v>1427</v>
      </c>
      <c r="BM667">
        <v>4</v>
      </c>
      <c r="BN667" s="9">
        <v>3</v>
      </c>
      <c r="BO667">
        <v>1</v>
      </c>
      <c r="BP667">
        <v>0</v>
      </c>
      <c r="BQ667" t="s">
        <v>1427</v>
      </c>
      <c r="BR667">
        <v>1</v>
      </c>
      <c r="BS667">
        <v>1</v>
      </c>
      <c r="BT667" s="9">
        <v>2</v>
      </c>
    </row>
    <row r="668" spans="1:72" ht="45" x14ac:dyDescent="0.25">
      <c r="A668">
        <v>667</v>
      </c>
      <c r="B668" s="2">
        <v>44451.282754629632</v>
      </c>
      <c r="C668" s="2">
        <v>44451.285752314812</v>
      </c>
      <c r="D668" s="3" t="s">
        <v>1331</v>
      </c>
      <c r="E668">
        <v>100</v>
      </c>
      <c r="F668">
        <v>258</v>
      </c>
      <c r="G668">
        <v>1</v>
      </c>
      <c r="H668" s="2">
        <v>44451.285756863428</v>
      </c>
      <c r="I668" s="3" t="s">
        <v>1332</v>
      </c>
      <c r="J668">
        <v>-27.614700317382813</v>
      </c>
      <c r="K668">
        <v>-48.497604370117188</v>
      </c>
      <c r="L668" s="3" t="s">
        <v>15</v>
      </c>
      <c r="M668" s="3" t="s">
        <v>16</v>
      </c>
      <c r="N668" s="4">
        <v>6</v>
      </c>
      <c r="O668" t="s">
        <v>1427</v>
      </c>
      <c r="P668" t="s">
        <v>1427</v>
      </c>
      <c r="Q668" t="s">
        <v>1427</v>
      </c>
      <c r="Z668" t="s">
        <v>2507</v>
      </c>
      <c r="AA668" t="s">
        <v>2508</v>
      </c>
      <c r="AB668" t="s">
        <v>2509</v>
      </c>
      <c r="AC668" s="5">
        <v>2</v>
      </c>
      <c r="AG668" s="5">
        <v>1</v>
      </c>
      <c r="AL668" s="9">
        <v>0</v>
      </c>
      <c r="AM668" s="9">
        <v>0</v>
      </c>
      <c r="AN668" s="9">
        <v>3</v>
      </c>
      <c r="AO668" s="9">
        <v>10</v>
      </c>
      <c r="AP668" s="9">
        <v>4</v>
      </c>
      <c r="AQ668" s="9">
        <v>8</v>
      </c>
      <c r="AR668" s="9">
        <v>10</v>
      </c>
      <c r="AS668" s="9">
        <v>10</v>
      </c>
      <c r="AT668" s="9">
        <v>8</v>
      </c>
      <c r="AU668" s="9">
        <v>9</v>
      </c>
      <c r="AV668" s="9">
        <v>0</v>
      </c>
      <c r="AW668" s="9">
        <v>50</v>
      </c>
      <c r="AX668" s="9">
        <v>0</v>
      </c>
      <c r="AY668" s="5" t="s">
        <v>3208</v>
      </c>
      <c r="AZ668" t="s">
        <v>1427</v>
      </c>
      <c r="BA668" s="5">
        <v>0</v>
      </c>
      <c r="BB668" s="5">
        <v>0</v>
      </c>
      <c r="BC668" s="5">
        <v>0</v>
      </c>
      <c r="BD668" s="5">
        <v>0</v>
      </c>
      <c r="BE668" s="5" t="s">
        <v>1427</v>
      </c>
      <c r="BF668" s="5">
        <v>173</v>
      </c>
      <c r="BG668" t="s">
        <v>3014</v>
      </c>
      <c r="BH668" s="5">
        <v>4</v>
      </c>
      <c r="BI668">
        <v>16</v>
      </c>
      <c r="BJ668" t="s">
        <v>1427</v>
      </c>
      <c r="BK668" t="s">
        <v>1427</v>
      </c>
      <c r="BL668" t="s">
        <v>1427</v>
      </c>
      <c r="BM668">
        <v>4</v>
      </c>
      <c r="BN668" s="9">
        <v>4</v>
      </c>
      <c r="BO668">
        <v>40</v>
      </c>
      <c r="BP668">
        <v>0</v>
      </c>
      <c r="BQ668" t="s">
        <v>1427</v>
      </c>
      <c r="BR668">
        <v>0</v>
      </c>
      <c r="BS668">
        <v>1</v>
      </c>
      <c r="BT668" s="9">
        <v>2</v>
      </c>
    </row>
    <row r="669" spans="1:72" ht="45" x14ac:dyDescent="0.25">
      <c r="A669">
        <v>668</v>
      </c>
      <c r="B669" s="2">
        <v>44451.302256944444</v>
      </c>
      <c r="C669" s="2">
        <v>44451.304062499999</v>
      </c>
      <c r="D669" s="3" t="s">
        <v>1333</v>
      </c>
      <c r="E669">
        <v>100</v>
      </c>
      <c r="F669">
        <v>155</v>
      </c>
      <c r="G669">
        <v>1</v>
      </c>
      <c r="H669" s="2">
        <v>44451.304067256948</v>
      </c>
      <c r="I669" s="3" t="s">
        <v>1334</v>
      </c>
      <c r="J669">
        <v>41.890396118164063</v>
      </c>
      <c r="K669">
        <v>12.512603759765625</v>
      </c>
      <c r="L669" s="3" t="s">
        <v>15</v>
      </c>
      <c r="M669" s="3" t="s">
        <v>16</v>
      </c>
      <c r="N669" s="4">
        <v>5</v>
      </c>
      <c r="O669" t="s">
        <v>1427</v>
      </c>
      <c r="P669" t="s">
        <v>1427</v>
      </c>
      <c r="Q669" t="s">
        <v>1427</v>
      </c>
      <c r="Z669" t="s">
        <v>2510</v>
      </c>
      <c r="AA669" t="s">
        <v>2511</v>
      </c>
      <c r="AB669" t="s">
        <v>2512</v>
      </c>
      <c r="AL669" s="9">
        <v>0</v>
      </c>
      <c r="AM669" s="9">
        <v>0</v>
      </c>
      <c r="AN669" s="9" t="s">
        <v>1427</v>
      </c>
      <c r="AO669" s="9" t="s">
        <v>1427</v>
      </c>
      <c r="AP669" s="9" t="s">
        <v>1427</v>
      </c>
      <c r="AQ669" s="9" t="s">
        <v>1427</v>
      </c>
      <c r="AR669" s="9" t="s">
        <v>1427</v>
      </c>
      <c r="AS669" s="9" t="s">
        <v>1427</v>
      </c>
      <c r="AT669" s="9">
        <v>6</v>
      </c>
      <c r="AU669" s="9">
        <v>6</v>
      </c>
      <c r="AV669" s="9">
        <v>1</v>
      </c>
      <c r="AW669" s="9">
        <v>45</v>
      </c>
      <c r="AX669" s="9">
        <v>1</v>
      </c>
      <c r="AY669" s="5" t="s">
        <v>1427</v>
      </c>
      <c r="AZ669">
        <v>86</v>
      </c>
      <c r="BA669" s="5">
        <v>0</v>
      </c>
      <c r="BB669" s="5">
        <v>1</v>
      </c>
      <c r="BC669" s="5">
        <v>0</v>
      </c>
      <c r="BD669" s="5">
        <v>0</v>
      </c>
      <c r="BE669" s="5" t="s">
        <v>2609</v>
      </c>
      <c r="BF669" s="5">
        <v>167</v>
      </c>
      <c r="BG669" t="s">
        <v>1427</v>
      </c>
      <c r="BH669" s="5">
        <v>4</v>
      </c>
      <c r="BI669">
        <v>8</v>
      </c>
      <c r="BJ669" t="s">
        <v>1427</v>
      </c>
      <c r="BK669" t="s">
        <v>1427</v>
      </c>
      <c r="BL669" t="s">
        <v>1427</v>
      </c>
      <c r="BM669">
        <v>3</v>
      </c>
      <c r="BN669" s="9">
        <v>2</v>
      </c>
      <c r="BO669">
        <v>60</v>
      </c>
      <c r="BP669">
        <v>0</v>
      </c>
      <c r="BQ669" t="s">
        <v>1427</v>
      </c>
      <c r="BR669">
        <v>1</v>
      </c>
      <c r="BS669">
        <v>0</v>
      </c>
      <c r="BT669" s="9">
        <v>1</v>
      </c>
    </row>
    <row r="670" spans="1:72" ht="30" x14ac:dyDescent="0.25">
      <c r="A670">
        <v>669</v>
      </c>
      <c r="B670" s="2">
        <v>44451.302303240744</v>
      </c>
      <c r="C670" s="2">
        <v>44451.304745370369</v>
      </c>
      <c r="D670" s="3" t="s">
        <v>1335</v>
      </c>
      <c r="E670">
        <v>100</v>
      </c>
      <c r="F670">
        <v>210</v>
      </c>
      <c r="G670">
        <v>1</v>
      </c>
      <c r="H670" s="2">
        <v>44451.304751608797</v>
      </c>
      <c r="I670" s="3" t="s">
        <v>1336</v>
      </c>
      <c r="J670">
        <v>45.66180419921875</v>
      </c>
      <c r="K670">
        <v>12.2427978515625</v>
      </c>
      <c r="L670" s="3" t="s">
        <v>15</v>
      </c>
      <c r="M670" s="3" t="s">
        <v>16</v>
      </c>
      <c r="N670" s="4">
        <v>4</v>
      </c>
      <c r="O670" t="s">
        <v>2513</v>
      </c>
      <c r="P670" t="s">
        <v>2514</v>
      </c>
      <c r="Q670" t="s">
        <v>2515</v>
      </c>
      <c r="T670" s="5">
        <v>1</v>
      </c>
      <c r="U670" s="5">
        <v>2</v>
      </c>
      <c r="Z670" t="s">
        <v>1427</v>
      </c>
      <c r="AA670" t="s">
        <v>1427</v>
      </c>
      <c r="AB670" t="s">
        <v>1427</v>
      </c>
      <c r="AL670" s="9">
        <v>0</v>
      </c>
      <c r="AM670" s="9">
        <v>0</v>
      </c>
      <c r="AN670" s="9">
        <v>2</v>
      </c>
      <c r="AO670" s="9">
        <v>6</v>
      </c>
      <c r="AP670" s="9">
        <v>4</v>
      </c>
      <c r="AQ670" s="9">
        <v>6</v>
      </c>
      <c r="AR670" s="9">
        <v>8</v>
      </c>
      <c r="AS670" s="9">
        <v>7</v>
      </c>
      <c r="AT670" s="9">
        <v>4</v>
      </c>
      <c r="AU670" s="9">
        <v>4</v>
      </c>
      <c r="AV670" s="9">
        <v>1</v>
      </c>
      <c r="AW670" s="9">
        <v>24</v>
      </c>
      <c r="AX670" s="9">
        <v>1</v>
      </c>
      <c r="AY670" s="5" t="s">
        <v>1427</v>
      </c>
      <c r="AZ670">
        <v>100</v>
      </c>
      <c r="BA670" s="5">
        <v>1</v>
      </c>
      <c r="BB670" s="5">
        <v>0</v>
      </c>
      <c r="BC670" s="5">
        <v>0</v>
      </c>
      <c r="BD670" s="5">
        <v>0</v>
      </c>
      <c r="BE670" s="5" t="s">
        <v>2614</v>
      </c>
      <c r="BF670" s="5">
        <v>171</v>
      </c>
      <c r="BG670" t="s">
        <v>1427</v>
      </c>
      <c r="BH670" s="5">
        <v>5</v>
      </c>
      <c r="BI670">
        <v>17</v>
      </c>
      <c r="BJ670" t="s">
        <v>1427</v>
      </c>
      <c r="BK670">
        <v>111</v>
      </c>
      <c r="BL670" t="s">
        <v>1427</v>
      </c>
      <c r="BM670">
        <v>4</v>
      </c>
      <c r="BN670" s="9">
        <v>2</v>
      </c>
      <c r="BO670">
        <v>240</v>
      </c>
      <c r="BP670">
        <v>0</v>
      </c>
      <c r="BQ670" t="s">
        <v>1427</v>
      </c>
      <c r="BR670">
        <v>0</v>
      </c>
      <c r="BS670">
        <v>1</v>
      </c>
      <c r="BT670" s="9">
        <v>2</v>
      </c>
    </row>
    <row r="671" spans="1:72" ht="30" x14ac:dyDescent="0.25">
      <c r="A671">
        <v>670</v>
      </c>
      <c r="B671" s="2">
        <v>44451.304930555554</v>
      </c>
      <c r="C671" s="2">
        <v>44451.307199074072</v>
      </c>
      <c r="D671" s="3" t="s">
        <v>1337</v>
      </c>
      <c r="E671">
        <v>100</v>
      </c>
      <c r="F671">
        <v>196</v>
      </c>
      <c r="G671">
        <v>1</v>
      </c>
      <c r="H671" s="2">
        <v>44451.307207453705</v>
      </c>
      <c r="I671" s="3" t="s">
        <v>1338</v>
      </c>
      <c r="J671">
        <v>45.43170166015625</v>
      </c>
      <c r="K671">
        <v>10.98590087890625</v>
      </c>
      <c r="L671" s="3" t="s">
        <v>15</v>
      </c>
      <c r="M671" s="3" t="s">
        <v>16</v>
      </c>
      <c r="N671" s="4">
        <v>1</v>
      </c>
      <c r="O671" t="s">
        <v>1427</v>
      </c>
      <c r="P671" t="s">
        <v>1427</v>
      </c>
      <c r="Q671" t="s">
        <v>1427</v>
      </c>
      <c r="Z671" t="s">
        <v>1427</v>
      </c>
      <c r="AA671" t="s">
        <v>1427</v>
      </c>
      <c r="AB671" t="s">
        <v>1427</v>
      </c>
      <c r="AL671" s="9">
        <v>0</v>
      </c>
      <c r="AM671" s="9">
        <v>0</v>
      </c>
      <c r="AN671" s="9" t="s">
        <v>1427</v>
      </c>
      <c r="AO671" s="9" t="s">
        <v>1427</v>
      </c>
      <c r="AP671" s="9" t="s">
        <v>1427</v>
      </c>
      <c r="AQ671" s="9" t="s">
        <v>1427</v>
      </c>
      <c r="AR671" s="9" t="s">
        <v>1427</v>
      </c>
      <c r="AS671" s="9" t="s">
        <v>1427</v>
      </c>
      <c r="AT671" s="9">
        <v>6</v>
      </c>
      <c r="AU671" s="9">
        <v>8</v>
      </c>
      <c r="AV671" s="9">
        <v>1</v>
      </c>
      <c r="AW671" s="9">
        <v>43</v>
      </c>
      <c r="AX671" s="9">
        <v>1</v>
      </c>
      <c r="AY671" s="5" t="s">
        <v>1427</v>
      </c>
      <c r="AZ671">
        <v>107</v>
      </c>
      <c r="BA671" s="5">
        <v>1</v>
      </c>
      <c r="BB671" s="5">
        <v>0</v>
      </c>
      <c r="BC671" s="5">
        <v>0</v>
      </c>
      <c r="BD671" s="5">
        <v>0</v>
      </c>
      <c r="BE671" s="5" t="s">
        <v>3015</v>
      </c>
      <c r="BF671" s="5">
        <v>167</v>
      </c>
      <c r="BG671" t="s">
        <v>1427</v>
      </c>
      <c r="BH671" s="5">
        <v>4</v>
      </c>
      <c r="BI671">
        <v>9</v>
      </c>
      <c r="BJ671" t="s">
        <v>1427</v>
      </c>
      <c r="BK671" t="s">
        <v>1427</v>
      </c>
      <c r="BL671" t="s">
        <v>1427</v>
      </c>
      <c r="BM671">
        <v>2</v>
      </c>
      <c r="BN671" s="9">
        <v>3</v>
      </c>
      <c r="BO671">
        <v>120</v>
      </c>
      <c r="BP671">
        <v>0</v>
      </c>
      <c r="BQ671" t="s">
        <v>1427</v>
      </c>
      <c r="BR671">
        <v>1</v>
      </c>
      <c r="BS671">
        <v>0</v>
      </c>
      <c r="BT671" s="9">
        <v>5</v>
      </c>
    </row>
    <row r="672" spans="1:72" ht="45" x14ac:dyDescent="0.25">
      <c r="A672">
        <v>671</v>
      </c>
      <c r="B672" s="2">
        <v>44451.303136574075</v>
      </c>
      <c r="C672" s="2">
        <v>44451.307835648149</v>
      </c>
      <c r="D672" s="3" t="s">
        <v>1339</v>
      </c>
      <c r="E672">
        <v>100</v>
      </c>
      <c r="F672">
        <v>405</v>
      </c>
      <c r="G672">
        <v>1</v>
      </c>
      <c r="H672" s="2">
        <v>44451.307842430557</v>
      </c>
      <c r="I672" s="3" t="s">
        <v>1340</v>
      </c>
      <c r="J672">
        <v>45.474197387695313</v>
      </c>
      <c r="K672">
        <v>9.19940185546875</v>
      </c>
      <c r="L672" s="3" t="s">
        <v>15</v>
      </c>
      <c r="M672" s="3" t="s">
        <v>16</v>
      </c>
      <c r="N672" s="4">
        <v>5</v>
      </c>
      <c r="O672" t="s">
        <v>1427</v>
      </c>
      <c r="P672" t="s">
        <v>1427</v>
      </c>
      <c r="Q672" t="s">
        <v>1427</v>
      </c>
      <c r="Z672" t="s">
        <v>2516</v>
      </c>
      <c r="AA672" t="s">
        <v>2517</v>
      </c>
      <c r="AB672" t="s">
        <v>2518</v>
      </c>
      <c r="AC672" s="5">
        <v>1</v>
      </c>
      <c r="AE672" s="5">
        <v>1</v>
      </c>
      <c r="AJ672" s="5">
        <v>1</v>
      </c>
      <c r="AL672" s="9">
        <v>0</v>
      </c>
      <c r="AM672" s="9">
        <v>0</v>
      </c>
      <c r="AN672" s="9" t="s">
        <v>1427</v>
      </c>
      <c r="AO672" s="9" t="s">
        <v>1427</v>
      </c>
      <c r="AP672" s="9" t="s">
        <v>1427</v>
      </c>
      <c r="AQ672" s="9" t="s">
        <v>1427</v>
      </c>
      <c r="AR672" s="9" t="s">
        <v>1427</v>
      </c>
      <c r="AS672" s="9" t="s">
        <v>1427</v>
      </c>
      <c r="AT672" s="9">
        <v>9</v>
      </c>
      <c r="AU672" s="9">
        <v>9</v>
      </c>
      <c r="AV672" s="9">
        <v>1</v>
      </c>
      <c r="AW672" s="9">
        <v>41</v>
      </c>
      <c r="AX672" s="9">
        <v>1</v>
      </c>
      <c r="AY672" s="5" t="s">
        <v>1427</v>
      </c>
      <c r="AZ672">
        <v>58</v>
      </c>
      <c r="BA672" s="5">
        <v>1</v>
      </c>
      <c r="BB672" s="5">
        <v>0</v>
      </c>
      <c r="BC672" s="5">
        <v>0</v>
      </c>
      <c r="BD672" s="5">
        <v>0</v>
      </c>
      <c r="BE672" s="5" t="s">
        <v>3016</v>
      </c>
      <c r="BF672" s="5">
        <v>167</v>
      </c>
      <c r="BG672" t="s">
        <v>1427</v>
      </c>
      <c r="BH672" s="5">
        <v>4</v>
      </c>
      <c r="BI672">
        <v>9</v>
      </c>
      <c r="BJ672" t="s">
        <v>1427</v>
      </c>
      <c r="BK672" t="s">
        <v>1427</v>
      </c>
      <c r="BL672" t="s">
        <v>1427</v>
      </c>
      <c r="BM672">
        <v>4</v>
      </c>
      <c r="BN672" s="9">
        <v>3</v>
      </c>
      <c r="BO672">
        <v>30</v>
      </c>
      <c r="BP672">
        <v>0</v>
      </c>
      <c r="BQ672" t="s">
        <v>1427</v>
      </c>
      <c r="BR672">
        <v>1</v>
      </c>
      <c r="BS672">
        <v>1</v>
      </c>
      <c r="BT672" s="9">
        <v>3</v>
      </c>
    </row>
    <row r="673" spans="1:72" ht="45" x14ac:dyDescent="0.25">
      <c r="A673">
        <v>672</v>
      </c>
      <c r="B673" s="2">
        <v>44451.312199074076</v>
      </c>
      <c r="C673" s="2">
        <v>44451.314247685186</v>
      </c>
      <c r="D673" s="3" t="s">
        <v>1341</v>
      </c>
      <c r="E673">
        <v>100</v>
      </c>
      <c r="F673">
        <v>176</v>
      </c>
      <c r="G673">
        <v>1</v>
      </c>
      <c r="H673" s="2">
        <v>44451.314254189812</v>
      </c>
      <c r="I673" s="3" t="s">
        <v>1342</v>
      </c>
      <c r="J673">
        <v>43.147903442382813</v>
      </c>
      <c r="K673">
        <v>12.109695434570313</v>
      </c>
      <c r="L673" s="3" t="s">
        <v>15</v>
      </c>
      <c r="M673" s="3" t="s">
        <v>16</v>
      </c>
      <c r="N673" s="4">
        <v>2</v>
      </c>
      <c r="O673" t="s">
        <v>1427</v>
      </c>
      <c r="P673" t="s">
        <v>1427</v>
      </c>
      <c r="Q673" t="s">
        <v>1427</v>
      </c>
      <c r="Z673" t="s">
        <v>1427</v>
      </c>
      <c r="AA673" t="s">
        <v>1427</v>
      </c>
      <c r="AB673" t="s">
        <v>1427</v>
      </c>
      <c r="AL673" s="9">
        <v>0</v>
      </c>
      <c r="AM673" s="9">
        <v>0</v>
      </c>
      <c r="AN673" s="9">
        <v>4</v>
      </c>
      <c r="AO673" s="9">
        <v>6</v>
      </c>
      <c r="AP673" s="9">
        <v>5</v>
      </c>
      <c r="AQ673" s="9">
        <v>3</v>
      </c>
      <c r="AR673" s="9">
        <v>4</v>
      </c>
      <c r="AS673" s="9">
        <v>5</v>
      </c>
      <c r="AT673" s="9">
        <v>4</v>
      </c>
      <c r="AU673" s="9">
        <v>3</v>
      </c>
      <c r="AV673" s="9">
        <v>0</v>
      </c>
      <c r="AW673" s="9">
        <v>65</v>
      </c>
      <c r="AX673" s="9">
        <v>1</v>
      </c>
      <c r="AY673" s="5" t="s">
        <v>1427</v>
      </c>
      <c r="AZ673">
        <v>36</v>
      </c>
      <c r="BA673" s="5">
        <v>0</v>
      </c>
      <c r="BB673" s="5">
        <v>1</v>
      </c>
      <c r="BC673" s="5">
        <v>0</v>
      </c>
      <c r="BD673" s="5">
        <v>0</v>
      </c>
      <c r="BE673" s="5" t="s">
        <v>2589</v>
      </c>
      <c r="BF673" s="5">
        <v>170</v>
      </c>
      <c r="BG673" t="s">
        <v>1427</v>
      </c>
      <c r="BH673" s="5">
        <v>7</v>
      </c>
      <c r="BI673" t="s">
        <v>1427</v>
      </c>
      <c r="BJ673" t="s">
        <v>1427</v>
      </c>
      <c r="BK673" t="s">
        <v>1427</v>
      </c>
      <c r="BL673" t="s">
        <v>1427</v>
      </c>
      <c r="BM673">
        <v>3</v>
      </c>
      <c r="BN673" s="9">
        <v>2</v>
      </c>
      <c r="BO673">
        <v>60</v>
      </c>
      <c r="BP673">
        <v>0</v>
      </c>
      <c r="BQ673" t="s">
        <v>1427</v>
      </c>
      <c r="BR673">
        <v>1</v>
      </c>
      <c r="BS673">
        <v>1</v>
      </c>
      <c r="BT673" s="9">
        <v>2</v>
      </c>
    </row>
    <row r="674" spans="1:72" ht="45" x14ac:dyDescent="0.25">
      <c r="A674">
        <v>673</v>
      </c>
      <c r="B674" s="2">
        <v>44451.313078703701</v>
      </c>
      <c r="C674" s="2">
        <v>44451.316342592596</v>
      </c>
      <c r="D674" s="3" t="s">
        <v>1343</v>
      </c>
      <c r="E674">
        <v>100</v>
      </c>
      <c r="F674">
        <v>281</v>
      </c>
      <c r="G674">
        <v>1</v>
      </c>
      <c r="H674" s="2">
        <v>44451.316347442131</v>
      </c>
      <c r="I674" s="3" t="s">
        <v>1344</v>
      </c>
      <c r="J674">
        <v>45.38409423828125</v>
      </c>
      <c r="K674">
        <v>11.048599243164063</v>
      </c>
      <c r="L674" s="3" t="s">
        <v>15</v>
      </c>
      <c r="M674" s="3" t="s">
        <v>16</v>
      </c>
      <c r="N674" s="4">
        <v>5</v>
      </c>
      <c r="O674" t="s">
        <v>1427</v>
      </c>
      <c r="P674" t="s">
        <v>1427</v>
      </c>
      <c r="Q674" t="s">
        <v>1427</v>
      </c>
      <c r="Z674" t="s">
        <v>2519</v>
      </c>
      <c r="AA674" t="s">
        <v>2520</v>
      </c>
      <c r="AB674" t="s">
        <v>2521</v>
      </c>
      <c r="AD674" s="5">
        <v>1</v>
      </c>
      <c r="AE674" s="5">
        <v>1</v>
      </c>
      <c r="AF674" s="5">
        <v>1</v>
      </c>
      <c r="AL674" s="9">
        <v>0</v>
      </c>
      <c r="AM674" s="9">
        <v>0</v>
      </c>
      <c r="AN674" s="9" t="s">
        <v>1427</v>
      </c>
      <c r="AO674" s="9" t="s">
        <v>1427</v>
      </c>
      <c r="AP674" s="9" t="s">
        <v>1427</v>
      </c>
      <c r="AQ674" s="9" t="s">
        <v>1427</v>
      </c>
      <c r="AR674" s="9" t="s">
        <v>1427</v>
      </c>
      <c r="AS674" s="9" t="s">
        <v>1427</v>
      </c>
      <c r="AT674" s="9">
        <v>5</v>
      </c>
      <c r="AU674" s="9">
        <v>6</v>
      </c>
      <c r="AV674" s="9">
        <v>1</v>
      </c>
      <c r="AW674" s="9">
        <v>44</v>
      </c>
      <c r="AX674" s="9">
        <v>1</v>
      </c>
      <c r="AY674" s="5" t="s">
        <v>1427</v>
      </c>
      <c r="AZ674">
        <v>107</v>
      </c>
      <c r="BA674" s="5">
        <v>1</v>
      </c>
      <c r="BB674" s="5">
        <v>0</v>
      </c>
      <c r="BC674" s="5">
        <v>0</v>
      </c>
      <c r="BD674" s="5">
        <v>0</v>
      </c>
      <c r="BE674" s="5" t="s">
        <v>2620</v>
      </c>
      <c r="BF674" s="5">
        <v>167</v>
      </c>
      <c r="BG674" t="s">
        <v>1427</v>
      </c>
      <c r="BH674" s="5">
        <v>4</v>
      </c>
      <c r="BI674">
        <v>9</v>
      </c>
      <c r="BJ674" t="s">
        <v>1427</v>
      </c>
      <c r="BK674" t="s">
        <v>1427</v>
      </c>
      <c r="BL674" t="s">
        <v>1427</v>
      </c>
      <c r="BM674">
        <v>1</v>
      </c>
      <c r="BN674" s="9">
        <v>3</v>
      </c>
      <c r="BO674">
        <v>60</v>
      </c>
      <c r="BP674">
        <v>0</v>
      </c>
      <c r="BQ674" t="s">
        <v>1427</v>
      </c>
      <c r="BR674">
        <v>1</v>
      </c>
      <c r="BS674">
        <v>1</v>
      </c>
      <c r="BT674" s="9">
        <v>4</v>
      </c>
    </row>
    <row r="675" spans="1:72" ht="45" x14ac:dyDescent="0.25">
      <c r="A675">
        <v>674</v>
      </c>
      <c r="B675" s="2">
        <v>44451.314733796295</v>
      </c>
      <c r="C675" s="2">
        <v>44451.317048611112</v>
      </c>
      <c r="D675" s="3" t="s">
        <v>1345</v>
      </c>
      <c r="E675">
        <v>100</v>
      </c>
      <c r="F675">
        <v>199</v>
      </c>
      <c r="G675">
        <v>1</v>
      </c>
      <c r="H675" s="2">
        <v>44451.317059872687</v>
      </c>
      <c r="I675" s="3" t="s">
        <v>1346</v>
      </c>
      <c r="J675">
        <v>48.110000610351563</v>
      </c>
      <c r="K675">
        <v>-1.6743927001953125</v>
      </c>
      <c r="L675" s="3" t="s">
        <v>15</v>
      </c>
      <c r="M675" s="3" t="s">
        <v>16</v>
      </c>
      <c r="N675" s="4">
        <v>2</v>
      </c>
      <c r="O675" t="s">
        <v>1427</v>
      </c>
      <c r="P675" t="s">
        <v>1427</v>
      </c>
      <c r="Q675" t="s">
        <v>1427</v>
      </c>
      <c r="Z675" t="s">
        <v>1427</v>
      </c>
      <c r="AA675" t="s">
        <v>1427</v>
      </c>
      <c r="AB675" t="s">
        <v>1427</v>
      </c>
      <c r="AL675" s="9">
        <v>0</v>
      </c>
      <c r="AM675" s="9">
        <v>0</v>
      </c>
      <c r="AN675" s="9">
        <v>8</v>
      </c>
      <c r="AO675" s="9">
        <v>6</v>
      </c>
      <c r="AP675" s="9">
        <v>10</v>
      </c>
      <c r="AQ675" s="9">
        <v>8</v>
      </c>
      <c r="AR675" s="9">
        <v>1</v>
      </c>
      <c r="AS675" s="9">
        <v>9</v>
      </c>
      <c r="AT675" s="9">
        <v>9</v>
      </c>
      <c r="AU675" s="9">
        <v>9</v>
      </c>
      <c r="AV675" s="9">
        <v>0</v>
      </c>
      <c r="AW675" s="9">
        <v>21</v>
      </c>
      <c r="AX675" s="9">
        <v>1</v>
      </c>
      <c r="AY675" s="5" t="s">
        <v>1427</v>
      </c>
      <c r="AZ675">
        <v>78</v>
      </c>
      <c r="BA675" s="5">
        <v>0</v>
      </c>
      <c r="BB675" s="5">
        <v>0</v>
      </c>
      <c r="BC675" s="5">
        <v>1</v>
      </c>
      <c r="BD675" s="5">
        <v>0</v>
      </c>
      <c r="BE675" s="5" t="s">
        <v>3017</v>
      </c>
      <c r="BF675" s="5">
        <v>164</v>
      </c>
      <c r="BG675" t="s">
        <v>1427</v>
      </c>
      <c r="BH675" s="5">
        <v>3</v>
      </c>
      <c r="BI675">
        <v>16</v>
      </c>
      <c r="BJ675" t="s">
        <v>1427</v>
      </c>
      <c r="BK675" t="s">
        <v>1427</v>
      </c>
      <c r="BL675" t="s">
        <v>1427</v>
      </c>
      <c r="BM675">
        <v>5</v>
      </c>
      <c r="BN675" s="9">
        <v>3</v>
      </c>
      <c r="BO675">
        <v>50</v>
      </c>
      <c r="BP675">
        <v>0</v>
      </c>
      <c r="BQ675" t="s">
        <v>1427</v>
      </c>
      <c r="BR675">
        <v>1</v>
      </c>
      <c r="BS675">
        <v>1</v>
      </c>
      <c r="BT675" s="9">
        <v>2</v>
      </c>
    </row>
    <row r="676" spans="1:72" ht="45" x14ac:dyDescent="0.25">
      <c r="A676">
        <v>675</v>
      </c>
      <c r="B676" s="2">
        <v>44451.340127314812</v>
      </c>
      <c r="C676" s="2">
        <v>44451.341770833336</v>
      </c>
      <c r="D676" s="3" t="s">
        <v>1347</v>
      </c>
      <c r="E676">
        <v>100</v>
      </c>
      <c r="F676">
        <v>142</v>
      </c>
      <c r="G676">
        <v>1</v>
      </c>
      <c r="H676" s="2">
        <v>44451.341780868053</v>
      </c>
      <c r="I676" s="3" t="s">
        <v>1348</v>
      </c>
      <c r="J676">
        <v>43.147903442382813</v>
      </c>
      <c r="K676">
        <v>12.109695434570313</v>
      </c>
      <c r="L676" s="3" t="s">
        <v>15</v>
      </c>
      <c r="M676" s="3" t="s">
        <v>16</v>
      </c>
      <c r="N676" s="4">
        <v>4</v>
      </c>
      <c r="O676" t="s">
        <v>1851</v>
      </c>
      <c r="P676" t="s">
        <v>2522</v>
      </c>
      <c r="Q676" t="s">
        <v>2523</v>
      </c>
      <c r="R676" s="5">
        <v>2</v>
      </c>
      <c r="T676" s="5">
        <v>1</v>
      </c>
      <c r="Z676" t="s">
        <v>1427</v>
      </c>
      <c r="AA676" t="s">
        <v>1427</v>
      </c>
      <c r="AB676" t="s">
        <v>1427</v>
      </c>
      <c r="AL676" s="9">
        <v>0</v>
      </c>
      <c r="AM676" s="9">
        <v>0</v>
      </c>
      <c r="AN676" s="9">
        <v>6</v>
      </c>
      <c r="AO676" s="9">
        <v>8</v>
      </c>
      <c r="AP676" s="9">
        <v>10</v>
      </c>
      <c r="AQ676" s="9">
        <v>7</v>
      </c>
      <c r="AR676" s="9">
        <v>1</v>
      </c>
      <c r="AS676" s="9">
        <v>4</v>
      </c>
      <c r="AT676" s="9">
        <v>5</v>
      </c>
      <c r="AU676" s="9">
        <v>7</v>
      </c>
      <c r="AV676" s="9">
        <v>1</v>
      </c>
      <c r="AW676" s="9">
        <v>44</v>
      </c>
      <c r="AX676" s="9">
        <v>1</v>
      </c>
      <c r="AY676" s="5" t="s">
        <v>1427</v>
      </c>
      <c r="AZ676">
        <v>12</v>
      </c>
      <c r="BA676" s="5">
        <v>1</v>
      </c>
      <c r="BB676" s="5">
        <v>0</v>
      </c>
      <c r="BC676" s="5">
        <v>0</v>
      </c>
      <c r="BD676" s="5">
        <v>0</v>
      </c>
      <c r="BE676" s="5" t="s">
        <v>2579</v>
      </c>
      <c r="BF676" s="5">
        <v>167</v>
      </c>
      <c r="BG676" t="s">
        <v>1427</v>
      </c>
      <c r="BH676" s="5">
        <v>4</v>
      </c>
      <c r="BI676">
        <v>9</v>
      </c>
      <c r="BJ676" t="s">
        <v>1427</v>
      </c>
      <c r="BK676" t="s">
        <v>1427</v>
      </c>
      <c r="BL676" t="s">
        <v>1427</v>
      </c>
      <c r="BM676">
        <v>3</v>
      </c>
      <c r="BN676" s="9">
        <v>3</v>
      </c>
      <c r="BO676">
        <v>180</v>
      </c>
      <c r="BP676">
        <v>0</v>
      </c>
      <c r="BQ676" t="s">
        <v>1427</v>
      </c>
      <c r="BR676">
        <v>1</v>
      </c>
      <c r="BS676">
        <v>1</v>
      </c>
      <c r="BT676" s="9">
        <v>2</v>
      </c>
    </row>
    <row r="677" spans="1:72" ht="45" x14ac:dyDescent="0.25">
      <c r="A677">
        <v>676</v>
      </c>
      <c r="B677" s="2">
        <v>44451.340046296296</v>
      </c>
      <c r="C677" s="2">
        <v>44451.342361111114</v>
      </c>
      <c r="D677" s="3" t="s">
        <v>1349</v>
      </c>
      <c r="E677">
        <v>100</v>
      </c>
      <c r="F677">
        <v>200</v>
      </c>
      <c r="G677">
        <v>1</v>
      </c>
      <c r="H677" s="2">
        <v>44451.342374571759</v>
      </c>
      <c r="I677" s="3" t="s">
        <v>1350</v>
      </c>
      <c r="J677">
        <v>45.40960693359375</v>
      </c>
      <c r="K677">
        <v>11.894699096679688</v>
      </c>
      <c r="L677" s="3" t="s">
        <v>15</v>
      </c>
      <c r="M677" s="3" t="s">
        <v>16</v>
      </c>
      <c r="N677" s="4">
        <v>3</v>
      </c>
      <c r="O677" t="s">
        <v>2524</v>
      </c>
      <c r="P677" t="s">
        <v>2525</v>
      </c>
      <c r="Q677" t="s">
        <v>2526</v>
      </c>
      <c r="S677" s="5">
        <v>1</v>
      </c>
      <c r="T677" s="5">
        <v>2</v>
      </c>
      <c r="Z677" t="s">
        <v>1427</v>
      </c>
      <c r="AA677" t="s">
        <v>1427</v>
      </c>
      <c r="AB677" t="s">
        <v>1427</v>
      </c>
      <c r="AL677" s="9">
        <v>0</v>
      </c>
      <c r="AM677" s="9">
        <v>0</v>
      </c>
      <c r="AN677" s="9" t="s">
        <v>1427</v>
      </c>
      <c r="AO677" s="9" t="s">
        <v>1427</v>
      </c>
      <c r="AP677" s="9" t="s">
        <v>1427</v>
      </c>
      <c r="AQ677" s="9" t="s">
        <v>1427</v>
      </c>
      <c r="AR677" s="9" t="s">
        <v>1427</v>
      </c>
      <c r="AS677" s="9" t="s">
        <v>1427</v>
      </c>
      <c r="AT677" s="9">
        <v>6</v>
      </c>
      <c r="AU677" s="9">
        <v>8</v>
      </c>
      <c r="AV677" s="9">
        <v>1</v>
      </c>
      <c r="AW677" s="9">
        <v>43</v>
      </c>
      <c r="AX677" s="9">
        <v>1</v>
      </c>
      <c r="AY677" s="5" t="s">
        <v>1427</v>
      </c>
      <c r="AZ677">
        <v>87</v>
      </c>
      <c r="BA677" s="5">
        <v>1</v>
      </c>
      <c r="BB677" s="5">
        <v>0</v>
      </c>
      <c r="BC677" s="5">
        <v>0</v>
      </c>
      <c r="BD677" s="5">
        <v>0</v>
      </c>
      <c r="BE677" s="5" t="s">
        <v>3018</v>
      </c>
      <c r="BF677" s="5">
        <v>167</v>
      </c>
      <c r="BG677" t="s">
        <v>1427</v>
      </c>
      <c r="BH677" s="5">
        <v>4</v>
      </c>
      <c r="BI677">
        <v>9</v>
      </c>
      <c r="BJ677" t="s">
        <v>1427</v>
      </c>
      <c r="BK677" t="s">
        <v>1427</v>
      </c>
      <c r="BL677" t="s">
        <v>1427</v>
      </c>
      <c r="BM677">
        <v>4</v>
      </c>
      <c r="BN677" s="9">
        <v>4</v>
      </c>
      <c r="BO677">
        <v>120</v>
      </c>
      <c r="BP677">
        <v>0</v>
      </c>
      <c r="BQ677" t="s">
        <v>1427</v>
      </c>
      <c r="BR677">
        <v>1</v>
      </c>
      <c r="BS677">
        <v>1</v>
      </c>
      <c r="BT677" s="9">
        <v>2</v>
      </c>
    </row>
    <row r="678" spans="1:72" ht="45" x14ac:dyDescent="0.25">
      <c r="A678">
        <v>677</v>
      </c>
      <c r="B678" s="2">
        <v>44451.347557870373</v>
      </c>
      <c r="C678" s="2">
        <v>44451.351712962962</v>
      </c>
      <c r="D678" s="3" t="s">
        <v>1351</v>
      </c>
      <c r="E678">
        <v>100</v>
      </c>
      <c r="F678">
        <v>358</v>
      </c>
      <c r="G678">
        <v>1</v>
      </c>
      <c r="H678" s="2">
        <v>44451.351719375001</v>
      </c>
      <c r="I678" s="3" t="s">
        <v>1352</v>
      </c>
      <c r="J678">
        <v>43.147903442382813</v>
      </c>
      <c r="K678">
        <v>12.109695434570313</v>
      </c>
      <c r="L678" s="3" t="s">
        <v>15</v>
      </c>
      <c r="M678" s="3" t="s">
        <v>16</v>
      </c>
      <c r="N678" s="4">
        <v>6</v>
      </c>
      <c r="O678" t="s">
        <v>1427</v>
      </c>
      <c r="P678" t="s">
        <v>1427</v>
      </c>
      <c r="Q678" t="s">
        <v>1427</v>
      </c>
      <c r="Z678" t="s">
        <v>2527</v>
      </c>
      <c r="AA678" t="s">
        <v>2528</v>
      </c>
      <c r="AB678" t="s">
        <v>2529</v>
      </c>
      <c r="AC678" s="5">
        <v>1</v>
      </c>
      <c r="AE678" s="5">
        <v>1</v>
      </c>
      <c r="AH678" s="5">
        <v>1</v>
      </c>
      <c r="AL678" s="9">
        <v>0</v>
      </c>
      <c r="AM678" s="9">
        <v>0</v>
      </c>
      <c r="AN678" s="9">
        <v>8</v>
      </c>
      <c r="AO678" s="9">
        <v>9</v>
      </c>
      <c r="AP678" s="9">
        <v>7</v>
      </c>
      <c r="AQ678" s="9">
        <v>10</v>
      </c>
      <c r="AR678" s="9">
        <v>8</v>
      </c>
      <c r="AS678" s="9">
        <v>9</v>
      </c>
      <c r="AT678" s="9">
        <v>7</v>
      </c>
      <c r="AU678" s="9">
        <v>7</v>
      </c>
      <c r="AV678" s="9">
        <v>0</v>
      </c>
      <c r="AW678" s="9">
        <v>51</v>
      </c>
      <c r="AX678" s="9">
        <v>1</v>
      </c>
      <c r="AY678" s="5" t="s">
        <v>1427</v>
      </c>
      <c r="AZ678">
        <v>49</v>
      </c>
      <c r="BA678" s="5">
        <v>0</v>
      </c>
      <c r="BB678" s="5">
        <v>1</v>
      </c>
      <c r="BC678" s="5">
        <v>0</v>
      </c>
      <c r="BD678" s="5">
        <v>0</v>
      </c>
      <c r="BE678" s="5" t="s">
        <v>3019</v>
      </c>
      <c r="BF678" s="5">
        <v>173</v>
      </c>
      <c r="BG678" t="s">
        <v>3020</v>
      </c>
      <c r="BH678" s="5">
        <v>3</v>
      </c>
      <c r="BI678" t="s">
        <v>1427</v>
      </c>
      <c r="BJ678" t="s">
        <v>1427</v>
      </c>
      <c r="BK678" t="s">
        <v>1427</v>
      </c>
      <c r="BL678" t="s">
        <v>1427</v>
      </c>
      <c r="BM678">
        <v>4</v>
      </c>
      <c r="BN678" s="9">
        <v>3</v>
      </c>
      <c r="BO678">
        <v>80</v>
      </c>
      <c r="BP678">
        <v>0</v>
      </c>
      <c r="BQ678" t="s">
        <v>1427</v>
      </c>
      <c r="BR678">
        <v>1</v>
      </c>
      <c r="BS678">
        <v>1</v>
      </c>
      <c r="BT678" s="9">
        <v>3</v>
      </c>
    </row>
    <row r="679" spans="1:72" ht="45" x14ac:dyDescent="0.25">
      <c r="A679">
        <v>678</v>
      </c>
      <c r="B679" s="2">
        <v>44451.353032407409</v>
      </c>
      <c r="C679" s="2">
        <v>44451.355057870373</v>
      </c>
      <c r="D679" s="3" t="s">
        <v>1353</v>
      </c>
      <c r="E679">
        <v>100</v>
      </c>
      <c r="F679">
        <v>175</v>
      </c>
      <c r="G679">
        <v>1</v>
      </c>
      <c r="H679" s="2">
        <v>44451.355068506942</v>
      </c>
      <c r="I679" s="3" t="s">
        <v>1354</v>
      </c>
      <c r="J679">
        <v>45.474197387695313</v>
      </c>
      <c r="K679">
        <v>9.19940185546875</v>
      </c>
      <c r="L679" s="3" t="s">
        <v>15</v>
      </c>
      <c r="M679" s="3" t="s">
        <v>16</v>
      </c>
      <c r="N679" s="4">
        <v>2</v>
      </c>
      <c r="O679" t="s">
        <v>1427</v>
      </c>
      <c r="P679" t="s">
        <v>1427</v>
      </c>
      <c r="Q679" t="s">
        <v>1427</v>
      </c>
      <c r="Z679" t="s">
        <v>1427</v>
      </c>
      <c r="AA679" t="s">
        <v>1427</v>
      </c>
      <c r="AB679" t="s">
        <v>1427</v>
      </c>
      <c r="AL679" s="9">
        <v>0</v>
      </c>
      <c r="AM679" s="9">
        <v>0</v>
      </c>
      <c r="AN679" s="9">
        <v>7</v>
      </c>
      <c r="AO679" s="9">
        <v>8</v>
      </c>
      <c r="AP679" s="9">
        <v>8</v>
      </c>
      <c r="AQ679" s="9">
        <v>8</v>
      </c>
      <c r="AR679" s="9">
        <v>6</v>
      </c>
      <c r="AS679" s="9">
        <v>7</v>
      </c>
      <c r="AT679" s="9">
        <v>6</v>
      </c>
      <c r="AU679" s="9">
        <v>7</v>
      </c>
      <c r="AV679" s="9">
        <v>1</v>
      </c>
      <c r="AW679" s="9">
        <v>40</v>
      </c>
      <c r="AX679" s="9">
        <v>1</v>
      </c>
      <c r="AY679" s="5" t="s">
        <v>1427</v>
      </c>
      <c r="AZ679">
        <v>18</v>
      </c>
      <c r="BA679" s="5">
        <v>1</v>
      </c>
      <c r="BB679" s="5">
        <v>0</v>
      </c>
      <c r="BC679" s="5">
        <v>0</v>
      </c>
      <c r="BD679" s="5">
        <v>0</v>
      </c>
      <c r="BE679" s="5" t="s">
        <v>3021</v>
      </c>
      <c r="BF679" s="5">
        <v>173</v>
      </c>
      <c r="BG679" t="s">
        <v>3022</v>
      </c>
      <c r="BH679" s="5">
        <v>4</v>
      </c>
      <c r="BI679">
        <v>9</v>
      </c>
      <c r="BJ679" t="s">
        <v>1427</v>
      </c>
      <c r="BK679" t="s">
        <v>1427</v>
      </c>
      <c r="BL679" t="s">
        <v>1427</v>
      </c>
      <c r="BM679">
        <v>4</v>
      </c>
      <c r="BN679" s="9">
        <v>3</v>
      </c>
      <c r="BO679">
        <v>90</v>
      </c>
      <c r="BP679">
        <v>0</v>
      </c>
      <c r="BQ679" t="s">
        <v>1427</v>
      </c>
      <c r="BR679">
        <v>1</v>
      </c>
      <c r="BS679">
        <v>0</v>
      </c>
      <c r="BT679" s="9">
        <v>2</v>
      </c>
    </row>
    <row r="680" spans="1:72" ht="45" x14ac:dyDescent="0.25">
      <c r="A680">
        <v>679</v>
      </c>
      <c r="B680" s="2">
        <v>44451.360115740739</v>
      </c>
      <c r="C680" s="2">
        <v>44451.362511574072</v>
      </c>
      <c r="D680" s="3" t="s">
        <v>1355</v>
      </c>
      <c r="E680">
        <v>100</v>
      </c>
      <c r="F680">
        <v>206</v>
      </c>
      <c r="G680">
        <v>1</v>
      </c>
      <c r="H680" s="2">
        <v>44451.362517858797</v>
      </c>
      <c r="I680" s="3" t="s">
        <v>1356</v>
      </c>
      <c r="J680">
        <v>46.067398071289063</v>
      </c>
      <c r="K680">
        <v>13.236404418945313</v>
      </c>
      <c r="L680" s="3" t="s">
        <v>15</v>
      </c>
      <c r="M680" s="3" t="s">
        <v>16</v>
      </c>
      <c r="N680" s="4">
        <v>1</v>
      </c>
      <c r="O680" t="s">
        <v>1427</v>
      </c>
      <c r="P680" t="s">
        <v>1427</v>
      </c>
      <c r="Q680" t="s">
        <v>1427</v>
      </c>
      <c r="Z680" t="s">
        <v>1427</v>
      </c>
      <c r="AA680" t="s">
        <v>1427</v>
      </c>
      <c r="AB680" t="s">
        <v>1427</v>
      </c>
      <c r="AL680" s="9">
        <v>0</v>
      </c>
      <c r="AM680" s="9">
        <v>0</v>
      </c>
      <c r="AN680" s="9" t="s">
        <v>1427</v>
      </c>
      <c r="AO680" s="9" t="s">
        <v>1427</v>
      </c>
      <c r="AP680" s="9" t="s">
        <v>1427</v>
      </c>
      <c r="AQ680" s="9" t="s">
        <v>1427</v>
      </c>
      <c r="AR680" s="9" t="s">
        <v>1427</v>
      </c>
      <c r="AS680" s="9" t="s">
        <v>1427</v>
      </c>
      <c r="AT680" s="9">
        <v>7</v>
      </c>
      <c r="AU680" s="9">
        <v>8</v>
      </c>
      <c r="AV680" s="9">
        <v>1</v>
      </c>
      <c r="AW680" s="9">
        <v>46</v>
      </c>
      <c r="AX680" s="9">
        <v>1</v>
      </c>
      <c r="AY680" s="5" t="s">
        <v>1427</v>
      </c>
      <c r="AZ680">
        <v>102</v>
      </c>
      <c r="BA680" s="5">
        <v>1</v>
      </c>
      <c r="BB680" s="5">
        <v>0</v>
      </c>
      <c r="BC680" s="5">
        <v>0</v>
      </c>
      <c r="BD680" s="5">
        <v>0</v>
      </c>
      <c r="BE680" s="5" t="s">
        <v>2616</v>
      </c>
      <c r="BF680" s="5">
        <v>167</v>
      </c>
      <c r="BG680" t="s">
        <v>1427</v>
      </c>
      <c r="BH680" s="5">
        <v>4</v>
      </c>
      <c r="BI680">
        <v>18</v>
      </c>
      <c r="BJ680" t="s">
        <v>3116</v>
      </c>
      <c r="BK680" t="s">
        <v>1427</v>
      </c>
      <c r="BL680" t="s">
        <v>1427</v>
      </c>
      <c r="BM680">
        <v>2</v>
      </c>
      <c r="BN680" s="9">
        <v>3</v>
      </c>
      <c r="BO680">
        <v>90</v>
      </c>
      <c r="BP680">
        <v>0</v>
      </c>
      <c r="BQ680" t="s">
        <v>1427</v>
      </c>
      <c r="BR680">
        <v>1</v>
      </c>
      <c r="BS680">
        <v>1</v>
      </c>
      <c r="BT680" s="9">
        <v>3</v>
      </c>
    </row>
    <row r="681" spans="1:72" ht="45" x14ac:dyDescent="0.25">
      <c r="A681">
        <v>680</v>
      </c>
      <c r="B681" s="2">
        <v>44451.385625000003</v>
      </c>
      <c r="C681" s="2">
        <v>44451.388240740744</v>
      </c>
      <c r="D681" s="3" t="s">
        <v>1357</v>
      </c>
      <c r="E681">
        <v>100</v>
      </c>
      <c r="F681">
        <v>225</v>
      </c>
      <c r="G681">
        <v>1</v>
      </c>
      <c r="H681" s="2">
        <v>44451.388247025461</v>
      </c>
      <c r="I681" s="3" t="s">
        <v>1358</v>
      </c>
      <c r="J681">
        <v>45.403106689453125</v>
      </c>
      <c r="K681">
        <v>11.87469482421875</v>
      </c>
      <c r="L681" s="3" t="s">
        <v>15</v>
      </c>
      <c r="M681" s="3" t="s">
        <v>16</v>
      </c>
      <c r="N681" s="4">
        <v>2</v>
      </c>
      <c r="O681" t="s">
        <v>1427</v>
      </c>
      <c r="P681" t="s">
        <v>1427</v>
      </c>
      <c r="Q681" t="s">
        <v>1427</v>
      </c>
      <c r="Z681" t="s">
        <v>1427</v>
      </c>
      <c r="AA681" t="s">
        <v>1427</v>
      </c>
      <c r="AB681" t="s">
        <v>1427</v>
      </c>
      <c r="AL681" s="9">
        <v>0</v>
      </c>
      <c r="AM681" s="9">
        <v>0</v>
      </c>
      <c r="AN681" s="9">
        <v>7</v>
      </c>
      <c r="AO681" s="9">
        <v>10</v>
      </c>
      <c r="AP681" s="9">
        <v>7</v>
      </c>
      <c r="AQ681" s="9">
        <v>9</v>
      </c>
      <c r="AR681" s="9">
        <v>10</v>
      </c>
      <c r="AS681" s="9">
        <v>10</v>
      </c>
      <c r="AT681" s="9">
        <v>7</v>
      </c>
      <c r="AU681" s="9">
        <v>7</v>
      </c>
      <c r="AV681" s="9">
        <v>1</v>
      </c>
      <c r="AW681" s="9">
        <v>42</v>
      </c>
      <c r="AX681" s="9">
        <v>1</v>
      </c>
      <c r="AY681" s="5" t="s">
        <v>1427</v>
      </c>
      <c r="AZ681">
        <v>67</v>
      </c>
      <c r="BA681" s="5">
        <v>1</v>
      </c>
      <c r="BB681" s="5">
        <v>0</v>
      </c>
      <c r="BC681" s="5">
        <v>0</v>
      </c>
      <c r="BD681" s="5">
        <v>0</v>
      </c>
      <c r="BE681" s="5" t="s">
        <v>2881</v>
      </c>
      <c r="BF681" s="5">
        <v>167</v>
      </c>
      <c r="BG681" t="s">
        <v>1427</v>
      </c>
      <c r="BH681" s="5">
        <v>7</v>
      </c>
      <c r="BI681" t="s">
        <v>1427</v>
      </c>
      <c r="BJ681" t="s">
        <v>1427</v>
      </c>
      <c r="BK681" t="s">
        <v>1427</v>
      </c>
      <c r="BL681" t="s">
        <v>1427</v>
      </c>
      <c r="BM681">
        <v>4</v>
      </c>
      <c r="BN681" s="9">
        <v>3</v>
      </c>
      <c r="BO681">
        <v>120</v>
      </c>
      <c r="BP681">
        <v>0</v>
      </c>
      <c r="BQ681" t="s">
        <v>1427</v>
      </c>
      <c r="BR681">
        <v>1</v>
      </c>
      <c r="BS681">
        <v>1</v>
      </c>
      <c r="BT681" s="9">
        <v>4</v>
      </c>
    </row>
    <row r="682" spans="1:72" ht="45" x14ac:dyDescent="0.25">
      <c r="A682">
        <v>681</v>
      </c>
      <c r="B682" s="2">
        <v>44451.391412037039</v>
      </c>
      <c r="C682" s="2">
        <v>44451.394490740742</v>
      </c>
      <c r="D682" s="3" t="s">
        <v>1359</v>
      </c>
      <c r="E682">
        <v>100</v>
      </c>
      <c r="F682">
        <v>265</v>
      </c>
      <c r="G682">
        <v>1</v>
      </c>
      <c r="H682" s="2">
        <v>44451.394497256944</v>
      </c>
      <c r="I682" s="3" t="s">
        <v>1360</v>
      </c>
      <c r="J682">
        <v>41.112197875976563</v>
      </c>
      <c r="K682">
        <v>16.854705810546875</v>
      </c>
      <c r="L682" s="3" t="s">
        <v>15</v>
      </c>
      <c r="M682" s="3" t="s">
        <v>16</v>
      </c>
      <c r="N682" s="4">
        <v>5</v>
      </c>
      <c r="O682" t="s">
        <v>1427</v>
      </c>
      <c r="P682" t="s">
        <v>1427</v>
      </c>
      <c r="Q682" t="s">
        <v>1427</v>
      </c>
      <c r="Z682" t="s">
        <v>2401</v>
      </c>
      <c r="AA682" t="s">
        <v>2530</v>
      </c>
      <c r="AB682" t="s">
        <v>2531</v>
      </c>
      <c r="AC682" s="5">
        <v>1</v>
      </c>
      <c r="AF682" s="5">
        <v>1</v>
      </c>
      <c r="AJ682" s="5">
        <v>1</v>
      </c>
      <c r="AL682" s="9">
        <v>0</v>
      </c>
      <c r="AM682" s="9">
        <v>0</v>
      </c>
      <c r="AN682" s="9" t="s">
        <v>1427</v>
      </c>
      <c r="AO682" s="9" t="s">
        <v>1427</v>
      </c>
      <c r="AP682" s="9" t="s">
        <v>1427</v>
      </c>
      <c r="AQ682" s="9" t="s">
        <v>1427</v>
      </c>
      <c r="AR682" s="9" t="s">
        <v>1427</v>
      </c>
      <c r="AS682" s="9" t="s">
        <v>1427</v>
      </c>
      <c r="AT682" s="9">
        <v>5</v>
      </c>
      <c r="AU682" s="9">
        <v>5</v>
      </c>
      <c r="AV682" s="9">
        <v>0</v>
      </c>
      <c r="AW682" s="9">
        <v>55</v>
      </c>
      <c r="AX682" s="9">
        <v>1</v>
      </c>
      <c r="AY682" s="5" t="s">
        <v>1427</v>
      </c>
      <c r="AZ682">
        <v>10</v>
      </c>
      <c r="BA682" s="5">
        <v>0</v>
      </c>
      <c r="BB682" s="5">
        <v>0</v>
      </c>
      <c r="BC682" s="5">
        <v>1</v>
      </c>
      <c r="BD682" s="5">
        <v>0</v>
      </c>
      <c r="BE682" s="5" t="s">
        <v>2578</v>
      </c>
      <c r="BF682" s="5">
        <v>167</v>
      </c>
      <c r="BG682" t="s">
        <v>1427</v>
      </c>
      <c r="BH682" s="5">
        <v>7</v>
      </c>
      <c r="BI682" t="s">
        <v>1427</v>
      </c>
      <c r="BJ682" t="s">
        <v>1427</v>
      </c>
      <c r="BK682" t="s">
        <v>1427</v>
      </c>
      <c r="BL682" t="s">
        <v>1427</v>
      </c>
      <c r="BM682">
        <v>3</v>
      </c>
      <c r="BN682" s="9">
        <v>3</v>
      </c>
      <c r="BO682">
        <v>185</v>
      </c>
      <c r="BP682">
        <v>0</v>
      </c>
      <c r="BQ682" t="s">
        <v>1427</v>
      </c>
      <c r="BR682">
        <v>1</v>
      </c>
      <c r="BS682">
        <v>1</v>
      </c>
      <c r="BT682" s="9">
        <v>6</v>
      </c>
    </row>
    <row r="683" spans="1:72" ht="45" x14ac:dyDescent="0.25">
      <c r="A683">
        <v>682</v>
      </c>
      <c r="B683" s="2">
        <v>44451.407627314817</v>
      </c>
      <c r="C683" s="2">
        <v>44451.40892361111</v>
      </c>
      <c r="D683" s="3" t="s">
        <v>1361</v>
      </c>
      <c r="E683">
        <v>100</v>
      </c>
      <c r="F683">
        <v>112</v>
      </c>
      <c r="G683">
        <v>1</v>
      </c>
      <c r="H683" s="2">
        <v>44451.408934918982</v>
      </c>
      <c r="I683" s="3" t="s">
        <v>1362</v>
      </c>
      <c r="J683">
        <v>43.818496704101563</v>
      </c>
      <c r="K683">
        <v>11.057205200195313</v>
      </c>
      <c r="L683" s="3" t="s">
        <v>15</v>
      </c>
      <c r="M683" s="3" t="s">
        <v>16</v>
      </c>
      <c r="N683" s="4">
        <v>1</v>
      </c>
      <c r="O683" t="s">
        <v>1427</v>
      </c>
      <c r="P683" t="s">
        <v>1427</v>
      </c>
      <c r="Q683" t="s">
        <v>1427</v>
      </c>
      <c r="Z683" t="s">
        <v>1427</v>
      </c>
      <c r="AA683" t="s">
        <v>1427</v>
      </c>
      <c r="AB683" t="s">
        <v>1427</v>
      </c>
      <c r="AL683" s="9">
        <v>0</v>
      </c>
      <c r="AM683" s="9">
        <v>0</v>
      </c>
      <c r="AN683" s="9" t="s">
        <v>1427</v>
      </c>
      <c r="AO683" s="9" t="s">
        <v>1427</v>
      </c>
      <c r="AP683" s="9" t="s">
        <v>1427</v>
      </c>
      <c r="AQ683" s="9" t="s">
        <v>1427</v>
      </c>
      <c r="AR683" s="9" t="s">
        <v>1427</v>
      </c>
      <c r="AS683" s="9" t="s">
        <v>1427</v>
      </c>
      <c r="AT683" s="9">
        <v>8</v>
      </c>
      <c r="AU683" s="9">
        <v>8</v>
      </c>
      <c r="AV683" s="9">
        <v>1</v>
      </c>
      <c r="AW683" s="9">
        <v>30</v>
      </c>
      <c r="AX683" s="9">
        <v>1</v>
      </c>
      <c r="AY683" s="5" t="s">
        <v>1427</v>
      </c>
      <c r="AZ683">
        <v>36</v>
      </c>
      <c r="BA683" s="5">
        <v>0</v>
      </c>
      <c r="BB683" s="5">
        <v>1</v>
      </c>
      <c r="BC683" s="5">
        <v>0</v>
      </c>
      <c r="BD683" s="5">
        <v>0</v>
      </c>
      <c r="BE683" s="5" t="s">
        <v>2589</v>
      </c>
      <c r="BF683" s="5">
        <v>167</v>
      </c>
      <c r="BG683" t="s">
        <v>1427</v>
      </c>
      <c r="BH683" s="5">
        <v>4</v>
      </c>
      <c r="BI683">
        <v>9</v>
      </c>
      <c r="BJ683" t="s">
        <v>1427</v>
      </c>
      <c r="BK683" t="s">
        <v>1427</v>
      </c>
      <c r="BL683" t="s">
        <v>1427</v>
      </c>
      <c r="BM683">
        <v>2</v>
      </c>
      <c r="BN683" s="9">
        <v>3</v>
      </c>
      <c r="BO683">
        <v>120</v>
      </c>
      <c r="BP683">
        <v>0</v>
      </c>
      <c r="BQ683" t="s">
        <v>1427</v>
      </c>
      <c r="BR683">
        <v>1</v>
      </c>
      <c r="BS683">
        <v>1</v>
      </c>
      <c r="BT683" s="9">
        <v>4</v>
      </c>
    </row>
    <row r="684" spans="1:72" ht="45" x14ac:dyDescent="0.25">
      <c r="A684">
        <v>683</v>
      </c>
      <c r="B684" s="2">
        <v>44451.406215277777</v>
      </c>
      <c r="C684" s="2">
        <v>44451.409768518519</v>
      </c>
      <c r="D684" s="3" t="s">
        <v>1363</v>
      </c>
      <c r="E684">
        <v>100</v>
      </c>
      <c r="F684">
        <v>306</v>
      </c>
      <c r="G684">
        <v>1</v>
      </c>
      <c r="H684" s="2">
        <v>44451.40977795139</v>
      </c>
      <c r="I684" s="3" t="s">
        <v>1364</v>
      </c>
      <c r="J684">
        <v>1.28680419921875</v>
      </c>
      <c r="K684">
        <v>103.85031127929688</v>
      </c>
      <c r="L684" s="3" t="s">
        <v>15</v>
      </c>
      <c r="M684" s="3" t="s">
        <v>87</v>
      </c>
      <c r="N684" s="4">
        <v>3</v>
      </c>
      <c r="O684" t="s">
        <v>2532</v>
      </c>
      <c r="P684" t="s">
        <v>2533</v>
      </c>
      <c r="Q684" t="s">
        <v>2534</v>
      </c>
      <c r="T684" s="5">
        <v>2</v>
      </c>
      <c r="U684" s="5">
        <v>1</v>
      </c>
      <c r="Z684" t="s">
        <v>1427</v>
      </c>
      <c r="AA684" t="s">
        <v>1427</v>
      </c>
      <c r="AB684" t="s">
        <v>1427</v>
      </c>
      <c r="AL684" s="9">
        <v>0</v>
      </c>
      <c r="AM684" s="9">
        <v>0</v>
      </c>
      <c r="AN684" s="9" t="s">
        <v>1427</v>
      </c>
      <c r="AO684" s="9" t="s">
        <v>1427</v>
      </c>
      <c r="AP684" s="9" t="s">
        <v>1427</v>
      </c>
      <c r="AQ684" s="9" t="s">
        <v>1427</v>
      </c>
      <c r="AR684" s="9" t="s">
        <v>1427</v>
      </c>
      <c r="AS684" s="9" t="s">
        <v>1427</v>
      </c>
      <c r="AT684" s="9">
        <v>5</v>
      </c>
      <c r="AU684" s="9">
        <v>4</v>
      </c>
      <c r="AV684" s="9">
        <v>1</v>
      </c>
      <c r="AW684" s="9">
        <v>22</v>
      </c>
      <c r="AX684" s="9">
        <v>0</v>
      </c>
      <c r="AY684" s="5" t="s">
        <v>3193</v>
      </c>
      <c r="AZ684" t="s">
        <v>1427</v>
      </c>
      <c r="BA684" s="5">
        <v>0</v>
      </c>
      <c r="BB684" s="5">
        <v>0</v>
      </c>
      <c r="BC684" s="5">
        <v>0</v>
      </c>
      <c r="BD684" s="5">
        <v>0</v>
      </c>
      <c r="BE684" s="5" t="s">
        <v>1427</v>
      </c>
      <c r="BF684" s="5">
        <v>164</v>
      </c>
      <c r="BG684" t="s">
        <v>1427</v>
      </c>
      <c r="BH684" s="5">
        <v>3</v>
      </c>
      <c r="BI684">
        <v>17</v>
      </c>
      <c r="BJ684" t="s">
        <v>1427</v>
      </c>
      <c r="BK684" t="s">
        <v>1427</v>
      </c>
      <c r="BL684" t="s">
        <v>1427</v>
      </c>
      <c r="BM684">
        <v>5</v>
      </c>
      <c r="BN684" s="9">
        <v>3</v>
      </c>
      <c r="BO684">
        <v>40</v>
      </c>
      <c r="BP684">
        <v>0</v>
      </c>
      <c r="BQ684" t="s">
        <v>1427</v>
      </c>
      <c r="BR684">
        <v>1</v>
      </c>
      <c r="BS684">
        <v>1</v>
      </c>
      <c r="BT684" s="9">
        <v>3</v>
      </c>
    </row>
    <row r="685" spans="1:72" ht="45" x14ac:dyDescent="0.25">
      <c r="A685">
        <v>684</v>
      </c>
      <c r="B685" s="2">
        <v>44451.420740740738</v>
      </c>
      <c r="C685" s="2">
        <v>44451.421932870369</v>
      </c>
      <c r="D685" s="3" t="s">
        <v>1365</v>
      </c>
      <c r="E685">
        <v>100</v>
      </c>
      <c r="F685">
        <v>103</v>
      </c>
      <c r="G685">
        <v>1</v>
      </c>
      <c r="H685" s="2">
        <v>44451.421943171299</v>
      </c>
      <c r="I685" s="3" t="s">
        <v>1366</v>
      </c>
      <c r="J685">
        <v>52.483596801757813</v>
      </c>
      <c r="K685">
        <v>13.315597534179688</v>
      </c>
      <c r="L685" s="3" t="s">
        <v>15</v>
      </c>
      <c r="M685" s="3" t="s">
        <v>16</v>
      </c>
      <c r="N685" s="4">
        <v>1</v>
      </c>
      <c r="O685" t="s">
        <v>1427</v>
      </c>
      <c r="P685" t="s">
        <v>1427</v>
      </c>
      <c r="Q685" t="s">
        <v>1427</v>
      </c>
      <c r="Z685" t="s">
        <v>1427</v>
      </c>
      <c r="AA685" t="s">
        <v>1427</v>
      </c>
      <c r="AB685" t="s">
        <v>1427</v>
      </c>
      <c r="AL685" s="9">
        <v>0</v>
      </c>
      <c r="AM685" s="9">
        <v>0</v>
      </c>
      <c r="AN685" s="9" t="s">
        <v>1427</v>
      </c>
      <c r="AO685" s="9" t="s">
        <v>1427</v>
      </c>
      <c r="AP685" s="9" t="s">
        <v>1427</v>
      </c>
      <c r="AQ685" s="9" t="s">
        <v>1427</v>
      </c>
      <c r="AR685" s="9" t="s">
        <v>1427</v>
      </c>
      <c r="AS685" s="9" t="s">
        <v>1427</v>
      </c>
      <c r="AT685" s="9">
        <v>3</v>
      </c>
      <c r="AU685" s="9">
        <v>5</v>
      </c>
      <c r="AV685" s="9">
        <v>1</v>
      </c>
      <c r="AW685" s="9">
        <v>36</v>
      </c>
      <c r="AX685" s="9">
        <v>0</v>
      </c>
      <c r="AY685" s="5" t="s">
        <v>3209</v>
      </c>
      <c r="AZ685" t="s">
        <v>1427</v>
      </c>
      <c r="BA685" s="5">
        <v>0</v>
      </c>
      <c r="BB685" s="5">
        <v>0</v>
      </c>
      <c r="BC685" s="5">
        <v>0</v>
      </c>
      <c r="BD685" s="5">
        <v>0</v>
      </c>
      <c r="BE685" s="5" t="s">
        <v>1427</v>
      </c>
      <c r="BF685" s="5">
        <v>166</v>
      </c>
      <c r="BG685" t="s">
        <v>1427</v>
      </c>
      <c r="BH685" s="5">
        <v>7</v>
      </c>
      <c r="BI685" t="s">
        <v>1427</v>
      </c>
      <c r="BJ685" t="s">
        <v>1427</v>
      </c>
      <c r="BK685" t="s">
        <v>1427</v>
      </c>
      <c r="BL685" t="s">
        <v>1427</v>
      </c>
      <c r="BM685">
        <v>2</v>
      </c>
      <c r="BN685" s="9">
        <v>3</v>
      </c>
      <c r="BO685">
        <v>120</v>
      </c>
      <c r="BP685">
        <v>1</v>
      </c>
      <c r="BQ685">
        <v>1</v>
      </c>
      <c r="BR685">
        <v>1</v>
      </c>
      <c r="BS685">
        <v>1</v>
      </c>
      <c r="BT685" s="9">
        <v>4</v>
      </c>
    </row>
    <row r="686" spans="1:72" ht="45" x14ac:dyDescent="0.25">
      <c r="A686">
        <v>685</v>
      </c>
      <c r="B686" s="2">
        <v>44451.421898148146</v>
      </c>
      <c r="C686" s="2">
        <v>44451.426666666666</v>
      </c>
      <c r="D686" s="3" t="s">
        <v>1367</v>
      </c>
      <c r="E686">
        <v>100</v>
      </c>
      <c r="F686">
        <v>412</v>
      </c>
      <c r="G686">
        <v>1</v>
      </c>
      <c r="H686" s="2">
        <v>44451.426676990741</v>
      </c>
      <c r="I686" s="3" t="s">
        <v>1368</v>
      </c>
      <c r="J686">
        <v>43.147903442382813</v>
      </c>
      <c r="K686">
        <v>12.109695434570313</v>
      </c>
      <c r="L686" s="3" t="s">
        <v>15</v>
      </c>
      <c r="M686" s="3" t="s">
        <v>16</v>
      </c>
      <c r="N686" s="4">
        <v>3</v>
      </c>
      <c r="O686" t="s">
        <v>2535</v>
      </c>
      <c r="P686" t="s">
        <v>2536</v>
      </c>
      <c r="Q686" t="s">
        <v>2537</v>
      </c>
      <c r="R686" s="5">
        <v>1</v>
      </c>
      <c r="T686" s="5">
        <v>1</v>
      </c>
      <c r="W686" s="5">
        <v>1</v>
      </c>
      <c r="Z686" t="s">
        <v>1427</v>
      </c>
      <c r="AA686" t="s">
        <v>1427</v>
      </c>
      <c r="AB686" t="s">
        <v>1427</v>
      </c>
      <c r="AL686" s="9">
        <v>0</v>
      </c>
      <c r="AM686" s="9">
        <v>0</v>
      </c>
      <c r="AN686" s="9" t="s">
        <v>1427</v>
      </c>
      <c r="AO686" s="9" t="s">
        <v>1427</v>
      </c>
      <c r="AP686" s="9" t="s">
        <v>1427</v>
      </c>
      <c r="AQ686" s="9" t="s">
        <v>1427</v>
      </c>
      <c r="AR686" s="9" t="s">
        <v>1427</v>
      </c>
      <c r="AS686" s="9" t="s">
        <v>1427</v>
      </c>
      <c r="AT686" s="9">
        <v>7</v>
      </c>
      <c r="AU686" s="9">
        <v>7</v>
      </c>
      <c r="AV686" s="9">
        <v>1</v>
      </c>
      <c r="AW686" s="9">
        <v>56</v>
      </c>
      <c r="AX686" s="9">
        <v>1</v>
      </c>
      <c r="AY686" s="5" t="s">
        <v>1427</v>
      </c>
      <c r="AZ686">
        <v>86</v>
      </c>
      <c r="BA686" s="5">
        <v>0</v>
      </c>
      <c r="BB686" s="5">
        <v>1</v>
      </c>
      <c r="BC686" s="5">
        <v>0</v>
      </c>
      <c r="BD686" s="5">
        <v>0</v>
      </c>
      <c r="BE686" s="5" t="s">
        <v>3023</v>
      </c>
      <c r="BF686" s="5">
        <v>173</v>
      </c>
      <c r="BG686" t="s">
        <v>3024</v>
      </c>
      <c r="BH686" s="5">
        <v>4</v>
      </c>
      <c r="BI686">
        <v>18</v>
      </c>
      <c r="BJ686" t="s">
        <v>3117</v>
      </c>
      <c r="BK686" t="s">
        <v>1427</v>
      </c>
      <c r="BL686" t="s">
        <v>1427</v>
      </c>
      <c r="BM686">
        <v>2</v>
      </c>
      <c r="BN686" s="9">
        <v>3</v>
      </c>
      <c r="BO686">
        <v>60</v>
      </c>
      <c r="BP686">
        <v>0</v>
      </c>
      <c r="BQ686" t="s">
        <v>1427</v>
      </c>
      <c r="BR686">
        <v>1</v>
      </c>
      <c r="BS686">
        <v>1</v>
      </c>
      <c r="BT686" s="9">
        <v>3</v>
      </c>
    </row>
    <row r="687" spans="1:72" ht="45" x14ac:dyDescent="0.25">
      <c r="A687">
        <v>686</v>
      </c>
      <c r="B687" s="2">
        <v>44451.423194444447</v>
      </c>
      <c r="C687" s="2">
        <v>44451.426805555559</v>
      </c>
      <c r="D687" s="3" t="s">
        <v>1369</v>
      </c>
      <c r="E687">
        <v>100</v>
      </c>
      <c r="F687">
        <v>312</v>
      </c>
      <c r="G687">
        <v>1</v>
      </c>
      <c r="H687" s="2">
        <v>44451.426814525461</v>
      </c>
      <c r="I687" s="3" t="s">
        <v>1370</v>
      </c>
      <c r="J687">
        <v>42.461807250976563</v>
      </c>
      <c r="K687">
        <v>14.2052001953125</v>
      </c>
      <c r="L687" s="3" t="s">
        <v>15</v>
      </c>
      <c r="M687" s="3" t="s">
        <v>16</v>
      </c>
      <c r="N687" s="4">
        <v>2</v>
      </c>
      <c r="O687" t="s">
        <v>1427</v>
      </c>
      <c r="P687" t="s">
        <v>1427</v>
      </c>
      <c r="Q687" t="s">
        <v>1427</v>
      </c>
      <c r="Z687" t="s">
        <v>1427</v>
      </c>
      <c r="AA687" t="s">
        <v>1427</v>
      </c>
      <c r="AB687" t="s">
        <v>1427</v>
      </c>
      <c r="AL687" s="9">
        <v>0</v>
      </c>
      <c r="AM687" s="9">
        <v>0</v>
      </c>
      <c r="AN687" s="9">
        <v>5</v>
      </c>
      <c r="AO687" s="9">
        <v>9</v>
      </c>
      <c r="AP687" s="9">
        <v>7</v>
      </c>
      <c r="AQ687" s="9">
        <v>9</v>
      </c>
      <c r="AR687" s="9">
        <v>9</v>
      </c>
      <c r="AS687" s="9">
        <v>7</v>
      </c>
      <c r="AT687" s="9">
        <v>7</v>
      </c>
      <c r="AU687" s="9">
        <v>6</v>
      </c>
      <c r="AV687" s="9">
        <v>1</v>
      </c>
      <c r="AW687" s="9">
        <v>39</v>
      </c>
      <c r="AX687" s="9">
        <v>1</v>
      </c>
      <c r="AY687" s="5" t="s">
        <v>1427</v>
      </c>
      <c r="AZ687">
        <v>95</v>
      </c>
      <c r="BA687" s="5">
        <v>0</v>
      </c>
      <c r="BB687" s="5">
        <v>0</v>
      </c>
      <c r="BC687" s="5">
        <v>1</v>
      </c>
      <c r="BD687" s="5">
        <v>0</v>
      </c>
      <c r="BE687" s="5" t="s">
        <v>3025</v>
      </c>
      <c r="BF687" s="5">
        <v>167</v>
      </c>
      <c r="BG687" t="s">
        <v>1427</v>
      </c>
      <c r="BH687" s="5">
        <v>4</v>
      </c>
      <c r="BI687">
        <v>9</v>
      </c>
      <c r="BJ687" t="s">
        <v>1427</v>
      </c>
      <c r="BK687" t="s">
        <v>1427</v>
      </c>
      <c r="BL687" t="s">
        <v>1427</v>
      </c>
      <c r="BM687">
        <v>4</v>
      </c>
      <c r="BN687" s="9">
        <v>3</v>
      </c>
      <c r="BO687">
        <v>60</v>
      </c>
      <c r="BP687">
        <v>0</v>
      </c>
      <c r="BQ687" t="s">
        <v>1427</v>
      </c>
      <c r="BR687">
        <v>1</v>
      </c>
      <c r="BS687">
        <v>1</v>
      </c>
      <c r="BT687" s="9">
        <v>1</v>
      </c>
    </row>
    <row r="688" spans="1:72" ht="45" x14ac:dyDescent="0.25">
      <c r="A688">
        <v>687</v>
      </c>
      <c r="B688" s="2">
        <v>44451.443495370368</v>
      </c>
      <c r="C688" s="2">
        <v>44451.445972222224</v>
      </c>
      <c r="D688" s="3" t="s">
        <v>1371</v>
      </c>
      <c r="E688">
        <v>100</v>
      </c>
      <c r="F688">
        <v>213</v>
      </c>
      <c r="G688">
        <v>1</v>
      </c>
      <c r="H688" s="2">
        <v>44451.445977002317</v>
      </c>
      <c r="I688" s="3" t="s">
        <v>1372</v>
      </c>
      <c r="J688">
        <v>41.890396118164063</v>
      </c>
      <c r="K688">
        <v>12.512603759765625</v>
      </c>
      <c r="L688" s="3" t="s">
        <v>15</v>
      </c>
      <c r="M688" s="3" t="s">
        <v>16</v>
      </c>
      <c r="N688" s="4">
        <v>4</v>
      </c>
      <c r="O688" t="s">
        <v>2538</v>
      </c>
      <c r="P688" t="s">
        <v>2539</v>
      </c>
      <c r="Q688" t="s">
        <v>2540</v>
      </c>
      <c r="R688" s="5">
        <v>1</v>
      </c>
      <c r="S688" s="5">
        <v>2</v>
      </c>
      <c r="Z688" t="s">
        <v>1427</v>
      </c>
      <c r="AA688" t="s">
        <v>1427</v>
      </c>
      <c r="AB688" t="s">
        <v>1427</v>
      </c>
      <c r="AL688" s="9">
        <v>0</v>
      </c>
      <c r="AM688" s="9">
        <v>0</v>
      </c>
      <c r="AN688" s="9">
        <v>6</v>
      </c>
      <c r="AO688" s="9">
        <v>6</v>
      </c>
      <c r="AP688" s="9">
        <v>3</v>
      </c>
      <c r="AQ688" s="9">
        <v>7</v>
      </c>
      <c r="AR688" s="9">
        <v>10</v>
      </c>
      <c r="AS688" s="9">
        <v>9</v>
      </c>
      <c r="AT688" s="9">
        <v>6</v>
      </c>
      <c r="AU688" s="9">
        <v>7</v>
      </c>
      <c r="AV688" s="9">
        <v>1</v>
      </c>
      <c r="AW688" s="9">
        <v>23</v>
      </c>
      <c r="AX688" s="9">
        <v>1</v>
      </c>
      <c r="AY688" s="5" t="s">
        <v>1427</v>
      </c>
      <c r="AZ688">
        <v>123</v>
      </c>
      <c r="BA688" s="5">
        <v>1</v>
      </c>
      <c r="BB688" s="5">
        <v>0</v>
      </c>
      <c r="BC688" s="5">
        <v>0</v>
      </c>
      <c r="BD688" s="5">
        <v>0</v>
      </c>
      <c r="BE688" s="5" t="s">
        <v>2621</v>
      </c>
      <c r="BF688" s="5">
        <v>164</v>
      </c>
      <c r="BG688" t="s">
        <v>1427</v>
      </c>
      <c r="BH688" s="5">
        <v>4</v>
      </c>
      <c r="BI688">
        <v>13</v>
      </c>
      <c r="BJ688" t="s">
        <v>1427</v>
      </c>
      <c r="BK688">
        <v>110</v>
      </c>
      <c r="BL688" t="s">
        <v>1427</v>
      </c>
      <c r="BM688">
        <v>4</v>
      </c>
      <c r="BN688" s="9">
        <v>4</v>
      </c>
      <c r="BO688">
        <v>70</v>
      </c>
      <c r="BP688">
        <v>0</v>
      </c>
      <c r="BQ688" t="s">
        <v>1427</v>
      </c>
      <c r="BR688">
        <v>0</v>
      </c>
      <c r="BS688">
        <v>0</v>
      </c>
      <c r="BT688" s="9">
        <v>1</v>
      </c>
    </row>
    <row r="689" spans="1:72" ht="45" x14ac:dyDescent="0.25">
      <c r="A689">
        <v>688</v>
      </c>
      <c r="B689" s="2">
        <v>44451.469328703701</v>
      </c>
      <c r="C689" s="2">
        <v>44451.47146990741</v>
      </c>
      <c r="D689" s="3" t="s">
        <v>1373</v>
      </c>
      <c r="E689">
        <v>100</v>
      </c>
      <c r="F689">
        <v>185</v>
      </c>
      <c r="G689">
        <v>1</v>
      </c>
      <c r="H689" s="2">
        <v>44451.471482071756</v>
      </c>
      <c r="I689" s="3" t="s">
        <v>1374</v>
      </c>
      <c r="J689">
        <v>45.70489501953125</v>
      </c>
      <c r="K689">
        <v>9.6697998046875</v>
      </c>
      <c r="L689" s="3" t="s">
        <v>15</v>
      </c>
      <c r="M689" s="3" t="s">
        <v>16</v>
      </c>
      <c r="N689" s="4">
        <v>5</v>
      </c>
      <c r="O689" t="s">
        <v>1427</v>
      </c>
      <c r="P689" t="s">
        <v>1427</v>
      </c>
      <c r="Q689" t="s">
        <v>1427</v>
      </c>
      <c r="Z689" t="s">
        <v>1441</v>
      </c>
      <c r="AA689" t="s">
        <v>2541</v>
      </c>
      <c r="AB689" t="s">
        <v>1535</v>
      </c>
      <c r="AC689" s="5">
        <v>1</v>
      </c>
      <c r="AD689" s="5">
        <v>2</v>
      </c>
      <c r="AL689" s="9">
        <v>0</v>
      </c>
      <c r="AM689" s="9">
        <v>0</v>
      </c>
      <c r="AN689" s="9" t="s">
        <v>1427</v>
      </c>
      <c r="AO689" s="9" t="s">
        <v>1427</v>
      </c>
      <c r="AP689" s="9" t="s">
        <v>1427</v>
      </c>
      <c r="AQ689" s="9" t="s">
        <v>1427</v>
      </c>
      <c r="AR689" s="9" t="s">
        <v>1427</v>
      </c>
      <c r="AS689" s="9" t="s">
        <v>1427</v>
      </c>
      <c r="AT689" s="9">
        <v>9</v>
      </c>
      <c r="AU689" s="9">
        <v>8</v>
      </c>
      <c r="AV689" s="9">
        <v>1</v>
      </c>
      <c r="AW689" s="9">
        <v>49</v>
      </c>
      <c r="AX689" s="9">
        <v>1</v>
      </c>
      <c r="AY689" s="5" t="s">
        <v>1427</v>
      </c>
      <c r="AZ689">
        <v>30</v>
      </c>
      <c r="BA689" s="5">
        <v>1</v>
      </c>
      <c r="BB689" s="5">
        <v>0</v>
      </c>
      <c r="BC689" s="5">
        <v>0</v>
      </c>
      <c r="BD689" s="5">
        <v>0</v>
      </c>
      <c r="BE689" s="5" t="s">
        <v>3026</v>
      </c>
      <c r="BF689" s="5">
        <v>173</v>
      </c>
      <c r="BG689" t="s">
        <v>3004</v>
      </c>
      <c r="BH689" s="5">
        <v>4</v>
      </c>
      <c r="BI689">
        <v>9</v>
      </c>
      <c r="BJ689" t="s">
        <v>1427</v>
      </c>
      <c r="BK689" t="s">
        <v>1427</v>
      </c>
      <c r="BL689" t="s">
        <v>1427</v>
      </c>
      <c r="BM689">
        <v>4</v>
      </c>
      <c r="BN689" s="9">
        <v>3</v>
      </c>
      <c r="BO689">
        <v>120</v>
      </c>
      <c r="BP689">
        <v>0</v>
      </c>
      <c r="BQ689" t="s">
        <v>1427</v>
      </c>
      <c r="BR689">
        <v>1</v>
      </c>
      <c r="BS689">
        <v>1</v>
      </c>
      <c r="BT689" s="9">
        <v>2</v>
      </c>
    </row>
    <row r="690" spans="1:72" ht="45" x14ac:dyDescent="0.25">
      <c r="A690">
        <v>689</v>
      </c>
      <c r="B690" s="2">
        <v>44451.471782407411</v>
      </c>
      <c r="C690" s="2">
        <v>44451.474999999999</v>
      </c>
      <c r="D690" s="3" t="s">
        <v>1375</v>
      </c>
      <c r="E690">
        <v>100</v>
      </c>
      <c r="F690">
        <v>278</v>
      </c>
      <c r="G690">
        <v>1</v>
      </c>
      <c r="H690" s="2">
        <v>44451.475006319444</v>
      </c>
      <c r="I690" s="3" t="s">
        <v>1376</v>
      </c>
      <c r="J690">
        <v>45.091400146484375</v>
      </c>
      <c r="K690">
        <v>7.6638946533203125</v>
      </c>
      <c r="L690" s="3" t="s">
        <v>15</v>
      </c>
      <c r="M690" s="3" t="s">
        <v>16</v>
      </c>
      <c r="N690" s="4">
        <v>6</v>
      </c>
      <c r="O690" t="s">
        <v>1427</v>
      </c>
      <c r="P690" t="s">
        <v>1427</v>
      </c>
      <c r="Q690" t="s">
        <v>1427</v>
      </c>
      <c r="Z690" t="s">
        <v>1814</v>
      </c>
      <c r="AA690" t="s">
        <v>2542</v>
      </c>
      <c r="AB690" t="s">
        <v>2543</v>
      </c>
      <c r="AD690" s="5">
        <v>1</v>
      </c>
      <c r="AE690" s="5">
        <v>1</v>
      </c>
      <c r="AF690" s="5">
        <v>1</v>
      </c>
      <c r="AL690" s="9">
        <v>0</v>
      </c>
      <c r="AM690" s="9">
        <v>0</v>
      </c>
      <c r="AN690" s="9">
        <v>5</v>
      </c>
      <c r="AO690" s="9">
        <v>8</v>
      </c>
      <c r="AP690" s="9">
        <v>7</v>
      </c>
      <c r="AQ690" s="9">
        <v>8</v>
      </c>
      <c r="AR690" s="9">
        <v>8</v>
      </c>
      <c r="AS690" s="9">
        <v>10</v>
      </c>
      <c r="AT690" s="9">
        <v>7</v>
      </c>
      <c r="AU690" s="9">
        <v>7</v>
      </c>
      <c r="AV690" s="9">
        <v>1</v>
      </c>
      <c r="AW690" s="9">
        <v>36</v>
      </c>
      <c r="AX690" s="9">
        <v>1</v>
      </c>
      <c r="AY690" s="5" t="s">
        <v>1427</v>
      </c>
      <c r="AZ690">
        <v>97</v>
      </c>
      <c r="BA690" s="5">
        <v>1</v>
      </c>
      <c r="BB690" s="5">
        <v>0</v>
      </c>
      <c r="BC690" s="5">
        <v>0</v>
      </c>
      <c r="BD690" s="5">
        <v>0</v>
      </c>
      <c r="BE690" s="5" t="s">
        <v>3027</v>
      </c>
      <c r="BF690" s="5">
        <v>167</v>
      </c>
      <c r="BG690" t="s">
        <v>1427</v>
      </c>
      <c r="BH690" s="5">
        <v>4</v>
      </c>
      <c r="BI690">
        <v>9</v>
      </c>
      <c r="BJ690" t="s">
        <v>1427</v>
      </c>
      <c r="BK690" t="s">
        <v>1427</v>
      </c>
      <c r="BL690" t="s">
        <v>1427</v>
      </c>
      <c r="BM690">
        <v>3</v>
      </c>
      <c r="BN690" s="9">
        <v>3</v>
      </c>
      <c r="BO690">
        <v>60</v>
      </c>
      <c r="BP690">
        <v>0</v>
      </c>
      <c r="BQ690" t="s">
        <v>1427</v>
      </c>
      <c r="BR690">
        <v>1</v>
      </c>
      <c r="BS690">
        <v>1</v>
      </c>
      <c r="BT690" s="9">
        <v>6</v>
      </c>
    </row>
    <row r="691" spans="1:72" ht="45" x14ac:dyDescent="0.25">
      <c r="A691">
        <v>690</v>
      </c>
      <c r="B691" s="2">
        <v>44451.490555555552</v>
      </c>
      <c r="C691" s="2">
        <v>44451.492094907408</v>
      </c>
      <c r="D691" s="3" t="s">
        <v>1377</v>
      </c>
      <c r="E691">
        <v>100</v>
      </c>
      <c r="F691">
        <v>133</v>
      </c>
      <c r="G691">
        <v>1</v>
      </c>
      <c r="H691" s="2">
        <v>44451.492106365738</v>
      </c>
      <c r="I691" s="3" t="s">
        <v>1378</v>
      </c>
      <c r="J691">
        <v>45.808700561523438</v>
      </c>
      <c r="K691">
        <v>9.0872039794921875</v>
      </c>
      <c r="L691" s="3" t="s">
        <v>15</v>
      </c>
      <c r="M691" s="3" t="s">
        <v>16</v>
      </c>
      <c r="N691" s="4">
        <v>1</v>
      </c>
      <c r="O691" t="s">
        <v>1427</v>
      </c>
      <c r="P691" t="s">
        <v>1427</v>
      </c>
      <c r="Q691" t="s">
        <v>1427</v>
      </c>
      <c r="Z691" t="s">
        <v>1427</v>
      </c>
      <c r="AA691" t="s">
        <v>1427</v>
      </c>
      <c r="AB691" t="s">
        <v>1427</v>
      </c>
      <c r="AL691" s="9">
        <v>0</v>
      </c>
      <c r="AM691" s="9">
        <v>0</v>
      </c>
      <c r="AN691" s="9" t="s">
        <v>1427</v>
      </c>
      <c r="AO691" s="9" t="s">
        <v>1427</v>
      </c>
      <c r="AP691" s="9" t="s">
        <v>1427</v>
      </c>
      <c r="AQ691" s="9" t="s">
        <v>1427</v>
      </c>
      <c r="AR691" s="9" t="s">
        <v>1427</v>
      </c>
      <c r="AS691" s="9" t="s">
        <v>1427</v>
      </c>
      <c r="AT691" s="9">
        <v>8</v>
      </c>
      <c r="AU691" s="9">
        <v>8</v>
      </c>
      <c r="AV691" s="9">
        <v>0</v>
      </c>
      <c r="AW691" s="9">
        <v>72</v>
      </c>
      <c r="AX691" s="9">
        <v>1</v>
      </c>
      <c r="AY691" s="5" t="s">
        <v>1427</v>
      </c>
      <c r="AZ691">
        <v>28</v>
      </c>
      <c r="BA691" s="5">
        <v>1</v>
      </c>
      <c r="BB691" s="5">
        <v>0</v>
      </c>
      <c r="BC691" s="5">
        <v>0</v>
      </c>
      <c r="BD691" s="5">
        <v>0</v>
      </c>
      <c r="BE691" s="5" t="s">
        <v>3028</v>
      </c>
      <c r="BF691" s="5">
        <v>168</v>
      </c>
      <c r="BG691" t="s">
        <v>1427</v>
      </c>
      <c r="BH691" s="5">
        <v>5</v>
      </c>
      <c r="BI691">
        <v>9</v>
      </c>
      <c r="BJ691" t="s">
        <v>1427</v>
      </c>
      <c r="BK691">
        <v>116</v>
      </c>
      <c r="BL691" t="s">
        <v>3172</v>
      </c>
      <c r="BM691">
        <v>3</v>
      </c>
      <c r="BN691" s="9">
        <v>4</v>
      </c>
      <c r="BO691">
        <v>60</v>
      </c>
      <c r="BP691">
        <v>0</v>
      </c>
      <c r="BQ691" t="s">
        <v>1427</v>
      </c>
      <c r="BR691">
        <v>1</v>
      </c>
      <c r="BS691">
        <v>1</v>
      </c>
      <c r="BT691" s="9">
        <v>2</v>
      </c>
    </row>
    <row r="692" spans="1:72" ht="45" x14ac:dyDescent="0.25">
      <c r="A692">
        <v>691</v>
      </c>
      <c r="B692" s="2">
        <v>44451.495520833334</v>
      </c>
      <c r="C692" s="2">
        <v>44451.497893518521</v>
      </c>
      <c r="D692" s="3" t="s">
        <v>1379</v>
      </c>
      <c r="E692">
        <v>100</v>
      </c>
      <c r="F692">
        <v>204</v>
      </c>
      <c r="G692">
        <v>1</v>
      </c>
      <c r="H692" s="2">
        <v>44451.497901458337</v>
      </c>
      <c r="I692" s="3" t="s">
        <v>1380</v>
      </c>
      <c r="J692">
        <v>43.147903442382813</v>
      </c>
      <c r="K692">
        <v>12.109695434570313</v>
      </c>
      <c r="L692" s="3" t="s">
        <v>15</v>
      </c>
      <c r="M692" s="3" t="s">
        <v>16</v>
      </c>
      <c r="N692" s="4">
        <v>3</v>
      </c>
      <c r="O692" t="s">
        <v>1917</v>
      </c>
      <c r="P692" t="s">
        <v>2544</v>
      </c>
      <c r="Q692" t="s">
        <v>1972</v>
      </c>
      <c r="R692" s="5">
        <v>1</v>
      </c>
      <c r="T692" s="5">
        <v>1</v>
      </c>
      <c r="W692" s="5">
        <v>1</v>
      </c>
      <c r="Z692" t="s">
        <v>1427</v>
      </c>
      <c r="AA692" t="s">
        <v>1427</v>
      </c>
      <c r="AB692" t="s">
        <v>1427</v>
      </c>
      <c r="AL692" s="9">
        <v>0</v>
      </c>
      <c r="AM692" s="9">
        <v>0</v>
      </c>
      <c r="AN692" s="9" t="s">
        <v>1427</v>
      </c>
      <c r="AO692" s="9" t="s">
        <v>1427</v>
      </c>
      <c r="AP692" s="9" t="s">
        <v>1427</v>
      </c>
      <c r="AQ692" s="9" t="s">
        <v>1427</v>
      </c>
      <c r="AR692" s="9" t="s">
        <v>1427</v>
      </c>
      <c r="AS692" s="9" t="s">
        <v>1427</v>
      </c>
      <c r="AT692" s="9">
        <v>9</v>
      </c>
      <c r="AU692" s="9">
        <v>9</v>
      </c>
      <c r="AV692" s="9">
        <v>1</v>
      </c>
      <c r="AW692" s="9">
        <v>53</v>
      </c>
      <c r="AX692" s="9">
        <v>1</v>
      </c>
      <c r="AY692" s="5" t="s">
        <v>1427</v>
      </c>
      <c r="AZ692">
        <v>42</v>
      </c>
      <c r="BA692" s="5">
        <v>0</v>
      </c>
      <c r="BB692" s="5">
        <v>1</v>
      </c>
      <c r="BC692" s="5">
        <v>0</v>
      </c>
      <c r="BD692" s="5">
        <v>0</v>
      </c>
      <c r="BE692" s="5" t="s">
        <v>2592</v>
      </c>
      <c r="BF692" s="5">
        <v>167</v>
      </c>
      <c r="BG692" t="s">
        <v>1427</v>
      </c>
      <c r="BH692" s="5">
        <v>4</v>
      </c>
      <c r="BI692">
        <v>9</v>
      </c>
      <c r="BJ692" t="s">
        <v>1427</v>
      </c>
      <c r="BK692" t="s">
        <v>1427</v>
      </c>
      <c r="BL692" t="s">
        <v>1427</v>
      </c>
      <c r="BM692">
        <v>4</v>
      </c>
      <c r="BN692" s="9">
        <v>3</v>
      </c>
      <c r="BO692">
        <v>60</v>
      </c>
      <c r="BP692">
        <v>0</v>
      </c>
      <c r="BQ692" t="s">
        <v>1427</v>
      </c>
      <c r="BR692">
        <v>1</v>
      </c>
      <c r="BS692">
        <v>0</v>
      </c>
      <c r="BT692" s="9">
        <v>3</v>
      </c>
    </row>
    <row r="693" spans="1:72" ht="30" x14ac:dyDescent="0.25">
      <c r="A693">
        <v>692</v>
      </c>
      <c r="B693" s="2">
        <v>44451.521145833336</v>
      </c>
      <c r="C693" s="2">
        <v>44451.5233912037</v>
      </c>
      <c r="D693" s="3" t="s">
        <v>1381</v>
      </c>
      <c r="E693">
        <v>100</v>
      </c>
      <c r="F693">
        <v>193</v>
      </c>
      <c r="G693">
        <v>1</v>
      </c>
      <c r="H693" s="2">
        <v>44451.523398067133</v>
      </c>
      <c r="I693" s="3" t="s">
        <v>1382</v>
      </c>
      <c r="J693">
        <v>45.68170166015625</v>
      </c>
      <c r="K693">
        <v>9.7169036865234375</v>
      </c>
      <c r="L693" s="3" t="s">
        <v>15</v>
      </c>
      <c r="M693" s="3" t="s">
        <v>16</v>
      </c>
      <c r="N693" s="4">
        <v>2</v>
      </c>
      <c r="O693" t="s">
        <v>1427</v>
      </c>
      <c r="P693" t="s">
        <v>1427</v>
      </c>
      <c r="Q693" t="s">
        <v>1427</v>
      </c>
      <c r="Z693" t="s">
        <v>1427</v>
      </c>
      <c r="AA693" t="s">
        <v>1427</v>
      </c>
      <c r="AB693" t="s">
        <v>1427</v>
      </c>
      <c r="AL693" s="9">
        <v>0</v>
      </c>
      <c r="AM693" s="9">
        <v>0</v>
      </c>
      <c r="AN693" s="9">
        <v>1</v>
      </c>
      <c r="AO693" s="9">
        <v>10</v>
      </c>
      <c r="AP693" s="9">
        <v>5</v>
      </c>
      <c r="AQ693" s="9">
        <v>7</v>
      </c>
      <c r="AR693" s="9">
        <v>9</v>
      </c>
      <c r="AS693" s="9">
        <v>7</v>
      </c>
      <c r="AT693" s="9">
        <v>6</v>
      </c>
      <c r="AU693" s="9">
        <v>5</v>
      </c>
      <c r="AV693" s="9">
        <v>1</v>
      </c>
      <c r="AW693" s="9">
        <v>37</v>
      </c>
      <c r="AX693" s="9">
        <v>1</v>
      </c>
      <c r="AY693" s="5" t="s">
        <v>1427</v>
      </c>
      <c r="AZ693">
        <v>30</v>
      </c>
      <c r="BA693" s="5">
        <v>1</v>
      </c>
      <c r="BB693" s="5">
        <v>0</v>
      </c>
      <c r="BC693" s="5">
        <v>0</v>
      </c>
      <c r="BD693" s="5">
        <v>0</v>
      </c>
      <c r="BE693" s="5" t="s">
        <v>3029</v>
      </c>
      <c r="BF693" s="5">
        <v>166</v>
      </c>
      <c r="BG693" t="s">
        <v>1427</v>
      </c>
      <c r="BH693" s="5">
        <v>4</v>
      </c>
      <c r="BI693">
        <v>9</v>
      </c>
      <c r="BJ693" t="s">
        <v>1427</v>
      </c>
      <c r="BK693" t="s">
        <v>1427</v>
      </c>
      <c r="BL693" t="s">
        <v>1427</v>
      </c>
      <c r="BM693">
        <v>3</v>
      </c>
      <c r="BN693" s="9">
        <v>3</v>
      </c>
      <c r="BO693">
        <v>60</v>
      </c>
      <c r="BP693">
        <v>0</v>
      </c>
      <c r="BQ693" t="s">
        <v>1427</v>
      </c>
      <c r="BR693">
        <v>1</v>
      </c>
      <c r="BS693">
        <v>1</v>
      </c>
      <c r="BT693" s="9">
        <v>2</v>
      </c>
    </row>
    <row r="694" spans="1:72" ht="45" x14ac:dyDescent="0.25">
      <c r="A694">
        <v>693</v>
      </c>
      <c r="B694" s="2">
        <v>44451.526400462964</v>
      </c>
      <c r="C694" s="2">
        <v>44451.529699074075</v>
      </c>
      <c r="D694" s="3" t="s">
        <v>1383</v>
      </c>
      <c r="E694">
        <v>100</v>
      </c>
      <c r="F694">
        <v>285</v>
      </c>
      <c r="G694">
        <v>1</v>
      </c>
      <c r="H694" s="2">
        <v>44451.529710381947</v>
      </c>
      <c r="I694" s="3" t="s">
        <v>1384</v>
      </c>
      <c r="J694">
        <v>45.472198486328125</v>
      </c>
      <c r="K694">
        <v>9.19219970703125</v>
      </c>
      <c r="L694" s="3" t="s">
        <v>15</v>
      </c>
      <c r="M694" s="3" t="s">
        <v>16</v>
      </c>
      <c r="N694" s="4">
        <v>5</v>
      </c>
      <c r="O694" t="s">
        <v>1427</v>
      </c>
      <c r="P694" t="s">
        <v>1427</v>
      </c>
      <c r="Q694" t="s">
        <v>1427</v>
      </c>
      <c r="Z694" t="s">
        <v>2164</v>
      </c>
      <c r="AA694" t="s">
        <v>2545</v>
      </c>
      <c r="AB694" t="s">
        <v>2546</v>
      </c>
      <c r="AC694" s="5">
        <v>1</v>
      </c>
      <c r="AD694" s="5">
        <v>1</v>
      </c>
      <c r="AJ694" s="5">
        <v>1</v>
      </c>
      <c r="AL694" s="9">
        <v>0</v>
      </c>
      <c r="AM694" s="9">
        <v>0</v>
      </c>
      <c r="AN694" s="9" t="s">
        <v>1427</v>
      </c>
      <c r="AO694" s="9" t="s">
        <v>1427</v>
      </c>
      <c r="AP694" s="9" t="s">
        <v>1427</v>
      </c>
      <c r="AQ694" s="9" t="s">
        <v>1427</v>
      </c>
      <c r="AR694" s="9" t="s">
        <v>1427</v>
      </c>
      <c r="AS694" s="9" t="s">
        <v>1427</v>
      </c>
      <c r="AT694" s="9">
        <v>5</v>
      </c>
      <c r="AU694" s="9">
        <v>5</v>
      </c>
      <c r="AV694" s="9">
        <v>1</v>
      </c>
      <c r="AW694" s="9">
        <v>25</v>
      </c>
      <c r="AX694" s="9">
        <v>1</v>
      </c>
      <c r="AY694" s="5" t="s">
        <v>1427</v>
      </c>
      <c r="AZ694">
        <v>104</v>
      </c>
      <c r="BA694" s="5">
        <v>1</v>
      </c>
      <c r="BB694" s="5">
        <v>0</v>
      </c>
      <c r="BC694" s="5">
        <v>0</v>
      </c>
      <c r="BD694" s="5">
        <v>0</v>
      </c>
      <c r="BE694" s="5" t="s">
        <v>2916</v>
      </c>
      <c r="BF694" s="5">
        <v>167</v>
      </c>
      <c r="BG694" t="s">
        <v>1427</v>
      </c>
      <c r="BH694" s="5">
        <v>4</v>
      </c>
      <c r="BI694">
        <v>18</v>
      </c>
      <c r="BJ694" t="s">
        <v>3118</v>
      </c>
      <c r="BK694" t="s">
        <v>1427</v>
      </c>
      <c r="BL694" t="s">
        <v>1427</v>
      </c>
      <c r="BM694">
        <v>5</v>
      </c>
      <c r="BN694" s="9">
        <v>3</v>
      </c>
      <c r="BO694">
        <v>60</v>
      </c>
      <c r="BP694">
        <v>0</v>
      </c>
      <c r="BQ694" t="s">
        <v>1427</v>
      </c>
      <c r="BR694">
        <v>1</v>
      </c>
      <c r="BS694">
        <v>1</v>
      </c>
      <c r="BT694" s="9">
        <v>3</v>
      </c>
    </row>
    <row r="695" spans="1:72" ht="45" x14ac:dyDescent="0.25">
      <c r="A695">
        <v>694</v>
      </c>
      <c r="B695" s="2">
        <v>44451.537326388891</v>
      </c>
      <c r="C695" s="2">
        <v>44451.541435185187</v>
      </c>
      <c r="D695" s="3" t="s">
        <v>1385</v>
      </c>
      <c r="E695">
        <v>100</v>
      </c>
      <c r="F695">
        <v>355</v>
      </c>
      <c r="G695">
        <v>1</v>
      </c>
      <c r="H695" s="2">
        <v>44451.541449131946</v>
      </c>
      <c r="I695" s="3" t="s">
        <v>1386</v>
      </c>
      <c r="J695">
        <v>45.139297485351563</v>
      </c>
      <c r="K695">
        <v>8.4449005126953125</v>
      </c>
      <c r="L695" s="3" t="s">
        <v>15</v>
      </c>
      <c r="M695" s="3" t="s">
        <v>16</v>
      </c>
      <c r="N695" s="4">
        <v>6</v>
      </c>
      <c r="O695" t="s">
        <v>1427</v>
      </c>
      <c r="P695" t="s">
        <v>1427</v>
      </c>
      <c r="Q695" t="s">
        <v>1427</v>
      </c>
      <c r="Z695" t="s">
        <v>2547</v>
      </c>
      <c r="AA695" t="s">
        <v>2548</v>
      </c>
      <c r="AB695" t="s">
        <v>2549</v>
      </c>
      <c r="AC695" s="5">
        <v>1</v>
      </c>
      <c r="AH695" s="5">
        <v>2</v>
      </c>
      <c r="AL695" s="9">
        <v>0</v>
      </c>
      <c r="AM695" s="9">
        <v>0</v>
      </c>
      <c r="AN695" s="9">
        <v>8</v>
      </c>
      <c r="AO695" s="9">
        <v>7</v>
      </c>
      <c r="AP695" s="9">
        <v>8</v>
      </c>
      <c r="AQ695" s="9">
        <v>9</v>
      </c>
      <c r="AR695" s="9">
        <v>8</v>
      </c>
      <c r="AS695" s="9">
        <v>8</v>
      </c>
      <c r="AT695" s="9">
        <v>7</v>
      </c>
      <c r="AU695" s="9">
        <v>7</v>
      </c>
      <c r="AV695" s="9">
        <v>1</v>
      </c>
      <c r="AW695" s="9">
        <v>51</v>
      </c>
      <c r="AX695" s="9">
        <v>1</v>
      </c>
      <c r="AY695" s="5" t="s">
        <v>1427</v>
      </c>
      <c r="AZ695">
        <v>62</v>
      </c>
      <c r="BA695" s="5">
        <v>1</v>
      </c>
      <c r="BB695" s="5">
        <v>0</v>
      </c>
      <c r="BC695" s="5">
        <v>0</v>
      </c>
      <c r="BD695" s="5">
        <v>0</v>
      </c>
      <c r="BE695" s="5" t="s">
        <v>3030</v>
      </c>
      <c r="BF695" s="5">
        <v>167</v>
      </c>
      <c r="BG695" t="s">
        <v>1427</v>
      </c>
      <c r="BH695" s="5">
        <v>4</v>
      </c>
      <c r="BI695">
        <v>18</v>
      </c>
      <c r="BJ695" t="s">
        <v>3024</v>
      </c>
      <c r="BK695" t="s">
        <v>1427</v>
      </c>
      <c r="BL695" t="s">
        <v>1427</v>
      </c>
      <c r="BM695">
        <v>2</v>
      </c>
      <c r="BN695" s="9">
        <v>3</v>
      </c>
      <c r="BO695">
        <v>90</v>
      </c>
      <c r="BP695">
        <v>0</v>
      </c>
      <c r="BQ695" t="s">
        <v>1427</v>
      </c>
      <c r="BR695">
        <v>1</v>
      </c>
      <c r="BS695">
        <v>1</v>
      </c>
      <c r="BT695" s="9">
        <v>1</v>
      </c>
    </row>
    <row r="696" spans="1:72" ht="45" x14ac:dyDescent="0.25">
      <c r="A696">
        <v>695</v>
      </c>
      <c r="B696" s="2">
        <v>44451.551921296297</v>
      </c>
      <c r="C696" s="2">
        <v>44451.55777777778</v>
      </c>
      <c r="D696" s="3" t="s">
        <v>1387</v>
      </c>
      <c r="E696">
        <v>100</v>
      </c>
      <c r="F696">
        <v>505</v>
      </c>
      <c r="G696">
        <v>1</v>
      </c>
      <c r="H696" s="2">
        <v>44451.557784803241</v>
      </c>
      <c r="I696" s="3" t="s">
        <v>1388</v>
      </c>
      <c r="J696">
        <v>45.472198486328125</v>
      </c>
      <c r="K696">
        <v>9.19219970703125</v>
      </c>
      <c r="L696" s="3" t="s">
        <v>15</v>
      </c>
      <c r="M696" s="3" t="s">
        <v>16</v>
      </c>
      <c r="N696" s="4">
        <v>3</v>
      </c>
      <c r="O696" t="s">
        <v>1468</v>
      </c>
      <c r="P696" t="s">
        <v>2550</v>
      </c>
      <c r="Q696" t="s">
        <v>2551</v>
      </c>
      <c r="R696" s="5">
        <v>2</v>
      </c>
      <c r="W696" s="5">
        <v>1</v>
      </c>
      <c r="Z696" t="s">
        <v>1427</v>
      </c>
      <c r="AA696" t="s">
        <v>1427</v>
      </c>
      <c r="AB696" t="s">
        <v>1427</v>
      </c>
      <c r="AL696" s="9">
        <v>0</v>
      </c>
      <c r="AM696" s="9">
        <v>0</v>
      </c>
      <c r="AN696" s="9" t="s">
        <v>1427</v>
      </c>
      <c r="AO696" s="9" t="s">
        <v>1427</v>
      </c>
      <c r="AP696" s="9" t="s">
        <v>1427</v>
      </c>
      <c r="AQ696" s="9" t="s">
        <v>1427</v>
      </c>
      <c r="AR696" s="9" t="s">
        <v>1427</v>
      </c>
      <c r="AS696" s="9" t="s">
        <v>1427</v>
      </c>
      <c r="AT696" s="9">
        <v>6</v>
      </c>
      <c r="AU696" s="9">
        <v>6</v>
      </c>
      <c r="AV696" s="9">
        <v>1</v>
      </c>
      <c r="AW696" s="9">
        <v>61</v>
      </c>
      <c r="AX696" s="9">
        <v>1</v>
      </c>
      <c r="AY696" s="5" t="s">
        <v>1427</v>
      </c>
      <c r="AZ696">
        <v>58</v>
      </c>
      <c r="BA696" s="5">
        <v>1</v>
      </c>
      <c r="BB696" s="5">
        <v>0</v>
      </c>
      <c r="BC696" s="5">
        <v>0</v>
      </c>
      <c r="BD696" s="5">
        <v>0</v>
      </c>
      <c r="BE696" s="5" t="s">
        <v>2599</v>
      </c>
      <c r="BF696" s="5">
        <v>166</v>
      </c>
      <c r="BG696" t="s">
        <v>1427</v>
      </c>
      <c r="BH696" s="5">
        <v>4</v>
      </c>
      <c r="BI696">
        <v>9</v>
      </c>
      <c r="BJ696" t="s">
        <v>1427</v>
      </c>
      <c r="BK696" t="s">
        <v>1427</v>
      </c>
      <c r="BL696" t="s">
        <v>1427</v>
      </c>
      <c r="BM696">
        <v>1</v>
      </c>
      <c r="BN696" s="9">
        <v>3</v>
      </c>
      <c r="BO696">
        <v>20</v>
      </c>
      <c r="BP696">
        <v>0</v>
      </c>
      <c r="BQ696" t="s">
        <v>1427</v>
      </c>
      <c r="BR696">
        <v>1</v>
      </c>
      <c r="BS696">
        <v>1</v>
      </c>
      <c r="BT696" s="9">
        <v>3</v>
      </c>
    </row>
    <row r="697" spans="1:72" ht="45" x14ac:dyDescent="0.25">
      <c r="A697">
        <v>696</v>
      </c>
      <c r="B697" s="2">
        <v>44451.561851851853</v>
      </c>
      <c r="C697" s="2">
        <v>44451.56459490741</v>
      </c>
      <c r="D697" s="3" t="s">
        <v>1389</v>
      </c>
      <c r="E697">
        <v>100</v>
      </c>
      <c r="F697">
        <v>236</v>
      </c>
      <c r="G697">
        <v>1</v>
      </c>
      <c r="H697" s="2">
        <v>44451.564598287034</v>
      </c>
      <c r="I697" s="3" t="s">
        <v>1390</v>
      </c>
      <c r="J697">
        <v>40.86700439453125</v>
      </c>
      <c r="K697">
        <v>14.238494873046875</v>
      </c>
      <c r="L697" s="3" t="s">
        <v>15</v>
      </c>
      <c r="M697" s="3" t="s">
        <v>16</v>
      </c>
      <c r="N697" s="4">
        <v>5</v>
      </c>
      <c r="O697" t="s">
        <v>1427</v>
      </c>
      <c r="P697" t="s">
        <v>1427</v>
      </c>
      <c r="Q697" t="s">
        <v>1427</v>
      </c>
      <c r="Z697" t="s">
        <v>2552</v>
      </c>
      <c r="AA697" t="s">
        <v>2553</v>
      </c>
      <c r="AB697" t="s">
        <v>2043</v>
      </c>
      <c r="AC697" s="5">
        <v>1</v>
      </c>
      <c r="AD697" s="5">
        <v>1</v>
      </c>
      <c r="AE697" s="5">
        <v>1</v>
      </c>
      <c r="AL697" s="9">
        <v>0</v>
      </c>
      <c r="AM697" s="9">
        <v>0</v>
      </c>
      <c r="AN697" s="9" t="s">
        <v>1427</v>
      </c>
      <c r="AO697" s="9" t="s">
        <v>1427</v>
      </c>
      <c r="AP697" s="9" t="s">
        <v>1427</v>
      </c>
      <c r="AQ697" s="9" t="s">
        <v>1427</v>
      </c>
      <c r="AR697" s="9" t="s">
        <v>1427</v>
      </c>
      <c r="AS697" s="9" t="s">
        <v>1427</v>
      </c>
      <c r="AT697" s="9">
        <v>6</v>
      </c>
      <c r="AU697" s="9">
        <v>7</v>
      </c>
      <c r="AV697" s="9">
        <v>1</v>
      </c>
      <c r="AW697" s="9">
        <v>31</v>
      </c>
      <c r="AX697" s="9">
        <v>1</v>
      </c>
      <c r="AY697" s="5" t="s">
        <v>1427</v>
      </c>
      <c r="AZ697">
        <v>61</v>
      </c>
      <c r="BA697" s="5">
        <v>0</v>
      </c>
      <c r="BB697" s="5">
        <v>0</v>
      </c>
      <c r="BC697" s="5">
        <v>1</v>
      </c>
      <c r="BD697" s="5">
        <v>0</v>
      </c>
      <c r="BE697" s="5" t="s">
        <v>3031</v>
      </c>
      <c r="BF697" s="5">
        <v>166</v>
      </c>
      <c r="BG697" t="s">
        <v>1427</v>
      </c>
      <c r="BH697" s="5">
        <v>4</v>
      </c>
      <c r="BI697">
        <v>8</v>
      </c>
      <c r="BJ697" t="s">
        <v>1427</v>
      </c>
      <c r="BK697" t="s">
        <v>1427</v>
      </c>
      <c r="BL697" t="s">
        <v>1427</v>
      </c>
      <c r="BM697">
        <v>3</v>
      </c>
      <c r="BN697" s="9">
        <v>3</v>
      </c>
      <c r="BO697">
        <v>120</v>
      </c>
      <c r="BP697">
        <v>1</v>
      </c>
      <c r="BQ697">
        <v>1</v>
      </c>
      <c r="BR697">
        <v>1</v>
      </c>
      <c r="BS697">
        <v>0</v>
      </c>
      <c r="BT697" s="9">
        <v>2</v>
      </c>
    </row>
    <row r="698" spans="1:72" ht="45" x14ac:dyDescent="0.25">
      <c r="A698">
        <v>697</v>
      </c>
      <c r="B698" s="2">
        <v>44451.596724537034</v>
      </c>
      <c r="C698" s="2">
        <v>44451.598368055558</v>
      </c>
      <c r="D698" s="3" t="s">
        <v>1391</v>
      </c>
      <c r="E698">
        <v>100</v>
      </c>
      <c r="F698">
        <v>141</v>
      </c>
      <c r="G698">
        <v>1</v>
      </c>
      <c r="H698" s="2">
        <v>44451.598379432871</v>
      </c>
      <c r="I698" s="3" t="s">
        <v>1392</v>
      </c>
      <c r="J698">
        <v>45.646804809570313</v>
      </c>
      <c r="K698">
        <v>9.1313934326171875</v>
      </c>
      <c r="L698" s="3" t="s">
        <v>15</v>
      </c>
      <c r="M698" s="3" t="s">
        <v>16</v>
      </c>
      <c r="N698" s="4">
        <v>4</v>
      </c>
      <c r="O698" t="s">
        <v>2554</v>
      </c>
      <c r="P698" t="s">
        <v>2555</v>
      </c>
      <c r="Q698" t="s">
        <v>2556</v>
      </c>
      <c r="S698" s="5">
        <v>3</v>
      </c>
      <c r="Z698" t="s">
        <v>1427</v>
      </c>
      <c r="AA698" t="s">
        <v>1427</v>
      </c>
      <c r="AB698" t="s">
        <v>1427</v>
      </c>
      <c r="AL698" s="9">
        <v>0</v>
      </c>
      <c r="AM698" s="9">
        <v>0</v>
      </c>
      <c r="AN698" s="9">
        <v>9</v>
      </c>
      <c r="AO698" s="9">
        <v>9</v>
      </c>
      <c r="AP698" s="9">
        <v>9</v>
      </c>
      <c r="AQ698" s="9">
        <v>9</v>
      </c>
      <c r="AR698" s="9">
        <v>9</v>
      </c>
      <c r="AS698" s="9">
        <v>8</v>
      </c>
      <c r="AT698" s="9">
        <v>8</v>
      </c>
      <c r="AU698" s="9">
        <v>9</v>
      </c>
      <c r="AV698" s="9">
        <v>1</v>
      </c>
      <c r="AW698" s="9">
        <v>27</v>
      </c>
      <c r="AX698" s="9">
        <v>1</v>
      </c>
      <c r="AY698" s="5" t="s">
        <v>1427</v>
      </c>
      <c r="AZ698">
        <v>28</v>
      </c>
      <c r="BA698" s="5">
        <v>1</v>
      </c>
      <c r="BB698" s="5">
        <v>0</v>
      </c>
      <c r="BC698" s="5">
        <v>0</v>
      </c>
      <c r="BD698" s="5">
        <v>0</v>
      </c>
      <c r="BE698" s="5" t="s">
        <v>2586</v>
      </c>
      <c r="BF698" s="5">
        <v>166</v>
      </c>
      <c r="BG698" t="s">
        <v>1427</v>
      </c>
      <c r="BH698" s="5">
        <v>7</v>
      </c>
      <c r="BI698" t="s">
        <v>1427</v>
      </c>
      <c r="BJ698" t="s">
        <v>1427</v>
      </c>
      <c r="BK698" t="s">
        <v>1427</v>
      </c>
      <c r="BL698" t="s">
        <v>1427</v>
      </c>
      <c r="BM698">
        <v>3</v>
      </c>
      <c r="BN698" s="9">
        <v>3</v>
      </c>
      <c r="BO698">
        <v>120</v>
      </c>
      <c r="BP698">
        <v>0</v>
      </c>
      <c r="BQ698" t="s">
        <v>1427</v>
      </c>
      <c r="BR698">
        <v>1</v>
      </c>
      <c r="BS698">
        <v>1</v>
      </c>
      <c r="BT698" s="9">
        <v>1</v>
      </c>
    </row>
    <row r="699" spans="1:72" ht="45" x14ac:dyDescent="0.25">
      <c r="A699">
        <v>698</v>
      </c>
      <c r="B699" s="2">
        <v>44451.596122685187</v>
      </c>
      <c r="C699" s="2">
        <v>44451.598460648151</v>
      </c>
      <c r="D699" s="3" t="s">
        <v>1393</v>
      </c>
      <c r="E699">
        <v>100</v>
      </c>
      <c r="F699">
        <v>202</v>
      </c>
      <c r="G699">
        <v>1</v>
      </c>
      <c r="H699" s="2">
        <v>44451.598470300924</v>
      </c>
      <c r="I699" s="3" t="s">
        <v>1394</v>
      </c>
      <c r="J699">
        <v>43.147903442382813</v>
      </c>
      <c r="K699">
        <v>12.109695434570313</v>
      </c>
      <c r="L699" s="3" t="s">
        <v>15</v>
      </c>
      <c r="M699" s="3" t="s">
        <v>16</v>
      </c>
      <c r="N699" s="4">
        <v>1</v>
      </c>
      <c r="O699" t="s">
        <v>1427</v>
      </c>
      <c r="P699" t="s">
        <v>1427</v>
      </c>
      <c r="Q699" t="s">
        <v>1427</v>
      </c>
      <c r="Z699" t="s">
        <v>1427</v>
      </c>
      <c r="AA699" t="s">
        <v>1427</v>
      </c>
      <c r="AB699" t="s">
        <v>1427</v>
      </c>
      <c r="AL699" s="9">
        <v>0</v>
      </c>
      <c r="AM699" s="9">
        <v>0</v>
      </c>
      <c r="AN699" s="9" t="s">
        <v>1427</v>
      </c>
      <c r="AO699" s="9" t="s">
        <v>1427</v>
      </c>
      <c r="AP699" s="9" t="s">
        <v>1427</v>
      </c>
      <c r="AQ699" s="9" t="s">
        <v>1427</v>
      </c>
      <c r="AR699" s="9" t="s">
        <v>1427</v>
      </c>
      <c r="AS699" s="9" t="s">
        <v>1427</v>
      </c>
      <c r="AT699" s="9">
        <v>0</v>
      </c>
      <c r="AU699" s="9">
        <v>7</v>
      </c>
      <c r="AV699" s="9">
        <v>0</v>
      </c>
      <c r="AW699" s="9">
        <v>58</v>
      </c>
      <c r="AX699" s="9">
        <v>1</v>
      </c>
      <c r="AY699" s="5" t="s">
        <v>1427</v>
      </c>
      <c r="AZ699">
        <v>58</v>
      </c>
      <c r="BA699" s="5">
        <v>1</v>
      </c>
      <c r="BB699" s="5">
        <v>0</v>
      </c>
      <c r="BC699" s="5">
        <v>0</v>
      </c>
      <c r="BD699" s="5">
        <v>0</v>
      </c>
      <c r="BE699" s="5" t="s">
        <v>2599</v>
      </c>
      <c r="BF699" s="5">
        <v>169</v>
      </c>
      <c r="BG699" t="s">
        <v>1427</v>
      </c>
      <c r="BH699" s="5">
        <v>7</v>
      </c>
      <c r="BI699" t="s">
        <v>1427</v>
      </c>
      <c r="BJ699" t="s">
        <v>1427</v>
      </c>
      <c r="BK699" t="s">
        <v>1427</v>
      </c>
      <c r="BL699" t="s">
        <v>1427</v>
      </c>
      <c r="BM699">
        <v>4</v>
      </c>
      <c r="BN699" s="9">
        <v>3</v>
      </c>
      <c r="BO699">
        <v>60</v>
      </c>
      <c r="BP699">
        <v>0</v>
      </c>
      <c r="BQ699" t="s">
        <v>1427</v>
      </c>
      <c r="BR699">
        <v>1</v>
      </c>
      <c r="BS699">
        <v>1</v>
      </c>
      <c r="BT699" s="9">
        <v>2</v>
      </c>
    </row>
    <row r="700" spans="1:72" ht="45" x14ac:dyDescent="0.25">
      <c r="A700">
        <v>699</v>
      </c>
      <c r="B700" s="2">
        <v>44451.632696759261</v>
      </c>
      <c r="C700" s="2">
        <v>44451.636238425926</v>
      </c>
      <c r="D700" s="3" t="s">
        <v>1395</v>
      </c>
      <c r="E700">
        <v>100</v>
      </c>
      <c r="F700">
        <v>305</v>
      </c>
      <c r="G700">
        <v>1</v>
      </c>
      <c r="H700" s="2">
        <v>44451.63624324074</v>
      </c>
      <c r="I700" s="3" t="s">
        <v>1396</v>
      </c>
      <c r="J700">
        <v>44.05450439453125</v>
      </c>
      <c r="K700">
        <v>12.568603515625</v>
      </c>
      <c r="L700" s="3" t="s">
        <v>15</v>
      </c>
      <c r="M700" s="3" t="s">
        <v>16</v>
      </c>
      <c r="N700" s="4">
        <v>2</v>
      </c>
      <c r="O700" t="s">
        <v>1427</v>
      </c>
      <c r="P700" t="s">
        <v>1427</v>
      </c>
      <c r="Q700" t="s">
        <v>1427</v>
      </c>
      <c r="Z700" t="s">
        <v>1427</v>
      </c>
      <c r="AA700" t="s">
        <v>1427</v>
      </c>
      <c r="AB700" t="s">
        <v>1427</v>
      </c>
      <c r="AL700" s="9">
        <v>0</v>
      </c>
      <c r="AM700" s="9">
        <v>0</v>
      </c>
      <c r="AN700" s="9">
        <v>5</v>
      </c>
      <c r="AO700" s="9">
        <v>7</v>
      </c>
      <c r="AP700" s="9">
        <v>7</v>
      </c>
      <c r="AQ700" s="9">
        <v>8</v>
      </c>
      <c r="AR700" s="9">
        <v>8</v>
      </c>
      <c r="AS700" s="9">
        <v>9</v>
      </c>
      <c r="AT700" s="9">
        <v>6</v>
      </c>
      <c r="AU700" s="9">
        <v>6</v>
      </c>
      <c r="AV700" s="9">
        <v>1</v>
      </c>
      <c r="AW700" s="9">
        <v>55</v>
      </c>
      <c r="AX700" s="9">
        <v>1</v>
      </c>
      <c r="AY700" s="5" t="s">
        <v>1427</v>
      </c>
      <c r="AZ700">
        <v>38</v>
      </c>
      <c r="BA700" s="5">
        <v>1</v>
      </c>
      <c r="BB700" s="5">
        <v>0</v>
      </c>
      <c r="BC700" s="5">
        <v>0</v>
      </c>
      <c r="BD700" s="5">
        <v>0</v>
      </c>
      <c r="BE700" s="5" t="s">
        <v>3032</v>
      </c>
      <c r="BF700" s="5">
        <v>167</v>
      </c>
      <c r="BG700" t="s">
        <v>1427</v>
      </c>
      <c r="BH700" s="5">
        <v>3</v>
      </c>
      <c r="BI700" t="s">
        <v>1427</v>
      </c>
      <c r="BJ700" t="s">
        <v>1427</v>
      </c>
      <c r="BK700" t="s">
        <v>1427</v>
      </c>
      <c r="BL700" t="s">
        <v>1427</v>
      </c>
      <c r="BM700">
        <v>5</v>
      </c>
      <c r="BN700" s="9">
        <v>4</v>
      </c>
      <c r="BO700">
        <v>60</v>
      </c>
      <c r="BP700">
        <v>0</v>
      </c>
      <c r="BQ700" t="s">
        <v>1427</v>
      </c>
      <c r="BR700">
        <v>1</v>
      </c>
      <c r="BS700">
        <v>1</v>
      </c>
      <c r="BT700" s="9">
        <v>2</v>
      </c>
    </row>
    <row r="701" spans="1:72" ht="45" x14ac:dyDescent="0.25">
      <c r="A701">
        <v>700</v>
      </c>
      <c r="B701" s="2">
        <v>44451.645509259259</v>
      </c>
      <c r="C701" s="2">
        <v>44451.647812499999</v>
      </c>
      <c r="D701" s="3" t="s">
        <v>1397</v>
      </c>
      <c r="E701">
        <v>100</v>
      </c>
      <c r="F701">
        <v>199</v>
      </c>
      <c r="G701">
        <v>1</v>
      </c>
      <c r="H701" s="2">
        <v>44451.647823194442</v>
      </c>
      <c r="I701" s="3" t="s">
        <v>1398</v>
      </c>
      <c r="J701">
        <v>43.593902587890625</v>
      </c>
      <c r="K701">
        <v>13.50860595703125</v>
      </c>
      <c r="L701" s="3" t="s">
        <v>15</v>
      </c>
      <c r="M701" s="3" t="s">
        <v>16</v>
      </c>
      <c r="N701" s="4">
        <v>1</v>
      </c>
      <c r="O701" t="s">
        <v>1427</v>
      </c>
      <c r="P701" t="s">
        <v>1427</v>
      </c>
      <c r="Q701" t="s">
        <v>1427</v>
      </c>
      <c r="Z701" t="s">
        <v>1427</v>
      </c>
      <c r="AA701" t="s">
        <v>1427</v>
      </c>
      <c r="AB701" t="s">
        <v>1427</v>
      </c>
      <c r="AL701" s="9">
        <v>0</v>
      </c>
      <c r="AM701" s="9">
        <v>0</v>
      </c>
      <c r="AN701" s="9" t="s">
        <v>1427</v>
      </c>
      <c r="AO701" s="9" t="s">
        <v>1427</v>
      </c>
      <c r="AP701" s="9" t="s">
        <v>1427</v>
      </c>
      <c r="AQ701" s="9" t="s">
        <v>1427</v>
      </c>
      <c r="AR701" s="9" t="s">
        <v>1427</v>
      </c>
      <c r="AS701" s="9" t="s">
        <v>1427</v>
      </c>
      <c r="AT701" s="9">
        <v>6</v>
      </c>
      <c r="AU701" s="9">
        <v>8</v>
      </c>
      <c r="AV701" s="9">
        <v>1</v>
      </c>
      <c r="AW701" s="9">
        <v>46</v>
      </c>
      <c r="AX701" s="9">
        <v>1</v>
      </c>
      <c r="AY701" s="5" t="s">
        <v>1427</v>
      </c>
      <c r="AZ701">
        <v>72</v>
      </c>
      <c r="BA701" s="5">
        <v>0</v>
      </c>
      <c r="BB701" s="5">
        <v>1</v>
      </c>
      <c r="BC701" s="5">
        <v>0</v>
      </c>
      <c r="BD701" s="5">
        <v>0</v>
      </c>
      <c r="BE701" s="5" t="s">
        <v>3033</v>
      </c>
      <c r="BF701" s="5">
        <v>167</v>
      </c>
      <c r="BG701" t="s">
        <v>1427</v>
      </c>
      <c r="BH701" s="5">
        <v>4</v>
      </c>
      <c r="BI701">
        <v>8</v>
      </c>
      <c r="BJ701" t="s">
        <v>1427</v>
      </c>
      <c r="BK701" t="s">
        <v>1427</v>
      </c>
      <c r="BL701" t="s">
        <v>1427</v>
      </c>
      <c r="BM701">
        <v>4</v>
      </c>
      <c r="BN701" s="9">
        <v>3</v>
      </c>
      <c r="BO701">
        <v>120</v>
      </c>
      <c r="BP701">
        <v>0</v>
      </c>
      <c r="BQ701" t="s">
        <v>1427</v>
      </c>
      <c r="BR701">
        <v>1</v>
      </c>
      <c r="BS701">
        <v>0</v>
      </c>
      <c r="BT701" s="9">
        <v>4</v>
      </c>
    </row>
    <row r="702" spans="1:72" ht="45" x14ac:dyDescent="0.25">
      <c r="A702">
        <v>701</v>
      </c>
      <c r="B702" s="2">
        <v>44451.687719907408</v>
      </c>
      <c r="C702" s="2">
        <v>44451.689722222225</v>
      </c>
      <c r="D702" s="3" t="s">
        <v>1399</v>
      </c>
      <c r="E702">
        <v>100</v>
      </c>
      <c r="F702">
        <v>173</v>
      </c>
      <c r="G702">
        <v>1</v>
      </c>
      <c r="H702" s="2">
        <v>44451.689734444444</v>
      </c>
      <c r="I702" s="3" t="s">
        <v>1400</v>
      </c>
      <c r="J702">
        <v>45.403106689453125</v>
      </c>
      <c r="K702">
        <v>11.87469482421875</v>
      </c>
      <c r="L702" s="3" t="s">
        <v>15</v>
      </c>
      <c r="M702" s="3" t="s">
        <v>16</v>
      </c>
      <c r="N702" s="4">
        <v>3</v>
      </c>
      <c r="O702" t="s">
        <v>1786</v>
      </c>
      <c r="P702" t="s">
        <v>2544</v>
      </c>
      <c r="Q702" t="s">
        <v>2557</v>
      </c>
      <c r="R702" s="5">
        <v>1</v>
      </c>
      <c r="T702" s="5">
        <v>2</v>
      </c>
      <c r="Z702" t="s">
        <v>1427</v>
      </c>
      <c r="AA702" t="s">
        <v>1427</v>
      </c>
      <c r="AB702" t="s">
        <v>1427</v>
      </c>
      <c r="AL702" s="9">
        <v>0</v>
      </c>
      <c r="AM702" s="9">
        <v>0</v>
      </c>
      <c r="AN702" s="9" t="s">
        <v>1427</v>
      </c>
      <c r="AO702" s="9" t="s">
        <v>1427</v>
      </c>
      <c r="AP702" s="9" t="s">
        <v>1427</v>
      </c>
      <c r="AQ702" s="9" t="s">
        <v>1427</v>
      </c>
      <c r="AR702" s="9" t="s">
        <v>1427</v>
      </c>
      <c r="AS702" s="9" t="s">
        <v>1427</v>
      </c>
      <c r="AT702" s="9">
        <v>7</v>
      </c>
      <c r="AU702" s="9">
        <v>7</v>
      </c>
      <c r="AV702" s="9">
        <v>1</v>
      </c>
      <c r="AW702" s="9">
        <v>55</v>
      </c>
      <c r="AX702" s="9">
        <v>1</v>
      </c>
      <c r="AY702" s="5" t="s">
        <v>1427</v>
      </c>
      <c r="AZ702">
        <v>67</v>
      </c>
      <c r="BA702" s="5">
        <v>1</v>
      </c>
      <c r="BB702" s="5">
        <v>0</v>
      </c>
      <c r="BC702" s="5">
        <v>0</v>
      </c>
      <c r="BD702" s="5">
        <v>0</v>
      </c>
      <c r="BE702" s="5" t="s">
        <v>3034</v>
      </c>
      <c r="BF702" s="5">
        <v>173</v>
      </c>
      <c r="BG702" t="s">
        <v>3035</v>
      </c>
      <c r="BH702" s="5">
        <v>3</v>
      </c>
      <c r="BI702" t="s">
        <v>1427</v>
      </c>
      <c r="BJ702" t="s">
        <v>1427</v>
      </c>
      <c r="BK702" t="s">
        <v>1427</v>
      </c>
      <c r="BL702" t="s">
        <v>1427</v>
      </c>
      <c r="BM702">
        <v>4</v>
      </c>
      <c r="BN702" s="9">
        <v>3</v>
      </c>
      <c r="BO702">
        <v>180</v>
      </c>
      <c r="BP702">
        <v>0</v>
      </c>
      <c r="BQ702" t="s">
        <v>1427</v>
      </c>
      <c r="BR702">
        <v>1</v>
      </c>
      <c r="BS702">
        <v>0</v>
      </c>
      <c r="BT702" s="9">
        <v>2</v>
      </c>
    </row>
    <row r="703" spans="1:72" ht="45" x14ac:dyDescent="0.25">
      <c r="A703">
        <v>702</v>
      </c>
      <c r="B703" s="2">
        <v>44451.692731481482</v>
      </c>
      <c r="C703" s="2">
        <v>44451.697199074071</v>
      </c>
      <c r="D703" s="3" t="s">
        <v>1401</v>
      </c>
      <c r="E703">
        <v>100</v>
      </c>
      <c r="F703">
        <v>386</v>
      </c>
      <c r="G703">
        <v>1</v>
      </c>
      <c r="H703" s="2">
        <v>44451.697211342595</v>
      </c>
      <c r="I703" s="3" t="s">
        <v>1402</v>
      </c>
      <c r="J703">
        <v>45.472198486328125</v>
      </c>
      <c r="K703">
        <v>9.19219970703125</v>
      </c>
      <c r="L703" s="3" t="s">
        <v>15</v>
      </c>
      <c r="M703" s="3" t="s">
        <v>16</v>
      </c>
      <c r="N703" s="4">
        <v>3</v>
      </c>
      <c r="O703" t="s">
        <v>2558</v>
      </c>
      <c r="P703" t="s">
        <v>2559</v>
      </c>
      <c r="Q703" t="s">
        <v>2560</v>
      </c>
      <c r="T703" s="5">
        <v>2</v>
      </c>
      <c r="W703" s="5">
        <v>1</v>
      </c>
      <c r="Z703" t="s">
        <v>1427</v>
      </c>
      <c r="AA703" t="s">
        <v>1427</v>
      </c>
      <c r="AB703" t="s">
        <v>1427</v>
      </c>
      <c r="AL703" s="9">
        <v>0</v>
      </c>
      <c r="AM703" s="9">
        <v>0</v>
      </c>
      <c r="AN703" s="9" t="s">
        <v>1427</v>
      </c>
      <c r="AO703" s="9" t="s">
        <v>1427</v>
      </c>
      <c r="AP703" s="9" t="s">
        <v>1427</v>
      </c>
      <c r="AQ703" s="9" t="s">
        <v>1427</v>
      </c>
      <c r="AR703" s="9" t="s">
        <v>1427</v>
      </c>
      <c r="AS703" s="9" t="s">
        <v>1427</v>
      </c>
      <c r="AT703" s="9">
        <v>4</v>
      </c>
      <c r="AU703" s="9">
        <v>6</v>
      </c>
      <c r="AV703" s="9">
        <v>1</v>
      </c>
      <c r="AW703" s="9">
        <v>21</v>
      </c>
      <c r="AX703" s="9">
        <v>1</v>
      </c>
      <c r="AY703" s="5" t="s">
        <v>1427</v>
      </c>
      <c r="AZ703">
        <v>67</v>
      </c>
      <c r="BA703" s="5">
        <v>1</v>
      </c>
      <c r="BB703" s="5">
        <v>0</v>
      </c>
      <c r="BC703" s="5">
        <v>0</v>
      </c>
      <c r="BD703" s="5">
        <v>0</v>
      </c>
      <c r="BE703" s="5" t="s">
        <v>3036</v>
      </c>
      <c r="BF703" s="5">
        <v>164</v>
      </c>
      <c r="BG703" t="s">
        <v>1427</v>
      </c>
      <c r="BH703" s="5">
        <v>3</v>
      </c>
      <c r="BI703">
        <v>16</v>
      </c>
      <c r="BJ703" t="s">
        <v>1427</v>
      </c>
      <c r="BK703" t="s">
        <v>1427</v>
      </c>
      <c r="BL703" t="s">
        <v>1427</v>
      </c>
      <c r="BM703">
        <v>4</v>
      </c>
      <c r="BN703" s="9">
        <v>4</v>
      </c>
      <c r="BO703">
        <v>120</v>
      </c>
      <c r="BP703">
        <v>0</v>
      </c>
      <c r="BQ703" t="s">
        <v>1427</v>
      </c>
      <c r="BR703">
        <v>1</v>
      </c>
      <c r="BS703">
        <v>0</v>
      </c>
      <c r="BT703" s="9">
        <v>4</v>
      </c>
    </row>
    <row r="704" spans="1:72" ht="45" x14ac:dyDescent="0.25">
      <c r="A704">
        <v>703</v>
      </c>
      <c r="B704" s="2">
        <v>44451.718402777777</v>
      </c>
      <c r="C704" s="2">
        <v>44451.723240740743</v>
      </c>
      <c r="D704" s="3" t="s">
        <v>1403</v>
      </c>
      <c r="E704">
        <v>100</v>
      </c>
      <c r="F704">
        <v>417</v>
      </c>
      <c r="G704">
        <v>1</v>
      </c>
      <c r="H704" s="2">
        <v>44451.723254560187</v>
      </c>
      <c r="I704" s="3" t="s">
        <v>1404</v>
      </c>
      <c r="J704">
        <v>41.890396118164063</v>
      </c>
      <c r="K704">
        <v>12.512603759765625</v>
      </c>
      <c r="L704" s="3" t="s">
        <v>15</v>
      </c>
      <c r="M704" s="3" t="s">
        <v>16</v>
      </c>
      <c r="N704" s="4">
        <v>6</v>
      </c>
      <c r="O704" t="s">
        <v>1427</v>
      </c>
      <c r="P704" t="s">
        <v>1427</v>
      </c>
      <c r="Q704" t="s">
        <v>1427</v>
      </c>
      <c r="Z704" t="s">
        <v>2561</v>
      </c>
      <c r="AA704" t="s">
        <v>1441</v>
      </c>
      <c r="AB704" t="s">
        <v>2562</v>
      </c>
      <c r="AD704" s="5">
        <v>2</v>
      </c>
      <c r="AE704" s="5">
        <v>1</v>
      </c>
      <c r="AL704" s="9">
        <v>0</v>
      </c>
      <c r="AM704" s="9">
        <v>0</v>
      </c>
      <c r="AN704" s="9">
        <v>7</v>
      </c>
      <c r="AO704" s="9">
        <v>10</v>
      </c>
      <c r="AP704" s="9">
        <v>8</v>
      </c>
      <c r="AQ704" s="9">
        <v>5</v>
      </c>
      <c r="AR704" s="9">
        <v>10</v>
      </c>
      <c r="AS704" s="9">
        <v>10</v>
      </c>
      <c r="AT704" s="9">
        <v>6</v>
      </c>
      <c r="AU704" s="9">
        <v>7</v>
      </c>
      <c r="AV704" s="9">
        <v>1</v>
      </c>
      <c r="AW704" s="9">
        <v>33</v>
      </c>
      <c r="AX704" s="9">
        <v>1</v>
      </c>
      <c r="AY704" s="5" t="s">
        <v>1427</v>
      </c>
      <c r="AZ704">
        <v>86</v>
      </c>
      <c r="BA704" s="5">
        <v>0</v>
      </c>
      <c r="BB704" s="5">
        <v>1</v>
      </c>
      <c r="BC704" s="5">
        <v>0</v>
      </c>
      <c r="BD704" s="5">
        <v>0</v>
      </c>
      <c r="BE704" s="5" t="s">
        <v>2609</v>
      </c>
      <c r="BF704" s="5">
        <v>173</v>
      </c>
      <c r="BG704" t="s">
        <v>2780</v>
      </c>
      <c r="BH704" s="5">
        <v>4</v>
      </c>
      <c r="BI704">
        <v>18</v>
      </c>
      <c r="BJ704" t="s">
        <v>3119</v>
      </c>
      <c r="BK704" t="s">
        <v>1427</v>
      </c>
      <c r="BL704" t="s">
        <v>1427</v>
      </c>
      <c r="BM704">
        <v>2</v>
      </c>
      <c r="BN704" s="9">
        <v>3</v>
      </c>
      <c r="BO704">
        <v>45</v>
      </c>
      <c r="BP704">
        <v>0</v>
      </c>
      <c r="BQ704" t="s">
        <v>1427</v>
      </c>
      <c r="BR704">
        <v>1</v>
      </c>
      <c r="BS704">
        <v>1</v>
      </c>
      <c r="BT704" s="9">
        <v>4</v>
      </c>
    </row>
    <row r="705" spans="1:72" ht="45" x14ac:dyDescent="0.25">
      <c r="A705">
        <v>704</v>
      </c>
      <c r="B705" s="2">
        <v>44451.935902777775</v>
      </c>
      <c r="C705" s="2">
        <v>44451.938333333332</v>
      </c>
      <c r="D705" s="3" t="s">
        <v>1405</v>
      </c>
      <c r="E705">
        <v>100</v>
      </c>
      <c r="F705">
        <v>210</v>
      </c>
      <c r="G705">
        <v>1</v>
      </c>
      <c r="H705" s="2">
        <v>44451.938346076386</v>
      </c>
      <c r="I705" s="3" t="s">
        <v>1406</v>
      </c>
      <c r="J705">
        <v>45.403106689453125</v>
      </c>
      <c r="K705">
        <v>11.87469482421875</v>
      </c>
      <c r="L705" s="3" t="s">
        <v>15</v>
      </c>
      <c r="M705" s="3" t="s">
        <v>16</v>
      </c>
      <c r="N705" s="4">
        <v>2</v>
      </c>
      <c r="O705" t="s">
        <v>1427</v>
      </c>
      <c r="P705" t="s">
        <v>1427</v>
      </c>
      <c r="Q705" t="s">
        <v>1427</v>
      </c>
      <c r="Z705" t="s">
        <v>1427</v>
      </c>
      <c r="AA705" t="s">
        <v>1427</v>
      </c>
      <c r="AB705" t="s">
        <v>1427</v>
      </c>
      <c r="AL705" s="9">
        <v>0</v>
      </c>
      <c r="AM705" s="9">
        <v>0</v>
      </c>
      <c r="AN705" s="9">
        <v>8</v>
      </c>
      <c r="AO705" s="9">
        <v>8</v>
      </c>
      <c r="AP705" s="9">
        <v>8</v>
      </c>
      <c r="AQ705" s="9">
        <v>8</v>
      </c>
      <c r="AR705" s="9">
        <v>5</v>
      </c>
      <c r="AS705" s="9">
        <v>8</v>
      </c>
      <c r="AT705" s="9">
        <v>6</v>
      </c>
      <c r="AU705" s="9">
        <v>6</v>
      </c>
      <c r="AV705" s="9">
        <v>1</v>
      </c>
      <c r="AW705" s="9">
        <v>24</v>
      </c>
      <c r="AX705" s="9">
        <v>1</v>
      </c>
      <c r="AY705" s="5" t="s">
        <v>1427</v>
      </c>
      <c r="AZ705">
        <v>67</v>
      </c>
      <c r="BA705" s="5">
        <v>1</v>
      </c>
      <c r="BB705" s="5">
        <v>0</v>
      </c>
      <c r="BC705" s="5">
        <v>0</v>
      </c>
      <c r="BD705" s="5">
        <v>0</v>
      </c>
      <c r="BE705" s="5" t="s">
        <v>2697</v>
      </c>
      <c r="BF705" s="5">
        <v>167</v>
      </c>
      <c r="BG705" t="s">
        <v>1427</v>
      </c>
      <c r="BH705" s="5">
        <v>7</v>
      </c>
      <c r="BI705" t="s">
        <v>1427</v>
      </c>
      <c r="BJ705" t="s">
        <v>1427</v>
      </c>
      <c r="BK705" t="s">
        <v>1427</v>
      </c>
      <c r="BL705" t="s">
        <v>1427</v>
      </c>
      <c r="BM705">
        <v>4</v>
      </c>
      <c r="BN705" s="9">
        <v>3</v>
      </c>
      <c r="BO705">
        <v>60</v>
      </c>
      <c r="BP705">
        <v>0</v>
      </c>
      <c r="BQ705" t="s">
        <v>1427</v>
      </c>
      <c r="BR705">
        <v>1</v>
      </c>
      <c r="BS705">
        <v>1</v>
      </c>
      <c r="BT705" s="9">
        <v>2</v>
      </c>
    </row>
    <row r="706" spans="1:72" ht="30" x14ac:dyDescent="0.25">
      <c r="A706">
        <v>705</v>
      </c>
      <c r="B706" s="2">
        <v>44451.949629629627</v>
      </c>
      <c r="C706" s="2">
        <v>44451.951643518521</v>
      </c>
      <c r="D706" s="3" t="s">
        <v>1407</v>
      </c>
      <c r="E706">
        <v>100</v>
      </c>
      <c r="F706">
        <v>173</v>
      </c>
      <c r="G706">
        <v>1</v>
      </c>
      <c r="H706" s="2">
        <v>44451.951652418982</v>
      </c>
      <c r="I706" s="3" t="s">
        <v>1408</v>
      </c>
      <c r="J706">
        <v>45.43170166015625</v>
      </c>
      <c r="K706">
        <v>10.98590087890625</v>
      </c>
      <c r="L706" s="3" t="s">
        <v>15</v>
      </c>
      <c r="M706" s="3" t="s">
        <v>16</v>
      </c>
      <c r="N706" s="4">
        <v>1</v>
      </c>
      <c r="O706" t="s">
        <v>1427</v>
      </c>
      <c r="P706" t="s">
        <v>1427</v>
      </c>
      <c r="Q706" t="s">
        <v>1427</v>
      </c>
      <c r="Z706" t="s">
        <v>1427</v>
      </c>
      <c r="AA706" t="s">
        <v>1427</v>
      </c>
      <c r="AB706" t="s">
        <v>1427</v>
      </c>
      <c r="AL706" s="9">
        <v>0</v>
      </c>
      <c r="AM706" s="9">
        <v>0</v>
      </c>
      <c r="AN706" s="9" t="s">
        <v>1427</v>
      </c>
      <c r="AO706" s="9" t="s">
        <v>1427</v>
      </c>
      <c r="AP706" s="9" t="s">
        <v>1427</v>
      </c>
      <c r="AQ706" s="9" t="s">
        <v>1427</v>
      </c>
      <c r="AR706" s="9" t="s">
        <v>1427</v>
      </c>
      <c r="AS706" s="9" t="s">
        <v>1427</v>
      </c>
      <c r="AT706" s="9">
        <v>6</v>
      </c>
      <c r="AU706" s="9">
        <v>6</v>
      </c>
      <c r="AV706" s="9">
        <v>1</v>
      </c>
      <c r="AW706" s="9">
        <v>46</v>
      </c>
      <c r="AX706" s="9">
        <v>1</v>
      </c>
      <c r="AY706" s="5" t="s">
        <v>1427</v>
      </c>
      <c r="AZ706">
        <v>107</v>
      </c>
      <c r="BA706" s="5">
        <v>1</v>
      </c>
      <c r="BB706" s="5">
        <v>0</v>
      </c>
      <c r="BC706" s="5">
        <v>0</v>
      </c>
      <c r="BD706" s="5">
        <v>0</v>
      </c>
      <c r="BE706" s="5" t="s">
        <v>3037</v>
      </c>
      <c r="BF706" s="5">
        <v>167</v>
      </c>
      <c r="BG706" t="s">
        <v>1427</v>
      </c>
      <c r="BH706" s="5">
        <v>4</v>
      </c>
      <c r="BI706">
        <v>9</v>
      </c>
      <c r="BJ706" t="s">
        <v>1427</v>
      </c>
      <c r="BK706" t="s">
        <v>1427</v>
      </c>
      <c r="BL706" t="s">
        <v>1427</v>
      </c>
      <c r="BM706">
        <v>4</v>
      </c>
      <c r="BN706" s="9">
        <v>3</v>
      </c>
      <c r="BO706">
        <v>90</v>
      </c>
      <c r="BP706">
        <v>0</v>
      </c>
      <c r="BQ706" t="s">
        <v>1427</v>
      </c>
      <c r="BR706">
        <v>1</v>
      </c>
      <c r="BS706">
        <v>1</v>
      </c>
      <c r="BT706" s="9">
        <v>6</v>
      </c>
    </row>
    <row r="707" spans="1:72" ht="45" x14ac:dyDescent="0.25">
      <c r="A707">
        <v>706</v>
      </c>
      <c r="B707" s="2">
        <v>44452.031701388885</v>
      </c>
      <c r="C707" s="2">
        <v>44452.035196759258</v>
      </c>
      <c r="D707" s="3" t="s">
        <v>1409</v>
      </c>
      <c r="E707">
        <v>100</v>
      </c>
      <c r="F707">
        <v>302</v>
      </c>
      <c r="G707">
        <v>1</v>
      </c>
      <c r="H707" s="2">
        <v>44452.03521065972</v>
      </c>
      <c r="I707" s="3" t="s">
        <v>1410</v>
      </c>
      <c r="J707">
        <v>45.758102416992188</v>
      </c>
      <c r="K707">
        <v>7.3466949462890625</v>
      </c>
      <c r="L707" s="3" t="s">
        <v>15</v>
      </c>
      <c r="M707" s="3" t="s">
        <v>16</v>
      </c>
      <c r="N707" s="4">
        <v>2</v>
      </c>
      <c r="O707" t="s">
        <v>1427</v>
      </c>
      <c r="P707" t="s">
        <v>1427</v>
      </c>
      <c r="Q707" t="s">
        <v>1427</v>
      </c>
      <c r="Z707" t="s">
        <v>1427</v>
      </c>
      <c r="AA707" t="s">
        <v>1427</v>
      </c>
      <c r="AB707" t="s">
        <v>1427</v>
      </c>
      <c r="AL707" s="9">
        <v>0</v>
      </c>
      <c r="AM707" s="9">
        <v>0</v>
      </c>
      <c r="AN707" s="9">
        <v>5</v>
      </c>
      <c r="AO707" s="9">
        <v>8</v>
      </c>
      <c r="AP707" s="9">
        <v>7</v>
      </c>
      <c r="AQ707" s="9">
        <v>7</v>
      </c>
      <c r="AR707" s="9">
        <v>8</v>
      </c>
      <c r="AS707" s="9">
        <v>10</v>
      </c>
      <c r="AT707" s="9">
        <v>7</v>
      </c>
      <c r="AU707" s="9">
        <v>7</v>
      </c>
      <c r="AV707" s="9">
        <v>1</v>
      </c>
      <c r="AW707" s="9">
        <v>30</v>
      </c>
      <c r="AX707" s="9">
        <v>1</v>
      </c>
      <c r="AY707" s="5" t="s">
        <v>1427</v>
      </c>
      <c r="AZ707">
        <v>32</v>
      </c>
      <c r="BA707" s="5">
        <v>1</v>
      </c>
      <c r="BB707" s="5">
        <v>0</v>
      </c>
      <c r="BC707" s="5">
        <v>0</v>
      </c>
      <c r="BD707" s="5">
        <v>0</v>
      </c>
      <c r="BE707" s="5" t="s">
        <v>2587</v>
      </c>
      <c r="BF707" s="5">
        <v>167</v>
      </c>
      <c r="BG707" t="s">
        <v>1427</v>
      </c>
      <c r="BH707" s="5">
        <v>4</v>
      </c>
      <c r="BI707">
        <v>9</v>
      </c>
      <c r="BJ707" t="s">
        <v>1427</v>
      </c>
      <c r="BK707" t="s">
        <v>1427</v>
      </c>
      <c r="BL707" t="s">
        <v>1427</v>
      </c>
      <c r="BM707">
        <v>3</v>
      </c>
      <c r="BN707" s="9">
        <v>3</v>
      </c>
      <c r="BO707">
        <v>45</v>
      </c>
      <c r="BP707">
        <v>0</v>
      </c>
      <c r="BQ707" t="s">
        <v>1427</v>
      </c>
      <c r="BR707">
        <v>1</v>
      </c>
      <c r="BS707">
        <v>1</v>
      </c>
      <c r="BT707" s="9">
        <v>3</v>
      </c>
    </row>
    <row r="708" spans="1:72" ht="45" x14ac:dyDescent="0.25">
      <c r="A708">
        <v>707</v>
      </c>
      <c r="B708" s="2">
        <v>44452.04550925926</v>
      </c>
      <c r="C708" s="2">
        <v>44452.049560185187</v>
      </c>
      <c r="D708" s="3" t="s">
        <v>1411</v>
      </c>
      <c r="E708">
        <v>100</v>
      </c>
      <c r="F708">
        <v>349</v>
      </c>
      <c r="G708">
        <v>1</v>
      </c>
      <c r="H708" s="2">
        <v>44452.049564247682</v>
      </c>
      <c r="I708" s="3" t="s">
        <v>1412</v>
      </c>
      <c r="J708">
        <v>44.4071044921875</v>
      </c>
      <c r="K708">
        <v>8.9499969482421875</v>
      </c>
      <c r="L708" s="3" t="s">
        <v>15</v>
      </c>
      <c r="M708" s="3" t="s">
        <v>16</v>
      </c>
      <c r="N708" s="4">
        <v>4</v>
      </c>
      <c r="O708" t="s">
        <v>2563</v>
      </c>
      <c r="P708" t="s">
        <v>2564</v>
      </c>
      <c r="Q708" t="s">
        <v>2565</v>
      </c>
      <c r="T708" s="5">
        <v>1</v>
      </c>
      <c r="X708" s="5">
        <v>2</v>
      </c>
      <c r="Z708" t="s">
        <v>1427</v>
      </c>
      <c r="AA708" t="s">
        <v>1427</v>
      </c>
      <c r="AB708" t="s">
        <v>1427</v>
      </c>
      <c r="AL708" s="9">
        <v>0</v>
      </c>
      <c r="AM708" s="9">
        <v>0</v>
      </c>
      <c r="AN708" s="9">
        <v>9</v>
      </c>
      <c r="AO708" s="9">
        <v>8</v>
      </c>
      <c r="AP708" s="9">
        <v>8</v>
      </c>
      <c r="AQ708" s="9">
        <v>7</v>
      </c>
      <c r="AR708" s="9">
        <v>8</v>
      </c>
      <c r="AS708" s="9">
        <v>10</v>
      </c>
      <c r="AT708" s="9">
        <v>6</v>
      </c>
      <c r="AU708" s="9">
        <v>8</v>
      </c>
      <c r="AV708" s="9">
        <v>1</v>
      </c>
      <c r="AW708" s="9">
        <v>29</v>
      </c>
      <c r="AX708" s="9">
        <v>1</v>
      </c>
      <c r="AY708" s="5" t="s">
        <v>1427</v>
      </c>
      <c r="AZ708">
        <v>97</v>
      </c>
      <c r="BA708" s="5">
        <v>1</v>
      </c>
      <c r="BB708" s="5">
        <v>0</v>
      </c>
      <c r="BC708" s="5">
        <v>0</v>
      </c>
      <c r="BD708" s="5">
        <v>0</v>
      </c>
      <c r="BE708" s="5" t="s">
        <v>3038</v>
      </c>
      <c r="BF708" s="5">
        <v>166</v>
      </c>
      <c r="BG708" t="s">
        <v>1427</v>
      </c>
      <c r="BH708" s="5">
        <v>4</v>
      </c>
      <c r="BI708">
        <v>9</v>
      </c>
      <c r="BJ708" t="s">
        <v>1427</v>
      </c>
      <c r="BK708" t="s">
        <v>1427</v>
      </c>
      <c r="BL708" t="s">
        <v>1427</v>
      </c>
      <c r="BM708">
        <v>4</v>
      </c>
      <c r="BN708" s="9">
        <v>4</v>
      </c>
      <c r="BO708">
        <v>120</v>
      </c>
      <c r="BP708">
        <v>0</v>
      </c>
      <c r="BQ708" t="s">
        <v>1427</v>
      </c>
      <c r="BR708">
        <v>1</v>
      </c>
      <c r="BS708">
        <v>1</v>
      </c>
      <c r="BT708" s="9">
        <v>2</v>
      </c>
    </row>
    <row r="709" spans="1:72" ht="45" x14ac:dyDescent="0.25">
      <c r="A709">
        <v>708</v>
      </c>
      <c r="B709" s="2">
        <v>44452.063437500001</v>
      </c>
      <c r="C709" s="2">
        <v>44452.065138888887</v>
      </c>
      <c r="D709" s="3" t="s">
        <v>1413</v>
      </c>
      <c r="E709">
        <v>100</v>
      </c>
      <c r="F709">
        <v>147</v>
      </c>
      <c r="G709">
        <v>1</v>
      </c>
      <c r="H709" s="2">
        <v>44452.065151944444</v>
      </c>
      <c r="I709" s="3" t="s">
        <v>1414</v>
      </c>
      <c r="J709">
        <v>43.147903442382813</v>
      </c>
      <c r="K709">
        <v>12.109695434570313</v>
      </c>
      <c r="L709" s="3" t="s">
        <v>15</v>
      </c>
      <c r="M709" s="3" t="s">
        <v>16</v>
      </c>
      <c r="N709" s="4">
        <v>1</v>
      </c>
      <c r="O709" t="s">
        <v>1427</v>
      </c>
      <c r="P709" t="s">
        <v>1427</v>
      </c>
      <c r="Q709" t="s">
        <v>1427</v>
      </c>
      <c r="Z709" t="s">
        <v>1427</v>
      </c>
      <c r="AA709" t="s">
        <v>1427</v>
      </c>
      <c r="AB709" t="s">
        <v>1427</v>
      </c>
      <c r="AL709" s="9">
        <v>0</v>
      </c>
      <c r="AM709" s="9">
        <v>0</v>
      </c>
      <c r="AN709" s="9" t="s">
        <v>1427</v>
      </c>
      <c r="AO709" s="9" t="s">
        <v>1427</v>
      </c>
      <c r="AP709" s="9" t="s">
        <v>1427</v>
      </c>
      <c r="AQ709" s="9" t="s">
        <v>1427</v>
      </c>
      <c r="AR709" s="9" t="s">
        <v>1427</v>
      </c>
      <c r="AS709" s="9" t="s">
        <v>1427</v>
      </c>
      <c r="AT709" s="9">
        <v>3</v>
      </c>
      <c r="AU709" s="9">
        <v>3</v>
      </c>
      <c r="AV709" s="9">
        <v>0</v>
      </c>
      <c r="AW709" s="9">
        <v>22</v>
      </c>
      <c r="AX709" s="9">
        <v>1</v>
      </c>
      <c r="AY709" s="5" t="s">
        <v>1427</v>
      </c>
      <c r="AZ709">
        <v>10</v>
      </c>
      <c r="BA709" s="5">
        <v>0</v>
      </c>
      <c r="BB709" s="5">
        <v>0</v>
      </c>
      <c r="BC709" s="5">
        <v>1</v>
      </c>
      <c r="BD709" s="5">
        <v>0</v>
      </c>
      <c r="BE709" s="5" t="s">
        <v>3039</v>
      </c>
      <c r="BF709" s="5">
        <v>173</v>
      </c>
      <c r="BG709" t="s">
        <v>2768</v>
      </c>
      <c r="BH709" s="5">
        <v>3</v>
      </c>
      <c r="BI709" t="s">
        <v>1427</v>
      </c>
      <c r="BJ709" t="s">
        <v>1427</v>
      </c>
      <c r="BK709" t="s">
        <v>1427</v>
      </c>
      <c r="BL709" t="s">
        <v>1427</v>
      </c>
      <c r="BM709">
        <v>5</v>
      </c>
      <c r="BN709" s="9">
        <v>3</v>
      </c>
      <c r="BO709">
        <v>60</v>
      </c>
      <c r="BP709">
        <v>0</v>
      </c>
      <c r="BQ709" t="s">
        <v>1427</v>
      </c>
      <c r="BR709">
        <v>1</v>
      </c>
      <c r="BS709">
        <v>0</v>
      </c>
      <c r="BT709" s="9">
        <v>2</v>
      </c>
    </row>
    <row r="710" spans="1:72" ht="45" x14ac:dyDescent="0.25">
      <c r="A710">
        <v>709</v>
      </c>
      <c r="B710" s="2">
        <v>44452.100532407407</v>
      </c>
      <c r="C710" s="2">
        <v>44452.102962962963</v>
      </c>
      <c r="D710" s="3" t="s">
        <v>1415</v>
      </c>
      <c r="E710">
        <v>100</v>
      </c>
      <c r="F710">
        <v>209</v>
      </c>
      <c r="G710">
        <v>1</v>
      </c>
      <c r="H710" s="2">
        <v>44452.102970497683</v>
      </c>
      <c r="I710" s="3" t="s">
        <v>1416</v>
      </c>
      <c r="J710">
        <v>45.436599731445313</v>
      </c>
      <c r="K710">
        <v>12.332992553710938</v>
      </c>
      <c r="L710" s="3" t="s">
        <v>15</v>
      </c>
      <c r="M710" s="3" t="s">
        <v>16</v>
      </c>
      <c r="N710" s="4">
        <v>3</v>
      </c>
      <c r="O710" t="s">
        <v>2566</v>
      </c>
      <c r="P710" t="s">
        <v>2567</v>
      </c>
      <c r="Q710" t="s">
        <v>2568</v>
      </c>
      <c r="U710" s="5">
        <v>1</v>
      </c>
      <c r="W710" s="5">
        <v>2</v>
      </c>
      <c r="Z710" t="s">
        <v>1427</v>
      </c>
      <c r="AA710" t="s">
        <v>1427</v>
      </c>
      <c r="AB710" t="s">
        <v>1427</v>
      </c>
      <c r="AL710" s="9">
        <v>0</v>
      </c>
      <c r="AM710" s="9">
        <v>0</v>
      </c>
      <c r="AN710" s="9" t="s">
        <v>1427</v>
      </c>
      <c r="AO710" s="9" t="s">
        <v>1427</v>
      </c>
      <c r="AP710" s="9" t="s">
        <v>1427</v>
      </c>
      <c r="AQ710" s="9" t="s">
        <v>1427</v>
      </c>
      <c r="AR710" s="9" t="s">
        <v>1427</v>
      </c>
      <c r="AS710" s="9" t="s">
        <v>1427</v>
      </c>
      <c r="AT710" s="9">
        <v>7</v>
      </c>
      <c r="AU710" s="9">
        <v>8</v>
      </c>
      <c r="AV710" s="9">
        <v>0</v>
      </c>
      <c r="AW710" s="9">
        <v>24</v>
      </c>
      <c r="AX710" s="9">
        <v>1</v>
      </c>
      <c r="AY710" s="5" t="s">
        <v>1427</v>
      </c>
      <c r="AZ710">
        <v>100</v>
      </c>
      <c r="BA710" s="5">
        <v>1</v>
      </c>
      <c r="BB710" s="5">
        <v>0</v>
      </c>
      <c r="BC710" s="5">
        <v>0</v>
      </c>
      <c r="BD710" s="5">
        <v>0</v>
      </c>
      <c r="BE710" s="5" t="s">
        <v>2793</v>
      </c>
      <c r="BF710" s="5">
        <v>173</v>
      </c>
      <c r="BG710" t="s">
        <v>3040</v>
      </c>
      <c r="BH710" s="5">
        <v>4</v>
      </c>
      <c r="BI710">
        <v>16</v>
      </c>
      <c r="BJ710" t="s">
        <v>1427</v>
      </c>
      <c r="BK710" t="s">
        <v>1427</v>
      </c>
      <c r="BL710" t="s">
        <v>1427</v>
      </c>
      <c r="BM710">
        <v>4</v>
      </c>
      <c r="BN710" s="9">
        <v>3</v>
      </c>
      <c r="BO710">
        <v>120</v>
      </c>
      <c r="BP710">
        <v>0</v>
      </c>
      <c r="BQ710" t="s">
        <v>1427</v>
      </c>
      <c r="BR710">
        <v>1</v>
      </c>
      <c r="BS710">
        <v>0</v>
      </c>
      <c r="BT710" s="9">
        <v>1</v>
      </c>
    </row>
    <row r="711" spans="1:72" ht="45" x14ac:dyDescent="0.25">
      <c r="A711">
        <v>710</v>
      </c>
      <c r="B711" s="2">
        <v>44452.083981481483</v>
      </c>
      <c r="C711" s="2">
        <v>44452.117048611108</v>
      </c>
      <c r="D711" s="3" t="s">
        <v>1417</v>
      </c>
      <c r="E711">
        <v>100</v>
      </c>
      <c r="F711">
        <v>2857</v>
      </c>
      <c r="G711">
        <v>1</v>
      </c>
      <c r="H711" s="2">
        <v>44452.117062407408</v>
      </c>
      <c r="I711" s="3" t="s">
        <v>1418</v>
      </c>
      <c r="J711">
        <v>44.488006591796875</v>
      </c>
      <c r="K711">
        <v>11.375198364257813</v>
      </c>
      <c r="L711" s="3" t="s">
        <v>15</v>
      </c>
      <c r="M711" s="3" t="s">
        <v>16</v>
      </c>
      <c r="N711" s="4">
        <v>5</v>
      </c>
      <c r="O711" t="s">
        <v>1427</v>
      </c>
      <c r="P711" t="s">
        <v>1427</v>
      </c>
      <c r="Q711" t="s">
        <v>1427</v>
      </c>
      <c r="Z711" t="s">
        <v>2528</v>
      </c>
      <c r="AA711" t="s">
        <v>2569</v>
      </c>
      <c r="AB711" t="s">
        <v>2570</v>
      </c>
      <c r="AC711" s="5">
        <v>1</v>
      </c>
      <c r="AE711" s="5">
        <v>2</v>
      </c>
      <c r="AL711" s="9">
        <v>0</v>
      </c>
      <c r="AM711" s="9">
        <v>0</v>
      </c>
      <c r="AN711" s="9" t="s">
        <v>1427</v>
      </c>
      <c r="AO711" s="9" t="s">
        <v>1427</v>
      </c>
      <c r="AP711" s="9" t="s">
        <v>1427</v>
      </c>
      <c r="AQ711" s="9" t="s">
        <v>1427</v>
      </c>
      <c r="AR711" s="9" t="s">
        <v>1427</v>
      </c>
      <c r="AS711" s="9" t="s">
        <v>1427</v>
      </c>
      <c r="AT711" s="9">
        <v>7</v>
      </c>
      <c r="AU711" s="9">
        <v>8</v>
      </c>
      <c r="AV711" s="9">
        <v>1</v>
      </c>
      <c r="AW711" s="9">
        <v>26</v>
      </c>
      <c r="AX711" s="9">
        <v>1</v>
      </c>
      <c r="AY711" s="5" t="s">
        <v>1427</v>
      </c>
      <c r="AZ711">
        <v>69</v>
      </c>
      <c r="BA711" s="5">
        <v>1</v>
      </c>
      <c r="BB711" s="5">
        <v>0</v>
      </c>
      <c r="BC711" s="5">
        <v>0</v>
      </c>
      <c r="BD711" s="5">
        <v>0</v>
      </c>
      <c r="BE711" s="5" t="s">
        <v>3041</v>
      </c>
      <c r="BF711" s="5">
        <v>164</v>
      </c>
      <c r="BG711" t="s">
        <v>1427</v>
      </c>
      <c r="BH711" s="5">
        <v>4</v>
      </c>
      <c r="BI711">
        <v>18</v>
      </c>
      <c r="BJ711" t="s">
        <v>3120</v>
      </c>
      <c r="BK711">
        <v>116</v>
      </c>
      <c r="BL711" t="s">
        <v>3173</v>
      </c>
      <c r="BM711">
        <v>4</v>
      </c>
      <c r="BN711" s="9">
        <v>3</v>
      </c>
      <c r="BO711">
        <v>180</v>
      </c>
      <c r="BP711">
        <v>0</v>
      </c>
      <c r="BQ711" t="s">
        <v>1427</v>
      </c>
      <c r="BR711">
        <v>1</v>
      </c>
      <c r="BS711">
        <v>1</v>
      </c>
      <c r="BT711" s="9">
        <v>3</v>
      </c>
    </row>
    <row r="712" spans="1:72" ht="45" x14ac:dyDescent="0.25">
      <c r="A712">
        <v>711</v>
      </c>
      <c r="B712" s="2">
        <v>44452.117777777778</v>
      </c>
      <c r="C712" s="2">
        <v>44452.119803240741</v>
      </c>
      <c r="D712" s="3" t="s">
        <v>1419</v>
      </c>
      <c r="E712">
        <v>100</v>
      </c>
      <c r="F712">
        <v>175</v>
      </c>
      <c r="G712">
        <v>1</v>
      </c>
      <c r="H712" s="2">
        <v>44452.11981246528</v>
      </c>
      <c r="I712" s="3" t="s">
        <v>1420</v>
      </c>
      <c r="J712">
        <v>47.233306884765625</v>
      </c>
      <c r="K712">
        <v>28.416595458984375</v>
      </c>
      <c r="L712" s="3" t="s">
        <v>15</v>
      </c>
      <c r="M712" s="3" t="s">
        <v>16</v>
      </c>
      <c r="N712" s="4">
        <v>1</v>
      </c>
      <c r="O712" t="s">
        <v>1427</v>
      </c>
      <c r="P712" t="s">
        <v>1427</v>
      </c>
      <c r="Q712" t="s">
        <v>1427</v>
      </c>
      <c r="Z712" t="s">
        <v>1427</v>
      </c>
      <c r="AA712" t="s">
        <v>1427</v>
      </c>
      <c r="AB712" t="s">
        <v>1427</v>
      </c>
      <c r="AL712" s="9">
        <v>0</v>
      </c>
      <c r="AM712" s="9">
        <v>0</v>
      </c>
      <c r="AN712" s="9" t="s">
        <v>1427</v>
      </c>
      <c r="AO712" s="9" t="s">
        <v>1427</v>
      </c>
      <c r="AP712" s="9" t="s">
        <v>1427</v>
      </c>
      <c r="AQ712" s="9" t="s">
        <v>1427</v>
      </c>
      <c r="AR712" s="9" t="s">
        <v>1427</v>
      </c>
      <c r="AS712" s="9" t="s">
        <v>1427</v>
      </c>
      <c r="AT712" s="9">
        <v>7</v>
      </c>
      <c r="AU712" s="9">
        <v>8</v>
      </c>
      <c r="AV712" s="9">
        <v>1</v>
      </c>
      <c r="AW712" s="9">
        <v>25</v>
      </c>
      <c r="AX712" s="9">
        <v>1</v>
      </c>
      <c r="AY712" s="5" t="s">
        <v>1427</v>
      </c>
      <c r="AZ712">
        <v>104</v>
      </c>
      <c r="BA712" s="5">
        <v>1</v>
      </c>
      <c r="BB712" s="5">
        <v>0</v>
      </c>
      <c r="BC712" s="5">
        <v>0</v>
      </c>
      <c r="BD712" s="5">
        <v>0</v>
      </c>
      <c r="BE712" s="5" t="s">
        <v>2618</v>
      </c>
      <c r="BF712" s="5">
        <v>164</v>
      </c>
      <c r="BG712" t="s">
        <v>1427</v>
      </c>
      <c r="BH712" s="5">
        <v>4</v>
      </c>
      <c r="BI712">
        <v>16</v>
      </c>
      <c r="BJ712" t="s">
        <v>1427</v>
      </c>
      <c r="BK712">
        <v>110</v>
      </c>
      <c r="BL712" t="s">
        <v>1427</v>
      </c>
      <c r="BM712">
        <v>5</v>
      </c>
      <c r="BN712" s="9">
        <v>3</v>
      </c>
      <c r="BO712">
        <v>60</v>
      </c>
      <c r="BP712">
        <v>0</v>
      </c>
      <c r="BQ712" t="s">
        <v>1427</v>
      </c>
      <c r="BR712">
        <v>1</v>
      </c>
      <c r="BS712">
        <v>1</v>
      </c>
      <c r="BT712" s="9">
        <v>3</v>
      </c>
    </row>
    <row r="713" spans="1:72" ht="30" x14ac:dyDescent="0.25">
      <c r="A713">
        <v>712</v>
      </c>
      <c r="B713" s="2">
        <v>44452.149548611109</v>
      </c>
      <c r="C713" s="2">
        <v>44452.151608796295</v>
      </c>
      <c r="D713" s="3" t="s">
        <v>1421</v>
      </c>
      <c r="E713">
        <v>100</v>
      </c>
      <c r="F713">
        <v>178</v>
      </c>
      <c r="G713">
        <v>1</v>
      </c>
      <c r="H713" s="2">
        <v>44452.151624664351</v>
      </c>
      <c r="I713" s="3" t="s">
        <v>1422</v>
      </c>
      <c r="J713">
        <v>42.461807250976563</v>
      </c>
      <c r="K713">
        <v>14.2052001953125</v>
      </c>
      <c r="L713" s="3" t="s">
        <v>15</v>
      </c>
      <c r="M713" s="3" t="s">
        <v>16</v>
      </c>
      <c r="N713" s="4">
        <v>2</v>
      </c>
      <c r="O713" t="s">
        <v>1427</v>
      </c>
      <c r="P713" t="s">
        <v>1427</v>
      </c>
      <c r="Q713" t="s">
        <v>1427</v>
      </c>
      <c r="Z713" t="s">
        <v>1427</v>
      </c>
      <c r="AA713" t="s">
        <v>1427</v>
      </c>
      <c r="AB713" t="s">
        <v>1427</v>
      </c>
      <c r="AL713" s="9">
        <v>0</v>
      </c>
      <c r="AM713" s="9">
        <v>0</v>
      </c>
      <c r="AN713" s="9">
        <v>4</v>
      </c>
      <c r="AO713" s="9">
        <v>10</v>
      </c>
      <c r="AP713" s="9">
        <v>5</v>
      </c>
      <c r="AQ713" s="9">
        <v>10</v>
      </c>
      <c r="AR713" s="9">
        <v>10</v>
      </c>
      <c r="AS713" s="9">
        <v>10</v>
      </c>
      <c r="AT713" s="9">
        <v>9</v>
      </c>
      <c r="AU713" s="9">
        <v>9</v>
      </c>
      <c r="AV713" s="9">
        <v>1</v>
      </c>
      <c r="AW713" s="9">
        <v>52</v>
      </c>
      <c r="AX713" s="9">
        <v>1</v>
      </c>
      <c r="AY713" s="5" t="s">
        <v>1427</v>
      </c>
      <c r="AZ713">
        <v>27</v>
      </c>
      <c r="BA713" s="5">
        <v>0</v>
      </c>
      <c r="BB713" s="5">
        <v>0</v>
      </c>
      <c r="BC713" s="5">
        <v>1</v>
      </c>
      <c r="BD713" s="5">
        <v>0</v>
      </c>
      <c r="BE713" s="5" t="s">
        <v>3042</v>
      </c>
      <c r="BF713" s="5">
        <v>167</v>
      </c>
      <c r="BG713" t="s">
        <v>1427</v>
      </c>
      <c r="BH713" s="5">
        <v>4</v>
      </c>
      <c r="BI713">
        <v>9</v>
      </c>
      <c r="BJ713" t="s">
        <v>1427</v>
      </c>
      <c r="BK713" t="s">
        <v>1427</v>
      </c>
      <c r="BL713" t="s">
        <v>1427</v>
      </c>
      <c r="BM713">
        <v>4</v>
      </c>
      <c r="BN713" s="9">
        <v>3</v>
      </c>
      <c r="BO713">
        <v>120</v>
      </c>
      <c r="BP713">
        <v>0</v>
      </c>
      <c r="BQ713" t="s">
        <v>1427</v>
      </c>
      <c r="BR713">
        <v>1</v>
      </c>
      <c r="BS713">
        <v>1</v>
      </c>
      <c r="BT713" s="9">
        <v>2</v>
      </c>
    </row>
    <row r="714" spans="1:72" ht="45" x14ac:dyDescent="0.25">
      <c r="A714" s="5">
        <v>713</v>
      </c>
      <c r="B714" s="2">
        <v>44452.17459490741</v>
      </c>
      <c r="C714" s="2">
        <v>44452.176944444444</v>
      </c>
      <c r="D714" s="3" t="s">
        <v>3233</v>
      </c>
      <c r="E714" s="5">
        <v>100</v>
      </c>
      <c r="F714" s="5">
        <v>202</v>
      </c>
      <c r="G714" s="5">
        <v>1</v>
      </c>
      <c r="H714" s="2">
        <v>44452.1769565625</v>
      </c>
      <c r="I714" s="3" t="s">
        <v>3234</v>
      </c>
      <c r="J714" s="5">
        <v>44.488006591796875</v>
      </c>
      <c r="K714" s="5">
        <v>11.375198364257813</v>
      </c>
      <c r="L714" s="3" t="s">
        <v>15</v>
      </c>
      <c r="M714" s="3" t="s">
        <v>16</v>
      </c>
      <c r="N714" s="4">
        <v>4</v>
      </c>
      <c r="O714" s="4" t="s">
        <v>3235</v>
      </c>
      <c r="P714" s="4" t="s">
        <v>3236</v>
      </c>
      <c r="Q714" s="4" t="s">
        <v>3237</v>
      </c>
      <c r="R714" s="4"/>
      <c r="S714" s="4"/>
      <c r="T714" s="4">
        <v>3</v>
      </c>
      <c r="U714" s="4"/>
      <c r="V714" s="4"/>
      <c r="W714" s="4"/>
      <c r="X714" s="4"/>
      <c r="Y714" s="4"/>
      <c r="Z714" s="4" t="s">
        <v>1427</v>
      </c>
      <c r="AA714" s="4" t="s">
        <v>1427</v>
      </c>
      <c r="AB714" s="4" t="s">
        <v>1427</v>
      </c>
      <c r="AC714" s="4"/>
      <c r="AD714" s="4"/>
      <c r="AE714" s="4"/>
      <c r="AF714" s="4"/>
      <c r="AG714" s="4"/>
      <c r="AH714" s="4"/>
      <c r="AI714" s="4"/>
      <c r="AJ714" s="4"/>
      <c r="AK714" s="4"/>
      <c r="AL714" s="22">
        <v>0</v>
      </c>
      <c r="AM714" s="22">
        <v>0</v>
      </c>
      <c r="AN714" s="22">
        <v>7</v>
      </c>
      <c r="AO714" s="22">
        <v>9</v>
      </c>
      <c r="AP714" s="22">
        <v>9</v>
      </c>
      <c r="AQ714" s="22">
        <v>8</v>
      </c>
      <c r="AR714" s="22">
        <v>8</v>
      </c>
      <c r="AS714" s="22">
        <v>7</v>
      </c>
      <c r="AT714" s="9">
        <v>7</v>
      </c>
      <c r="AU714" s="9">
        <v>9</v>
      </c>
      <c r="AV714" s="9">
        <v>1</v>
      </c>
      <c r="AW714" s="22">
        <v>30</v>
      </c>
      <c r="AX714" s="9">
        <v>1</v>
      </c>
      <c r="AY714" s="5" t="s">
        <v>1427</v>
      </c>
      <c r="AZ714" s="5">
        <v>59</v>
      </c>
      <c r="BA714" s="5">
        <v>1</v>
      </c>
      <c r="BB714" s="5">
        <v>0</v>
      </c>
      <c r="BC714" s="5">
        <v>0</v>
      </c>
      <c r="BD714" s="5">
        <v>0</v>
      </c>
      <c r="BE714" s="5" t="s">
        <v>3238</v>
      </c>
      <c r="BF714" s="5">
        <v>167</v>
      </c>
      <c r="BG714" s="5" t="s">
        <v>1427</v>
      </c>
      <c r="BH714" s="5">
        <v>4</v>
      </c>
      <c r="BI714" s="5">
        <v>9</v>
      </c>
      <c r="BJ714" s="5" t="s">
        <v>1427</v>
      </c>
      <c r="BK714" s="5" t="s">
        <v>1427</v>
      </c>
      <c r="BL714" s="3" t="s">
        <v>1427</v>
      </c>
      <c r="BM714" s="4">
        <v>2</v>
      </c>
      <c r="BN714" s="5">
        <v>3</v>
      </c>
      <c r="BO714" s="4">
        <v>90</v>
      </c>
      <c r="BP714" s="4">
        <v>0</v>
      </c>
      <c r="BQ714" s="4" t="s">
        <v>1427</v>
      </c>
      <c r="BR714" s="5">
        <v>1</v>
      </c>
      <c r="BS714" s="5">
        <v>1</v>
      </c>
      <c r="BT714" s="5">
        <v>2</v>
      </c>
    </row>
    <row r="715" spans="1:72" ht="45" x14ac:dyDescent="0.25">
      <c r="A715" s="5">
        <v>714</v>
      </c>
      <c r="B715" s="2">
        <v>44452.18378472222</v>
      </c>
      <c r="C715" s="2">
        <v>44452.190162037034</v>
      </c>
      <c r="D715" s="3" t="s">
        <v>3239</v>
      </c>
      <c r="E715" s="5">
        <v>100</v>
      </c>
      <c r="F715" s="5">
        <v>551</v>
      </c>
      <c r="G715" s="5">
        <v>1</v>
      </c>
      <c r="H715" s="2">
        <v>44452.190175127318</v>
      </c>
      <c r="I715" s="3" t="s">
        <v>3240</v>
      </c>
      <c r="J715" s="5">
        <v>40.86700439453125</v>
      </c>
      <c r="K715" s="5">
        <v>14.238494873046875</v>
      </c>
      <c r="L715" s="3" t="s">
        <v>15</v>
      </c>
      <c r="M715" s="3" t="s">
        <v>16</v>
      </c>
      <c r="N715" s="4">
        <v>5</v>
      </c>
      <c r="O715" s="4" t="s">
        <v>1427</v>
      </c>
      <c r="P715" s="4" t="s">
        <v>1427</v>
      </c>
      <c r="Q715" s="4" t="s">
        <v>1427</v>
      </c>
      <c r="R715" s="4"/>
      <c r="S715" s="4"/>
      <c r="T715" s="4"/>
      <c r="U715" s="4"/>
      <c r="V715" s="4"/>
      <c r="W715" s="4"/>
      <c r="X715" s="4"/>
      <c r="Y715" s="4"/>
      <c r="Z715" s="4" t="s">
        <v>3241</v>
      </c>
      <c r="AA715" s="4" t="s">
        <v>3242</v>
      </c>
      <c r="AB715" s="4" t="s">
        <v>3243</v>
      </c>
      <c r="AC715" s="4"/>
      <c r="AD715" s="4">
        <v>1</v>
      </c>
      <c r="AE715" s="4"/>
      <c r="AF715" s="4"/>
      <c r="AG715" s="4"/>
      <c r="AH715" s="4"/>
      <c r="AI715" s="4"/>
      <c r="AJ715" s="4">
        <v>2</v>
      </c>
      <c r="AK715" s="4"/>
      <c r="AL715" s="22">
        <v>0</v>
      </c>
      <c r="AM715" s="22">
        <v>0</v>
      </c>
      <c r="AN715" s="22" t="s">
        <v>1427</v>
      </c>
      <c r="AO715" s="22" t="s">
        <v>1427</v>
      </c>
      <c r="AP715" s="22" t="s">
        <v>1427</v>
      </c>
      <c r="AQ715" s="22" t="s">
        <v>1427</v>
      </c>
      <c r="AR715" s="22" t="s">
        <v>1427</v>
      </c>
      <c r="AS715" s="22" t="s">
        <v>1427</v>
      </c>
      <c r="AT715" s="9">
        <v>8</v>
      </c>
      <c r="AU715" s="9">
        <v>8</v>
      </c>
      <c r="AV715" s="9">
        <v>1</v>
      </c>
      <c r="AW715" s="22">
        <v>49</v>
      </c>
      <c r="AX715" s="9">
        <v>1</v>
      </c>
      <c r="AY715" s="5" t="s">
        <v>1427</v>
      </c>
      <c r="AZ715" s="5">
        <v>37</v>
      </c>
      <c r="BA715" s="5">
        <v>0</v>
      </c>
      <c r="BB715" s="5">
        <v>0</v>
      </c>
      <c r="BC715" s="5">
        <v>1</v>
      </c>
      <c r="BD715" s="5">
        <v>0</v>
      </c>
      <c r="BE715" s="5" t="s">
        <v>2831</v>
      </c>
      <c r="BF715" s="5">
        <v>171</v>
      </c>
      <c r="BG715" s="5" t="s">
        <v>1427</v>
      </c>
      <c r="BH715" s="5">
        <v>4</v>
      </c>
      <c r="BI715" s="5">
        <v>8</v>
      </c>
      <c r="BJ715" s="5" t="s">
        <v>1427</v>
      </c>
      <c r="BK715" s="5" t="s">
        <v>1427</v>
      </c>
      <c r="BL715" s="3" t="s">
        <v>1427</v>
      </c>
      <c r="BM715" s="4">
        <v>3</v>
      </c>
      <c r="BN715" s="5">
        <v>3</v>
      </c>
      <c r="BO715" s="4">
        <v>10</v>
      </c>
      <c r="BP715" s="4">
        <v>0</v>
      </c>
      <c r="BQ715" s="4" t="s">
        <v>1427</v>
      </c>
      <c r="BR715" s="5">
        <v>1</v>
      </c>
      <c r="BS715" s="5">
        <v>1</v>
      </c>
      <c r="BT715" s="5">
        <v>2</v>
      </c>
    </row>
    <row r="716" spans="1:72" ht="45" x14ac:dyDescent="0.25">
      <c r="A716" s="5">
        <v>715</v>
      </c>
      <c r="B716" s="2">
        <v>44452.250833333332</v>
      </c>
      <c r="C716" s="2">
        <v>44452.253310185188</v>
      </c>
      <c r="D716" s="3" t="s">
        <v>3244</v>
      </c>
      <c r="E716" s="5">
        <v>100</v>
      </c>
      <c r="F716" s="5">
        <v>213</v>
      </c>
      <c r="G716" s="5">
        <v>1</v>
      </c>
      <c r="H716" s="2">
        <v>44452.253319374999</v>
      </c>
      <c r="I716" s="3" t="s">
        <v>3245</v>
      </c>
      <c r="J716" s="5">
        <v>45.472198486328125</v>
      </c>
      <c r="K716" s="5">
        <v>9.19219970703125</v>
      </c>
      <c r="L716" s="3" t="s">
        <v>15</v>
      </c>
      <c r="M716" s="3" t="s">
        <v>16</v>
      </c>
      <c r="N716" s="4">
        <v>2</v>
      </c>
      <c r="O716" s="4" t="s">
        <v>1427</v>
      </c>
      <c r="P716" s="4" t="s">
        <v>1427</v>
      </c>
      <c r="Q716" s="4" t="s">
        <v>1427</v>
      </c>
      <c r="R716" s="4"/>
      <c r="S716" s="4"/>
      <c r="T716" s="4"/>
      <c r="U716" s="4"/>
      <c r="V716" s="4"/>
      <c r="W716" s="4"/>
      <c r="X716" s="4"/>
      <c r="Y716" s="4"/>
      <c r="Z716" s="4" t="s">
        <v>1427</v>
      </c>
      <c r="AA716" s="4" t="s">
        <v>1427</v>
      </c>
      <c r="AB716" s="4" t="s">
        <v>1427</v>
      </c>
      <c r="AC716" s="4"/>
      <c r="AD716" s="4"/>
      <c r="AE716" s="4"/>
      <c r="AF716" s="4"/>
      <c r="AG716" s="4"/>
      <c r="AH716" s="4"/>
      <c r="AI716" s="4"/>
      <c r="AJ716" s="4"/>
      <c r="AK716" s="4"/>
      <c r="AL716" s="22">
        <v>0</v>
      </c>
      <c r="AM716" s="22">
        <v>0</v>
      </c>
      <c r="AN716" s="22">
        <v>3</v>
      </c>
      <c r="AO716" s="22">
        <v>9</v>
      </c>
      <c r="AP716" s="22">
        <v>6</v>
      </c>
      <c r="AQ716" s="22">
        <v>8</v>
      </c>
      <c r="AR716" s="22">
        <v>9</v>
      </c>
      <c r="AS716" s="22">
        <v>7</v>
      </c>
      <c r="AT716" s="9">
        <v>6</v>
      </c>
      <c r="AU716" s="9">
        <v>7</v>
      </c>
      <c r="AV716" s="9">
        <v>1</v>
      </c>
      <c r="AW716" s="22">
        <v>49</v>
      </c>
      <c r="AX716" s="9">
        <v>1</v>
      </c>
      <c r="AY716" s="5" t="s">
        <v>1427</v>
      </c>
      <c r="AZ716" s="5">
        <v>18</v>
      </c>
      <c r="BA716" s="5">
        <v>1</v>
      </c>
      <c r="BB716" s="5">
        <v>0</v>
      </c>
      <c r="BC716" s="5">
        <v>0</v>
      </c>
      <c r="BD716" s="5">
        <v>0</v>
      </c>
      <c r="BE716" s="5" t="s">
        <v>3246</v>
      </c>
      <c r="BF716" s="5">
        <v>173</v>
      </c>
      <c r="BG716" s="5" t="s">
        <v>3247</v>
      </c>
      <c r="BH716" s="5">
        <v>4</v>
      </c>
      <c r="BI716" s="5">
        <v>18</v>
      </c>
      <c r="BJ716" s="5" t="s">
        <v>3248</v>
      </c>
      <c r="BK716" s="5" t="s">
        <v>1427</v>
      </c>
      <c r="BL716" s="3" t="s">
        <v>1427</v>
      </c>
      <c r="BM716" s="4">
        <v>4</v>
      </c>
      <c r="BN716" s="5">
        <v>3</v>
      </c>
      <c r="BO716" s="4">
        <v>120</v>
      </c>
      <c r="BP716" s="4">
        <v>0</v>
      </c>
      <c r="BQ716" s="4" t="s">
        <v>1427</v>
      </c>
      <c r="BR716" s="5">
        <v>1</v>
      </c>
      <c r="BS716" s="5">
        <v>0</v>
      </c>
      <c r="BT716" s="5">
        <v>2</v>
      </c>
    </row>
    <row r="717" spans="1:72" ht="30" x14ac:dyDescent="0.25">
      <c r="A717" s="5">
        <v>716</v>
      </c>
      <c r="B717" s="2">
        <v>44452.256678240738</v>
      </c>
      <c r="C717" s="2">
        <v>44452.259675925925</v>
      </c>
      <c r="D717" s="3" t="s">
        <v>3249</v>
      </c>
      <c r="E717" s="5">
        <v>100</v>
      </c>
      <c r="F717" s="5">
        <v>258</v>
      </c>
      <c r="G717" s="5">
        <v>1</v>
      </c>
      <c r="H717" s="2">
        <v>44452.259687314814</v>
      </c>
      <c r="I717" s="3" t="s">
        <v>3250</v>
      </c>
      <c r="J717" s="5">
        <v>45.543106079101563</v>
      </c>
      <c r="K717" s="5">
        <v>11.54150390625</v>
      </c>
      <c r="L717" s="3" t="s">
        <v>15</v>
      </c>
      <c r="M717" s="3" t="s">
        <v>16</v>
      </c>
      <c r="N717" s="4">
        <v>3</v>
      </c>
      <c r="O717" s="4" t="s">
        <v>3251</v>
      </c>
      <c r="P717" s="4" t="s">
        <v>3252</v>
      </c>
      <c r="Q717" s="4" t="s">
        <v>3253</v>
      </c>
      <c r="R717" s="4"/>
      <c r="S717" s="4"/>
      <c r="T717" s="4">
        <v>2</v>
      </c>
      <c r="U717" s="4"/>
      <c r="V717" s="4"/>
      <c r="W717" s="4">
        <v>1</v>
      </c>
      <c r="X717" s="4"/>
      <c r="Y717" s="4"/>
      <c r="Z717" s="4" t="s">
        <v>1427</v>
      </c>
      <c r="AA717" s="4" t="s">
        <v>1427</v>
      </c>
      <c r="AB717" s="4" t="s">
        <v>1427</v>
      </c>
      <c r="AC717" s="4"/>
      <c r="AD717" s="4"/>
      <c r="AE717" s="4"/>
      <c r="AF717" s="4"/>
      <c r="AG717" s="4"/>
      <c r="AH717" s="4"/>
      <c r="AI717" s="4"/>
      <c r="AJ717" s="4"/>
      <c r="AK717" s="4"/>
      <c r="AL717" s="22">
        <v>0</v>
      </c>
      <c r="AM717" s="22">
        <v>0</v>
      </c>
      <c r="AN717" s="22" t="s">
        <v>1427</v>
      </c>
      <c r="AO717" s="22" t="s">
        <v>1427</v>
      </c>
      <c r="AP717" s="22" t="s">
        <v>1427</v>
      </c>
      <c r="AQ717" s="22" t="s">
        <v>1427</v>
      </c>
      <c r="AR717" s="22" t="s">
        <v>1427</v>
      </c>
      <c r="AS717" s="22" t="s">
        <v>1427</v>
      </c>
      <c r="AT717" s="9">
        <v>6</v>
      </c>
      <c r="AU717" s="9">
        <v>8</v>
      </c>
      <c r="AV717" s="9">
        <v>0</v>
      </c>
      <c r="AW717" s="22">
        <v>57</v>
      </c>
      <c r="AX717" s="9">
        <v>1</v>
      </c>
      <c r="AY717" s="5" t="s">
        <v>1427</v>
      </c>
      <c r="AZ717" s="5">
        <v>67</v>
      </c>
      <c r="BA717" s="5">
        <v>1</v>
      </c>
      <c r="BB717" s="5">
        <v>0</v>
      </c>
      <c r="BC717" s="5">
        <v>0</v>
      </c>
      <c r="BD717" s="5">
        <v>0</v>
      </c>
      <c r="BE717" s="5" t="s">
        <v>2602</v>
      </c>
      <c r="BF717" s="5">
        <v>165</v>
      </c>
      <c r="BG717" s="5" t="s">
        <v>1427</v>
      </c>
      <c r="BH717" s="5">
        <v>3</v>
      </c>
      <c r="BI717" s="5" t="s">
        <v>1427</v>
      </c>
      <c r="BJ717" s="5" t="s">
        <v>1427</v>
      </c>
      <c r="BK717" s="5" t="s">
        <v>1427</v>
      </c>
      <c r="BL717" s="3" t="s">
        <v>1427</v>
      </c>
      <c r="BM717" s="4">
        <v>3</v>
      </c>
      <c r="BN717" s="5">
        <v>4</v>
      </c>
      <c r="BO717" s="4">
        <v>50</v>
      </c>
      <c r="BP717" s="4">
        <v>0</v>
      </c>
      <c r="BQ717" s="4" t="s">
        <v>1427</v>
      </c>
      <c r="BR717" s="5">
        <v>1</v>
      </c>
      <c r="BS717" s="5">
        <v>1</v>
      </c>
      <c r="BT717" s="5">
        <v>2</v>
      </c>
    </row>
    <row r="718" spans="1:72" ht="45" x14ac:dyDescent="0.25">
      <c r="A718" s="5">
        <v>717</v>
      </c>
      <c r="B718" s="2">
        <v>44452.274074074077</v>
      </c>
      <c r="C718" s="2">
        <v>44452.275324074071</v>
      </c>
      <c r="D718" s="3" t="s">
        <v>3254</v>
      </c>
      <c r="E718" s="5">
        <v>100</v>
      </c>
      <c r="F718" s="5">
        <v>108</v>
      </c>
      <c r="G718" s="5">
        <v>1</v>
      </c>
      <c r="H718" s="2">
        <v>44452.275337106483</v>
      </c>
      <c r="I718" s="3" t="s">
        <v>3255</v>
      </c>
      <c r="J718" s="5">
        <v>45.40960693359375</v>
      </c>
      <c r="K718" s="5">
        <v>11.894699096679688</v>
      </c>
      <c r="L718" s="3" t="s">
        <v>15</v>
      </c>
      <c r="M718" s="3" t="s">
        <v>16</v>
      </c>
      <c r="N718" s="4">
        <v>1</v>
      </c>
      <c r="O718" s="4" t="s">
        <v>1427</v>
      </c>
      <c r="P718" s="4" t="s">
        <v>1427</v>
      </c>
      <c r="Q718" s="4" t="s">
        <v>1427</v>
      </c>
      <c r="R718" s="4"/>
      <c r="S718" s="4"/>
      <c r="T718" s="4"/>
      <c r="U718" s="4"/>
      <c r="V718" s="4"/>
      <c r="W718" s="4"/>
      <c r="X718" s="4"/>
      <c r="Y718" s="4"/>
      <c r="Z718" s="4" t="s">
        <v>1427</v>
      </c>
      <c r="AA718" s="4" t="s">
        <v>1427</v>
      </c>
      <c r="AB718" s="4" t="s">
        <v>1427</v>
      </c>
      <c r="AC718" s="4"/>
      <c r="AD718" s="4"/>
      <c r="AE718" s="4"/>
      <c r="AF718" s="4"/>
      <c r="AG718" s="4"/>
      <c r="AH718" s="4"/>
      <c r="AI718" s="4"/>
      <c r="AJ718" s="4"/>
      <c r="AK718" s="4"/>
      <c r="AL718" s="22">
        <v>0</v>
      </c>
      <c r="AM718" s="22">
        <v>0</v>
      </c>
      <c r="AN718" s="22" t="s">
        <v>1427</v>
      </c>
      <c r="AO718" s="22" t="s">
        <v>1427</v>
      </c>
      <c r="AP718" s="22" t="s">
        <v>1427</v>
      </c>
      <c r="AQ718" s="22" t="s">
        <v>1427</v>
      </c>
      <c r="AR718" s="22" t="s">
        <v>1427</v>
      </c>
      <c r="AS718" s="22" t="s">
        <v>1427</v>
      </c>
      <c r="AT718" s="9">
        <v>4</v>
      </c>
      <c r="AU718" s="9">
        <v>8</v>
      </c>
      <c r="AV718" s="9">
        <v>1</v>
      </c>
      <c r="AW718" s="22">
        <v>28</v>
      </c>
      <c r="AX718" s="9">
        <v>1</v>
      </c>
      <c r="AY718" s="5" t="s">
        <v>1427</v>
      </c>
      <c r="AZ718" s="5">
        <v>67</v>
      </c>
      <c r="BA718" s="5">
        <v>1</v>
      </c>
      <c r="BB718" s="5">
        <v>0</v>
      </c>
      <c r="BC718" s="5">
        <v>0</v>
      </c>
      <c r="BD718" s="5">
        <v>0</v>
      </c>
      <c r="BE718" s="5" t="s">
        <v>2602</v>
      </c>
      <c r="BF718" s="5">
        <v>173</v>
      </c>
      <c r="BG718" s="5" t="s">
        <v>2889</v>
      </c>
      <c r="BH718" s="5">
        <v>7</v>
      </c>
      <c r="BI718" s="5" t="s">
        <v>1427</v>
      </c>
      <c r="BJ718" s="5" t="s">
        <v>1427</v>
      </c>
      <c r="BK718" s="5" t="s">
        <v>1427</v>
      </c>
      <c r="BL718" s="3" t="s">
        <v>1427</v>
      </c>
      <c r="BM718" s="4">
        <v>4</v>
      </c>
      <c r="BN718" s="5">
        <v>3</v>
      </c>
      <c r="BO718" s="4">
        <v>60</v>
      </c>
      <c r="BP718" s="4">
        <v>0</v>
      </c>
      <c r="BQ718" s="4" t="s">
        <v>1427</v>
      </c>
      <c r="BR718" s="5">
        <v>1</v>
      </c>
      <c r="BS718" s="5">
        <v>1</v>
      </c>
      <c r="BT718" s="5">
        <v>2</v>
      </c>
    </row>
    <row r="719" spans="1:72" ht="45" x14ac:dyDescent="0.25">
      <c r="A719" s="5">
        <v>718</v>
      </c>
      <c r="B719" s="2">
        <v>44452.332418981481</v>
      </c>
      <c r="C719" s="2">
        <v>44452.339085648149</v>
      </c>
      <c r="D719" s="3" t="s">
        <v>3256</v>
      </c>
      <c r="E719" s="5">
        <v>100</v>
      </c>
      <c r="F719" s="5">
        <v>575</v>
      </c>
      <c r="G719" s="5">
        <v>1</v>
      </c>
      <c r="H719" s="2">
        <v>44452.339090613423</v>
      </c>
      <c r="I719" s="3" t="s">
        <v>3257</v>
      </c>
      <c r="J719" s="5">
        <v>45.472198486328125</v>
      </c>
      <c r="K719" s="5">
        <v>9.19219970703125</v>
      </c>
      <c r="L719" s="3" t="s">
        <v>15</v>
      </c>
      <c r="M719" s="3" t="s">
        <v>16</v>
      </c>
      <c r="N719" s="4">
        <v>4</v>
      </c>
      <c r="O719" s="4" t="s">
        <v>3258</v>
      </c>
      <c r="P719" s="4" t="s">
        <v>3259</v>
      </c>
      <c r="Q719" s="4" t="s">
        <v>3260</v>
      </c>
      <c r="R719" s="4">
        <v>1</v>
      </c>
      <c r="S719" s="4">
        <v>1</v>
      </c>
      <c r="T719" s="4">
        <v>1</v>
      </c>
      <c r="U719" s="4"/>
      <c r="V719" s="4"/>
      <c r="W719" s="4"/>
      <c r="X719" s="4"/>
      <c r="Y719" s="4"/>
      <c r="Z719" s="4" t="s">
        <v>1427</v>
      </c>
      <c r="AA719" s="4" t="s">
        <v>1427</v>
      </c>
      <c r="AB719" s="4" t="s">
        <v>1427</v>
      </c>
      <c r="AC719" s="4"/>
      <c r="AD719" s="4"/>
      <c r="AE719" s="4"/>
      <c r="AF719" s="4"/>
      <c r="AG719" s="4"/>
      <c r="AH719" s="4"/>
      <c r="AI719" s="4"/>
      <c r="AJ719" s="4"/>
      <c r="AK719" s="4"/>
      <c r="AL719" s="22">
        <v>0</v>
      </c>
      <c r="AM719" s="22">
        <v>0</v>
      </c>
      <c r="AN719" s="22">
        <v>5</v>
      </c>
      <c r="AO719" s="22">
        <v>10</v>
      </c>
      <c r="AP719" s="22">
        <v>6</v>
      </c>
      <c r="AQ719" s="22">
        <v>8</v>
      </c>
      <c r="AR719" s="22">
        <v>10</v>
      </c>
      <c r="AS719" s="22">
        <v>5</v>
      </c>
      <c r="AT719" s="9">
        <v>5</v>
      </c>
      <c r="AU719" s="9">
        <v>6</v>
      </c>
      <c r="AV719" s="9">
        <v>1</v>
      </c>
      <c r="AW719" s="22">
        <v>50</v>
      </c>
      <c r="AX719" s="9">
        <v>1</v>
      </c>
      <c r="AY719" s="5" t="s">
        <v>1427</v>
      </c>
      <c r="AZ719" s="5">
        <v>67</v>
      </c>
      <c r="BA719" s="5">
        <v>1</v>
      </c>
      <c r="BB719" s="5">
        <v>0</v>
      </c>
      <c r="BC719" s="5">
        <v>0</v>
      </c>
      <c r="BD719" s="5">
        <v>0</v>
      </c>
      <c r="BE719" s="5" t="s">
        <v>3261</v>
      </c>
      <c r="BF719" s="5">
        <v>173</v>
      </c>
      <c r="BG719" s="5" t="s">
        <v>2934</v>
      </c>
      <c r="BH719" s="5">
        <v>4</v>
      </c>
      <c r="BI719" s="5">
        <v>18</v>
      </c>
      <c r="BJ719" s="5" t="s">
        <v>3262</v>
      </c>
      <c r="BK719" s="5" t="s">
        <v>1427</v>
      </c>
      <c r="BL719" s="3" t="s">
        <v>1427</v>
      </c>
      <c r="BM719" s="4">
        <v>4</v>
      </c>
      <c r="BN719" s="5">
        <v>3</v>
      </c>
      <c r="BO719" s="4">
        <v>30</v>
      </c>
      <c r="BP719" s="4">
        <v>0</v>
      </c>
      <c r="BQ719" s="4" t="s">
        <v>1427</v>
      </c>
      <c r="BR719" s="5">
        <v>1</v>
      </c>
      <c r="BS719" s="5">
        <v>1</v>
      </c>
      <c r="BT719" s="5">
        <v>2</v>
      </c>
    </row>
    <row r="720" spans="1:72" ht="45" x14ac:dyDescent="0.25">
      <c r="A720" s="5">
        <v>719</v>
      </c>
      <c r="B720" s="2">
        <v>44452.343310185184</v>
      </c>
      <c r="C720" s="2">
        <v>44452.346041666664</v>
      </c>
      <c r="D720" s="3" t="s">
        <v>3263</v>
      </c>
      <c r="E720" s="5">
        <v>100</v>
      </c>
      <c r="F720" s="5">
        <v>235</v>
      </c>
      <c r="G720" s="5">
        <v>1</v>
      </c>
      <c r="H720" s="2">
        <v>44452.346049571759</v>
      </c>
      <c r="I720" s="3" t="s">
        <v>3264</v>
      </c>
      <c r="J720" s="5">
        <v>45.493698120117188</v>
      </c>
      <c r="K720" s="5">
        <v>12.2449951171875</v>
      </c>
      <c r="L720" s="3" t="s">
        <v>15</v>
      </c>
      <c r="M720" s="3" t="s">
        <v>87</v>
      </c>
      <c r="N720" s="4">
        <v>2</v>
      </c>
      <c r="O720" s="4" t="s">
        <v>1427</v>
      </c>
      <c r="P720" s="4" t="s">
        <v>1427</v>
      </c>
      <c r="Q720" s="4" t="s">
        <v>1427</v>
      </c>
      <c r="R720" s="4"/>
      <c r="S720" s="4"/>
      <c r="T720" s="4"/>
      <c r="U720" s="4"/>
      <c r="V720" s="4"/>
      <c r="W720" s="4"/>
      <c r="X720" s="4"/>
      <c r="Y720" s="4"/>
      <c r="Z720" s="4" t="s">
        <v>1427</v>
      </c>
      <c r="AA720" s="4" t="s">
        <v>1427</v>
      </c>
      <c r="AB720" s="4" t="s">
        <v>1427</v>
      </c>
      <c r="AC720" s="4"/>
      <c r="AD720" s="4"/>
      <c r="AE720" s="4"/>
      <c r="AF720" s="4"/>
      <c r="AG720" s="4"/>
      <c r="AH720" s="4"/>
      <c r="AI720" s="4"/>
      <c r="AJ720" s="4"/>
      <c r="AK720" s="4"/>
      <c r="AL720" s="22">
        <v>0</v>
      </c>
      <c r="AM720" s="22">
        <v>0</v>
      </c>
      <c r="AN720" s="22">
        <v>3</v>
      </c>
      <c r="AO720" s="22">
        <v>8</v>
      </c>
      <c r="AP720" s="22">
        <v>8</v>
      </c>
      <c r="AQ720" s="22">
        <v>9</v>
      </c>
      <c r="AR720" s="22">
        <v>10</v>
      </c>
      <c r="AS720" s="22">
        <v>9</v>
      </c>
      <c r="AT720" s="9">
        <v>8</v>
      </c>
      <c r="AU720" s="9">
        <v>7</v>
      </c>
      <c r="AV720" s="9">
        <v>0</v>
      </c>
      <c r="AW720" s="22">
        <v>21</v>
      </c>
      <c r="AX720" s="9">
        <v>1</v>
      </c>
      <c r="AY720" s="5" t="s">
        <v>1427</v>
      </c>
      <c r="AZ720" s="5">
        <v>104</v>
      </c>
      <c r="BA720" s="5">
        <v>1</v>
      </c>
      <c r="BB720" s="5">
        <v>0</v>
      </c>
      <c r="BC720" s="5">
        <v>0</v>
      </c>
      <c r="BD720" s="5">
        <v>0</v>
      </c>
      <c r="BE720" s="5" t="s">
        <v>2618</v>
      </c>
      <c r="BF720" s="5">
        <v>164</v>
      </c>
      <c r="BG720" s="5" t="s">
        <v>1427</v>
      </c>
      <c r="BH720" s="5">
        <v>4</v>
      </c>
      <c r="BI720" s="5">
        <v>17</v>
      </c>
      <c r="BJ720" s="5" t="s">
        <v>1427</v>
      </c>
      <c r="BK720" s="5">
        <v>110</v>
      </c>
      <c r="BL720" s="3" t="s">
        <v>1427</v>
      </c>
      <c r="BM720" s="4">
        <v>3</v>
      </c>
      <c r="BN720" s="5">
        <v>3</v>
      </c>
      <c r="BO720" s="4">
        <v>150</v>
      </c>
      <c r="BP720" s="4">
        <v>0</v>
      </c>
      <c r="BQ720" s="4" t="s">
        <v>1427</v>
      </c>
      <c r="BR720" s="5">
        <v>1</v>
      </c>
      <c r="BS720" s="5">
        <v>1</v>
      </c>
      <c r="BT720" s="5">
        <v>3</v>
      </c>
    </row>
    <row r="721" spans="1:72" ht="45" x14ac:dyDescent="0.25">
      <c r="A721" s="5">
        <v>720</v>
      </c>
      <c r="B721" s="2">
        <v>44452.401770833334</v>
      </c>
      <c r="C721" s="2">
        <v>44452.403194444443</v>
      </c>
      <c r="D721" s="3" t="s">
        <v>3265</v>
      </c>
      <c r="E721" s="5">
        <v>100</v>
      </c>
      <c r="F721" s="5">
        <v>122</v>
      </c>
      <c r="G721" s="5">
        <v>1</v>
      </c>
      <c r="H721" s="2">
        <v>44452.403203263886</v>
      </c>
      <c r="I721" s="3" t="s">
        <v>3266</v>
      </c>
      <c r="J721" s="5">
        <v>52.5321044921875</v>
      </c>
      <c r="K721" s="5">
        <v>13.401199340820313</v>
      </c>
      <c r="L721" s="3" t="s">
        <v>15</v>
      </c>
      <c r="M721" s="3" t="s">
        <v>87</v>
      </c>
      <c r="N721" s="4">
        <v>1</v>
      </c>
      <c r="O721" s="4" t="s">
        <v>1427</v>
      </c>
      <c r="P721" s="4" t="s">
        <v>1427</v>
      </c>
      <c r="Q721" s="4" t="s">
        <v>1427</v>
      </c>
      <c r="R721" s="4"/>
      <c r="S721" s="4"/>
      <c r="T721" s="4"/>
      <c r="U721" s="4"/>
      <c r="V721" s="4"/>
      <c r="W721" s="4"/>
      <c r="X721" s="4"/>
      <c r="Y721" s="4"/>
      <c r="Z721" s="4" t="s">
        <v>1427</v>
      </c>
      <c r="AA721" s="4" t="s">
        <v>1427</v>
      </c>
      <c r="AB721" s="4" t="s">
        <v>1427</v>
      </c>
      <c r="AC721" s="4"/>
      <c r="AD721" s="4"/>
      <c r="AE721" s="4"/>
      <c r="AF721" s="4"/>
      <c r="AG721" s="4"/>
      <c r="AH721" s="4"/>
      <c r="AI721" s="4"/>
      <c r="AJ721" s="4"/>
      <c r="AK721" s="4"/>
      <c r="AL721" s="22">
        <v>0</v>
      </c>
      <c r="AM721" s="22">
        <v>0</v>
      </c>
      <c r="AN721" s="22" t="s">
        <v>1427</v>
      </c>
      <c r="AO721" s="22" t="s">
        <v>1427</v>
      </c>
      <c r="AP721" s="22" t="s">
        <v>1427</v>
      </c>
      <c r="AQ721" s="22" t="s">
        <v>1427</v>
      </c>
      <c r="AR721" s="22" t="s">
        <v>1427</v>
      </c>
      <c r="AS721" s="22" t="s">
        <v>1427</v>
      </c>
      <c r="AT721" s="9">
        <v>6</v>
      </c>
      <c r="AU721" s="9">
        <v>7</v>
      </c>
      <c r="AV721" s="9">
        <v>1</v>
      </c>
      <c r="AW721" s="22">
        <v>32</v>
      </c>
      <c r="AX721" s="9">
        <v>0</v>
      </c>
      <c r="AY721" s="5" t="s">
        <v>3267</v>
      </c>
      <c r="AZ721" s="3" t="s">
        <v>1427</v>
      </c>
      <c r="BA721" s="3" t="s">
        <v>3393</v>
      </c>
      <c r="BB721" s="3" t="s">
        <v>3393</v>
      </c>
      <c r="BC721" s="3" t="s">
        <v>3393</v>
      </c>
      <c r="BD721" s="3" t="s">
        <v>3393</v>
      </c>
      <c r="BE721" s="3" t="s">
        <v>1427</v>
      </c>
      <c r="BF721" s="5">
        <v>169</v>
      </c>
      <c r="BG721" s="5" t="s">
        <v>1427</v>
      </c>
      <c r="BH721" s="5">
        <v>7</v>
      </c>
      <c r="BI721" s="5" t="s">
        <v>1427</v>
      </c>
      <c r="BJ721" s="5" t="s">
        <v>1427</v>
      </c>
      <c r="BK721" s="5" t="s">
        <v>1427</v>
      </c>
      <c r="BL721" s="3" t="s">
        <v>1427</v>
      </c>
      <c r="BM721" s="4">
        <v>2</v>
      </c>
      <c r="BN721" s="5">
        <v>4</v>
      </c>
      <c r="BO721" s="4">
        <v>60</v>
      </c>
      <c r="BP721" s="4">
        <v>0</v>
      </c>
      <c r="BQ721" s="4" t="s">
        <v>1427</v>
      </c>
      <c r="BR721" s="5">
        <v>1</v>
      </c>
      <c r="BS721" s="5">
        <v>0</v>
      </c>
      <c r="BT721" s="5">
        <v>2</v>
      </c>
    </row>
    <row r="722" spans="1:72" ht="45" x14ac:dyDescent="0.25">
      <c r="A722" s="5">
        <v>721</v>
      </c>
      <c r="B722" s="2">
        <v>44452.411666666667</v>
      </c>
      <c r="C722" s="2">
        <v>44452.415289351855</v>
      </c>
      <c r="D722" s="3" t="s">
        <v>3268</v>
      </c>
      <c r="E722" s="5">
        <v>100</v>
      </c>
      <c r="F722" s="5">
        <v>312</v>
      </c>
      <c r="G722" s="5">
        <v>1</v>
      </c>
      <c r="H722" s="2">
        <v>44452.41529459491</v>
      </c>
      <c r="I722" s="3" t="s">
        <v>3269</v>
      </c>
      <c r="J722" s="5">
        <v>50.930099487304688</v>
      </c>
      <c r="K722" s="5">
        <v>6.95440673828125</v>
      </c>
      <c r="L722" s="3" t="s">
        <v>15</v>
      </c>
      <c r="M722" s="3" t="s">
        <v>87</v>
      </c>
      <c r="N722" s="4">
        <v>3</v>
      </c>
      <c r="O722" s="4" t="s">
        <v>3270</v>
      </c>
      <c r="P722" s="4" t="s">
        <v>3271</v>
      </c>
      <c r="Q722" s="4" t="s">
        <v>3272</v>
      </c>
      <c r="R722" s="4"/>
      <c r="S722" s="4"/>
      <c r="T722" s="4">
        <v>2</v>
      </c>
      <c r="U722" s="4"/>
      <c r="V722" s="4"/>
      <c r="W722" s="4">
        <v>1</v>
      </c>
      <c r="X722" s="4"/>
      <c r="Y722" s="4"/>
      <c r="Z722" s="4" t="s">
        <v>1427</v>
      </c>
      <c r="AA722" s="4" t="s">
        <v>1427</v>
      </c>
      <c r="AB722" s="4" t="s">
        <v>1427</v>
      </c>
      <c r="AC722" s="4"/>
      <c r="AD722" s="4"/>
      <c r="AE722" s="4"/>
      <c r="AF722" s="4"/>
      <c r="AG722" s="4"/>
      <c r="AH722" s="4"/>
      <c r="AI722" s="4"/>
      <c r="AJ722" s="4"/>
      <c r="AK722" s="4"/>
      <c r="AL722" s="22">
        <v>0</v>
      </c>
      <c r="AM722" s="22">
        <v>0</v>
      </c>
      <c r="AN722" s="22" t="s">
        <v>1427</v>
      </c>
      <c r="AO722" s="22" t="s">
        <v>1427</v>
      </c>
      <c r="AP722" s="22" t="s">
        <v>1427</v>
      </c>
      <c r="AQ722" s="22" t="s">
        <v>1427</v>
      </c>
      <c r="AR722" s="22" t="s">
        <v>1427</v>
      </c>
      <c r="AS722" s="22" t="s">
        <v>1427</v>
      </c>
      <c r="AT722" s="9">
        <v>2</v>
      </c>
      <c r="AU722" s="9">
        <v>1</v>
      </c>
      <c r="AV722" s="9">
        <v>1</v>
      </c>
      <c r="AW722" s="22">
        <v>28</v>
      </c>
      <c r="AX722" s="9">
        <v>0</v>
      </c>
      <c r="AY722" s="5" t="s">
        <v>3267</v>
      </c>
      <c r="AZ722" s="3" t="s">
        <v>1427</v>
      </c>
      <c r="BA722" s="3" t="s">
        <v>3393</v>
      </c>
      <c r="BB722" s="3" t="s">
        <v>3393</v>
      </c>
      <c r="BC722" s="3" t="s">
        <v>3393</v>
      </c>
      <c r="BD722" s="3" t="s">
        <v>3393</v>
      </c>
      <c r="BE722" s="3" t="s">
        <v>1427</v>
      </c>
      <c r="BF722" s="5">
        <v>166</v>
      </c>
      <c r="BG722" s="5" t="s">
        <v>1427</v>
      </c>
      <c r="BH722" s="5">
        <v>3</v>
      </c>
      <c r="BI722" s="5" t="s">
        <v>1427</v>
      </c>
      <c r="BJ722" s="5" t="s">
        <v>1427</v>
      </c>
      <c r="BK722" s="5" t="s">
        <v>1427</v>
      </c>
      <c r="BL722" s="3" t="s">
        <v>1427</v>
      </c>
      <c r="BM722" s="4">
        <v>2</v>
      </c>
      <c r="BN722" s="5">
        <v>3</v>
      </c>
      <c r="BO722" s="4">
        <v>90</v>
      </c>
      <c r="BP722" s="4">
        <v>1</v>
      </c>
      <c r="BQ722" s="4">
        <v>1</v>
      </c>
      <c r="BR722" s="5">
        <v>1</v>
      </c>
      <c r="BS722" s="5">
        <v>1</v>
      </c>
      <c r="BT722" s="5">
        <v>3</v>
      </c>
    </row>
    <row r="723" spans="1:72" ht="45" x14ac:dyDescent="0.25">
      <c r="A723" s="5">
        <v>722</v>
      </c>
      <c r="B723" s="2">
        <v>44452.432106481479</v>
      </c>
      <c r="C723" s="2">
        <v>44452.433715277781</v>
      </c>
      <c r="D723" s="3" t="s">
        <v>3273</v>
      </c>
      <c r="E723" s="5">
        <v>100</v>
      </c>
      <c r="F723" s="5">
        <v>139</v>
      </c>
      <c r="G723" s="5">
        <v>1</v>
      </c>
      <c r="H723" s="2">
        <v>44452.43373109954</v>
      </c>
      <c r="I723" s="3" t="s">
        <v>3274</v>
      </c>
      <c r="J723" s="5">
        <v>41.890396118164063</v>
      </c>
      <c r="K723" s="5">
        <v>12.512603759765625</v>
      </c>
      <c r="L723" s="3" t="s">
        <v>15</v>
      </c>
      <c r="M723" s="3" t="s">
        <v>16</v>
      </c>
      <c r="N723" s="4">
        <v>4</v>
      </c>
      <c r="O723" s="4" t="s">
        <v>1775</v>
      </c>
      <c r="P723" s="4" t="s">
        <v>1964</v>
      </c>
      <c r="Q723" s="4" t="s">
        <v>3275</v>
      </c>
      <c r="R723" s="4">
        <v>1</v>
      </c>
      <c r="S723" s="4"/>
      <c r="T723" s="4">
        <v>1</v>
      </c>
      <c r="U723" s="4"/>
      <c r="V723" s="4"/>
      <c r="W723" s="4">
        <v>1</v>
      </c>
      <c r="X723" s="4"/>
      <c r="Y723" s="4"/>
      <c r="Z723" s="4" t="s">
        <v>1427</v>
      </c>
      <c r="AA723" s="4" t="s">
        <v>1427</v>
      </c>
      <c r="AB723" s="4" t="s">
        <v>1427</v>
      </c>
      <c r="AC723" s="4"/>
      <c r="AD723" s="4"/>
      <c r="AE723" s="4"/>
      <c r="AF723" s="4"/>
      <c r="AG723" s="4"/>
      <c r="AH723" s="4"/>
      <c r="AI723" s="4"/>
      <c r="AJ723" s="4"/>
      <c r="AK723" s="4"/>
      <c r="AL723" s="22">
        <v>0</v>
      </c>
      <c r="AM723" s="22">
        <v>0</v>
      </c>
      <c r="AN723" s="22">
        <v>6</v>
      </c>
      <c r="AO723" s="22">
        <v>5</v>
      </c>
      <c r="AP723" s="22">
        <v>7</v>
      </c>
      <c r="AQ723" s="22">
        <v>5</v>
      </c>
      <c r="AR723" s="22">
        <v>2</v>
      </c>
      <c r="AS723" s="22">
        <v>9</v>
      </c>
      <c r="AT723" s="9">
        <v>4</v>
      </c>
      <c r="AU723" s="9">
        <v>6</v>
      </c>
      <c r="AV723" s="9">
        <v>1</v>
      </c>
      <c r="AW723" s="22">
        <v>24</v>
      </c>
      <c r="AX723" s="9">
        <v>1</v>
      </c>
      <c r="AY723" s="5" t="s">
        <v>1427</v>
      </c>
      <c r="AZ723" s="5">
        <v>86</v>
      </c>
      <c r="BA723" s="5">
        <v>0</v>
      </c>
      <c r="BB723" s="5">
        <v>1</v>
      </c>
      <c r="BC723" s="5">
        <v>0</v>
      </c>
      <c r="BD723" s="5">
        <v>0</v>
      </c>
      <c r="BE723" s="5" t="s">
        <v>2609</v>
      </c>
      <c r="BF723" s="5">
        <v>164</v>
      </c>
      <c r="BG723" s="5" t="s">
        <v>1427</v>
      </c>
      <c r="BH723" s="5">
        <v>4</v>
      </c>
      <c r="BI723" s="5">
        <v>14</v>
      </c>
      <c r="BJ723" s="5" t="s">
        <v>1427</v>
      </c>
      <c r="BK723" s="5">
        <v>120</v>
      </c>
      <c r="BL723" s="3" t="s">
        <v>1427</v>
      </c>
      <c r="BM723" s="4">
        <v>3</v>
      </c>
      <c r="BN723" s="5">
        <v>3</v>
      </c>
      <c r="BO723" s="4">
        <v>10</v>
      </c>
      <c r="BP723" s="4">
        <v>0</v>
      </c>
      <c r="BQ723" s="4" t="s">
        <v>1427</v>
      </c>
      <c r="BR723" s="5">
        <v>1</v>
      </c>
      <c r="BS723" s="5">
        <v>1</v>
      </c>
      <c r="BT723" s="5">
        <v>1</v>
      </c>
    </row>
    <row r="724" spans="1:72" ht="45" x14ac:dyDescent="0.25">
      <c r="A724" s="5">
        <v>723</v>
      </c>
      <c r="B724" s="2">
        <v>44452.466296296298</v>
      </c>
      <c r="C724" s="2">
        <v>44452.468310185184</v>
      </c>
      <c r="D724" s="3" t="s">
        <v>3276</v>
      </c>
      <c r="E724" s="5">
        <v>100</v>
      </c>
      <c r="F724" s="5">
        <v>173</v>
      </c>
      <c r="G724" s="5">
        <v>1</v>
      </c>
      <c r="H724" s="2">
        <v>44452.468330254633</v>
      </c>
      <c r="I724" s="3" t="s">
        <v>3277</v>
      </c>
      <c r="J724" s="5">
        <v>45.472198486328125</v>
      </c>
      <c r="K724" s="5">
        <v>9.19219970703125</v>
      </c>
      <c r="L724" s="3" t="s">
        <v>15</v>
      </c>
      <c r="M724" s="3" t="s">
        <v>16</v>
      </c>
      <c r="N724" s="4">
        <v>3</v>
      </c>
      <c r="O724" s="4" t="s">
        <v>2366</v>
      </c>
      <c r="P724" s="4" t="s">
        <v>3278</v>
      </c>
      <c r="Q724" s="4" t="s">
        <v>3279</v>
      </c>
      <c r="R724" s="4">
        <v>1</v>
      </c>
      <c r="S724" s="4">
        <v>2</v>
      </c>
      <c r="T724" s="4"/>
      <c r="U724" s="4"/>
      <c r="V724" s="4"/>
      <c r="W724" s="4"/>
      <c r="X724" s="4"/>
      <c r="Y724" s="4"/>
      <c r="Z724" s="4" t="s">
        <v>1427</v>
      </c>
      <c r="AA724" s="4" t="s">
        <v>1427</v>
      </c>
      <c r="AB724" s="4" t="s">
        <v>1427</v>
      </c>
      <c r="AC724" s="4"/>
      <c r="AD724" s="4"/>
      <c r="AE724" s="4"/>
      <c r="AF724" s="4"/>
      <c r="AG724" s="4"/>
      <c r="AH724" s="4"/>
      <c r="AI724" s="4"/>
      <c r="AJ724" s="4"/>
      <c r="AK724" s="4"/>
      <c r="AL724" s="22">
        <v>0</v>
      </c>
      <c r="AM724" s="22">
        <v>0</v>
      </c>
      <c r="AN724" s="22" t="s">
        <v>1427</v>
      </c>
      <c r="AO724" s="22" t="s">
        <v>1427</v>
      </c>
      <c r="AP724" s="22" t="s">
        <v>1427</v>
      </c>
      <c r="AQ724" s="22" t="s">
        <v>1427</v>
      </c>
      <c r="AR724" s="22" t="s">
        <v>1427</v>
      </c>
      <c r="AS724" s="22" t="s">
        <v>1427</v>
      </c>
      <c r="AT724" s="9">
        <v>8</v>
      </c>
      <c r="AU724" s="9">
        <v>8</v>
      </c>
      <c r="AV724" s="9">
        <v>1</v>
      </c>
      <c r="AW724" s="22">
        <v>45</v>
      </c>
      <c r="AX724" s="9">
        <v>1</v>
      </c>
      <c r="AY724" s="5" t="s">
        <v>1427</v>
      </c>
      <c r="AZ724" s="5">
        <v>67</v>
      </c>
      <c r="BA724" s="5">
        <v>1</v>
      </c>
      <c r="BB724" s="5">
        <v>0</v>
      </c>
      <c r="BC724" s="5">
        <v>0</v>
      </c>
      <c r="BD724" s="5">
        <v>0</v>
      </c>
      <c r="BE724" s="5" t="s">
        <v>2697</v>
      </c>
      <c r="BF724" s="5">
        <v>166</v>
      </c>
      <c r="BG724" s="5" t="s">
        <v>1427</v>
      </c>
      <c r="BH724" s="5">
        <v>3</v>
      </c>
      <c r="BI724" s="5" t="s">
        <v>1427</v>
      </c>
      <c r="BJ724" s="5" t="s">
        <v>1427</v>
      </c>
      <c r="BK724" s="5" t="s">
        <v>1427</v>
      </c>
      <c r="BL724" s="3" t="s">
        <v>1427</v>
      </c>
      <c r="BM724" s="4">
        <v>4</v>
      </c>
      <c r="BN724" s="5">
        <v>3</v>
      </c>
      <c r="BO724" s="4">
        <v>0</v>
      </c>
      <c r="BP724" s="4">
        <v>1</v>
      </c>
      <c r="BQ724" s="4">
        <v>1</v>
      </c>
      <c r="BR724" s="5">
        <v>0</v>
      </c>
      <c r="BS724" s="5">
        <v>0</v>
      </c>
      <c r="BT724" s="5">
        <v>3</v>
      </c>
    </row>
    <row r="725" spans="1:72" ht="45" x14ac:dyDescent="0.25">
      <c r="A725" s="5">
        <v>724</v>
      </c>
      <c r="B725" s="2">
        <v>44452.46665509259</v>
      </c>
      <c r="C725" s="2">
        <v>44452.470682870371</v>
      </c>
      <c r="D725" s="3" t="s">
        <v>3280</v>
      </c>
      <c r="E725" s="5">
        <v>100</v>
      </c>
      <c r="F725" s="5">
        <v>347</v>
      </c>
      <c r="G725" s="5">
        <v>1</v>
      </c>
      <c r="H725" s="2">
        <v>44452.470693310184</v>
      </c>
      <c r="I725" s="3" t="s">
        <v>3281</v>
      </c>
      <c r="J725" s="5">
        <v>40.916595458984375</v>
      </c>
      <c r="K725" s="5">
        <v>17.018798828125</v>
      </c>
      <c r="L725" s="3" t="s">
        <v>15</v>
      </c>
      <c r="M725" s="3" t="s">
        <v>16</v>
      </c>
      <c r="N725" s="4">
        <v>2</v>
      </c>
      <c r="O725" s="4" t="s">
        <v>1427</v>
      </c>
      <c r="P725" s="4" t="s">
        <v>1427</v>
      </c>
      <c r="Q725" s="4" t="s">
        <v>1427</v>
      </c>
      <c r="R725" s="4"/>
      <c r="S725" s="4"/>
      <c r="T725" s="4"/>
      <c r="U725" s="4"/>
      <c r="V725" s="4"/>
      <c r="W725" s="4"/>
      <c r="X725" s="4"/>
      <c r="Y725" s="4"/>
      <c r="Z725" s="4" t="s">
        <v>1427</v>
      </c>
      <c r="AA725" s="4" t="s">
        <v>1427</v>
      </c>
      <c r="AB725" s="4" t="s">
        <v>1427</v>
      </c>
      <c r="AC725" s="4"/>
      <c r="AD725" s="4"/>
      <c r="AE725" s="4"/>
      <c r="AF725" s="4"/>
      <c r="AG725" s="4"/>
      <c r="AH725" s="4"/>
      <c r="AI725" s="4"/>
      <c r="AJ725" s="4"/>
      <c r="AK725" s="4"/>
      <c r="AL725" s="22">
        <v>0</v>
      </c>
      <c r="AM725" s="22">
        <v>0</v>
      </c>
      <c r="AN725" s="22">
        <v>7</v>
      </c>
      <c r="AO725" s="22">
        <v>8</v>
      </c>
      <c r="AP725" s="22">
        <v>8</v>
      </c>
      <c r="AQ725" s="22">
        <v>8</v>
      </c>
      <c r="AR725" s="22">
        <v>8</v>
      </c>
      <c r="AS725" s="22">
        <v>8</v>
      </c>
      <c r="AT725" s="9">
        <v>7</v>
      </c>
      <c r="AU725" s="9">
        <v>7</v>
      </c>
      <c r="AV725" s="9">
        <v>1</v>
      </c>
      <c r="AW725" s="22">
        <v>76</v>
      </c>
      <c r="AX725" s="9">
        <v>1</v>
      </c>
      <c r="AY725" s="5" t="s">
        <v>1427</v>
      </c>
      <c r="AZ725" s="5">
        <v>67</v>
      </c>
      <c r="BA725" s="5">
        <v>1</v>
      </c>
      <c r="BB725" s="5">
        <v>0</v>
      </c>
      <c r="BC725" s="5">
        <v>0</v>
      </c>
      <c r="BD725" s="5">
        <v>0</v>
      </c>
      <c r="BE725" s="5" t="s">
        <v>2808</v>
      </c>
      <c r="BF725" s="5">
        <v>168</v>
      </c>
      <c r="BG725" s="5" t="s">
        <v>1427</v>
      </c>
      <c r="BH725" s="5">
        <v>5</v>
      </c>
      <c r="BI725" s="5">
        <v>14</v>
      </c>
      <c r="BJ725" s="5" t="s">
        <v>1427</v>
      </c>
      <c r="BK725" s="5">
        <v>111</v>
      </c>
      <c r="BL725" s="3" t="s">
        <v>1427</v>
      </c>
      <c r="BM725" s="4">
        <v>3</v>
      </c>
      <c r="BN725" s="5">
        <v>3</v>
      </c>
      <c r="BO725" s="4">
        <v>180</v>
      </c>
      <c r="BP725" s="4">
        <v>0</v>
      </c>
      <c r="BQ725" s="4" t="s">
        <v>1427</v>
      </c>
      <c r="BR725" s="5">
        <v>1</v>
      </c>
      <c r="BS725" s="5">
        <v>0</v>
      </c>
      <c r="BT725" s="5">
        <v>2</v>
      </c>
    </row>
    <row r="726" spans="1:72" ht="30" x14ac:dyDescent="0.25">
      <c r="A726" s="5">
        <v>725</v>
      </c>
      <c r="B726" s="2">
        <v>44452.510868055557</v>
      </c>
      <c r="C726" s="2">
        <v>44452.512118055558</v>
      </c>
      <c r="D726" s="3" t="s">
        <v>3282</v>
      </c>
      <c r="E726" s="5">
        <v>100</v>
      </c>
      <c r="F726" s="5">
        <v>108</v>
      </c>
      <c r="G726" s="5">
        <v>1</v>
      </c>
      <c r="H726" s="2">
        <v>44452.512128645831</v>
      </c>
      <c r="I726" s="3" t="s">
        <v>3283</v>
      </c>
      <c r="J726" s="5">
        <v>41.890396118164063</v>
      </c>
      <c r="K726" s="5">
        <v>12.512603759765625</v>
      </c>
      <c r="L726" s="3" t="s">
        <v>15</v>
      </c>
      <c r="M726" s="3" t="s">
        <v>16</v>
      </c>
      <c r="N726" s="4">
        <v>1</v>
      </c>
      <c r="O726" s="4" t="s">
        <v>1427</v>
      </c>
      <c r="P726" s="4" t="s">
        <v>1427</v>
      </c>
      <c r="Q726" s="4" t="s">
        <v>1427</v>
      </c>
      <c r="R726" s="4"/>
      <c r="S726" s="4"/>
      <c r="T726" s="4"/>
      <c r="U726" s="4"/>
      <c r="V726" s="4"/>
      <c r="W726" s="4"/>
      <c r="X726" s="4"/>
      <c r="Y726" s="4"/>
      <c r="Z726" s="4" t="s">
        <v>1427</v>
      </c>
      <c r="AA726" s="4" t="s">
        <v>1427</v>
      </c>
      <c r="AB726" s="4" t="s">
        <v>1427</v>
      </c>
      <c r="AC726" s="4"/>
      <c r="AD726" s="4"/>
      <c r="AE726" s="4"/>
      <c r="AF726" s="4"/>
      <c r="AG726" s="4"/>
      <c r="AH726" s="4"/>
      <c r="AI726" s="4"/>
      <c r="AJ726" s="4"/>
      <c r="AK726" s="4"/>
      <c r="AL726" s="22">
        <v>0</v>
      </c>
      <c r="AM726" s="22">
        <v>0</v>
      </c>
      <c r="AN726" s="22" t="s">
        <v>1427</v>
      </c>
      <c r="AO726" s="22" t="s">
        <v>1427</v>
      </c>
      <c r="AP726" s="22" t="s">
        <v>1427</v>
      </c>
      <c r="AQ726" s="22" t="s">
        <v>1427</v>
      </c>
      <c r="AR726" s="22" t="s">
        <v>1427</v>
      </c>
      <c r="AS726" s="22" t="s">
        <v>1427</v>
      </c>
      <c r="AT726" s="9">
        <v>6</v>
      </c>
      <c r="AU726" s="9">
        <v>7</v>
      </c>
      <c r="AV726" s="9">
        <v>1</v>
      </c>
      <c r="AW726" s="22">
        <v>25</v>
      </c>
      <c r="AX726" s="9">
        <v>1</v>
      </c>
      <c r="AY726" s="5" t="s">
        <v>1427</v>
      </c>
      <c r="AZ726" s="5">
        <v>67</v>
      </c>
      <c r="BA726" s="5">
        <v>1</v>
      </c>
      <c r="BB726" s="5">
        <v>0</v>
      </c>
      <c r="BC726" s="5">
        <v>0</v>
      </c>
      <c r="BD726" s="5">
        <v>0</v>
      </c>
      <c r="BE726" s="5" t="s">
        <v>2697</v>
      </c>
      <c r="BF726" s="5">
        <v>164</v>
      </c>
      <c r="BG726" s="5" t="s">
        <v>1427</v>
      </c>
      <c r="BH726" s="5">
        <v>4</v>
      </c>
      <c r="BI726" s="5">
        <v>18</v>
      </c>
      <c r="BJ726" s="5" t="s">
        <v>3284</v>
      </c>
      <c r="BK726" s="5">
        <v>111</v>
      </c>
      <c r="BL726" s="3" t="s">
        <v>1427</v>
      </c>
      <c r="BM726" s="4">
        <v>4</v>
      </c>
      <c r="BN726" s="5">
        <v>3</v>
      </c>
      <c r="BO726" s="4">
        <v>60</v>
      </c>
      <c r="BP726" s="4">
        <v>0</v>
      </c>
      <c r="BQ726" s="4" t="s">
        <v>1427</v>
      </c>
      <c r="BR726" s="5">
        <v>1</v>
      </c>
      <c r="BS726" s="5">
        <v>1</v>
      </c>
      <c r="BT726" s="5">
        <v>2</v>
      </c>
    </row>
    <row r="727" spans="1:72" ht="45" x14ac:dyDescent="0.25">
      <c r="A727" s="5">
        <v>726</v>
      </c>
      <c r="B727" s="2">
        <v>44452.524722222224</v>
      </c>
      <c r="C727" s="2">
        <v>44452.527696759258</v>
      </c>
      <c r="D727" s="3" t="s">
        <v>3285</v>
      </c>
      <c r="E727" s="5">
        <v>100</v>
      </c>
      <c r="F727" s="5">
        <v>257</v>
      </c>
      <c r="G727" s="5">
        <v>1</v>
      </c>
      <c r="H727" s="2">
        <v>44452.52770421296</v>
      </c>
      <c r="I727" s="3" t="s">
        <v>3286</v>
      </c>
      <c r="J727" s="5">
        <v>48.70599365234375</v>
      </c>
      <c r="K727" s="5">
        <v>9.651702880859375</v>
      </c>
      <c r="L727" s="3" t="s">
        <v>15</v>
      </c>
      <c r="M727" s="3" t="s">
        <v>87</v>
      </c>
      <c r="N727" s="4">
        <v>3</v>
      </c>
      <c r="O727" s="4" t="s">
        <v>3287</v>
      </c>
      <c r="P727" s="4" t="s">
        <v>3288</v>
      </c>
      <c r="Q727" s="4" t="s">
        <v>3289</v>
      </c>
      <c r="R727" s="4"/>
      <c r="S727" s="4"/>
      <c r="T727" s="4"/>
      <c r="U727" s="4"/>
      <c r="V727" s="4"/>
      <c r="W727" s="4">
        <v>3</v>
      </c>
      <c r="X727" s="4"/>
      <c r="Y727" s="4"/>
      <c r="Z727" s="4" t="s">
        <v>1427</v>
      </c>
      <c r="AA727" s="4" t="s">
        <v>1427</v>
      </c>
      <c r="AB727" s="4" t="s">
        <v>1427</v>
      </c>
      <c r="AC727" s="4"/>
      <c r="AD727" s="4"/>
      <c r="AE727" s="4"/>
      <c r="AF727" s="4"/>
      <c r="AG727" s="4"/>
      <c r="AH727" s="4"/>
      <c r="AI727" s="4"/>
      <c r="AJ727" s="4"/>
      <c r="AK727" s="4"/>
      <c r="AL727" s="22">
        <v>0</v>
      </c>
      <c r="AM727" s="22">
        <v>0</v>
      </c>
      <c r="AN727" s="22" t="s">
        <v>1427</v>
      </c>
      <c r="AO727" s="22" t="s">
        <v>1427</v>
      </c>
      <c r="AP727" s="22" t="s">
        <v>1427</v>
      </c>
      <c r="AQ727" s="22" t="s">
        <v>1427</v>
      </c>
      <c r="AR727" s="22" t="s">
        <v>1427</v>
      </c>
      <c r="AS727" s="22" t="s">
        <v>1427</v>
      </c>
      <c r="AT727" s="9">
        <v>9</v>
      </c>
      <c r="AU727" s="9">
        <v>9</v>
      </c>
      <c r="AV727" s="9">
        <v>1</v>
      </c>
      <c r="AW727" s="22">
        <v>58</v>
      </c>
      <c r="AX727" s="9">
        <v>0</v>
      </c>
      <c r="AY727" s="5" t="s">
        <v>3267</v>
      </c>
      <c r="AZ727" s="3" t="s">
        <v>1427</v>
      </c>
      <c r="BA727" s="3" t="s">
        <v>3393</v>
      </c>
      <c r="BB727" s="3" t="s">
        <v>3393</v>
      </c>
      <c r="BC727" s="3" t="s">
        <v>3393</v>
      </c>
      <c r="BD727" s="3" t="s">
        <v>3393</v>
      </c>
      <c r="BE727" s="3" t="s">
        <v>1427</v>
      </c>
      <c r="BF727" s="5">
        <v>167</v>
      </c>
      <c r="BG727" s="5" t="s">
        <v>1427</v>
      </c>
      <c r="BH727" s="5">
        <v>1</v>
      </c>
      <c r="BI727" s="5" t="s">
        <v>1427</v>
      </c>
      <c r="BJ727" s="5" t="s">
        <v>1427</v>
      </c>
      <c r="BK727" s="5" t="s">
        <v>1427</v>
      </c>
      <c r="BL727" s="3" t="s">
        <v>1427</v>
      </c>
      <c r="BM727" s="4">
        <v>1</v>
      </c>
      <c r="BN727" s="5">
        <v>3</v>
      </c>
      <c r="BO727" s="4">
        <v>15</v>
      </c>
      <c r="BP727" s="4">
        <v>0</v>
      </c>
      <c r="BQ727" s="4" t="s">
        <v>1427</v>
      </c>
      <c r="BR727" s="5">
        <v>1</v>
      </c>
      <c r="BS727" s="5">
        <v>0</v>
      </c>
      <c r="BT727" s="5">
        <v>1</v>
      </c>
    </row>
    <row r="728" spans="1:72" ht="45" x14ac:dyDescent="0.25">
      <c r="A728" s="5">
        <v>727</v>
      </c>
      <c r="B728" s="2">
        <v>44452.557685185187</v>
      </c>
      <c r="C728" s="2">
        <v>44452.562164351853</v>
      </c>
      <c r="D728" s="3" t="s">
        <v>3290</v>
      </c>
      <c r="E728" s="5">
        <v>100</v>
      </c>
      <c r="F728" s="5">
        <v>387</v>
      </c>
      <c r="G728" s="5">
        <v>1</v>
      </c>
      <c r="H728" s="2">
        <v>44452.562173344908</v>
      </c>
      <c r="I728" s="3" t="s">
        <v>3291</v>
      </c>
      <c r="J728" s="5">
        <v>45.472198486328125</v>
      </c>
      <c r="K728" s="5">
        <v>9.19219970703125</v>
      </c>
      <c r="L728" s="3" t="s">
        <v>15</v>
      </c>
      <c r="M728" s="3" t="s">
        <v>16</v>
      </c>
      <c r="N728" s="4">
        <v>4</v>
      </c>
      <c r="O728" s="4" t="s">
        <v>3292</v>
      </c>
      <c r="P728" s="4" t="s">
        <v>3293</v>
      </c>
      <c r="Q728" s="4" t="s">
        <v>3294</v>
      </c>
      <c r="R728" s="4">
        <v>3</v>
      </c>
      <c r="S728" s="4"/>
      <c r="T728" s="4"/>
      <c r="U728" s="4"/>
      <c r="V728" s="4"/>
      <c r="W728" s="4"/>
      <c r="X728" s="4"/>
      <c r="Y728" s="4"/>
      <c r="Z728" s="4" t="s">
        <v>1427</v>
      </c>
      <c r="AA728" s="4" t="s">
        <v>1427</v>
      </c>
      <c r="AB728" s="4" t="s">
        <v>1427</v>
      </c>
      <c r="AC728" s="4"/>
      <c r="AD728" s="4"/>
      <c r="AE728" s="4"/>
      <c r="AF728" s="4"/>
      <c r="AG728" s="4"/>
      <c r="AH728" s="4"/>
      <c r="AI728" s="4"/>
      <c r="AJ728" s="4"/>
      <c r="AK728" s="4"/>
      <c r="AL728" s="22">
        <v>0</v>
      </c>
      <c r="AM728" s="22">
        <v>0</v>
      </c>
      <c r="AN728" s="22">
        <v>9</v>
      </c>
      <c r="AO728" s="22">
        <v>10</v>
      </c>
      <c r="AP728" s="22">
        <v>9</v>
      </c>
      <c r="AQ728" s="22">
        <v>9</v>
      </c>
      <c r="AR728" s="22">
        <v>8</v>
      </c>
      <c r="AS728" s="22">
        <v>9</v>
      </c>
      <c r="AT728" s="9">
        <v>8</v>
      </c>
      <c r="AU728" s="9">
        <v>8</v>
      </c>
      <c r="AV728" s="9">
        <v>1</v>
      </c>
      <c r="AW728" s="22">
        <v>66</v>
      </c>
      <c r="AX728" s="9">
        <v>1</v>
      </c>
      <c r="AY728" s="5" t="s">
        <v>1427</v>
      </c>
      <c r="AZ728" s="5">
        <v>58</v>
      </c>
      <c r="BA728" s="5">
        <v>1</v>
      </c>
      <c r="BB728" s="5">
        <v>0</v>
      </c>
      <c r="BC728" s="5">
        <v>0</v>
      </c>
      <c r="BD728" s="5">
        <v>0</v>
      </c>
      <c r="BE728" s="5" t="s">
        <v>3295</v>
      </c>
      <c r="BF728" s="5">
        <v>167</v>
      </c>
      <c r="BG728" s="5" t="s">
        <v>1427</v>
      </c>
      <c r="BH728" s="5">
        <v>4</v>
      </c>
      <c r="BI728" s="5">
        <v>18</v>
      </c>
      <c r="BJ728" s="5" t="s">
        <v>3296</v>
      </c>
      <c r="BK728" s="5" t="s">
        <v>1427</v>
      </c>
      <c r="BL728" s="3" t="s">
        <v>1427</v>
      </c>
      <c r="BM728" s="4">
        <v>2</v>
      </c>
      <c r="BN728" s="5">
        <v>4</v>
      </c>
      <c r="BO728" s="4">
        <v>30</v>
      </c>
      <c r="BP728" s="4">
        <v>0</v>
      </c>
      <c r="BQ728" s="4" t="s">
        <v>1427</v>
      </c>
      <c r="BR728" s="5">
        <v>1</v>
      </c>
      <c r="BS728" s="5">
        <v>1</v>
      </c>
      <c r="BT728" s="5">
        <v>2</v>
      </c>
    </row>
    <row r="729" spans="1:72" ht="60" x14ac:dyDescent="0.25">
      <c r="A729" s="5">
        <v>728</v>
      </c>
      <c r="B729" s="2">
        <v>44452.609456018516</v>
      </c>
      <c r="C729" s="2">
        <v>44452.611875000002</v>
      </c>
      <c r="D729" s="3" t="s">
        <v>3297</v>
      </c>
      <c r="E729" s="5">
        <v>100</v>
      </c>
      <c r="F729" s="5">
        <v>209</v>
      </c>
      <c r="G729" s="5">
        <v>1</v>
      </c>
      <c r="H729" s="2">
        <v>44452.61188892361</v>
      </c>
      <c r="I729" s="3" t="s">
        <v>3298</v>
      </c>
      <c r="J729" s="5">
        <v>45.708694458007813</v>
      </c>
      <c r="K729" s="5">
        <v>12.229400634765625</v>
      </c>
      <c r="L729" s="3" t="s">
        <v>15</v>
      </c>
      <c r="M729" s="3" t="s">
        <v>16</v>
      </c>
      <c r="N729" s="4">
        <v>6</v>
      </c>
      <c r="O729" s="4" t="s">
        <v>1427</v>
      </c>
      <c r="P729" s="4" t="s">
        <v>1427</v>
      </c>
      <c r="Q729" s="4" t="s">
        <v>1427</v>
      </c>
      <c r="R729" s="4">
        <v>1</v>
      </c>
      <c r="S729" s="4"/>
      <c r="T729" s="4"/>
      <c r="U729" s="4"/>
      <c r="V729" s="4"/>
      <c r="W729" s="4"/>
      <c r="X729" s="4"/>
      <c r="Y729" s="4"/>
      <c r="Z729" s="4" t="s">
        <v>3299</v>
      </c>
      <c r="AA729" s="4" t="s">
        <v>1427</v>
      </c>
      <c r="AB729" s="4" t="s">
        <v>3300</v>
      </c>
      <c r="AC729" s="4"/>
      <c r="AD729" s="4"/>
      <c r="AE729" s="4"/>
      <c r="AF729" s="4">
        <v>1</v>
      </c>
      <c r="AG729" s="4"/>
      <c r="AH729" s="4"/>
      <c r="AI729" s="4"/>
      <c r="AJ729" s="4"/>
      <c r="AK729" s="4"/>
      <c r="AL729" s="22">
        <v>0</v>
      </c>
      <c r="AM729" s="22">
        <v>0</v>
      </c>
      <c r="AN729" s="22">
        <v>7</v>
      </c>
      <c r="AO729" s="22">
        <v>8</v>
      </c>
      <c r="AP729" s="22">
        <v>7</v>
      </c>
      <c r="AQ729" s="22">
        <v>6</v>
      </c>
      <c r="AR729" s="22">
        <v>6</v>
      </c>
      <c r="AS729" s="22">
        <v>8</v>
      </c>
      <c r="AT729" s="9">
        <v>6</v>
      </c>
      <c r="AU729" s="9">
        <v>7</v>
      </c>
      <c r="AV729" s="9">
        <v>0</v>
      </c>
      <c r="AW729" s="22">
        <v>24</v>
      </c>
      <c r="AX729" s="9">
        <v>1</v>
      </c>
      <c r="AY729" s="5" t="s">
        <v>1427</v>
      </c>
      <c r="AZ729" s="5">
        <v>104</v>
      </c>
      <c r="BA729" s="5">
        <v>1</v>
      </c>
      <c r="BB729" s="5">
        <v>0</v>
      </c>
      <c r="BC729" s="5">
        <v>0</v>
      </c>
      <c r="BD729" s="5">
        <v>0</v>
      </c>
      <c r="BE729" s="5" t="s">
        <v>3301</v>
      </c>
      <c r="BF729" s="5">
        <v>164</v>
      </c>
      <c r="BG729" s="5" t="s">
        <v>1427</v>
      </c>
      <c r="BH729" s="5">
        <v>4</v>
      </c>
      <c r="BI729" s="5">
        <v>16</v>
      </c>
      <c r="BJ729" s="5" t="s">
        <v>1427</v>
      </c>
      <c r="BK729" s="5">
        <v>110</v>
      </c>
      <c r="BL729" s="3" t="s">
        <v>1427</v>
      </c>
      <c r="BM729" s="4">
        <v>4</v>
      </c>
      <c r="BN729" s="5">
        <v>4</v>
      </c>
      <c r="BO729" s="4">
        <v>0</v>
      </c>
      <c r="BP729" s="4">
        <v>0</v>
      </c>
      <c r="BQ729" s="4" t="s">
        <v>1427</v>
      </c>
      <c r="BR729" s="5">
        <v>1</v>
      </c>
      <c r="BS729" s="5">
        <v>0</v>
      </c>
      <c r="BT729" s="5">
        <v>1</v>
      </c>
    </row>
    <row r="730" spans="1:72" ht="75" x14ac:dyDescent="0.25">
      <c r="A730" s="5">
        <v>729</v>
      </c>
      <c r="B730" s="2">
        <v>44453.084062499998</v>
      </c>
      <c r="C730" s="2">
        <v>44453.086365740739</v>
      </c>
      <c r="D730" s="3" t="s">
        <v>3302</v>
      </c>
      <c r="E730" s="5">
        <v>100</v>
      </c>
      <c r="F730" s="5">
        <v>198</v>
      </c>
      <c r="G730" s="5">
        <v>1</v>
      </c>
      <c r="H730" s="2">
        <v>44453.086373541664</v>
      </c>
      <c r="I730" s="3" t="s">
        <v>3303</v>
      </c>
      <c r="J730" s="5">
        <v>-25.87750244140625</v>
      </c>
      <c r="K730" s="5">
        <v>28.167999267578125</v>
      </c>
      <c r="L730" s="3" t="s">
        <v>15</v>
      </c>
      <c r="M730" s="3" t="s">
        <v>87</v>
      </c>
      <c r="N730" s="4">
        <v>5</v>
      </c>
      <c r="O730" s="4" t="s">
        <v>1427</v>
      </c>
      <c r="P730" s="4" t="s">
        <v>1427</v>
      </c>
      <c r="Q730" s="4" t="s">
        <v>1427</v>
      </c>
      <c r="R730" s="4"/>
      <c r="S730" s="4"/>
      <c r="T730" s="4"/>
      <c r="U730" s="4"/>
      <c r="V730" s="4"/>
      <c r="W730" s="4"/>
      <c r="X730" s="4"/>
      <c r="Y730" s="4"/>
      <c r="Z730" s="4" t="s">
        <v>3304</v>
      </c>
      <c r="AA730" s="4" t="s">
        <v>3305</v>
      </c>
      <c r="AB730" s="4" t="s">
        <v>3306</v>
      </c>
      <c r="AC730" s="4"/>
      <c r="AD730" s="4">
        <v>1</v>
      </c>
      <c r="AE730" s="4">
        <v>1</v>
      </c>
      <c r="AF730" s="4"/>
      <c r="AG730" s="4"/>
      <c r="AH730" s="4"/>
      <c r="AI730" s="4"/>
      <c r="AJ730" s="4">
        <v>1</v>
      </c>
      <c r="AK730" s="4"/>
      <c r="AL730" s="22">
        <v>0</v>
      </c>
      <c r="AM730" s="22">
        <v>0</v>
      </c>
      <c r="AN730" s="22" t="s">
        <v>1427</v>
      </c>
      <c r="AO730" s="22" t="s">
        <v>1427</v>
      </c>
      <c r="AP730" s="22" t="s">
        <v>1427</v>
      </c>
      <c r="AQ730" s="22" t="s">
        <v>1427</v>
      </c>
      <c r="AR730" s="22" t="s">
        <v>1427</v>
      </c>
      <c r="AS730" s="22" t="s">
        <v>1427</v>
      </c>
      <c r="AT730" s="9">
        <v>5</v>
      </c>
      <c r="AU730" s="9">
        <v>3</v>
      </c>
      <c r="AV730" s="9">
        <v>1</v>
      </c>
      <c r="AW730" s="22">
        <v>35</v>
      </c>
      <c r="AX730" s="9">
        <v>0</v>
      </c>
      <c r="AY730" s="5" t="s">
        <v>3307</v>
      </c>
      <c r="AZ730" s="3" t="s">
        <v>1427</v>
      </c>
      <c r="BA730" s="3" t="s">
        <v>3393</v>
      </c>
      <c r="BB730" s="3" t="s">
        <v>3393</v>
      </c>
      <c r="BC730" s="3" t="s">
        <v>3393</v>
      </c>
      <c r="BD730" s="3" t="s">
        <v>3393</v>
      </c>
      <c r="BE730" s="3" t="s">
        <v>1427</v>
      </c>
      <c r="BF730" s="5">
        <v>166</v>
      </c>
      <c r="BG730" s="5" t="s">
        <v>1427</v>
      </c>
      <c r="BH730" s="5">
        <v>7</v>
      </c>
      <c r="BI730" s="5" t="s">
        <v>1427</v>
      </c>
      <c r="BJ730" s="5" t="s">
        <v>1427</v>
      </c>
      <c r="BK730" s="5" t="s">
        <v>1427</v>
      </c>
      <c r="BL730" s="3" t="s">
        <v>1427</v>
      </c>
      <c r="BM730" s="4">
        <v>2</v>
      </c>
      <c r="BN730" s="5">
        <v>3</v>
      </c>
      <c r="BO730" s="4">
        <v>120</v>
      </c>
      <c r="BP730" s="4">
        <v>0</v>
      </c>
      <c r="BQ730" s="4" t="s">
        <v>1427</v>
      </c>
      <c r="BR730" s="5">
        <v>0</v>
      </c>
      <c r="BS730" s="5">
        <v>0</v>
      </c>
      <c r="BT730" s="5">
        <v>2</v>
      </c>
    </row>
    <row r="731" spans="1:72" ht="45" x14ac:dyDescent="0.25">
      <c r="A731" s="5">
        <v>730</v>
      </c>
      <c r="B731" s="2">
        <v>44453.157002314816</v>
      </c>
      <c r="C731" s="2">
        <v>44453.161377314813</v>
      </c>
      <c r="D731" s="3" t="s">
        <v>3308</v>
      </c>
      <c r="E731" s="5">
        <v>100</v>
      </c>
      <c r="F731" s="5">
        <v>377</v>
      </c>
      <c r="G731" s="5">
        <v>1</v>
      </c>
      <c r="H731" s="2">
        <v>44453.161386400461</v>
      </c>
      <c r="I731" s="3" t="s">
        <v>3309</v>
      </c>
      <c r="J731" s="5">
        <v>46.067398071289063</v>
      </c>
      <c r="K731" s="5">
        <v>13.236404418945313</v>
      </c>
      <c r="L731" s="3" t="s">
        <v>15</v>
      </c>
      <c r="M731" s="3" t="s">
        <v>16</v>
      </c>
      <c r="N731" s="4">
        <v>4</v>
      </c>
      <c r="O731" s="4" t="s">
        <v>3310</v>
      </c>
      <c r="P731" s="4" t="s">
        <v>3311</v>
      </c>
      <c r="Q731" s="4" t="s">
        <v>3312</v>
      </c>
      <c r="R731" s="4"/>
      <c r="S731" s="4"/>
      <c r="T731" s="4">
        <v>1</v>
      </c>
      <c r="U731" s="4">
        <v>1</v>
      </c>
      <c r="V731" s="4"/>
      <c r="W731" s="4">
        <v>1</v>
      </c>
      <c r="X731" s="4"/>
      <c r="Y731" s="4"/>
      <c r="Z731" s="4" t="s">
        <v>1427</v>
      </c>
      <c r="AA731" s="4" t="s">
        <v>1427</v>
      </c>
      <c r="AB731" s="4" t="s">
        <v>1427</v>
      </c>
      <c r="AC731" s="4"/>
      <c r="AD731" s="4"/>
      <c r="AE731" s="4"/>
      <c r="AF731" s="4"/>
      <c r="AG731" s="4"/>
      <c r="AH731" s="4"/>
      <c r="AI731" s="4"/>
      <c r="AJ731" s="4"/>
      <c r="AK731" s="4"/>
      <c r="AL731" s="22">
        <v>0</v>
      </c>
      <c r="AM731" s="22">
        <v>0</v>
      </c>
      <c r="AN731" s="22">
        <v>7</v>
      </c>
      <c r="AO731" s="22">
        <v>10</v>
      </c>
      <c r="AP731" s="22">
        <v>10</v>
      </c>
      <c r="AQ731" s="22">
        <v>8</v>
      </c>
      <c r="AR731" s="22">
        <v>10</v>
      </c>
      <c r="AS731" s="22">
        <v>10</v>
      </c>
      <c r="AT731" s="9">
        <v>7</v>
      </c>
      <c r="AU731" s="9">
        <v>8</v>
      </c>
      <c r="AV731" s="9">
        <v>1</v>
      </c>
      <c r="AW731" s="22">
        <v>23</v>
      </c>
      <c r="AX731" s="9">
        <v>1</v>
      </c>
      <c r="AY731" s="5" t="s">
        <v>1427</v>
      </c>
      <c r="AZ731" s="5">
        <v>77</v>
      </c>
      <c r="BA731" s="5">
        <v>1</v>
      </c>
      <c r="BB731" s="5">
        <v>0</v>
      </c>
      <c r="BC731" s="5">
        <v>0</v>
      </c>
      <c r="BD731" s="5">
        <v>0</v>
      </c>
      <c r="BE731" s="5" t="s">
        <v>3313</v>
      </c>
      <c r="BF731" s="5">
        <v>164</v>
      </c>
      <c r="BG731" s="5" t="s">
        <v>1427</v>
      </c>
      <c r="BH731" s="5">
        <v>4</v>
      </c>
      <c r="BI731" s="5">
        <v>16</v>
      </c>
      <c r="BJ731" s="5" t="s">
        <v>1427</v>
      </c>
      <c r="BK731" s="5">
        <v>110</v>
      </c>
      <c r="BL731" s="3" t="s">
        <v>1427</v>
      </c>
      <c r="BM731" s="4">
        <v>4</v>
      </c>
      <c r="BN731" s="5">
        <v>4</v>
      </c>
      <c r="BO731" s="4">
        <v>60</v>
      </c>
      <c r="BP731" s="4">
        <v>1</v>
      </c>
      <c r="BQ731" s="4">
        <v>1</v>
      </c>
      <c r="BR731" s="5">
        <v>1</v>
      </c>
      <c r="BS731" s="5">
        <v>1</v>
      </c>
      <c r="BT731" s="5">
        <v>5</v>
      </c>
    </row>
    <row r="732" spans="1:72" ht="45" x14ac:dyDescent="0.25">
      <c r="A732" s="5">
        <v>731</v>
      </c>
      <c r="B732" s="2">
        <v>44453.162569444445</v>
      </c>
      <c r="C732" s="2">
        <v>44453.164293981485</v>
      </c>
      <c r="D732" s="3" t="s">
        <v>3314</v>
      </c>
      <c r="E732" s="5">
        <v>100</v>
      </c>
      <c r="F732" s="5">
        <v>148</v>
      </c>
      <c r="G732" s="5">
        <v>1</v>
      </c>
      <c r="H732" s="2">
        <v>44453.164297361109</v>
      </c>
      <c r="I732" s="3" t="s">
        <v>3315</v>
      </c>
      <c r="J732" s="5">
        <v>45.40960693359375</v>
      </c>
      <c r="K732" s="5">
        <v>11.894699096679688</v>
      </c>
      <c r="L732" s="3" t="s">
        <v>15</v>
      </c>
      <c r="M732" s="3" t="s">
        <v>16</v>
      </c>
      <c r="N732" s="4">
        <v>2</v>
      </c>
      <c r="O732" s="4" t="s">
        <v>1427</v>
      </c>
      <c r="P732" s="4" t="s">
        <v>1427</v>
      </c>
      <c r="Q732" s="4" t="s">
        <v>1427</v>
      </c>
      <c r="R732" s="4"/>
      <c r="S732" s="4"/>
      <c r="T732" s="4"/>
      <c r="U732" s="4"/>
      <c r="V732" s="4"/>
      <c r="W732" s="4"/>
      <c r="X732" s="4"/>
      <c r="Y732" s="4"/>
      <c r="Z732" s="4" t="s">
        <v>1427</v>
      </c>
      <c r="AA732" s="4" t="s">
        <v>1427</v>
      </c>
      <c r="AB732" s="4" t="s">
        <v>1427</v>
      </c>
      <c r="AC732" s="4"/>
      <c r="AD732" s="4"/>
      <c r="AE732" s="4"/>
      <c r="AF732" s="4"/>
      <c r="AG732" s="4"/>
      <c r="AH732" s="4"/>
      <c r="AI732" s="4"/>
      <c r="AJ732" s="4"/>
      <c r="AK732" s="4"/>
      <c r="AL732" s="22">
        <v>0</v>
      </c>
      <c r="AM732" s="22">
        <v>0</v>
      </c>
      <c r="AN732" s="22">
        <v>1</v>
      </c>
      <c r="AO732" s="22">
        <v>8</v>
      </c>
      <c r="AP732" s="22">
        <v>4</v>
      </c>
      <c r="AQ732" s="22">
        <v>8</v>
      </c>
      <c r="AR732" s="22">
        <v>5</v>
      </c>
      <c r="AS732" s="22">
        <v>8</v>
      </c>
      <c r="AT732" s="9">
        <v>6</v>
      </c>
      <c r="AU732" s="9">
        <v>6</v>
      </c>
      <c r="AV732" s="9">
        <v>1</v>
      </c>
      <c r="AW732" s="22">
        <v>22</v>
      </c>
      <c r="AX732" s="9">
        <v>1</v>
      </c>
      <c r="AY732" s="5" t="s">
        <v>1427</v>
      </c>
      <c r="AZ732" s="5">
        <v>67</v>
      </c>
      <c r="BA732" s="5">
        <v>1</v>
      </c>
      <c r="BB732" s="5">
        <v>0</v>
      </c>
      <c r="BC732" s="5">
        <v>0</v>
      </c>
      <c r="BD732" s="5">
        <v>0</v>
      </c>
      <c r="BE732" s="5" t="s">
        <v>3316</v>
      </c>
      <c r="BF732" s="5">
        <v>164</v>
      </c>
      <c r="BG732" s="5" t="s">
        <v>1427</v>
      </c>
      <c r="BH732" s="5">
        <v>4</v>
      </c>
      <c r="BI732" s="5">
        <v>16</v>
      </c>
      <c r="BJ732" s="5" t="s">
        <v>1427</v>
      </c>
      <c r="BK732" s="5">
        <v>110</v>
      </c>
      <c r="BL732" s="3" t="s">
        <v>1427</v>
      </c>
      <c r="BM732" s="4">
        <v>5</v>
      </c>
      <c r="BN732" s="5">
        <v>3</v>
      </c>
      <c r="BO732" s="4">
        <v>120</v>
      </c>
      <c r="BP732" s="4">
        <v>0</v>
      </c>
      <c r="BQ732" s="4" t="s">
        <v>1427</v>
      </c>
      <c r="BR732" s="5">
        <v>1</v>
      </c>
      <c r="BS732" s="5">
        <v>1</v>
      </c>
      <c r="BT732" s="5">
        <v>2</v>
      </c>
    </row>
    <row r="733" spans="1:72" ht="45" x14ac:dyDescent="0.25">
      <c r="A733" s="5">
        <v>732</v>
      </c>
      <c r="B733" s="2">
        <v>44453.165983796294</v>
      </c>
      <c r="C733" s="2">
        <v>44453.16710648148</v>
      </c>
      <c r="D733" s="3" t="s">
        <v>3317</v>
      </c>
      <c r="E733" s="5">
        <v>100</v>
      </c>
      <c r="F733" s="5">
        <v>97</v>
      </c>
      <c r="G733" s="5">
        <v>1</v>
      </c>
      <c r="H733" s="2">
        <v>44453.167120162034</v>
      </c>
      <c r="I733" s="3" t="s">
        <v>3318</v>
      </c>
      <c r="J733" s="5">
        <v>43.147903442382813</v>
      </c>
      <c r="K733" s="5">
        <v>12.109695434570313</v>
      </c>
      <c r="L733" s="3" t="s">
        <v>15</v>
      </c>
      <c r="M733" s="3" t="s">
        <v>16</v>
      </c>
      <c r="N733" s="4">
        <v>1</v>
      </c>
      <c r="O733" s="4" t="s">
        <v>1427</v>
      </c>
      <c r="P733" s="4" t="s">
        <v>1427</v>
      </c>
      <c r="Q733" s="4" t="s">
        <v>1427</v>
      </c>
      <c r="R733" s="4"/>
      <c r="S733" s="4"/>
      <c r="T733" s="4"/>
      <c r="U733" s="4"/>
      <c r="V733" s="4"/>
      <c r="W733" s="4"/>
      <c r="X733" s="4"/>
      <c r="Y733" s="4"/>
      <c r="Z733" s="4" t="s">
        <v>1427</v>
      </c>
      <c r="AA733" s="4" t="s">
        <v>1427</v>
      </c>
      <c r="AB733" s="4" t="s">
        <v>1427</v>
      </c>
      <c r="AC733" s="4"/>
      <c r="AD733" s="4"/>
      <c r="AE733" s="4"/>
      <c r="AF733" s="4"/>
      <c r="AG733" s="4"/>
      <c r="AH733" s="4"/>
      <c r="AI733" s="4"/>
      <c r="AJ733" s="4"/>
      <c r="AK733" s="4"/>
      <c r="AL733" s="22">
        <v>0</v>
      </c>
      <c r="AM733" s="22">
        <v>0</v>
      </c>
      <c r="AN733" s="22" t="s">
        <v>1427</v>
      </c>
      <c r="AO733" s="22" t="s">
        <v>1427</v>
      </c>
      <c r="AP733" s="22" t="s">
        <v>1427</v>
      </c>
      <c r="AQ733" s="22" t="s">
        <v>1427</v>
      </c>
      <c r="AR733" s="22" t="s">
        <v>1427</v>
      </c>
      <c r="AS733" s="22" t="s">
        <v>1427</v>
      </c>
      <c r="AT733" s="9">
        <v>4</v>
      </c>
      <c r="AU733" s="9">
        <v>4</v>
      </c>
      <c r="AV733" s="9">
        <v>1</v>
      </c>
      <c r="AW733" s="22">
        <v>23</v>
      </c>
      <c r="AX733" s="9">
        <v>1</v>
      </c>
      <c r="AY733" s="5" t="s">
        <v>1427</v>
      </c>
      <c r="AZ733" s="5">
        <v>123</v>
      </c>
      <c r="BA733" s="5">
        <v>1</v>
      </c>
      <c r="BB733" s="5">
        <v>0</v>
      </c>
      <c r="BC733" s="5">
        <v>0</v>
      </c>
      <c r="BD733" s="5">
        <v>0</v>
      </c>
      <c r="BE733" s="5" t="s">
        <v>3319</v>
      </c>
      <c r="BF733" s="5">
        <v>164</v>
      </c>
      <c r="BG733" s="5" t="s">
        <v>1427</v>
      </c>
      <c r="BH733" s="5">
        <v>4</v>
      </c>
      <c r="BI733" s="5">
        <v>16</v>
      </c>
      <c r="BJ733" s="5" t="s">
        <v>1427</v>
      </c>
      <c r="BK733" s="5">
        <v>110</v>
      </c>
      <c r="BL733" s="3" t="s">
        <v>1427</v>
      </c>
      <c r="BM733" s="4">
        <v>3</v>
      </c>
      <c r="BN733" s="5">
        <v>2</v>
      </c>
      <c r="BO733" s="4">
        <v>200</v>
      </c>
      <c r="BP733" s="4">
        <v>0</v>
      </c>
      <c r="BQ733" s="4" t="s">
        <v>1427</v>
      </c>
      <c r="BR733" s="5">
        <v>1</v>
      </c>
      <c r="BS733" s="5">
        <v>0</v>
      </c>
      <c r="BT733" s="5">
        <v>3</v>
      </c>
    </row>
    <row r="734" spans="1:72" ht="45" x14ac:dyDescent="0.25">
      <c r="A734" s="5">
        <v>733</v>
      </c>
      <c r="B734" s="2">
        <v>44453.16646990741</v>
      </c>
      <c r="C734" s="2">
        <v>44453.168703703705</v>
      </c>
      <c r="D734" s="3" t="s">
        <v>3320</v>
      </c>
      <c r="E734" s="5">
        <v>100</v>
      </c>
      <c r="F734" s="5">
        <v>193</v>
      </c>
      <c r="G734" s="5">
        <v>1</v>
      </c>
      <c r="H734" s="2">
        <v>44453.168714467596</v>
      </c>
      <c r="I734" s="3" t="s">
        <v>3321</v>
      </c>
      <c r="J734" s="5">
        <v>45.493698120117188</v>
      </c>
      <c r="K734" s="5">
        <v>12.2449951171875</v>
      </c>
      <c r="L734" s="3" t="s">
        <v>15</v>
      </c>
      <c r="M734" s="3" t="s">
        <v>16</v>
      </c>
      <c r="N734" s="4">
        <v>1</v>
      </c>
      <c r="O734" s="4" t="s">
        <v>1427</v>
      </c>
      <c r="P734" s="4" t="s">
        <v>1427</v>
      </c>
      <c r="Q734" s="4" t="s">
        <v>1427</v>
      </c>
      <c r="R734" s="4"/>
      <c r="S734" s="4"/>
      <c r="T734" s="4"/>
      <c r="U734" s="4"/>
      <c r="V734" s="4"/>
      <c r="W734" s="4"/>
      <c r="X734" s="4"/>
      <c r="Y734" s="4"/>
      <c r="Z734" s="4" t="s">
        <v>1427</v>
      </c>
      <c r="AA734" s="4" t="s">
        <v>1427</v>
      </c>
      <c r="AB734" s="4" t="s">
        <v>1427</v>
      </c>
      <c r="AC734" s="4"/>
      <c r="AD734" s="4"/>
      <c r="AE734" s="4"/>
      <c r="AF734" s="4"/>
      <c r="AG734" s="4"/>
      <c r="AH734" s="4"/>
      <c r="AI734" s="4"/>
      <c r="AJ734" s="4"/>
      <c r="AK734" s="4"/>
      <c r="AL734" s="22">
        <v>0</v>
      </c>
      <c r="AM734" s="22">
        <v>0</v>
      </c>
      <c r="AN734" s="22" t="s">
        <v>1427</v>
      </c>
      <c r="AO734" s="22" t="s">
        <v>1427</v>
      </c>
      <c r="AP734" s="22" t="s">
        <v>1427</v>
      </c>
      <c r="AQ734" s="22" t="s">
        <v>1427</v>
      </c>
      <c r="AR734" s="22" t="s">
        <v>1427</v>
      </c>
      <c r="AS734" s="22" t="s">
        <v>1427</v>
      </c>
      <c r="AT734" s="9">
        <v>7</v>
      </c>
      <c r="AU734" s="9">
        <v>7</v>
      </c>
      <c r="AV734" s="9">
        <v>1</v>
      </c>
      <c r="AW734" s="22">
        <v>23</v>
      </c>
      <c r="AX734" s="9">
        <v>1</v>
      </c>
      <c r="AY734" s="5" t="s">
        <v>1427</v>
      </c>
      <c r="AZ734" s="5">
        <v>104</v>
      </c>
      <c r="BA734" s="5">
        <v>1</v>
      </c>
      <c r="BB734" s="5">
        <v>0</v>
      </c>
      <c r="BC734" s="5">
        <v>0</v>
      </c>
      <c r="BD734" s="5">
        <v>0</v>
      </c>
      <c r="BE734" s="5" t="s">
        <v>3322</v>
      </c>
      <c r="BF734" s="5">
        <v>164</v>
      </c>
      <c r="BG734" s="5" t="s">
        <v>1427</v>
      </c>
      <c r="BH734" s="5">
        <v>4</v>
      </c>
      <c r="BI734" s="5">
        <v>16</v>
      </c>
      <c r="BJ734" s="5" t="s">
        <v>1427</v>
      </c>
      <c r="BK734" s="5">
        <v>110</v>
      </c>
      <c r="BL734" s="3" t="s">
        <v>1427</v>
      </c>
      <c r="BM734" s="4">
        <v>4</v>
      </c>
      <c r="BN734" s="5">
        <v>4</v>
      </c>
      <c r="BO734" s="4">
        <v>90</v>
      </c>
      <c r="BP734" s="4">
        <v>0</v>
      </c>
      <c r="BQ734" s="4" t="s">
        <v>1427</v>
      </c>
      <c r="BR734" s="5">
        <v>1</v>
      </c>
      <c r="BS734" s="5">
        <v>1</v>
      </c>
      <c r="BT734" s="5">
        <v>3</v>
      </c>
    </row>
    <row r="735" spans="1:72" ht="75" x14ac:dyDescent="0.25">
      <c r="A735" s="5">
        <v>734</v>
      </c>
      <c r="B735" s="2">
        <v>44453.191874999997</v>
      </c>
      <c r="C735" s="2">
        <v>44453.196250000001</v>
      </c>
      <c r="D735" s="3" t="s">
        <v>3323</v>
      </c>
      <c r="E735" s="5">
        <v>100</v>
      </c>
      <c r="F735" s="5">
        <v>377</v>
      </c>
      <c r="G735" s="5">
        <v>1</v>
      </c>
      <c r="H735" s="2">
        <v>44453.196258495373</v>
      </c>
      <c r="I735" s="3" t="s">
        <v>3324</v>
      </c>
      <c r="J735" s="5">
        <v>43.147903442382813</v>
      </c>
      <c r="K735" s="5">
        <v>12.109695434570313</v>
      </c>
      <c r="L735" s="3" t="s">
        <v>15</v>
      </c>
      <c r="M735" s="3" t="s">
        <v>16</v>
      </c>
      <c r="N735" s="4">
        <v>6</v>
      </c>
      <c r="O735" s="4" t="s">
        <v>1427</v>
      </c>
      <c r="P735" s="4" t="s">
        <v>1427</v>
      </c>
      <c r="Q735" s="4" t="s">
        <v>1427</v>
      </c>
      <c r="R735" s="4"/>
      <c r="S735" s="4"/>
      <c r="T735" s="4"/>
      <c r="U735" s="4"/>
      <c r="V735" s="4"/>
      <c r="W735" s="4"/>
      <c r="X735" s="4"/>
      <c r="Y735" s="4"/>
      <c r="Z735" s="4" t="s">
        <v>3325</v>
      </c>
      <c r="AA735" s="4" t="s">
        <v>3326</v>
      </c>
      <c r="AB735" s="4" t="s">
        <v>3327</v>
      </c>
      <c r="AC735" s="4"/>
      <c r="AD735" s="4"/>
      <c r="AE735" s="4">
        <v>2</v>
      </c>
      <c r="AF735" s="4"/>
      <c r="AG735" s="4"/>
      <c r="AH735" s="4"/>
      <c r="AI735" s="4"/>
      <c r="AJ735" s="4">
        <v>1</v>
      </c>
      <c r="AK735" s="4"/>
      <c r="AL735" s="22">
        <v>0</v>
      </c>
      <c r="AM735" s="22">
        <v>0</v>
      </c>
      <c r="AN735" s="22">
        <v>7</v>
      </c>
      <c r="AO735" s="22">
        <v>10</v>
      </c>
      <c r="AP735" s="22">
        <v>6</v>
      </c>
      <c r="AQ735" s="22">
        <v>8</v>
      </c>
      <c r="AR735" s="22">
        <v>8</v>
      </c>
      <c r="AS735" s="22">
        <v>9</v>
      </c>
      <c r="AT735" s="9">
        <v>7</v>
      </c>
      <c r="AU735" s="9">
        <v>7</v>
      </c>
      <c r="AV735" s="9">
        <v>1</v>
      </c>
      <c r="AW735" s="22">
        <v>23</v>
      </c>
      <c r="AX735" s="9">
        <v>1</v>
      </c>
      <c r="AY735" s="5" t="s">
        <v>1427</v>
      </c>
      <c r="AZ735" s="5">
        <v>104</v>
      </c>
      <c r="BA735" s="5">
        <v>1</v>
      </c>
      <c r="BB735" s="5">
        <v>0</v>
      </c>
      <c r="BC735" s="5">
        <v>0</v>
      </c>
      <c r="BD735" s="5">
        <v>0</v>
      </c>
      <c r="BE735" s="5" t="s">
        <v>3301</v>
      </c>
      <c r="BF735" s="5">
        <v>164</v>
      </c>
      <c r="BG735" s="5" t="s">
        <v>1427</v>
      </c>
      <c r="BH735" s="5">
        <v>4</v>
      </c>
      <c r="BI735" s="5">
        <v>16</v>
      </c>
      <c r="BJ735" s="5" t="s">
        <v>1427</v>
      </c>
      <c r="BK735" s="5">
        <v>110</v>
      </c>
      <c r="BL735" s="3" t="s">
        <v>1427</v>
      </c>
      <c r="BM735" s="4">
        <v>4</v>
      </c>
      <c r="BN735" s="5">
        <v>3</v>
      </c>
      <c r="BO735" s="4">
        <v>150</v>
      </c>
      <c r="BP735" s="4">
        <v>0</v>
      </c>
      <c r="BQ735" s="4" t="s">
        <v>1427</v>
      </c>
      <c r="BR735" s="5">
        <v>1</v>
      </c>
      <c r="BS735" s="5">
        <v>1</v>
      </c>
      <c r="BT735" s="5">
        <v>4</v>
      </c>
    </row>
    <row r="736" spans="1:72" ht="45" x14ac:dyDescent="0.25">
      <c r="A736" s="5">
        <v>735</v>
      </c>
      <c r="B736" s="2">
        <v>44453.210821759261</v>
      </c>
      <c r="C736" s="2">
        <v>44453.213229166664</v>
      </c>
      <c r="D736" s="3" t="s">
        <v>3328</v>
      </c>
      <c r="E736" s="5">
        <v>100</v>
      </c>
      <c r="F736" s="5">
        <v>208</v>
      </c>
      <c r="G736" s="5">
        <v>1</v>
      </c>
      <c r="H736" s="2">
        <v>44453.213244317129</v>
      </c>
      <c r="I736" s="3" t="s">
        <v>3329</v>
      </c>
      <c r="J736" s="5">
        <v>45.534194946289063</v>
      </c>
      <c r="K736" s="5">
        <v>10.939804077148438</v>
      </c>
      <c r="L736" s="3" t="s">
        <v>15</v>
      </c>
      <c r="M736" s="3" t="s">
        <v>16</v>
      </c>
      <c r="N736" s="4">
        <v>3</v>
      </c>
      <c r="O736" s="4" t="s">
        <v>3330</v>
      </c>
      <c r="P736" s="4" t="s">
        <v>3331</v>
      </c>
      <c r="Q736" s="4" t="s">
        <v>3332</v>
      </c>
      <c r="R736" s="4"/>
      <c r="S736" s="4">
        <v>2</v>
      </c>
      <c r="T736" s="4">
        <v>1</v>
      </c>
      <c r="U736" s="4"/>
      <c r="V736" s="4"/>
      <c r="W736" s="4"/>
      <c r="X736" s="4"/>
      <c r="Y736" s="4"/>
      <c r="Z736" s="4" t="s">
        <v>1427</v>
      </c>
      <c r="AA736" s="4" t="s">
        <v>1427</v>
      </c>
      <c r="AB736" s="4" t="s">
        <v>1427</v>
      </c>
      <c r="AC736" s="4"/>
      <c r="AD736" s="4"/>
      <c r="AE736" s="4"/>
      <c r="AF736" s="4"/>
      <c r="AG736" s="4"/>
      <c r="AH736" s="4"/>
      <c r="AI736" s="4"/>
      <c r="AJ736" s="4"/>
      <c r="AK736" s="4"/>
      <c r="AL736" s="22">
        <v>0</v>
      </c>
      <c r="AM736" s="22">
        <v>0</v>
      </c>
      <c r="AN736" s="22" t="s">
        <v>1427</v>
      </c>
      <c r="AO736" s="22" t="s">
        <v>1427</v>
      </c>
      <c r="AP736" s="22" t="s">
        <v>1427</v>
      </c>
      <c r="AQ736" s="22" t="s">
        <v>1427</v>
      </c>
      <c r="AR736" s="22" t="s">
        <v>1427</v>
      </c>
      <c r="AS736" s="22" t="s">
        <v>1427</v>
      </c>
      <c r="AT736" s="9">
        <v>6</v>
      </c>
      <c r="AU736" s="9">
        <v>8</v>
      </c>
      <c r="AV736" s="9">
        <v>1</v>
      </c>
      <c r="AW736" s="22">
        <v>24</v>
      </c>
      <c r="AX736" s="9">
        <v>1</v>
      </c>
      <c r="AY736" s="5" t="s">
        <v>1427</v>
      </c>
      <c r="AZ736" s="5">
        <v>100</v>
      </c>
      <c r="BA736" s="5">
        <v>1</v>
      </c>
      <c r="BB736" s="5">
        <v>0</v>
      </c>
      <c r="BC736" s="5">
        <v>0</v>
      </c>
      <c r="BD736" s="5">
        <v>0</v>
      </c>
      <c r="BE736" s="5" t="s">
        <v>3333</v>
      </c>
      <c r="BF736" s="5">
        <v>166</v>
      </c>
      <c r="BG736" s="5" t="s">
        <v>1427</v>
      </c>
      <c r="BH736" s="5">
        <v>4</v>
      </c>
      <c r="BI736" s="5">
        <v>16</v>
      </c>
      <c r="BJ736" s="5" t="s">
        <v>1427</v>
      </c>
      <c r="BK736" s="5" t="s">
        <v>1427</v>
      </c>
      <c r="BL736" s="3" t="s">
        <v>1427</v>
      </c>
      <c r="BM736" s="4">
        <v>5</v>
      </c>
      <c r="BN736" s="5">
        <v>1</v>
      </c>
      <c r="BO736" s="4">
        <v>200</v>
      </c>
      <c r="BP736" s="4">
        <v>1</v>
      </c>
      <c r="BQ736" s="4">
        <v>1</v>
      </c>
      <c r="BR736" s="5">
        <v>1</v>
      </c>
      <c r="BS736" s="5">
        <v>1</v>
      </c>
      <c r="BT736" s="5">
        <v>2</v>
      </c>
    </row>
    <row r="737" spans="1:72" ht="45" x14ac:dyDescent="0.25">
      <c r="A737" s="5">
        <v>736</v>
      </c>
      <c r="B737" s="2">
        <v>44453.253993055558</v>
      </c>
      <c r="C737" s="2">
        <v>44453.256793981483</v>
      </c>
      <c r="D737" s="3" t="s">
        <v>3334</v>
      </c>
      <c r="E737" s="5">
        <v>100</v>
      </c>
      <c r="F737" s="5">
        <v>242</v>
      </c>
      <c r="G737" s="5">
        <v>1</v>
      </c>
      <c r="H737" s="2">
        <v>44453.256808067126</v>
      </c>
      <c r="I737" s="3" t="s">
        <v>3335</v>
      </c>
      <c r="J737" s="5">
        <v>41.890396118164063</v>
      </c>
      <c r="K737" s="5">
        <v>12.512603759765625</v>
      </c>
      <c r="L737" s="3" t="s">
        <v>15</v>
      </c>
      <c r="M737" s="3" t="s">
        <v>16</v>
      </c>
      <c r="N737" s="4">
        <v>4</v>
      </c>
      <c r="O737" s="4" t="s">
        <v>3336</v>
      </c>
      <c r="P737" s="4" t="s">
        <v>3337</v>
      </c>
      <c r="Q737" s="4" t="s">
        <v>3338</v>
      </c>
      <c r="R737" s="4"/>
      <c r="S737" s="4"/>
      <c r="T737" s="4">
        <v>3</v>
      </c>
      <c r="U737" s="4"/>
      <c r="V737" s="4"/>
      <c r="W737" s="4"/>
      <c r="X737" s="4"/>
      <c r="Y737" s="4"/>
      <c r="Z737" s="4" t="s">
        <v>1427</v>
      </c>
      <c r="AA737" s="4" t="s">
        <v>1427</v>
      </c>
      <c r="AB737" s="4" t="s">
        <v>1427</v>
      </c>
      <c r="AC737" s="4"/>
      <c r="AD737" s="4"/>
      <c r="AE737" s="4"/>
      <c r="AF737" s="4"/>
      <c r="AG737" s="4"/>
      <c r="AH737" s="4"/>
      <c r="AI737" s="4"/>
      <c r="AJ737" s="4"/>
      <c r="AK737" s="4"/>
      <c r="AL737" s="22">
        <v>0</v>
      </c>
      <c r="AM737" s="22">
        <v>0</v>
      </c>
      <c r="AN737" s="22">
        <v>5</v>
      </c>
      <c r="AO737" s="22">
        <v>7</v>
      </c>
      <c r="AP737" s="22">
        <v>3</v>
      </c>
      <c r="AQ737" s="22">
        <v>7</v>
      </c>
      <c r="AR737" s="22">
        <v>1</v>
      </c>
      <c r="AS737" s="22">
        <v>10</v>
      </c>
      <c r="AT737" s="9">
        <v>6</v>
      </c>
      <c r="AU737" s="9">
        <v>8</v>
      </c>
      <c r="AV737" s="9">
        <v>1</v>
      </c>
      <c r="AW737" s="22">
        <v>18</v>
      </c>
      <c r="AX737" s="9">
        <v>1</v>
      </c>
      <c r="AY737" s="5" t="s">
        <v>1427</v>
      </c>
      <c r="AZ737" s="5">
        <v>71</v>
      </c>
      <c r="BA737" s="5">
        <v>0</v>
      </c>
      <c r="BB737" s="5">
        <v>1</v>
      </c>
      <c r="BC737" s="5">
        <v>0</v>
      </c>
      <c r="BD737" s="5">
        <v>0</v>
      </c>
      <c r="BE737" s="5" t="s">
        <v>3339</v>
      </c>
      <c r="BF737" s="5">
        <v>164</v>
      </c>
      <c r="BG737" s="5" t="s">
        <v>1427</v>
      </c>
      <c r="BH737" s="5">
        <v>3</v>
      </c>
      <c r="BI737" s="5">
        <v>17</v>
      </c>
      <c r="BJ737" s="5" t="s">
        <v>1427</v>
      </c>
      <c r="BK737" s="5" t="s">
        <v>1427</v>
      </c>
      <c r="BL737" s="3" t="s">
        <v>1427</v>
      </c>
      <c r="BM737" s="4">
        <v>5</v>
      </c>
      <c r="BN737" s="5">
        <v>3</v>
      </c>
      <c r="BO737" s="4">
        <v>120</v>
      </c>
      <c r="BP737" s="4">
        <v>0</v>
      </c>
      <c r="BQ737" s="4" t="s">
        <v>1427</v>
      </c>
      <c r="BR737" s="5">
        <v>1</v>
      </c>
      <c r="BS737" s="5">
        <v>0</v>
      </c>
      <c r="BT737" s="5">
        <v>2</v>
      </c>
    </row>
    <row r="738" spans="1:72" ht="45" x14ac:dyDescent="0.25">
      <c r="A738" s="5">
        <v>737</v>
      </c>
      <c r="B738" s="2">
        <v>44453.257060185184</v>
      </c>
      <c r="C738" s="2">
        <v>44453.258888888886</v>
      </c>
      <c r="D738" s="3" t="s">
        <v>3340</v>
      </c>
      <c r="E738" s="5">
        <v>100</v>
      </c>
      <c r="F738" s="5">
        <v>157</v>
      </c>
      <c r="G738" s="5">
        <v>1</v>
      </c>
      <c r="H738" s="2">
        <v>44453.25889740741</v>
      </c>
      <c r="I738" s="3" t="s">
        <v>3341</v>
      </c>
      <c r="J738" s="5">
        <v>43.147903442382813</v>
      </c>
      <c r="K738" s="5">
        <v>12.109695434570313</v>
      </c>
      <c r="L738" s="3" t="s">
        <v>15</v>
      </c>
      <c r="M738" s="3" t="s">
        <v>16</v>
      </c>
      <c r="N738" s="4">
        <v>2</v>
      </c>
      <c r="O738" s="4" t="s">
        <v>1427</v>
      </c>
      <c r="P738" s="4" t="s">
        <v>1427</v>
      </c>
      <c r="Q738" s="4" t="s">
        <v>1427</v>
      </c>
      <c r="R738" s="4"/>
      <c r="S738" s="4"/>
      <c r="T738" s="4"/>
      <c r="U738" s="4"/>
      <c r="V738" s="4"/>
      <c r="W738" s="4"/>
      <c r="X738" s="4"/>
      <c r="Y738" s="4"/>
      <c r="Z738" s="4" t="s">
        <v>1427</v>
      </c>
      <c r="AA738" s="4" t="s">
        <v>1427</v>
      </c>
      <c r="AB738" s="4" t="s">
        <v>1427</v>
      </c>
      <c r="AC738" s="4"/>
      <c r="AD738" s="4"/>
      <c r="AE738" s="4"/>
      <c r="AF738" s="4"/>
      <c r="AG738" s="4"/>
      <c r="AH738" s="4"/>
      <c r="AI738" s="4"/>
      <c r="AJ738" s="4"/>
      <c r="AK738" s="4"/>
      <c r="AL738" s="22">
        <v>0</v>
      </c>
      <c r="AM738" s="22">
        <v>0</v>
      </c>
      <c r="AN738" s="22">
        <v>8</v>
      </c>
      <c r="AO738" s="22">
        <v>10</v>
      </c>
      <c r="AP738" s="22">
        <v>9</v>
      </c>
      <c r="AQ738" s="22">
        <v>7</v>
      </c>
      <c r="AR738" s="22">
        <v>6</v>
      </c>
      <c r="AS738" s="22">
        <v>9</v>
      </c>
      <c r="AT738" s="9">
        <v>6</v>
      </c>
      <c r="AU738" s="9">
        <v>8</v>
      </c>
      <c r="AV738" s="9">
        <v>0</v>
      </c>
      <c r="AW738" s="22">
        <v>23</v>
      </c>
      <c r="AX738" s="9">
        <v>1</v>
      </c>
      <c r="AY738" s="5" t="s">
        <v>1427</v>
      </c>
      <c r="AZ738" s="5">
        <v>67</v>
      </c>
      <c r="BA738" s="5">
        <v>1</v>
      </c>
      <c r="BB738" s="5">
        <v>0</v>
      </c>
      <c r="BC738" s="5">
        <v>0</v>
      </c>
      <c r="BD738" s="5">
        <v>0</v>
      </c>
      <c r="BE738" s="5" t="s">
        <v>2602</v>
      </c>
      <c r="BF738" s="5">
        <v>164</v>
      </c>
      <c r="BG738" s="5" t="s">
        <v>1427</v>
      </c>
      <c r="BH738" s="5">
        <v>4</v>
      </c>
      <c r="BI738" s="5">
        <v>16</v>
      </c>
      <c r="BJ738" s="5" t="s">
        <v>1427</v>
      </c>
      <c r="BK738" s="5">
        <v>110</v>
      </c>
      <c r="BL738" s="3" t="s">
        <v>1427</v>
      </c>
      <c r="BM738" s="4">
        <v>3</v>
      </c>
      <c r="BN738" s="5">
        <v>3</v>
      </c>
      <c r="BO738" s="4">
        <v>100</v>
      </c>
      <c r="BP738" s="4">
        <v>0</v>
      </c>
      <c r="BQ738" s="4" t="s">
        <v>1427</v>
      </c>
      <c r="BR738" s="5">
        <v>1</v>
      </c>
      <c r="BS738" s="5">
        <v>1</v>
      </c>
      <c r="BT738" s="5">
        <v>2</v>
      </c>
    </row>
    <row r="739" spans="1:72" ht="60" x14ac:dyDescent="0.25">
      <c r="A739" s="5">
        <v>738</v>
      </c>
      <c r="B739" s="2">
        <v>44453.314606481479</v>
      </c>
      <c r="C739" s="2">
        <v>44453.318344907406</v>
      </c>
      <c r="D739" s="3" t="s">
        <v>3342</v>
      </c>
      <c r="E739" s="5">
        <v>100</v>
      </c>
      <c r="F739" s="5">
        <v>322</v>
      </c>
      <c r="G739" s="5">
        <v>1</v>
      </c>
      <c r="H739" s="2">
        <v>44453.318352685186</v>
      </c>
      <c r="I739" s="3" t="s">
        <v>3343</v>
      </c>
      <c r="J739" s="5">
        <v>44.570098876953125</v>
      </c>
      <c r="K739" s="5">
        <v>10.850601196289063</v>
      </c>
      <c r="L739" s="3" t="s">
        <v>15</v>
      </c>
      <c r="M739" s="3" t="s">
        <v>16</v>
      </c>
      <c r="N739" s="4">
        <v>5</v>
      </c>
      <c r="O739" s="4" t="s">
        <v>1427</v>
      </c>
      <c r="P739" s="4" t="s">
        <v>1427</v>
      </c>
      <c r="Q739" s="4" t="s">
        <v>1427</v>
      </c>
      <c r="R739" s="4"/>
      <c r="S739" s="4"/>
      <c r="T739" s="4"/>
      <c r="U739" s="4"/>
      <c r="V739" s="4"/>
      <c r="W739" s="4"/>
      <c r="X739" s="4"/>
      <c r="Y739" s="4"/>
      <c r="Z739" s="4" t="s">
        <v>3344</v>
      </c>
      <c r="AA739" s="4" t="s">
        <v>3345</v>
      </c>
      <c r="AB739" s="4" t="s">
        <v>3346</v>
      </c>
      <c r="AC739" s="4">
        <v>1</v>
      </c>
      <c r="AD739" s="4"/>
      <c r="AE739" s="4">
        <v>1</v>
      </c>
      <c r="AF739" s="4"/>
      <c r="AG739" s="4"/>
      <c r="AH739" s="4">
        <v>1</v>
      </c>
      <c r="AI739" s="4"/>
      <c r="AJ739" s="4"/>
      <c r="AK739" s="4"/>
      <c r="AL739" s="22">
        <v>0</v>
      </c>
      <c r="AM739" s="22">
        <v>0</v>
      </c>
      <c r="AN739" s="22" t="s">
        <v>1427</v>
      </c>
      <c r="AO739" s="22" t="s">
        <v>1427</v>
      </c>
      <c r="AP739" s="22" t="s">
        <v>1427</v>
      </c>
      <c r="AQ739" s="22" t="s">
        <v>1427</v>
      </c>
      <c r="AR739" s="22" t="s">
        <v>1427</v>
      </c>
      <c r="AS739" s="22" t="s">
        <v>1427</v>
      </c>
      <c r="AT739" s="9">
        <v>7</v>
      </c>
      <c r="AU739" s="9">
        <v>8</v>
      </c>
      <c r="AV739" s="9">
        <v>0</v>
      </c>
      <c r="AW739" s="22">
        <v>32</v>
      </c>
      <c r="AX739" s="9">
        <v>1</v>
      </c>
      <c r="AY739" s="5" t="s">
        <v>1427</v>
      </c>
      <c r="AZ739" s="5">
        <v>74</v>
      </c>
      <c r="BA739" s="5">
        <v>1</v>
      </c>
      <c r="BB739" s="5">
        <v>0</v>
      </c>
      <c r="BC739" s="5">
        <v>0</v>
      </c>
      <c r="BD739" s="5">
        <v>0</v>
      </c>
      <c r="BE739" s="5" t="s">
        <v>3347</v>
      </c>
      <c r="BF739" s="5">
        <v>166</v>
      </c>
      <c r="BG739" s="5" t="s">
        <v>1427</v>
      </c>
      <c r="BH739" s="5">
        <v>3</v>
      </c>
      <c r="BI739" s="5" t="s">
        <v>1427</v>
      </c>
      <c r="BJ739" s="5" t="s">
        <v>1427</v>
      </c>
      <c r="BK739" s="5" t="s">
        <v>1427</v>
      </c>
      <c r="BL739" s="3" t="s">
        <v>1427</v>
      </c>
      <c r="BM739" s="4">
        <v>1</v>
      </c>
      <c r="BN739" s="5">
        <v>3</v>
      </c>
      <c r="BO739" s="4">
        <v>30</v>
      </c>
      <c r="BP739" s="4">
        <v>1</v>
      </c>
      <c r="BQ739" s="4">
        <v>1</v>
      </c>
      <c r="BR739" s="5">
        <v>1</v>
      </c>
      <c r="BS739" s="5">
        <v>0</v>
      </c>
      <c r="BT739" s="5">
        <v>3</v>
      </c>
    </row>
    <row r="740" spans="1:72" ht="60" x14ac:dyDescent="0.25">
      <c r="A740" s="5">
        <v>739</v>
      </c>
      <c r="B740" s="2">
        <v>44453.428263888891</v>
      </c>
      <c r="C740" s="2">
        <v>44453.438738425924</v>
      </c>
      <c r="D740" s="3" t="s">
        <v>3348</v>
      </c>
      <c r="E740" s="5">
        <v>100</v>
      </c>
      <c r="F740" s="5">
        <v>905</v>
      </c>
      <c r="G740" s="5">
        <v>1</v>
      </c>
      <c r="H740" s="2">
        <v>44453.438747708336</v>
      </c>
      <c r="I740" s="3" t="s">
        <v>3349</v>
      </c>
      <c r="J740" s="5">
        <v>45.7666015625</v>
      </c>
      <c r="K740" s="5">
        <v>11.73089599609375</v>
      </c>
      <c r="L740" s="3" t="s">
        <v>15</v>
      </c>
      <c r="M740" s="3" t="s">
        <v>16</v>
      </c>
      <c r="N740" s="4">
        <v>2</v>
      </c>
      <c r="O740" s="4" t="s">
        <v>1427</v>
      </c>
      <c r="P740" s="4" t="s">
        <v>1427</v>
      </c>
      <c r="Q740" s="4" t="s">
        <v>1427</v>
      </c>
      <c r="R740" s="4"/>
      <c r="S740" s="4"/>
      <c r="T740" s="4"/>
      <c r="U740" s="4"/>
      <c r="V740" s="4"/>
      <c r="W740" s="4"/>
      <c r="X740" s="4"/>
      <c r="Y740" s="4"/>
      <c r="Z740" s="4" t="s">
        <v>1427</v>
      </c>
      <c r="AA740" s="4" t="s">
        <v>1427</v>
      </c>
      <c r="AB740" s="4" t="s">
        <v>1427</v>
      </c>
      <c r="AC740" s="4"/>
      <c r="AD740" s="4"/>
      <c r="AE740" s="4"/>
      <c r="AF740" s="4"/>
      <c r="AG740" s="4"/>
      <c r="AH740" s="4"/>
      <c r="AI740" s="4"/>
      <c r="AJ740" s="4"/>
      <c r="AK740" s="4"/>
      <c r="AL740" s="22">
        <v>0</v>
      </c>
      <c r="AM740" s="22">
        <v>0</v>
      </c>
      <c r="AN740" s="22">
        <v>2</v>
      </c>
      <c r="AO740" s="22">
        <v>5</v>
      </c>
      <c r="AP740" s="22">
        <v>2</v>
      </c>
      <c r="AQ740" s="22">
        <v>5</v>
      </c>
      <c r="AR740" s="22">
        <v>1</v>
      </c>
      <c r="AS740" s="22">
        <v>2</v>
      </c>
      <c r="AT740" s="9">
        <v>1</v>
      </c>
      <c r="AU740" s="9">
        <v>0</v>
      </c>
      <c r="AV740" s="9">
        <v>1</v>
      </c>
      <c r="AW740" s="22">
        <v>54</v>
      </c>
      <c r="AX740" s="9">
        <v>1</v>
      </c>
      <c r="AY740" s="5" t="s">
        <v>1427</v>
      </c>
      <c r="AZ740" s="5">
        <v>67</v>
      </c>
      <c r="BA740" s="5">
        <v>1</v>
      </c>
      <c r="BB740" s="5">
        <v>0</v>
      </c>
      <c r="BC740" s="5">
        <v>0</v>
      </c>
      <c r="BD740" s="5">
        <v>0</v>
      </c>
      <c r="BE740" s="5" t="s">
        <v>2726</v>
      </c>
      <c r="BF740" s="5">
        <v>173</v>
      </c>
      <c r="BG740" s="5" t="s">
        <v>2898</v>
      </c>
      <c r="BH740" s="5">
        <v>5</v>
      </c>
      <c r="BI740" s="5">
        <v>11</v>
      </c>
      <c r="BJ740" s="5" t="s">
        <v>1427</v>
      </c>
      <c r="BK740" s="5">
        <v>116</v>
      </c>
      <c r="BL740" s="3" t="s">
        <v>3350</v>
      </c>
      <c r="BM740" s="4">
        <v>4</v>
      </c>
      <c r="BN740" s="5">
        <v>3</v>
      </c>
      <c r="BO740" s="4">
        <v>60</v>
      </c>
      <c r="BP740" s="4">
        <v>0</v>
      </c>
      <c r="BQ740" s="4" t="s">
        <v>1427</v>
      </c>
      <c r="BR740" s="5">
        <v>1</v>
      </c>
      <c r="BS740" s="5">
        <v>1</v>
      </c>
      <c r="BT740" s="5">
        <v>6</v>
      </c>
    </row>
    <row r="741" spans="1:72" ht="45" x14ac:dyDescent="0.25">
      <c r="A741" s="5">
        <v>740</v>
      </c>
      <c r="B741" s="2">
        <v>44453.480833333335</v>
      </c>
      <c r="C741" s="2">
        <v>44453.483726851853</v>
      </c>
      <c r="D741" s="3" t="s">
        <v>3351</v>
      </c>
      <c r="E741" s="5">
        <v>100</v>
      </c>
      <c r="F741" s="5">
        <v>250</v>
      </c>
      <c r="G741" s="5">
        <v>1</v>
      </c>
      <c r="H741" s="2">
        <v>44453.483735381946</v>
      </c>
      <c r="I741" s="3" t="s">
        <v>3352</v>
      </c>
      <c r="J741" s="5">
        <v>43.147903442382813</v>
      </c>
      <c r="K741" s="5">
        <v>12.109695434570313</v>
      </c>
      <c r="L741" s="3" t="s">
        <v>15</v>
      </c>
      <c r="M741" s="3" t="s">
        <v>16</v>
      </c>
      <c r="N741" s="4">
        <v>1</v>
      </c>
      <c r="O741" s="4" t="s">
        <v>1427</v>
      </c>
      <c r="P741" s="4" t="s">
        <v>1427</v>
      </c>
      <c r="Q741" s="4" t="s">
        <v>1427</v>
      </c>
      <c r="R741" s="4"/>
      <c r="S741" s="4"/>
      <c r="T741" s="4"/>
      <c r="U741" s="4"/>
      <c r="V741" s="4"/>
      <c r="W741" s="4"/>
      <c r="X741" s="4"/>
      <c r="Y741" s="4"/>
      <c r="Z741" s="4" t="s">
        <v>1427</v>
      </c>
      <c r="AA741" s="4" t="s">
        <v>1427</v>
      </c>
      <c r="AB741" s="4" t="s">
        <v>1427</v>
      </c>
      <c r="AC741" s="4"/>
      <c r="AD741" s="4"/>
      <c r="AE741" s="4"/>
      <c r="AF741" s="4"/>
      <c r="AG741" s="4"/>
      <c r="AH741" s="4"/>
      <c r="AI741" s="4"/>
      <c r="AJ741" s="4"/>
      <c r="AK741" s="4"/>
      <c r="AL741" s="22">
        <v>0</v>
      </c>
      <c r="AM741" s="22">
        <v>0</v>
      </c>
      <c r="AN741" s="22" t="s">
        <v>1427</v>
      </c>
      <c r="AO741" s="22" t="s">
        <v>1427</v>
      </c>
      <c r="AP741" s="22" t="s">
        <v>1427</v>
      </c>
      <c r="AQ741" s="22" t="s">
        <v>1427</v>
      </c>
      <c r="AR741" s="22" t="s">
        <v>1427</v>
      </c>
      <c r="AS741" s="22" t="s">
        <v>1427</v>
      </c>
      <c r="AT741" s="9">
        <v>5</v>
      </c>
      <c r="AU741" s="9">
        <v>5</v>
      </c>
      <c r="AV741" s="9">
        <v>0</v>
      </c>
      <c r="AW741" s="22">
        <v>23</v>
      </c>
      <c r="AX741" s="9">
        <v>1</v>
      </c>
      <c r="AY741" s="5" t="s">
        <v>1427</v>
      </c>
      <c r="AZ741" s="5">
        <v>100</v>
      </c>
      <c r="BA741" s="5">
        <v>1</v>
      </c>
      <c r="BB741" s="5">
        <v>0</v>
      </c>
      <c r="BC741" s="5">
        <v>0</v>
      </c>
      <c r="BD741" s="5">
        <v>0</v>
      </c>
      <c r="BE741" s="5" t="s">
        <v>3353</v>
      </c>
      <c r="BF741" s="5">
        <v>164</v>
      </c>
      <c r="BG741" s="5" t="s">
        <v>1427</v>
      </c>
      <c r="BH741" s="5">
        <v>4</v>
      </c>
      <c r="BI741" s="5">
        <v>16</v>
      </c>
      <c r="BJ741" s="5" t="s">
        <v>1427</v>
      </c>
      <c r="BK741" s="5">
        <v>110</v>
      </c>
      <c r="BL741" s="3" t="s">
        <v>1427</v>
      </c>
      <c r="BM741" s="4">
        <v>4</v>
      </c>
      <c r="BN741" s="5">
        <v>3</v>
      </c>
      <c r="BO741" s="4">
        <v>120</v>
      </c>
      <c r="BP741" s="4">
        <v>0</v>
      </c>
      <c r="BQ741" s="4" t="s">
        <v>1427</v>
      </c>
      <c r="BR741" s="5">
        <v>1</v>
      </c>
      <c r="BS741" s="5">
        <v>1</v>
      </c>
      <c r="BT741" s="5">
        <v>2</v>
      </c>
    </row>
    <row r="742" spans="1:72" ht="45" x14ac:dyDescent="0.25">
      <c r="A742" s="5">
        <v>741</v>
      </c>
      <c r="B742" s="2">
        <v>44453.539398148147</v>
      </c>
      <c r="C742" s="2">
        <v>44453.541631944441</v>
      </c>
      <c r="D742" s="3" t="s">
        <v>3354</v>
      </c>
      <c r="E742" s="5">
        <v>100</v>
      </c>
      <c r="F742" s="5">
        <v>192</v>
      </c>
      <c r="G742" s="5">
        <v>1</v>
      </c>
      <c r="H742" s="2">
        <v>44453.541636504633</v>
      </c>
      <c r="I742" s="3" t="s">
        <v>3355</v>
      </c>
      <c r="J742" s="5">
        <v>45.529205322265625</v>
      </c>
      <c r="K742" s="5">
        <v>9.4062042236328125</v>
      </c>
      <c r="L742" s="3" t="s">
        <v>15</v>
      </c>
      <c r="M742" s="3" t="s">
        <v>16</v>
      </c>
      <c r="N742" s="4">
        <v>5</v>
      </c>
      <c r="O742" s="4" t="s">
        <v>1427</v>
      </c>
      <c r="P742" s="4" t="s">
        <v>1427</v>
      </c>
      <c r="Q742" s="4" t="s">
        <v>1427</v>
      </c>
      <c r="R742" s="4"/>
      <c r="S742" s="4"/>
      <c r="T742" s="4"/>
      <c r="U742" s="4"/>
      <c r="V742" s="4"/>
      <c r="W742" s="4"/>
      <c r="X742" s="4"/>
      <c r="Y742" s="4"/>
      <c r="Z742" s="4" t="s">
        <v>1726</v>
      </c>
      <c r="AA742" s="4" t="s">
        <v>3356</v>
      </c>
      <c r="AB742" s="4" t="s">
        <v>3357</v>
      </c>
      <c r="AC742" s="4">
        <v>1</v>
      </c>
      <c r="AD742" s="4"/>
      <c r="AE742" s="4">
        <v>2</v>
      </c>
      <c r="AF742" s="4"/>
      <c r="AG742" s="4"/>
      <c r="AH742" s="4"/>
      <c r="AI742" s="4"/>
      <c r="AJ742" s="4"/>
      <c r="AK742" s="4"/>
      <c r="AL742" s="22">
        <v>0</v>
      </c>
      <c r="AM742" s="22">
        <v>0</v>
      </c>
      <c r="AN742" s="22" t="s">
        <v>1427</v>
      </c>
      <c r="AO742" s="22" t="s">
        <v>1427</v>
      </c>
      <c r="AP742" s="22" t="s">
        <v>1427</v>
      </c>
      <c r="AQ742" s="22" t="s">
        <v>1427</v>
      </c>
      <c r="AR742" s="22" t="s">
        <v>1427</v>
      </c>
      <c r="AS742" s="22" t="s">
        <v>1427</v>
      </c>
      <c r="AT742" s="9">
        <v>8</v>
      </c>
      <c r="AU742" s="9">
        <v>8</v>
      </c>
      <c r="AV742" s="9">
        <v>1</v>
      </c>
      <c r="AW742" s="22">
        <v>34</v>
      </c>
      <c r="AX742" s="9">
        <v>1</v>
      </c>
      <c r="AY742" s="5" t="s">
        <v>1427</v>
      </c>
      <c r="AZ742" s="5">
        <v>103</v>
      </c>
      <c r="BA742" s="5">
        <v>1</v>
      </c>
      <c r="BB742" s="5">
        <v>0</v>
      </c>
      <c r="BC742" s="5">
        <v>0</v>
      </c>
      <c r="BD742" s="5">
        <v>0</v>
      </c>
      <c r="BE742" s="5" t="s">
        <v>3358</v>
      </c>
      <c r="BF742" s="5">
        <v>167</v>
      </c>
      <c r="BG742" s="5" t="s">
        <v>1427</v>
      </c>
      <c r="BH742" s="5">
        <v>4</v>
      </c>
      <c r="BI742" s="5">
        <v>9</v>
      </c>
      <c r="BJ742" s="5" t="s">
        <v>1427</v>
      </c>
      <c r="BK742" s="5" t="s">
        <v>1427</v>
      </c>
      <c r="BL742" s="3" t="s">
        <v>1427</v>
      </c>
      <c r="BM742" s="4">
        <v>3</v>
      </c>
      <c r="BN742" s="5">
        <v>3</v>
      </c>
      <c r="BO742" s="4">
        <v>45</v>
      </c>
      <c r="BP742" s="4">
        <v>0</v>
      </c>
      <c r="BQ742" s="4" t="s">
        <v>1427</v>
      </c>
      <c r="BR742" s="5">
        <v>1</v>
      </c>
      <c r="BS742" s="5">
        <v>1</v>
      </c>
      <c r="BT742" s="5">
        <v>2</v>
      </c>
    </row>
    <row r="743" spans="1:72" ht="45" x14ac:dyDescent="0.25">
      <c r="A743" s="5">
        <v>742</v>
      </c>
      <c r="B743" s="2">
        <v>44454.047881944447</v>
      </c>
      <c r="C743" s="2">
        <v>44454.051203703704</v>
      </c>
      <c r="D743" s="3" t="s">
        <v>3359</v>
      </c>
      <c r="E743" s="5">
        <v>100</v>
      </c>
      <c r="F743" s="5">
        <v>287</v>
      </c>
      <c r="G743" s="5">
        <v>1</v>
      </c>
      <c r="H743" s="2">
        <v>44454.051217777778</v>
      </c>
      <c r="I743" s="3" t="s">
        <v>3360</v>
      </c>
      <c r="J743" s="5">
        <v>46.067398071289063</v>
      </c>
      <c r="K743" s="5">
        <v>13.236404418945313</v>
      </c>
      <c r="L743" s="3" t="s">
        <v>15</v>
      </c>
      <c r="M743" s="3" t="s">
        <v>16</v>
      </c>
      <c r="N743" s="4">
        <v>4</v>
      </c>
      <c r="O743" s="4" t="s">
        <v>3361</v>
      </c>
      <c r="P743" s="4" t="s">
        <v>3362</v>
      </c>
      <c r="Q743" s="4" t="s">
        <v>3363</v>
      </c>
      <c r="R743" s="4">
        <v>1</v>
      </c>
      <c r="S743" s="4"/>
      <c r="T743" s="4">
        <v>1</v>
      </c>
      <c r="U743" s="4"/>
      <c r="V743" s="4"/>
      <c r="W743" s="4">
        <v>1</v>
      </c>
      <c r="X743" s="4"/>
      <c r="Y743" s="4"/>
      <c r="Z743" s="4" t="s">
        <v>1427</v>
      </c>
      <c r="AA743" s="4" t="s">
        <v>1427</v>
      </c>
      <c r="AB743" s="4" t="s">
        <v>1427</v>
      </c>
      <c r="AC743" s="4"/>
      <c r="AD743" s="4"/>
      <c r="AE743" s="4"/>
      <c r="AF743" s="4"/>
      <c r="AG743" s="4"/>
      <c r="AH743" s="4"/>
      <c r="AI743" s="4"/>
      <c r="AJ743" s="4"/>
      <c r="AK743" s="4"/>
      <c r="AL743" s="22">
        <v>0</v>
      </c>
      <c r="AM743" s="22">
        <v>0</v>
      </c>
      <c r="AN743" s="22">
        <v>8</v>
      </c>
      <c r="AO743" s="22">
        <v>10</v>
      </c>
      <c r="AP743" s="22">
        <v>7</v>
      </c>
      <c r="AQ743" s="22">
        <v>9</v>
      </c>
      <c r="AR743" s="22">
        <v>9</v>
      </c>
      <c r="AS743" s="22">
        <v>10</v>
      </c>
      <c r="AT743" s="9">
        <v>7</v>
      </c>
      <c r="AU743" s="9">
        <v>7</v>
      </c>
      <c r="AV743" s="9">
        <v>1</v>
      </c>
      <c r="AW743" s="22">
        <v>22</v>
      </c>
      <c r="AX743" s="9">
        <v>1</v>
      </c>
      <c r="AY743" s="5" t="s">
        <v>1427</v>
      </c>
      <c r="AZ743" s="5">
        <v>102</v>
      </c>
      <c r="BA743" s="5">
        <v>1</v>
      </c>
      <c r="BB743" s="5">
        <v>0</v>
      </c>
      <c r="BC743" s="5">
        <v>0</v>
      </c>
      <c r="BD743" s="5">
        <v>0</v>
      </c>
      <c r="BE743" s="5" t="s">
        <v>3364</v>
      </c>
      <c r="BF743" s="5">
        <v>164</v>
      </c>
      <c r="BG743" s="5" t="s">
        <v>1427</v>
      </c>
      <c r="BH743" s="5">
        <v>3</v>
      </c>
      <c r="BI743" s="5">
        <v>14</v>
      </c>
      <c r="BJ743" s="5" t="s">
        <v>1427</v>
      </c>
      <c r="BK743" s="5" t="s">
        <v>1427</v>
      </c>
      <c r="BL743" s="3" t="s">
        <v>1427</v>
      </c>
      <c r="BM743" s="4">
        <v>4</v>
      </c>
      <c r="BN743" s="5">
        <v>3</v>
      </c>
      <c r="BO743" s="4">
        <v>30</v>
      </c>
      <c r="BP743" s="4">
        <v>0</v>
      </c>
      <c r="BQ743" s="4" t="s">
        <v>1427</v>
      </c>
      <c r="BR743" s="5">
        <v>0</v>
      </c>
      <c r="BS743" s="5">
        <v>0</v>
      </c>
      <c r="BT743" s="5">
        <v>3</v>
      </c>
    </row>
    <row r="744" spans="1:72" ht="45" x14ac:dyDescent="0.25">
      <c r="A744" s="5">
        <v>743</v>
      </c>
      <c r="B744" s="2">
        <v>44454.075578703705</v>
      </c>
      <c r="C744" s="2">
        <v>44454.077384259261</v>
      </c>
      <c r="D744" s="3" t="s">
        <v>3365</v>
      </c>
      <c r="E744" s="5">
        <v>100</v>
      </c>
      <c r="F744" s="5">
        <v>155</v>
      </c>
      <c r="G744" s="5">
        <v>1</v>
      </c>
      <c r="H744" s="2">
        <v>44454.077393101848</v>
      </c>
      <c r="I744" s="3" t="s">
        <v>3366</v>
      </c>
      <c r="J744" s="5">
        <v>43.732406616210938</v>
      </c>
      <c r="K744" s="5">
        <v>11.012298583984375</v>
      </c>
      <c r="L744" s="3" t="s">
        <v>15</v>
      </c>
      <c r="M744" s="3" t="s">
        <v>16</v>
      </c>
      <c r="N744" s="4">
        <v>6</v>
      </c>
      <c r="O744" s="4" t="s">
        <v>1427</v>
      </c>
      <c r="P744" s="4" t="s">
        <v>1427</v>
      </c>
      <c r="Q744" s="4" t="s">
        <v>1427</v>
      </c>
      <c r="R744" s="4"/>
      <c r="S744" s="4"/>
      <c r="T744" s="4"/>
      <c r="U744" s="4"/>
      <c r="V744" s="4"/>
      <c r="W744" s="4"/>
      <c r="X744" s="4"/>
      <c r="Y744" s="4"/>
      <c r="Z744" s="4" t="s">
        <v>1443</v>
      </c>
      <c r="AA744" s="4" t="s">
        <v>3367</v>
      </c>
      <c r="AB744" s="4" t="s">
        <v>3368</v>
      </c>
      <c r="AC744" s="4">
        <v>1</v>
      </c>
      <c r="AD744" s="4"/>
      <c r="AE744" s="4">
        <v>1</v>
      </c>
      <c r="AF744" s="4">
        <v>1</v>
      </c>
      <c r="AG744" s="4"/>
      <c r="AH744" s="4"/>
      <c r="AI744" s="4"/>
      <c r="AJ744" s="4"/>
      <c r="AK744" s="4"/>
      <c r="AL744" s="22">
        <v>0</v>
      </c>
      <c r="AM744" s="22">
        <v>0</v>
      </c>
      <c r="AN744" s="22">
        <v>7</v>
      </c>
      <c r="AO744" s="22">
        <v>7</v>
      </c>
      <c r="AP744" s="22">
        <v>6</v>
      </c>
      <c r="AQ744" s="22">
        <v>8</v>
      </c>
      <c r="AR744" s="22">
        <v>7</v>
      </c>
      <c r="AS744" s="22">
        <v>7</v>
      </c>
      <c r="AT744" s="9">
        <v>6</v>
      </c>
      <c r="AU744" s="9">
        <v>6</v>
      </c>
      <c r="AV744" s="9">
        <v>1</v>
      </c>
      <c r="AW744" s="22">
        <v>24</v>
      </c>
      <c r="AX744" s="9">
        <v>1</v>
      </c>
      <c r="AY744" s="5" t="s">
        <v>1427</v>
      </c>
      <c r="AZ744" s="5">
        <v>79</v>
      </c>
      <c r="BA744" s="5">
        <v>0</v>
      </c>
      <c r="BB744" s="5">
        <v>1</v>
      </c>
      <c r="BC744" s="5">
        <v>0</v>
      </c>
      <c r="BD744" s="5">
        <v>0</v>
      </c>
      <c r="BE744" s="5" t="s">
        <v>3369</v>
      </c>
      <c r="BF744" s="5">
        <v>164</v>
      </c>
      <c r="BG744" s="5" t="s">
        <v>1427</v>
      </c>
      <c r="BH744" s="5">
        <v>4</v>
      </c>
      <c r="BI744" s="5">
        <v>14</v>
      </c>
      <c r="BJ744" s="5" t="s">
        <v>1427</v>
      </c>
      <c r="BK744" s="5">
        <v>120</v>
      </c>
      <c r="BL744" s="3" t="s">
        <v>1427</v>
      </c>
      <c r="BM744" s="4">
        <v>4</v>
      </c>
      <c r="BN744" s="5">
        <v>3</v>
      </c>
      <c r="BO744" s="4">
        <v>180</v>
      </c>
      <c r="BP744" s="4">
        <v>0</v>
      </c>
      <c r="BQ744" s="4" t="s">
        <v>1427</v>
      </c>
      <c r="BR744" s="5">
        <v>1</v>
      </c>
      <c r="BS744" s="5">
        <v>1</v>
      </c>
      <c r="BT744" s="5">
        <v>4</v>
      </c>
    </row>
    <row r="745" spans="1:72" ht="45" x14ac:dyDescent="0.25">
      <c r="A745" s="5">
        <v>744</v>
      </c>
      <c r="B745" s="2">
        <v>44454.112129629626</v>
      </c>
      <c r="C745" s="2">
        <v>44454.117962962962</v>
      </c>
      <c r="D745" s="3" t="s">
        <v>3370</v>
      </c>
      <c r="E745" s="5">
        <v>100</v>
      </c>
      <c r="F745" s="5">
        <v>503</v>
      </c>
      <c r="G745" s="5">
        <v>1</v>
      </c>
      <c r="H745" s="2">
        <v>44454.117970879626</v>
      </c>
      <c r="I745" s="3" t="s">
        <v>3371</v>
      </c>
      <c r="J745" s="5">
        <v>46.067398071289063</v>
      </c>
      <c r="K745" s="5">
        <v>13.236404418945313</v>
      </c>
      <c r="L745" s="3" t="s">
        <v>15</v>
      </c>
      <c r="M745" s="3" t="s">
        <v>16</v>
      </c>
      <c r="N745" s="4">
        <v>6</v>
      </c>
      <c r="O745" s="4" t="s">
        <v>1427</v>
      </c>
      <c r="P745" s="4" t="s">
        <v>1427</v>
      </c>
      <c r="Q745" s="4" t="s">
        <v>1427</v>
      </c>
      <c r="R745" s="4"/>
      <c r="S745" s="4"/>
      <c r="T745" s="4"/>
      <c r="U745" s="4"/>
      <c r="V745" s="4"/>
      <c r="W745" s="4"/>
      <c r="X745" s="4"/>
      <c r="Y745" s="4"/>
      <c r="Z745" s="4" t="s">
        <v>1662</v>
      </c>
      <c r="AA745" s="4" t="s">
        <v>3372</v>
      </c>
      <c r="AB745" s="4" t="s">
        <v>3373</v>
      </c>
      <c r="AC745" s="4">
        <v>1</v>
      </c>
      <c r="AD745" s="4">
        <v>1</v>
      </c>
      <c r="AE745" s="4"/>
      <c r="AF745" s="4"/>
      <c r="AG745" s="4"/>
      <c r="AH745" s="4">
        <v>1</v>
      </c>
      <c r="AI745" s="4"/>
      <c r="AJ745" s="4"/>
      <c r="AK745" s="4"/>
      <c r="AL745" s="22">
        <v>0</v>
      </c>
      <c r="AM745" s="22">
        <v>0</v>
      </c>
      <c r="AN745" s="22">
        <v>6</v>
      </c>
      <c r="AO745" s="22">
        <v>10</v>
      </c>
      <c r="AP745" s="22">
        <v>10</v>
      </c>
      <c r="AQ745" s="22">
        <v>9</v>
      </c>
      <c r="AR745" s="22">
        <v>9</v>
      </c>
      <c r="AS745" s="22">
        <v>9</v>
      </c>
      <c r="AT745" s="9">
        <v>6</v>
      </c>
      <c r="AU745" s="9">
        <v>7</v>
      </c>
      <c r="AV745" s="9">
        <v>0</v>
      </c>
      <c r="AW745" s="22">
        <v>20</v>
      </c>
      <c r="AX745" s="9">
        <v>1</v>
      </c>
      <c r="AY745" s="5" t="s">
        <v>1427</v>
      </c>
      <c r="AZ745" s="5">
        <v>12</v>
      </c>
      <c r="BA745" s="5">
        <v>1</v>
      </c>
      <c r="BB745" s="5">
        <v>0</v>
      </c>
      <c r="BC745" s="5">
        <v>0</v>
      </c>
      <c r="BD745" s="5">
        <v>0</v>
      </c>
      <c r="BE745" s="5" t="s">
        <v>3374</v>
      </c>
      <c r="BF745" s="5">
        <v>164</v>
      </c>
      <c r="BG745" s="5" t="s">
        <v>1427</v>
      </c>
      <c r="BH745" s="5">
        <v>3</v>
      </c>
      <c r="BI745" s="5">
        <v>5</v>
      </c>
      <c r="BJ745" s="5" t="s">
        <v>1427</v>
      </c>
      <c r="BK745" s="5" t="s">
        <v>1427</v>
      </c>
      <c r="BL745" s="3" t="s">
        <v>1427</v>
      </c>
      <c r="BM745" s="4">
        <v>4</v>
      </c>
      <c r="BN745" s="5">
        <v>3</v>
      </c>
      <c r="BO745" s="4">
        <v>60</v>
      </c>
      <c r="BP745" s="4">
        <v>1</v>
      </c>
      <c r="BQ745" s="4">
        <v>1</v>
      </c>
      <c r="BR745" s="5">
        <v>1</v>
      </c>
      <c r="BS745" s="5">
        <v>0</v>
      </c>
      <c r="BT745" s="5">
        <v>6</v>
      </c>
    </row>
    <row r="746" spans="1:72" ht="45" x14ac:dyDescent="0.25">
      <c r="A746" s="5">
        <v>745</v>
      </c>
      <c r="B746" s="2">
        <v>44454.181701388887</v>
      </c>
      <c r="C746" s="2">
        <v>44454.184641203705</v>
      </c>
      <c r="D746" s="3" t="s">
        <v>3375</v>
      </c>
      <c r="E746" s="5">
        <v>100</v>
      </c>
      <c r="F746" s="5">
        <v>253</v>
      </c>
      <c r="G746" s="5">
        <v>1</v>
      </c>
      <c r="H746" s="2">
        <v>44454.184655428238</v>
      </c>
      <c r="I746" s="3" t="s">
        <v>3376</v>
      </c>
      <c r="J746" s="5">
        <v>46.067398071289063</v>
      </c>
      <c r="K746" s="5">
        <v>13.236404418945313</v>
      </c>
      <c r="L746" s="3" t="s">
        <v>15</v>
      </c>
      <c r="M746" s="3" t="s">
        <v>16</v>
      </c>
      <c r="N746" s="4">
        <v>4</v>
      </c>
      <c r="O746" s="4" t="s">
        <v>3377</v>
      </c>
      <c r="P746" s="4" t="s">
        <v>1917</v>
      </c>
      <c r="Q746" s="4" t="s">
        <v>1971</v>
      </c>
      <c r="R746" s="4"/>
      <c r="S746" s="4"/>
      <c r="T746" s="4">
        <v>2</v>
      </c>
      <c r="U746" s="4"/>
      <c r="V746" s="4"/>
      <c r="W746" s="4"/>
      <c r="X746" s="4">
        <v>1</v>
      </c>
      <c r="Y746" s="4"/>
      <c r="Z746" s="4" t="s">
        <v>1427</v>
      </c>
      <c r="AA746" s="4" t="s">
        <v>1427</v>
      </c>
      <c r="AB746" s="4" t="s">
        <v>1427</v>
      </c>
      <c r="AC746" s="4"/>
      <c r="AD746" s="4"/>
      <c r="AE746" s="4"/>
      <c r="AF746" s="4"/>
      <c r="AG746" s="4"/>
      <c r="AH746" s="4"/>
      <c r="AI746" s="4"/>
      <c r="AJ746" s="4"/>
      <c r="AK746" s="4"/>
      <c r="AL746" s="22">
        <v>0</v>
      </c>
      <c r="AM746" s="22">
        <v>0</v>
      </c>
      <c r="AN746" s="22">
        <v>1</v>
      </c>
      <c r="AO746" s="22">
        <v>8</v>
      </c>
      <c r="AP746" s="22">
        <v>9</v>
      </c>
      <c r="AQ746" s="22">
        <v>7</v>
      </c>
      <c r="AR746" s="22">
        <v>10</v>
      </c>
      <c r="AS746" s="22">
        <v>10</v>
      </c>
      <c r="AT746" s="9">
        <v>6</v>
      </c>
      <c r="AU746" s="9">
        <v>5</v>
      </c>
      <c r="AV746" s="9">
        <v>1</v>
      </c>
      <c r="AW746" s="22">
        <v>30</v>
      </c>
      <c r="AX746" s="9">
        <v>1</v>
      </c>
      <c r="AY746" s="5" t="s">
        <v>1427</v>
      </c>
      <c r="AZ746" s="5">
        <v>41</v>
      </c>
      <c r="BA746" s="5">
        <v>1</v>
      </c>
      <c r="BB746" s="5">
        <v>0</v>
      </c>
      <c r="BC746" s="5">
        <v>0</v>
      </c>
      <c r="BD746" s="5">
        <v>0</v>
      </c>
      <c r="BE746" s="5" t="s">
        <v>3378</v>
      </c>
      <c r="BF746" s="5" t="s">
        <v>1427</v>
      </c>
      <c r="BG746" s="5">
        <v>4</v>
      </c>
      <c r="BH746" s="5">
        <v>16</v>
      </c>
      <c r="BI746" s="5" t="s">
        <v>1427</v>
      </c>
      <c r="BJ746" s="5">
        <v>110</v>
      </c>
      <c r="BK746" s="3" t="s">
        <v>1427</v>
      </c>
      <c r="BL746" s="3"/>
      <c r="BM746" s="4">
        <v>4</v>
      </c>
      <c r="BN746" s="5">
        <v>3</v>
      </c>
      <c r="BO746" s="4">
        <v>30</v>
      </c>
      <c r="BP746" s="4">
        <v>0</v>
      </c>
      <c r="BQ746" s="4" t="s">
        <v>1427</v>
      </c>
      <c r="BR746" s="5">
        <v>1</v>
      </c>
      <c r="BS746" s="5">
        <v>1</v>
      </c>
      <c r="BT746" s="5">
        <v>1</v>
      </c>
    </row>
    <row r="747" spans="1:72" x14ac:dyDescent="0.25">
      <c r="Q747" s="4" t="s">
        <v>3231</v>
      </c>
      <c r="R747" s="5">
        <f t="shared" ref="R747:X747" si="0">SUM(R1:R746)</f>
        <v>121</v>
      </c>
      <c r="S747" s="5">
        <f t="shared" si="0"/>
        <v>49</v>
      </c>
      <c r="T747" s="5">
        <f t="shared" si="0"/>
        <v>230</v>
      </c>
      <c r="U747" s="5">
        <f t="shared" si="0"/>
        <v>37</v>
      </c>
      <c r="V747" s="5">
        <f t="shared" si="0"/>
        <v>4</v>
      </c>
      <c r="W747" s="5">
        <f t="shared" si="0"/>
        <v>199</v>
      </c>
      <c r="X747" s="5">
        <f t="shared" si="0"/>
        <v>11</v>
      </c>
      <c r="Z747" s="5"/>
      <c r="AA747" s="5"/>
      <c r="AB747" s="5"/>
      <c r="AC747" s="5">
        <f>SUM(AC1:AC746)</f>
        <v>112</v>
      </c>
      <c r="AD747" s="5">
        <f t="shared" ref="AD747:AH747" si="1">SUM(AD1:AD746)</f>
        <v>141</v>
      </c>
      <c r="AE747" s="5">
        <f t="shared" si="1"/>
        <v>140</v>
      </c>
      <c r="AF747" s="5">
        <f t="shared" si="1"/>
        <v>49</v>
      </c>
      <c r="AG747" s="5">
        <f t="shared" si="1"/>
        <v>7</v>
      </c>
      <c r="AH747" s="5">
        <f t="shared" si="1"/>
        <v>87</v>
      </c>
      <c r="AI747" s="5">
        <f t="shared" ref="AI747" si="2">SUM(AI1:AI746)</f>
        <v>17</v>
      </c>
      <c r="AJ747" s="5">
        <f t="shared" ref="AJ747" si="3">SUM(AJ1:AJ746)</f>
        <v>64</v>
      </c>
      <c r="AX747" s="5">
        <f>COUNTIF(AX1:AX746,0)</f>
        <v>48</v>
      </c>
      <c r="AY747" s="5">
        <f t="shared" ref="AY747:AZ747" si="4">SUM(AY2:AY746)</f>
        <v>0</v>
      </c>
      <c r="AZ747" s="5">
        <f t="shared" si="4"/>
        <v>49915</v>
      </c>
      <c r="BA747" s="5">
        <f>SUM(BA2:BA746)</f>
        <v>559</v>
      </c>
      <c r="BB747" s="5">
        <f t="shared" ref="BB747:BD747" si="5">SUM(BB2:BB746)</f>
        <v>51</v>
      </c>
      <c r="BC747" s="5">
        <f t="shared" si="5"/>
        <v>53</v>
      </c>
      <c r="BD747" s="5">
        <f t="shared" si="5"/>
        <v>32</v>
      </c>
    </row>
    <row r="752" spans="1:72" x14ac:dyDescent="0.25">
      <c r="R752" s="5" t="s">
        <v>3428</v>
      </c>
      <c r="T752" s="5" t="s">
        <v>3428</v>
      </c>
      <c r="W752" s="5" t="s">
        <v>3427</v>
      </c>
      <c r="X752" s="5" t="s">
        <v>3427</v>
      </c>
    </row>
    <row r="753" spans="16:72" x14ac:dyDescent="0.25">
      <c r="P753" s="29" t="s">
        <v>3409</v>
      </c>
      <c r="Q753" s="5" t="s">
        <v>3414</v>
      </c>
      <c r="R753" s="5" t="s">
        <v>3415</v>
      </c>
      <c r="S753" s="5">
        <f>SUM($R$1:$R$746)</f>
        <v>121</v>
      </c>
      <c r="T753" s="16">
        <f>S753/$S$761</f>
        <v>0.18586789554531491</v>
      </c>
      <c r="V753" s="5" t="s">
        <v>3420</v>
      </c>
      <c r="W753" s="5">
        <f>SUM($AC$1:$AC$746)</f>
        <v>112</v>
      </c>
      <c r="X753" s="16">
        <f>W753/$W$762</f>
        <v>0.18152350081037277</v>
      </c>
    </row>
    <row r="754" spans="16:72" x14ac:dyDescent="0.25">
      <c r="P754" s="29"/>
      <c r="Q754" s="5" t="s">
        <v>3398</v>
      </c>
      <c r="R754" s="5" t="s">
        <v>3416</v>
      </c>
      <c r="S754" s="5">
        <f>SUM($S$1:$S$746)</f>
        <v>49</v>
      </c>
      <c r="T754" s="16">
        <f t="shared" ref="T754:T759" si="6">S754/$S$761</f>
        <v>7.5268817204301078E-2</v>
      </c>
      <c r="V754" s="5" t="s">
        <v>3421</v>
      </c>
      <c r="W754" s="5">
        <f>SUM($AD$1:$AD$746)</f>
        <v>141</v>
      </c>
      <c r="X754" s="16">
        <f t="shared" ref="X754:X760" si="7">W754/$W$762</f>
        <v>0.22852512155591573</v>
      </c>
    </row>
    <row r="755" spans="16:72" x14ac:dyDescent="0.25">
      <c r="P755" s="29"/>
      <c r="Q755" s="5" t="s">
        <v>3399</v>
      </c>
      <c r="R755" s="5" t="s">
        <v>3422</v>
      </c>
      <c r="S755" s="5">
        <f>SUM($T$1:$T$746)</f>
        <v>230</v>
      </c>
      <c r="T755" s="16">
        <f t="shared" si="6"/>
        <v>0.35330261136712748</v>
      </c>
      <c r="V755" s="5" t="s">
        <v>3422</v>
      </c>
      <c r="W755" s="5">
        <f>SUM($AE$1:$AE$746)</f>
        <v>140</v>
      </c>
      <c r="X755" s="16">
        <f t="shared" si="7"/>
        <v>0.22690437601296595</v>
      </c>
    </row>
    <row r="756" spans="16:72" x14ac:dyDescent="0.25">
      <c r="P756" s="29"/>
      <c r="Q756" s="5" t="s">
        <v>3394</v>
      </c>
      <c r="R756" s="5" t="s">
        <v>3423</v>
      </c>
      <c r="S756" s="5">
        <f>SUM($U$1:$U$746)</f>
        <v>37</v>
      </c>
      <c r="T756" s="16">
        <f t="shared" si="6"/>
        <v>5.683563748079877E-2</v>
      </c>
      <c r="V756" s="5" t="s">
        <v>3423</v>
      </c>
      <c r="W756" s="5">
        <f>SUM($AF$1:$AF$746)</f>
        <v>49</v>
      </c>
      <c r="X756" s="16">
        <f t="shared" si="7"/>
        <v>7.9416531604538085E-2</v>
      </c>
    </row>
    <row r="757" spans="16:72" x14ac:dyDescent="0.25">
      <c r="P757" s="29"/>
      <c r="Q757" s="5" t="s">
        <v>3401</v>
      </c>
      <c r="R757" s="5" t="s">
        <v>3417</v>
      </c>
      <c r="S757" s="5">
        <f>SUM($V$1:$V$746)</f>
        <v>4</v>
      </c>
      <c r="T757" s="16">
        <f t="shared" si="6"/>
        <v>6.1443932411674347E-3</v>
      </c>
      <c r="V757" s="5" t="s">
        <v>3417</v>
      </c>
      <c r="W757" s="5">
        <f>SUM($AG$1:$AG$746)</f>
        <v>7</v>
      </c>
      <c r="X757" s="16">
        <f t="shared" si="7"/>
        <v>1.1345218800648298E-2</v>
      </c>
    </row>
    <row r="758" spans="16:72" x14ac:dyDescent="0.25">
      <c r="P758" s="29"/>
      <c r="Q758" s="5" t="s">
        <v>3408</v>
      </c>
      <c r="R758" s="5" t="s">
        <v>3418</v>
      </c>
      <c r="S758" s="5">
        <f>SUM($W$1:$W$746)</f>
        <v>199</v>
      </c>
      <c r="T758" s="16">
        <f t="shared" si="6"/>
        <v>0.30568356374807987</v>
      </c>
      <c r="V758" s="5" t="s">
        <v>3424</v>
      </c>
      <c r="W758" s="5">
        <f>SUM($AH$1:$AH$746)</f>
        <v>87</v>
      </c>
      <c r="X758" s="16">
        <f t="shared" si="7"/>
        <v>0.14100486223662884</v>
      </c>
    </row>
    <row r="759" spans="16:72" x14ac:dyDescent="0.25">
      <c r="P759" s="29"/>
      <c r="Q759" s="5" t="s">
        <v>3405</v>
      </c>
      <c r="R759" s="5" t="s">
        <v>3419</v>
      </c>
      <c r="S759" s="5">
        <f>SUM($X$1:$X$746)</f>
        <v>11</v>
      </c>
      <c r="T759" s="16">
        <f t="shared" si="6"/>
        <v>1.6897081413210446E-2</v>
      </c>
      <c r="V759" s="5" t="s">
        <v>3425</v>
      </c>
      <c r="W759" s="5">
        <f>SUM($AI$1:$AI$746)</f>
        <v>17</v>
      </c>
      <c r="X759" s="16">
        <f t="shared" si="7"/>
        <v>2.7552674230145867E-2</v>
      </c>
    </row>
    <row r="760" spans="16:72" s="5" customFormat="1" ht="15.75" thickBot="1" x14ac:dyDescent="0.3">
      <c r="P760" s="24"/>
      <c r="R760" s="5" t="s">
        <v>3426</v>
      </c>
      <c r="S760" s="5">
        <v>0</v>
      </c>
      <c r="T760" s="16">
        <v>0</v>
      </c>
      <c r="V760" s="5" t="s">
        <v>3426</v>
      </c>
      <c r="W760" s="5">
        <f>SUM($AJ$1:$AJ$746)</f>
        <v>64</v>
      </c>
      <c r="X760" s="16">
        <f t="shared" si="7"/>
        <v>0.10372771474878444</v>
      </c>
      <c r="BN760" s="9"/>
      <c r="BT760" s="9"/>
    </row>
    <row r="761" spans="16:72" ht="15.75" thickBot="1" x14ac:dyDescent="0.3">
      <c r="R761" s="25" t="s">
        <v>3231</v>
      </c>
      <c r="S761" s="26">
        <f>SUM(S753:S759)</f>
        <v>651</v>
      </c>
      <c r="T761" s="17">
        <f>SUM(T753:T759)</f>
        <v>0.99999999999999989</v>
      </c>
      <c r="X761" s="16"/>
    </row>
    <row r="762" spans="16:72" x14ac:dyDescent="0.25">
      <c r="P762" s="29" t="s">
        <v>3410</v>
      </c>
      <c r="Q762" s="5" t="s">
        <v>3404</v>
      </c>
      <c r="R762" s="5" t="s">
        <v>3420</v>
      </c>
      <c r="S762" s="5">
        <f>SUM($AC$1:$AC$746)</f>
        <v>112</v>
      </c>
      <c r="T762" s="27">
        <f>S762/$S$770</f>
        <v>0.18152350081037277</v>
      </c>
      <c r="W762" s="5">
        <f>SUM(W753:W761)</f>
        <v>617</v>
      </c>
    </row>
    <row r="763" spans="16:72" x14ac:dyDescent="0.25">
      <c r="P763" s="29"/>
      <c r="Q763" s="5" t="s">
        <v>3403</v>
      </c>
      <c r="R763" s="5" t="s">
        <v>3421</v>
      </c>
      <c r="S763" s="5">
        <f>SUM($AD$1:$AD$746)</f>
        <v>141</v>
      </c>
      <c r="T763" s="27">
        <f t="shared" ref="T763:T769" si="8">S763/$S$770</f>
        <v>0.22852512155591573</v>
      </c>
    </row>
    <row r="764" spans="16:72" x14ac:dyDescent="0.25">
      <c r="P764" s="29"/>
      <c r="Q764" s="5" t="s">
        <v>3406</v>
      </c>
      <c r="R764" s="5" t="s">
        <v>3422</v>
      </c>
      <c r="S764" s="5">
        <f>SUM($AE$1:$AE$746)</f>
        <v>140</v>
      </c>
      <c r="T764" s="27">
        <f t="shared" si="8"/>
        <v>0.22690437601296595</v>
      </c>
    </row>
    <row r="765" spans="16:72" x14ac:dyDescent="0.25">
      <c r="P765" s="29"/>
      <c r="Q765" s="5" t="s">
        <v>3400</v>
      </c>
      <c r="R765" s="5" t="s">
        <v>3423</v>
      </c>
      <c r="S765" s="5">
        <f>SUM($AF$1:$AF$746)</f>
        <v>49</v>
      </c>
      <c r="T765" s="27">
        <f t="shared" si="8"/>
        <v>7.9416531604538085E-2</v>
      </c>
    </row>
    <row r="766" spans="16:72" x14ac:dyDescent="0.25">
      <c r="P766" s="29"/>
      <c r="Q766" s="5" t="s">
        <v>3396</v>
      </c>
      <c r="R766" s="5" t="s">
        <v>3417</v>
      </c>
      <c r="S766" s="5">
        <f>SUM($AG$1:$AG$746)</f>
        <v>7</v>
      </c>
      <c r="T766" s="27">
        <f t="shared" si="8"/>
        <v>1.1345218800648298E-2</v>
      </c>
    </row>
    <row r="767" spans="16:72" x14ac:dyDescent="0.25">
      <c r="P767" s="29"/>
      <c r="Q767" s="5" t="s">
        <v>3395</v>
      </c>
      <c r="R767" s="5" t="s">
        <v>3424</v>
      </c>
      <c r="S767" s="5">
        <f>SUM($AH$1:$AH$746)</f>
        <v>87</v>
      </c>
      <c r="T767" s="27">
        <f>S767/$S$770</f>
        <v>0.14100486223662884</v>
      </c>
    </row>
    <row r="768" spans="16:72" s="5" customFormat="1" x14ac:dyDescent="0.25">
      <c r="P768" s="29"/>
      <c r="Q768" s="5" t="s">
        <v>3397</v>
      </c>
      <c r="R768" s="5" t="s">
        <v>3425</v>
      </c>
      <c r="S768" s="5">
        <f>SUM($AI$1:$AI$746)</f>
        <v>17</v>
      </c>
      <c r="T768" s="27">
        <f t="shared" si="8"/>
        <v>2.7552674230145867E-2</v>
      </c>
      <c r="BN768" s="9"/>
      <c r="BT768" s="9"/>
    </row>
    <row r="769" spans="16:72" s="5" customFormat="1" ht="15.75" thickBot="1" x14ac:dyDescent="0.3">
      <c r="P769" s="29"/>
      <c r="Q769" s="5" t="s">
        <v>3407</v>
      </c>
      <c r="R769" s="5" t="s">
        <v>3426</v>
      </c>
      <c r="S769" s="5">
        <f>SUM($AJ$1:$AJ$746)</f>
        <v>64</v>
      </c>
      <c r="T769" s="27">
        <f t="shared" si="8"/>
        <v>0.10372771474878444</v>
      </c>
      <c r="BN769" s="9"/>
      <c r="BT769" s="9"/>
    </row>
    <row r="770" spans="16:72" ht="15.75" thickBot="1" x14ac:dyDescent="0.3">
      <c r="R770" s="25" t="s">
        <v>3231</v>
      </c>
      <c r="S770" s="26">
        <f>SUM(S762:S769)</f>
        <v>617</v>
      </c>
      <c r="T770" s="17">
        <f>SUM(T762:T769)</f>
        <v>1</v>
      </c>
    </row>
    <row r="772" spans="16:72" x14ac:dyDescent="0.25">
      <c r="R772" s="28" t="s">
        <v>3412</v>
      </c>
      <c r="S772" s="5">
        <f>729*2</f>
        <v>1458</v>
      </c>
    </row>
    <row r="773" spans="16:72" x14ac:dyDescent="0.25">
      <c r="R773" s="28" t="s">
        <v>3413</v>
      </c>
      <c r="S773" s="5">
        <f>S761+S770</f>
        <v>1268</v>
      </c>
    </row>
    <row r="774" spans="16:72" x14ac:dyDescent="0.25">
      <c r="R774" s="5" t="s">
        <v>3411</v>
      </c>
      <c r="S774" s="5">
        <f>S772-S773</f>
        <v>190</v>
      </c>
    </row>
    <row r="775" spans="16:72" x14ac:dyDescent="0.25">
      <c r="W775" s="5" t="s">
        <v>3431</v>
      </c>
    </row>
    <row r="777" spans="16:72" x14ac:dyDescent="0.25">
      <c r="Q777" s="5" t="s">
        <v>3415</v>
      </c>
      <c r="R777" s="5" t="s">
        <v>3416</v>
      </c>
      <c r="S777" s="5" t="s">
        <v>3422</v>
      </c>
      <c r="T777" s="5" t="s">
        <v>3423</v>
      </c>
      <c r="U777" s="5" t="s">
        <v>3417</v>
      </c>
      <c r="V777" s="5" t="s">
        <v>3418</v>
      </c>
      <c r="W777" s="5" t="s">
        <v>3419</v>
      </c>
      <c r="X777" s="5" t="s">
        <v>3426</v>
      </c>
      <c r="Y777" s="5" t="s">
        <v>3231</v>
      </c>
    </row>
    <row r="778" spans="16:72" x14ac:dyDescent="0.25">
      <c r="P778" s="5" t="s">
        <v>3428</v>
      </c>
      <c r="Q778" s="5">
        <f>SUM($R$1:$R$746)</f>
        <v>121</v>
      </c>
      <c r="R778" s="5">
        <f>SUM($S$1:$S$746)</f>
        <v>49</v>
      </c>
      <c r="S778" s="5">
        <f>SUM($T$1:$T$746)</f>
        <v>230</v>
      </c>
      <c r="T778" s="5">
        <f>SUM($U$1:$U$746)</f>
        <v>37</v>
      </c>
      <c r="U778" s="5">
        <f>SUM($V$1:$V$746)</f>
        <v>4</v>
      </c>
      <c r="V778" s="5">
        <f>SUM($W$1:$W$746)</f>
        <v>199</v>
      </c>
      <c r="W778" s="5">
        <f>SUM($X$1:$X$746)</f>
        <v>11</v>
      </c>
      <c r="X778" s="5">
        <v>0</v>
      </c>
      <c r="Y778" s="5">
        <f>SUM(Q778:X778)</f>
        <v>651</v>
      </c>
    </row>
    <row r="779" spans="16:72" s="5" customFormat="1" x14ac:dyDescent="0.25">
      <c r="P779" s="5" t="s">
        <v>3429</v>
      </c>
      <c r="Q779" s="16">
        <f>Q778/$Y$778</f>
        <v>0.18586789554531491</v>
      </c>
      <c r="R779" s="16">
        <f t="shared" ref="R779:Y779" si="9">R778/$Y$778</f>
        <v>7.5268817204301078E-2</v>
      </c>
      <c r="S779" s="16">
        <f t="shared" si="9"/>
        <v>0.35330261136712748</v>
      </c>
      <c r="T779" s="16">
        <f t="shared" si="9"/>
        <v>5.683563748079877E-2</v>
      </c>
      <c r="U779" s="16">
        <f t="shared" si="9"/>
        <v>6.1443932411674347E-3</v>
      </c>
      <c r="V779" s="16">
        <f t="shared" si="9"/>
        <v>0.30568356374807987</v>
      </c>
      <c r="W779" s="16">
        <f t="shared" si="9"/>
        <v>1.6897081413210446E-2</v>
      </c>
      <c r="X779" s="16">
        <f t="shared" si="9"/>
        <v>0</v>
      </c>
      <c r="Y779" s="16">
        <f t="shared" si="9"/>
        <v>1</v>
      </c>
      <c r="BN779" s="9"/>
      <c r="BT779" s="9"/>
    </row>
    <row r="780" spans="16:72" x14ac:dyDescent="0.25">
      <c r="P780" s="5" t="s">
        <v>3427</v>
      </c>
      <c r="Q780" s="5">
        <f t="shared" ref="Q780" si="10">SUM($AC$1:$AC$746)</f>
        <v>112</v>
      </c>
      <c r="R780" s="5">
        <f>SUM($AD$1:$AD$746)</f>
        <v>141</v>
      </c>
      <c r="S780" s="5">
        <f>SUM($AE$1:$AE$746)</f>
        <v>140</v>
      </c>
      <c r="T780" s="5">
        <f>SUM($AF$1:$AF$746)</f>
        <v>49</v>
      </c>
      <c r="U780" s="5">
        <f>SUM($AG$1:$AG$746)</f>
        <v>7</v>
      </c>
      <c r="V780" s="5">
        <f>SUM($AH$1:$AH$746)</f>
        <v>87</v>
      </c>
      <c r="W780" s="5">
        <f>SUM($AI$1:$AI$746)</f>
        <v>17</v>
      </c>
      <c r="X780" s="5">
        <f>SUM($AJ$1:$AJ$746)</f>
        <v>64</v>
      </c>
      <c r="Y780" s="5">
        <f>SUM(Q780:X780)</f>
        <v>617</v>
      </c>
    </row>
    <row r="781" spans="16:72" x14ac:dyDescent="0.25">
      <c r="P781" t="s">
        <v>3430</v>
      </c>
      <c r="Q781" s="16">
        <f>Q780/$Y$780</f>
        <v>0.18152350081037277</v>
      </c>
      <c r="R781" s="16">
        <f t="shared" ref="R781:Y781" si="11">R780/$Y$780</f>
        <v>0.22852512155591573</v>
      </c>
      <c r="S781" s="16">
        <f t="shared" si="11"/>
        <v>0.22690437601296595</v>
      </c>
      <c r="T781" s="16">
        <f t="shared" si="11"/>
        <v>7.9416531604538085E-2</v>
      </c>
      <c r="U781" s="16">
        <f t="shared" si="11"/>
        <v>1.1345218800648298E-2</v>
      </c>
      <c r="V781" s="16">
        <f t="shared" si="11"/>
        <v>0.14100486223662884</v>
      </c>
      <c r="W781" s="16">
        <f t="shared" si="11"/>
        <v>2.7552674230145867E-2</v>
      </c>
      <c r="X781" s="16">
        <f t="shared" si="11"/>
        <v>0.10372771474878444</v>
      </c>
      <c r="Y781" s="16">
        <f t="shared" si="11"/>
        <v>1</v>
      </c>
    </row>
  </sheetData>
  <mergeCells count="2">
    <mergeCell ref="P753:P759"/>
    <mergeCell ref="P762:P76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"/>
  <sheetViews>
    <sheetView topLeftCell="N1" zoomScale="80" zoomScaleNormal="80" workbookViewId="0">
      <selection activeCell="X1" sqref="X1:Y6"/>
    </sheetView>
  </sheetViews>
  <sheetFormatPr defaultRowHeight="15" x14ac:dyDescent="0.25"/>
  <cols>
    <col min="1" max="1" width="22" customWidth="1"/>
    <col min="2" max="2" width="20.7109375" customWidth="1"/>
    <col min="3" max="6" width="20.7109375" style="5" customWidth="1"/>
    <col min="9" max="9" width="34.42578125" customWidth="1"/>
    <col min="12" max="12" width="28.85546875" customWidth="1"/>
    <col min="15" max="15" width="36.5703125" customWidth="1"/>
    <col min="18" max="18" width="45.140625" customWidth="1"/>
    <col min="24" max="24" width="33.140625" customWidth="1"/>
    <col min="27" max="27" width="32.7109375" customWidth="1"/>
  </cols>
  <sheetData>
    <row r="1" spans="1:34" x14ac:dyDescent="0.25">
      <c r="A1" s="6" t="s">
        <v>2622</v>
      </c>
      <c r="B1" s="20"/>
      <c r="C1" s="20" t="s">
        <v>3390</v>
      </c>
      <c r="D1" s="20" t="s">
        <v>3391</v>
      </c>
      <c r="E1" s="20" t="s">
        <v>3392</v>
      </c>
      <c r="F1" s="20" t="s">
        <v>3389</v>
      </c>
      <c r="I1" s="7" t="s">
        <v>3043</v>
      </c>
      <c r="J1" s="21"/>
      <c r="L1" s="8" t="s">
        <v>3054</v>
      </c>
      <c r="M1" s="8"/>
      <c r="O1" s="11" t="s">
        <v>3075</v>
      </c>
      <c r="P1" s="11"/>
      <c r="R1" s="12" t="s">
        <v>3128</v>
      </c>
      <c r="S1" s="12"/>
      <c r="U1" s="13" t="s">
        <v>3210</v>
      </c>
      <c r="V1" s="13"/>
      <c r="X1" s="10" t="s">
        <v>3216</v>
      </c>
      <c r="AA1" s="15" t="s">
        <v>3222</v>
      </c>
      <c r="AB1" s="15"/>
    </row>
    <row r="2" spans="1:34" x14ac:dyDescent="0.25">
      <c r="A2" s="3" t="s">
        <v>2623</v>
      </c>
      <c r="B2" s="5">
        <v>1</v>
      </c>
      <c r="F2" s="5">
        <v>1</v>
      </c>
      <c r="I2" s="3" t="s">
        <v>3044</v>
      </c>
      <c r="J2" s="5">
        <v>164</v>
      </c>
      <c r="L2" s="3" t="s">
        <v>3387</v>
      </c>
      <c r="M2" s="5">
        <v>1</v>
      </c>
      <c r="O2" s="3" t="s">
        <v>3062</v>
      </c>
      <c r="P2" s="5">
        <v>4</v>
      </c>
      <c r="R2" s="3" t="s">
        <v>3122</v>
      </c>
      <c r="S2" s="5">
        <v>110</v>
      </c>
      <c r="U2">
        <v>5</v>
      </c>
      <c r="V2" t="s">
        <v>3177</v>
      </c>
      <c r="X2" s="3" t="s">
        <v>3217</v>
      </c>
      <c r="Y2" s="5">
        <v>1</v>
      </c>
      <c r="AA2" s="14" t="s">
        <v>1682</v>
      </c>
      <c r="AB2" s="9">
        <v>1</v>
      </c>
      <c r="AH2" t="s">
        <v>1427</v>
      </c>
    </row>
    <row r="3" spans="1:34" x14ac:dyDescent="0.25">
      <c r="A3" s="3" t="s">
        <v>2624</v>
      </c>
      <c r="B3" s="5">
        <v>2</v>
      </c>
      <c r="C3" s="5">
        <v>2</v>
      </c>
      <c r="I3" s="3" t="s">
        <v>3045</v>
      </c>
      <c r="J3" s="5">
        <v>165</v>
      </c>
      <c r="L3" s="3" t="s">
        <v>3055</v>
      </c>
      <c r="M3" s="5">
        <v>2</v>
      </c>
      <c r="O3" s="3" t="s">
        <v>3063</v>
      </c>
      <c r="P3" s="5">
        <v>5</v>
      </c>
      <c r="R3" s="3" t="s">
        <v>3123</v>
      </c>
      <c r="S3" s="5">
        <v>111</v>
      </c>
      <c r="X3" s="3" t="s">
        <v>3218</v>
      </c>
      <c r="Y3" s="5">
        <v>2</v>
      </c>
      <c r="AA3" s="14" t="s">
        <v>3223</v>
      </c>
      <c r="AB3" s="9">
        <v>2</v>
      </c>
    </row>
    <row r="4" spans="1:34" x14ac:dyDescent="0.25">
      <c r="A4" s="3" t="s">
        <v>2625</v>
      </c>
      <c r="B4" s="5">
        <v>3</v>
      </c>
      <c r="D4" s="5">
        <v>3</v>
      </c>
      <c r="I4" s="3" t="s">
        <v>3046</v>
      </c>
      <c r="J4" s="5">
        <v>166</v>
      </c>
      <c r="L4" s="3" t="s">
        <v>3056</v>
      </c>
      <c r="M4" s="5">
        <v>3</v>
      </c>
      <c r="O4" s="3" t="s">
        <v>3064</v>
      </c>
      <c r="P4" s="5">
        <v>6</v>
      </c>
      <c r="R4" s="3" t="s">
        <v>3121</v>
      </c>
      <c r="S4" s="5">
        <v>112</v>
      </c>
      <c r="X4" s="3" t="s">
        <v>3219</v>
      </c>
      <c r="Y4" s="5">
        <v>3</v>
      </c>
      <c r="AA4" s="14" t="s">
        <v>3224</v>
      </c>
      <c r="AB4" s="9">
        <v>3</v>
      </c>
    </row>
    <row r="5" spans="1:34" x14ac:dyDescent="0.25">
      <c r="A5" s="3" t="s">
        <v>2626</v>
      </c>
      <c r="B5" s="5">
        <v>5</v>
      </c>
      <c r="E5" s="5">
        <v>5</v>
      </c>
      <c r="I5" s="3" t="s">
        <v>3047</v>
      </c>
      <c r="J5" s="5">
        <v>167</v>
      </c>
      <c r="L5" s="3" t="s">
        <v>3057</v>
      </c>
      <c r="M5" s="5">
        <v>4</v>
      </c>
      <c r="O5" s="3" t="s">
        <v>3065</v>
      </c>
      <c r="P5" s="5">
        <v>7</v>
      </c>
      <c r="R5" s="3" t="s">
        <v>3053</v>
      </c>
      <c r="S5" s="5">
        <v>116</v>
      </c>
      <c r="X5" s="3" t="s">
        <v>3220</v>
      </c>
      <c r="Y5" s="5">
        <v>4</v>
      </c>
      <c r="AA5" s="14" t="s">
        <v>3225</v>
      </c>
      <c r="AB5" s="9">
        <v>4</v>
      </c>
    </row>
    <row r="6" spans="1:34" x14ac:dyDescent="0.25">
      <c r="A6" s="3" t="s">
        <v>2627</v>
      </c>
      <c r="B6" s="5">
        <v>6</v>
      </c>
      <c r="D6" s="5">
        <v>6</v>
      </c>
      <c r="I6" s="3" t="s">
        <v>3048</v>
      </c>
      <c r="J6" s="5">
        <v>168</v>
      </c>
      <c r="L6" s="3" t="s">
        <v>3058</v>
      </c>
      <c r="M6" s="5">
        <v>5</v>
      </c>
      <c r="O6" s="3" t="s">
        <v>3066</v>
      </c>
      <c r="P6" s="5">
        <v>8</v>
      </c>
      <c r="R6" s="3" t="s">
        <v>3124</v>
      </c>
      <c r="S6" s="5">
        <v>120</v>
      </c>
      <c r="X6" s="3" t="s">
        <v>3221</v>
      </c>
      <c r="Y6" s="5">
        <v>5</v>
      </c>
      <c r="AA6" s="14" t="s">
        <v>3226</v>
      </c>
      <c r="AB6" s="9">
        <v>5</v>
      </c>
    </row>
    <row r="7" spans="1:34" x14ac:dyDescent="0.25">
      <c r="A7" s="3" t="s">
        <v>2628</v>
      </c>
      <c r="B7" s="5">
        <v>7</v>
      </c>
      <c r="D7" s="5">
        <v>7</v>
      </c>
      <c r="I7" s="3" t="s">
        <v>3049</v>
      </c>
      <c r="J7" s="5">
        <v>169</v>
      </c>
      <c r="L7" s="3" t="s">
        <v>3059</v>
      </c>
      <c r="M7" s="5">
        <v>6</v>
      </c>
      <c r="O7" s="3" t="s">
        <v>3067</v>
      </c>
      <c r="P7" s="5">
        <v>9</v>
      </c>
      <c r="R7" s="3" t="s">
        <v>3125</v>
      </c>
      <c r="S7" s="5">
        <v>122</v>
      </c>
      <c r="AA7" s="14" t="s">
        <v>3227</v>
      </c>
      <c r="AB7" s="9">
        <v>6</v>
      </c>
    </row>
    <row r="8" spans="1:34" x14ac:dyDescent="0.25">
      <c r="A8" s="3" t="s">
        <v>2629</v>
      </c>
      <c r="B8" s="5">
        <v>8</v>
      </c>
      <c r="C8" s="5">
        <v>8</v>
      </c>
      <c r="I8" s="3" t="s">
        <v>3050</v>
      </c>
      <c r="J8" s="5">
        <v>170</v>
      </c>
      <c r="L8" s="3" t="s">
        <v>3060</v>
      </c>
      <c r="M8" s="5">
        <v>7</v>
      </c>
      <c r="O8" s="3" t="s">
        <v>3068</v>
      </c>
      <c r="P8" s="5">
        <v>10</v>
      </c>
      <c r="R8" s="3" t="s">
        <v>3126</v>
      </c>
      <c r="S8" s="5">
        <v>125</v>
      </c>
    </row>
    <row r="9" spans="1:34" x14ac:dyDescent="0.25">
      <c r="A9" s="3" t="s">
        <v>2630</v>
      </c>
      <c r="B9" s="5">
        <v>10</v>
      </c>
      <c r="E9" s="5">
        <v>10</v>
      </c>
      <c r="I9" s="3" t="s">
        <v>3051</v>
      </c>
      <c r="J9" s="5">
        <v>171</v>
      </c>
      <c r="O9" s="3" t="s">
        <v>3069</v>
      </c>
      <c r="P9" s="5">
        <v>11</v>
      </c>
      <c r="R9" s="3" t="s">
        <v>3127</v>
      </c>
      <c r="S9" s="5">
        <v>126</v>
      </c>
    </row>
    <row r="10" spans="1:34" ht="30" x14ac:dyDescent="0.25">
      <c r="A10" s="3" t="s">
        <v>2631</v>
      </c>
      <c r="B10" s="5">
        <v>12</v>
      </c>
      <c r="C10" s="5">
        <v>12</v>
      </c>
      <c r="I10" s="3" t="s">
        <v>3052</v>
      </c>
      <c r="J10" s="5">
        <v>172</v>
      </c>
      <c r="O10" s="3" t="s">
        <v>3070</v>
      </c>
      <c r="P10" s="5">
        <v>12</v>
      </c>
    </row>
    <row r="11" spans="1:34" ht="30" x14ac:dyDescent="0.25">
      <c r="A11" s="3" t="s">
        <v>2632</v>
      </c>
      <c r="B11" s="5">
        <v>14</v>
      </c>
      <c r="C11" s="5">
        <v>14</v>
      </c>
      <c r="I11" s="3" t="s">
        <v>3053</v>
      </c>
      <c r="J11" s="5">
        <v>173</v>
      </c>
      <c r="O11" s="3" t="s">
        <v>3071</v>
      </c>
      <c r="P11" s="5">
        <v>13</v>
      </c>
      <c r="R11" s="3"/>
      <c r="S11" s="5"/>
    </row>
    <row r="12" spans="1:34" ht="30" x14ac:dyDescent="0.25">
      <c r="A12" s="3" t="s">
        <v>2633</v>
      </c>
      <c r="B12" s="5">
        <v>16</v>
      </c>
      <c r="C12" s="5">
        <v>16</v>
      </c>
      <c r="O12" s="3" t="s">
        <v>3072</v>
      </c>
      <c r="P12" s="5">
        <v>14</v>
      </c>
      <c r="R12" s="3"/>
      <c r="S12" s="5"/>
    </row>
    <row r="13" spans="1:34" x14ac:dyDescent="0.25">
      <c r="A13" s="3" t="s">
        <v>2634</v>
      </c>
      <c r="B13" s="5">
        <v>17</v>
      </c>
      <c r="C13" s="5">
        <v>17</v>
      </c>
      <c r="O13" s="3" t="s">
        <v>3073</v>
      </c>
      <c r="P13" s="5">
        <v>15</v>
      </c>
      <c r="R13" s="3"/>
      <c r="S13" s="5"/>
    </row>
    <row r="14" spans="1:34" x14ac:dyDescent="0.25">
      <c r="A14" s="3" t="s">
        <v>2635</v>
      </c>
      <c r="B14" s="5">
        <v>18</v>
      </c>
      <c r="C14" s="5">
        <v>18</v>
      </c>
      <c r="O14" s="3" t="s">
        <v>3061</v>
      </c>
      <c r="P14" s="5">
        <v>16</v>
      </c>
      <c r="R14" s="3"/>
      <c r="S14" s="5"/>
    </row>
    <row r="15" spans="1:34" x14ac:dyDescent="0.25">
      <c r="A15" s="3" t="s">
        <v>2636</v>
      </c>
      <c r="B15" s="5">
        <v>19</v>
      </c>
      <c r="E15" s="5">
        <v>19</v>
      </c>
      <c r="O15" s="3" t="s">
        <v>3074</v>
      </c>
      <c r="P15" s="5">
        <v>17</v>
      </c>
      <c r="R15" s="3"/>
      <c r="S15" s="5"/>
    </row>
    <row r="16" spans="1:34" s="6" customFormat="1" x14ac:dyDescent="0.25">
      <c r="A16" s="23" t="s">
        <v>3382</v>
      </c>
      <c r="B16" s="6">
        <v>20</v>
      </c>
      <c r="F16" s="6">
        <v>20</v>
      </c>
      <c r="O16" s="23" t="s">
        <v>3053</v>
      </c>
      <c r="P16" s="6">
        <v>18</v>
      </c>
      <c r="R16" s="23"/>
    </row>
    <row r="17" spans="1:19" x14ac:dyDescent="0.25">
      <c r="A17" s="3" t="s">
        <v>2637</v>
      </c>
      <c r="B17" s="5">
        <v>22</v>
      </c>
      <c r="E17" s="5">
        <v>22</v>
      </c>
      <c r="R17" s="3"/>
      <c r="S17" s="5"/>
    </row>
    <row r="18" spans="1:19" x14ac:dyDescent="0.25">
      <c r="A18" s="3" t="s">
        <v>2638</v>
      </c>
      <c r="B18" s="5">
        <v>24</v>
      </c>
      <c r="E18" s="5">
        <v>24</v>
      </c>
      <c r="R18" s="3"/>
      <c r="S18" s="5"/>
    </row>
    <row r="19" spans="1:19" x14ac:dyDescent="0.25">
      <c r="A19" s="3" t="s">
        <v>2639</v>
      </c>
      <c r="B19" s="5">
        <v>25</v>
      </c>
      <c r="F19" s="5">
        <v>25</v>
      </c>
    </row>
    <row r="20" spans="1:19" x14ac:dyDescent="0.25">
      <c r="A20" s="3" t="s">
        <v>2640</v>
      </c>
      <c r="B20" s="5">
        <v>26</v>
      </c>
      <c r="E20" s="5">
        <v>26</v>
      </c>
    </row>
    <row r="21" spans="1:19" x14ac:dyDescent="0.25">
      <c r="A21" s="3" t="s">
        <v>2641</v>
      </c>
      <c r="B21" s="5">
        <v>27</v>
      </c>
      <c r="E21" s="5">
        <v>27</v>
      </c>
    </row>
    <row r="22" spans="1:19" x14ac:dyDescent="0.25">
      <c r="A22" s="3" t="s">
        <v>2642</v>
      </c>
      <c r="B22" s="5">
        <v>28</v>
      </c>
      <c r="C22" s="5">
        <v>28</v>
      </c>
    </row>
    <row r="23" spans="1:19" x14ac:dyDescent="0.25">
      <c r="A23" s="3" t="s">
        <v>2643</v>
      </c>
      <c r="B23" s="5">
        <v>30</v>
      </c>
      <c r="C23" s="5">
        <v>30</v>
      </c>
    </row>
    <row r="24" spans="1:19" x14ac:dyDescent="0.25">
      <c r="A24" s="3" t="s">
        <v>2644</v>
      </c>
      <c r="B24" s="5">
        <v>31</v>
      </c>
      <c r="E24" s="5">
        <v>31</v>
      </c>
    </row>
    <row r="25" spans="1:19" x14ac:dyDescent="0.25">
      <c r="A25" s="3" t="s">
        <v>2645</v>
      </c>
      <c r="B25" s="5">
        <v>32</v>
      </c>
      <c r="C25" s="5">
        <v>32</v>
      </c>
    </row>
    <row r="26" spans="1:19" x14ac:dyDescent="0.25">
      <c r="A26" s="3" t="s">
        <v>2646</v>
      </c>
      <c r="B26" s="5">
        <v>33</v>
      </c>
      <c r="F26" s="5">
        <v>33</v>
      </c>
    </row>
    <row r="27" spans="1:19" x14ac:dyDescent="0.25">
      <c r="A27" s="3" t="s">
        <v>2647</v>
      </c>
      <c r="B27" s="5">
        <v>34</v>
      </c>
      <c r="D27" s="5">
        <v>34</v>
      </c>
    </row>
    <row r="28" spans="1:19" x14ac:dyDescent="0.25">
      <c r="A28" s="3" t="s">
        <v>2648</v>
      </c>
      <c r="B28" s="5">
        <v>35</v>
      </c>
      <c r="C28" s="5">
        <v>35</v>
      </c>
    </row>
    <row r="29" spans="1:19" x14ac:dyDescent="0.25">
      <c r="A29" s="3" t="s">
        <v>2649</v>
      </c>
      <c r="B29" s="5">
        <v>36</v>
      </c>
      <c r="D29" s="5">
        <v>36</v>
      </c>
    </row>
    <row r="30" spans="1:19" x14ac:dyDescent="0.25">
      <c r="A30" s="3" t="s">
        <v>2650</v>
      </c>
      <c r="B30" s="5">
        <v>37</v>
      </c>
      <c r="E30" s="5">
        <v>37</v>
      </c>
    </row>
    <row r="31" spans="1:19" x14ac:dyDescent="0.25">
      <c r="A31" s="3" t="s">
        <v>2651</v>
      </c>
      <c r="B31" s="5">
        <v>38</v>
      </c>
      <c r="C31" s="5">
        <v>38</v>
      </c>
    </row>
    <row r="32" spans="1:19" x14ac:dyDescent="0.25">
      <c r="A32" s="3" t="s">
        <v>2652</v>
      </c>
      <c r="B32" s="5">
        <v>40</v>
      </c>
      <c r="C32" s="5">
        <v>40</v>
      </c>
    </row>
    <row r="33" spans="1:6" x14ac:dyDescent="0.25">
      <c r="A33" s="3" t="s">
        <v>3383</v>
      </c>
      <c r="B33" s="5">
        <v>41</v>
      </c>
      <c r="C33" s="5">
        <v>41</v>
      </c>
    </row>
    <row r="34" spans="1:6" s="6" customFormat="1" x14ac:dyDescent="0.25">
      <c r="A34" s="23" t="s">
        <v>2653</v>
      </c>
      <c r="B34" s="6">
        <v>42</v>
      </c>
      <c r="D34" s="6">
        <v>42</v>
      </c>
    </row>
    <row r="35" spans="1:6" x14ac:dyDescent="0.25">
      <c r="A35" s="3" t="s">
        <v>2654</v>
      </c>
      <c r="B35" s="5">
        <v>44</v>
      </c>
      <c r="E35" s="5">
        <v>44</v>
      </c>
    </row>
    <row r="36" spans="1:6" s="6" customFormat="1" x14ac:dyDescent="0.25">
      <c r="A36" s="23" t="s">
        <v>2655</v>
      </c>
      <c r="B36" s="6">
        <v>46</v>
      </c>
      <c r="D36" s="6">
        <v>46</v>
      </c>
    </row>
    <row r="37" spans="1:6" x14ac:dyDescent="0.25">
      <c r="A37" s="3" t="s">
        <v>2656</v>
      </c>
      <c r="B37" s="5">
        <v>47</v>
      </c>
      <c r="E37" s="5">
        <v>47</v>
      </c>
    </row>
    <row r="38" spans="1:6" x14ac:dyDescent="0.25">
      <c r="A38" s="3" t="s">
        <v>2657</v>
      </c>
      <c r="B38" s="5">
        <v>48</v>
      </c>
      <c r="C38" s="5">
        <v>48</v>
      </c>
    </row>
    <row r="39" spans="1:6" x14ac:dyDescent="0.25">
      <c r="A39" s="3" t="s">
        <v>2658</v>
      </c>
      <c r="B39" s="5">
        <v>49</v>
      </c>
      <c r="D39" s="5">
        <v>49</v>
      </c>
    </row>
    <row r="40" spans="1:6" x14ac:dyDescent="0.25">
      <c r="A40" s="3" t="s">
        <v>2659</v>
      </c>
      <c r="B40" s="5">
        <v>50</v>
      </c>
      <c r="C40" s="5">
        <v>50</v>
      </c>
    </row>
    <row r="41" spans="1:6" x14ac:dyDescent="0.25">
      <c r="A41" s="3" t="s">
        <v>2660</v>
      </c>
      <c r="B41" s="5">
        <v>52</v>
      </c>
      <c r="D41" s="5">
        <v>52</v>
      </c>
    </row>
    <row r="42" spans="1:6" x14ac:dyDescent="0.25">
      <c r="A42" s="3" t="s">
        <v>2661</v>
      </c>
      <c r="B42" s="5">
        <v>53</v>
      </c>
      <c r="C42" s="5">
        <v>53</v>
      </c>
    </row>
    <row r="43" spans="1:6" x14ac:dyDescent="0.25">
      <c r="A43" s="3" t="s">
        <v>2662</v>
      </c>
      <c r="B43" s="5">
        <v>57</v>
      </c>
      <c r="F43" s="5">
        <v>57</v>
      </c>
    </row>
    <row r="44" spans="1:6" x14ac:dyDescent="0.25">
      <c r="A44" s="3" t="s">
        <v>2663</v>
      </c>
      <c r="B44" s="5">
        <v>58</v>
      </c>
      <c r="C44" s="5">
        <v>58</v>
      </c>
    </row>
    <row r="45" spans="1:6" x14ac:dyDescent="0.25">
      <c r="A45" s="3" t="s">
        <v>2664</v>
      </c>
      <c r="B45" s="5">
        <v>59</v>
      </c>
      <c r="C45" s="5">
        <v>59</v>
      </c>
    </row>
    <row r="46" spans="1:6" x14ac:dyDescent="0.25">
      <c r="A46" s="3" t="s">
        <v>2665</v>
      </c>
      <c r="B46" s="5">
        <v>60</v>
      </c>
      <c r="C46" s="5">
        <v>60</v>
      </c>
    </row>
    <row r="47" spans="1:6" x14ac:dyDescent="0.25">
      <c r="A47" s="3" t="s">
        <v>2666</v>
      </c>
      <c r="B47" s="5">
        <v>61</v>
      </c>
      <c r="E47" s="5">
        <v>61</v>
      </c>
    </row>
    <row r="48" spans="1:6" x14ac:dyDescent="0.25">
      <c r="A48" s="3" t="s">
        <v>2667</v>
      </c>
      <c r="B48" s="5">
        <v>62</v>
      </c>
      <c r="C48" s="5">
        <v>62</v>
      </c>
    </row>
    <row r="49" spans="1:6" x14ac:dyDescent="0.25">
      <c r="A49" s="3" t="s">
        <v>2668</v>
      </c>
      <c r="B49" s="5">
        <v>67</v>
      </c>
      <c r="C49" s="5">
        <v>67</v>
      </c>
    </row>
    <row r="50" spans="1:6" x14ac:dyDescent="0.25">
      <c r="A50" s="3" t="s">
        <v>2669</v>
      </c>
      <c r="B50" s="5">
        <v>68</v>
      </c>
      <c r="F50" s="5">
        <v>68</v>
      </c>
    </row>
    <row r="51" spans="1:6" x14ac:dyDescent="0.25">
      <c r="A51" s="3" t="s">
        <v>2670</v>
      </c>
      <c r="B51" s="5">
        <v>69</v>
      </c>
      <c r="C51" s="5">
        <v>69</v>
      </c>
    </row>
    <row r="52" spans="1:6" x14ac:dyDescent="0.25">
      <c r="A52" s="3" t="s">
        <v>2671</v>
      </c>
      <c r="B52" s="5">
        <v>70</v>
      </c>
      <c r="C52" s="5">
        <v>70</v>
      </c>
    </row>
    <row r="53" spans="1:6" x14ac:dyDescent="0.25">
      <c r="A53" s="3" t="s">
        <v>3384</v>
      </c>
      <c r="B53" s="5">
        <v>71</v>
      </c>
      <c r="D53" s="5">
        <v>71</v>
      </c>
    </row>
    <row r="54" spans="1:6" x14ac:dyDescent="0.25">
      <c r="A54" s="3" t="s">
        <v>2672</v>
      </c>
      <c r="B54" s="5">
        <v>72</v>
      </c>
      <c r="D54" s="5">
        <v>72</v>
      </c>
    </row>
    <row r="55" spans="1:6" x14ac:dyDescent="0.25">
      <c r="A55" s="3" t="s">
        <v>2673</v>
      </c>
      <c r="B55" s="5">
        <v>73</v>
      </c>
      <c r="E55" s="5">
        <v>73</v>
      </c>
    </row>
    <row r="56" spans="1:6" x14ac:dyDescent="0.25">
      <c r="A56" s="3" t="s">
        <v>3385</v>
      </c>
      <c r="B56" s="5">
        <v>74</v>
      </c>
      <c r="C56" s="5">
        <v>74</v>
      </c>
    </row>
    <row r="57" spans="1:6" x14ac:dyDescent="0.25">
      <c r="A57" s="3" t="s">
        <v>2674</v>
      </c>
      <c r="B57" s="5">
        <v>77</v>
      </c>
      <c r="C57" s="5">
        <v>77</v>
      </c>
    </row>
    <row r="58" spans="1:6" x14ac:dyDescent="0.25">
      <c r="A58" s="3" t="s">
        <v>2675</v>
      </c>
      <c r="B58" s="5">
        <v>78</v>
      </c>
      <c r="E58" s="5">
        <v>78</v>
      </c>
    </row>
    <row r="59" spans="1:6" x14ac:dyDescent="0.25">
      <c r="A59" s="3" t="s">
        <v>3386</v>
      </c>
      <c r="B59" s="5">
        <v>79</v>
      </c>
      <c r="D59" s="5">
        <v>79</v>
      </c>
    </row>
    <row r="60" spans="1:6" x14ac:dyDescent="0.25">
      <c r="A60" s="3" t="s">
        <v>2676</v>
      </c>
      <c r="B60" s="5">
        <v>81</v>
      </c>
      <c r="C60" s="5">
        <v>81</v>
      </c>
    </row>
    <row r="61" spans="1:6" x14ac:dyDescent="0.25">
      <c r="A61" s="3" t="s">
        <v>2677</v>
      </c>
      <c r="B61" s="5">
        <v>82</v>
      </c>
      <c r="E61" s="5">
        <v>82</v>
      </c>
    </row>
    <row r="62" spans="1:6" x14ac:dyDescent="0.25">
      <c r="A62" s="3" t="s">
        <v>2678</v>
      </c>
      <c r="B62" s="5">
        <v>85</v>
      </c>
      <c r="C62" s="5">
        <v>85</v>
      </c>
    </row>
    <row r="63" spans="1:6" x14ac:dyDescent="0.25">
      <c r="A63" s="3" t="s">
        <v>2679</v>
      </c>
      <c r="B63" s="5">
        <v>86</v>
      </c>
      <c r="D63" s="5">
        <v>86</v>
      </c>
    </row>
    <row r="64" spans="1:6" x14ac:dyDescent="0.25">
      <c r="A64" s="3" t="s">
        <v>2680</v>
      </c>
      <c r="B64" s="5">
        <v>87</v>
      </c>
      <c r="C64" s="5">
        <v>87</v>
      </c>
    </row>
    <row r="65" spans="1:6" x14ac:dyDescent="0.25">
      <c r="A65" s="3" t="s">
        <v>2681</v>
      </c>
      <c r="B65" s="5">
        <v>88</v>
      </c>
      <c r="E65" s="5">
        <v>88</v>
      </c>
    </row>
    <row r="66" spans="1:6" x14ac:dyDescent="0.25">
      <c r="A66" s="3" t="s">
        <v>2682</v>
      </c>
      <c r="B66" s="5">
        <v>90</v>
      </c>
      <c r="C66" s="5">
        <v>90</v>
      </c>
    </row>
    <row r="67" spans="1:6" x14ac:dyDescent="0.25">
      <c r="A67" s="3" t="s">
        <v>2683</v>
      </c>
      <c r="B67" s="5">
        <v>95</v>
      </c>
      <c r="E67" s="5">
        <v>95</v>
      </c>
    </row>
    <row r="68" spans="1:6" x14ac:dyDescent="0.25">
      <c r="A68" s="3" t="s">
        <v>2684</v>
      </c>
      <c r="B68" s="5">
        <v>97</v>
      </c>
      <c r="C68" s="5">
        <v>97</v>
      </c>
    </row>
    <row r="69" spans="1:6" x14ac:dyDescent="0.25">
      <c r="A69" s="3" t="s">
        <v>2685</v>
      </c>
      <c r="B69" s="5">
        <v>98</v>
      </c>
      <c r="F69" s="5">
        <v>98</v>
      </c>
    </row>
    <row r="70" spans="1:6" x14ac:dyDescent="0.25">
      <c r="A70" s="3" t="s">
        <v>2686</v>
      </c>
      <c r="B70" s="5">
        <v>99</v>
      </c>
      <c r="C70" s="5">
        <v>99</v>
      </c>
    </row>
    <row r="71" spans="1:6" x14ac:dyDescent="0.25">
      <c r="A71" s="3" t="s">
        <v>2687</v>
      </c>
      <c r="B71" s="5">
        <v>100</v>
      </c>
      <c r="C71" s="5">
        <v>100</v>
      </c>
    </row>
    <row r="72" spans="1:6" x14ac:dyDescent="0.25">
      <c r="A72" s="3" t="s">
        <v>2688</v>
      </c>
      <c r="B72" s="5">
        <v>101</v>
      </c>
      <c r="C72" s="5">
        <v>101</v>
      </c>
    </row>
    <row r="73" spans="1:6" x14ac:dyDescent="0.25">
      <c r="A73" s="3" t="s">
        <v>2689</v>
      </c>
      <c r="B73" s="5">
        <v>102</v>
      </c>
      <c r="C73" s="5">
        <v>102</v>
      </c>
    </row>
    <row r="74" spans="1:6" x14ac:dyDescent="0.25">
      <c r="A74" s="3" t="s">
        <v>2690</v>
      </c>
      <c r="B74" s="5">
        <v>103</v>
      </c>
      <c r="C74" s="5">
        <v>103</v>
      </c>
    </row>
    <row r="75" spans="1:6" x14ac:dyDescent="0.25">
      <c r="A75" s="3" t="s">
        <v>2691</v>
      </c>
      <c r="B75" s="5">
        <v>104</v>
      </c>
      <c r="C75" s="5">
        <v>104</v>
      </c>
    </row>
    <row r="76" spans="1:6" x14ac:dyDescent="0.25">
      <c r="A76" s="3" t="s">
        <v>2692</v>
      </c>
      <c r="B76" s="5">
        <v>106</v>
      </c>
      <c r="C76" s="5">
        <v>106</v>
      </c>
    </row>
    <row r="77" spans="1:6" x14ac:dyDescent="0.25">
      <c r="A77" s="3" t="s">
        <v>2693</v>
      </c>
      <c r="B77" s="5">
        <v>107</v>
      </c>
      <c r="C77" s="5">
        <v>107</v>
      </c>
    </row>
    <row r="78" spans="1:6" x14ac:dyDescent="0.25">
      <c r="A78" s="3" t="s">
        <v>2694</v>
      </c>
      <c r="B78" s="5">
        <v>123</v>
      </c>
      <c r="C78" s="5">
        <v>123</v>
      </c>
    </row>
    <row r="79" spans="1:6" x14ac:dyDescent="0.25">
      <c r="A79" s="3" t="s">
        <v>2695</v>
      </c>
      <c r="B79" s="5">
        <v>124</v>
      </c>
      <c r="D79" s="5">
        <v>124</v>
      </c>
    </row>
  </sheetData>
  <sortState ref="O2:P16">
    <sortCondition ref="P1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2021-09-30T16:47:32Z</dcterms:modified>
</cp:coreProperties>
</file>