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0b243de5db0e90b/Desktop/"/>
    </mc:Choice>
  </mc:AlternateContent>
  <xr:revisionPtr revIDLastSave="81" documentId="8_{09B03B78-3271-4C28-AADA-92294BBB2EB3}" xr6:coauthVersionLast="47" xr6:coauthVersionMax="47" xr10:uidLastSave="{65CF19B0-2782-45C7-B43B-05D0CA25032D}"/>
  <bookViews>
    <workbookView xWindow="0" yWindow="885" windowWidth="24000" windowHeight="11385" activeTab="5" xr2:uid="{00000000-000D-0000-FFFF-FFFF00000000}"/>
  </bookViews>
  <sheets>
    <sheet name="COPIA ESE" sheetId="2" r:id="rId1"/>
    <sheet name="ESE" sheetId="1" r:id="rId2"/>
    <sheet name="calcoli" sheetId="3" r:id="rId3"/>
    <sheet name="NUOVO" sheetId="4" r:id="rId4"/>
    <sheet name="CERCA" sheetId="6" r:id="rId5"/>
    <sheet name="GRAFICI VENDITE" sheetId="7" r:id="rId6"/>
  </sheets>
  <definedNames>
    <definedName name="_xlnm._FilterDatabase" localSheetId="1" hidden="1">ESE!$A$1:$J$2936</definedName>
    <definedName name="_xlnm._FilterDatabase" localSheetId="5" hidden="1">'GRAFICI VENDITE'!$A$1:$D$1</definedName>
    <definedName name="COD_PRODOTTO" localSheetId="0">'COPIA ESE'!$B$2:$B$1048576</definedName>
    <definedName name="COD_PRODOTTO">ESE!$B$2:$B$1048576</definedName>
    <definedName name="Codice">#REF!</definedName>
    <definedName name="DANIELE">#REF!</definedName>
    <definedName name="ID" localSheetId="0">'COPIA ESE'!$A$2:$A$1048576</definedName>
    <definedName name="ID">ESE!$A$2:$A$1048576</definedName>
    <definedName name="IMPO">#REF!</definedName>
    <definedName name="IMPORTO">#REF!</definedName>
    <definedName name="MAGAZZINO" localSheetId="0">'COPIA ESE'!$D$2:$D$1048576</definedName>
    <definedName name="MAGAZZINO">ESE!$D$2:$D$1048576</definedName>
    <definedName name="PAESE" localSheetId="0">'COPIA ESE'!$C$2:$C$1048576</definedName>
    <definedName name="PAESE">ESE!$C$2:$C$1048576</definedName>
    <definedName name="PREZZO_UNITARIO" localSheetId="0">'COPIA ESE'!$G$2:$G$1048576</definedName>
    <definedName name="PREZZO_UNITARIO">ESE!$H$2:$H$1048576</definedName>
    <definedName name="QUANT" localSheetId="0">'COPIA ESE'!$F$2:$F$1048576</definedName>
    <definedName name="QUANT">ESE!$G$2:$G$1048576</definedName>
    <definedName name="tabella" localSheetId="0">'COPIA ESE'!$A$1:$F$2928</definedName>
    <definedName name="tabella">ESE!$A$1:$G$2927</definedName>
    <definedName name="TERMINATO" localSheetId="0">'COPIA ESE'!$E$2:$E$1048576</definedName>
    <definedName name="TERMINATO">ESE!$E$2:$E$1048576</definedName>
    <definedName name="TOTALE" localSheetId="0">'COPIA ESE'!#REF!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7" l="1"/>
  <c r="Z3" i="7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3" i="1"/>
  <c r="F2" i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" i="7"/>
  <c r="B3" i="6" l="1"/>
  <c r="D2936" i="3"/>
  <c r="B2936" i="3"/>
  <c r="D2935" i="3"/>
  <c r="B2935" i="3"/>
  <c r="D2934" i="3"/>
  <c r="B2934" i="3"/>
  <c r="D2933" i="3"/>
  <c r="B2933" i="3"/>
  <c r="D2932" i="3"/>
  <c r="B2932" i="3"/>
  <c r="D2931" i="3"/>
  <c r="B2931" i="3"/>
  <c r="D2930" i="3"/>
  <c r="B2930" i="3"/>
  <c r="D2929" i="3"/>
  <c r="B2929" i="3"/>
  <c r="D2928" i="3"/>
  <c r="B2928" i="3"/>
  <c r="D2927" i="3"/>
  <c r="B2927" i="3"/>
  <c r="D2926" i="3"/>
  <c r="B2926" i="3"/>
  <c r="D2925" i="3"/>
  <c r="B2925" i="3"/>
  <c r="D2924" i="3"/>
  <c r="B2924" i="3"/>
  <c r="D2923" i="3"/>
  <c r="B2923" i="3"/>
  <c r="D2922" i="3"/>
  <c r="B2922" i="3"/>
  <c r="D2921" i="3"/>
  <c r="B2921" i="3"/>
  <c r="D2920" i="3"/>
  <c r="B2920" i="3"/>
  <c r="D2919" i="3"/>
  <c r="B2919" i="3"/>
  <c r="D2918" i="3"/>
  <c r="B2918" i="3"/>
  <c r="D2917" i="3"/>
  <c r="B2917" i="3"/>
  <c r="D2916" i="3"/>
  <c r="B2916" i="3"/>
  <c r="D2915" i="3"/>
  <c r="B2915" i="3"/>
  <c r="D2914" i="3"/>
  <c r="B2914" i="3"/>
  <c r="D2913" i="3"/>
  <c r="B2913" i="3"/>
  <c r="D2912" i="3"/>
  <c r="B2912" i="3"/>
  <c r="D2911" i="3"/>
  <c r="B2911" i="3"/>
  <c r="D2910" i="3"/>
  <c r="B2910" i="3"/>
  <c r="D2909" i="3"/>
  <c r="B2909" i="3"/>
  <c r="D2908" i="3"/>
  <c r="B2908" i="3"/>
  <c r="D2907" i="3"/>
  <c r="B2907" i="3"/>
  <c r="D2906" i="3"/>
  <c r="B2906" i="3"/>
  <c r="D2905" i="3"/>
  <c r="B2905" i="3"/>
  <c r="D2904" i="3"/>
  <c r="B2904" i="3"/>
  <c r="D2903" i="3"/>
  <c r="B2903" i="3"/>
  <c r="D2902" i="3"/>
  <c r="B2902" i="3"/>
  <c r="D2901" i="3"/>
  <c r="B2901" i="3"/>
  <c r="D2900" i="3"/>
  <c r="B2900" i="3"/>
  <c r="D2899" i="3"/>
  <c r="B2899" i="3"/>
  <c r="D2898" i="3"/>
  <c r="B2898" i="3"/>
  <c r="D2897" i="3"/>
  <c r="B2897" i="3"/>
  <c r="D2896" i="3"/>
  <c r="B2896" i="3"/>
  <c r="D2895" i="3"/>
  <c r="B2895" i="3"/>
  <c r="D2894" i="3"/>
  <c r="B2894" i="3"/>
  <c r="D2893" i="3"/>
  <c r="B2893" i="3"/>
  <c r="D2892" i="3"/>
  <c r="B2892" i="3"/>
  <c r="D2891" i="3"/>
  <c r="B2891" i="3"/>
  <c r="D2890" i="3"/>
  <c r="B2890" i="3"/>
  <c r="D2889" i="3"/>
  <c r="B2889" i="3"/>
  <c r="D2888" i="3"/>
  <c r="B2888" i="3"/>
  <c r="D2887" i="3"/>
  <c r="B2887" i="3"/>
  <c r="D2886" i="3"/>
  <c r="B2886" i="3"/>
  <c r="D2885" i="3"/>
  <c r="B2885" i="3"/>
  <c r="D2884" i="3"/>
  <c r="B2884" i="3"/>
  <c r="D2883" i="3"/>
  <c r="B2883" i="3"/>
  <c r="D2882" i="3"/>
  <c r="B2882" i="3"/>
  <c r="D2881" i="3"/>
  <c r="B2881" i="3"/>
  <c r="D2880" i="3"/>
  <c r="B2880" i="3"/>
  <c r="D2879" i="3"/>
  <c r="B2879" i="3"/>
  <c r="D2878" i="3"/>
  <c r="B2878" i="3"/>
  <c r="D2877" i="3"/>
  <c r="B2877" i="3"/>
  <c r="D2876" i="3"/>
  <c r="B2876" i="3"/>
  <c r="D2875" i="3"/>
  <c r="B2875" i="3"/>
  <c r="D2874" i="3"/>
  <c r="B2874" i="3"/>
  <c r="D2873" i="3"/>
  <c r="B2873" i="3"/>
  <c r="D2872" i="3"/>
  <c r="B2872" i="3"/>
  <c r="D2871" i="3"/>
  <c r="B2871" i="3"/>
  <c r="D2870" i="3"/>
  <c r="B2870" i="3"/>
  <c r="D2869" i="3"/>
  <c r="B2869" i="3"/>
  <c r="D2868" i="3"/>
  <c r="B2868" i="3"/>
  <c r="D2867" i="3"/>
  <c r="B2867" i="3"/>
  <c r="D2866" i="3"/>
  <c r="B2866" i="3"/>
  <c r="D2865" i="3"/>
  <c r="B2865" i="3"/>
  <c r="D2864" i="3"/>
  <c r="B2864" i="3"/>
  <c r="D2863" i="3"/>
  <c r="B2863" i="3"/>
  <c r="D2862" i="3"/>
  <c r="B2862" i="3"/>
  <c r="D2861" i="3"/>
  <c r="B2861" i="3"/>
  <c r="D2860" i="3"/>
  <c r="B2860" i="3"/>
  <c r="D2859" i="3"/>
  <c r="B2859" i="3"/>
  <c r="D2858" i="3"/>
  <c r="B2858" i="3"/>
  <c r="D2857" i="3"/>
  <c r="B2857" i="3"/>
  <c r="D2856" i="3"/>
  <c r="B2856" i="3"/>
  <c r="D2855" i="3"/>
  <c r="B2855" i="3"/>
  <c r="D2854" i="3"/>
  <c r="B2854" i="3"/>
  <c r="D2853" i="3"/>
  <c r="B2853" i="3"/>
  <c r="D2852" i="3"/>
  <c r="B2852" i="3"/>
  <c r="D2851" i="3"/>
  <c r="B2851" i="3"/>
  <c r="D2850" i="3"/>
  <c r="B2850" i="3"/>
  <c r="D2849" i="3"/>
  <c r="B2849" i="3"/>
  <c r="D2848" i="3"/>
  <c r="B2848" i="3"/>
  <c r="D2847" i="3"/>
  <c r="B2847" i="3"/>
  <c r="D2846" i="3"/>
  <c r="B2846" i="3"/>
  <c r="D2845" i="3"/>
  <c r="B2845" i="3"/>
  <c r="D2844" i="3"/>
  <c r="B2844" i="3"/>
  <c r="D2843" i="3"/>
  <c r="B2843" i="3"/>
  <c r="D2842" i="3"/>
  <c r="B2842" i="3"/>
  <c r="D2841" i="3"/>
  <c r="B2841" i="3"/>
  <c r="D2840" i="3"/>
  <c r="B2840" i="3"/>
  <c r="D2839" i="3"/>
  <c r="B2839" i="3"/>
  <c r="D2838" i="3"/>
  <c r="B2838" i="3"/>
  <c r="D2837" i="3"/>
  <c r="B2837" i="3"/>
  <c r="D2836" i="3"/>
  <c r="B2836" i="3"/>
  <c r="D2835" i="3"/>
  <c r="B2835" i="3"/>
  <c r="D2834" i="3"/>
  <c r="B2834" i="3"/>
  <c r="D2833" i="3"/>
  <c r="B2833" i="3"/>
  <c r="D2832" i="3"/>
  <c r="B2832" i="3"/>
  <c r="D2831" i="3"/>
  <c r="B2831" i="3"/>
  <c r="D2830" i="3"/>
  <c r="B2830" i="3"/>
  <c r="D2829" i="3"/>
  <c r="B2829" i="3"/>
  <c r="D2828" i="3"/>
  <c r="B2828" i="3"/>
  <c r="D2827" i="3"/>
  <c r="B2827" i="3"/>
  <c r="D2826" i="3"/>
  <c r="B2826" i="3"/>
  <c r="D2825" i="3"/>
  <c r="B2825" i="3"/>
  <c r="D2824" i="3"/>
  <c r="B2824" i="3"/>
  <c r="D2823" i="3"/>
  <c r="B2823" i="3"/>
  <c r="D2822" i="3"/>
  <c r="B2822" i="3"/>
  <c r="D2821" i="3"/>
  <c r="B2821" i="3"/>
  <c r="D2820" i="3"/>
  <c r="B2820" i="3"/>
  <c r="D2819" i="3"/>
  <c r="B2819" i="3"/>
  <c r="D2818" i="3"/>
  <c r="B2818" i="3"/>
  <c r="D2817" i="3"/>
  <c r="B2817" i="3"/>
  <c r="D2816" i="3"/>
  <c r="B2816" i="3"/>
  <c r="D2815" i="3"/>
  <c r="B2815" i="3"/>
  <c r="D2814" i="3"/>
  <c r="B2814" i="3"/>
  <c r="D2813" i="3"/>
  <c r="B2813" i="3"/>
  <c r="D2812" i="3"/>
  <c r="B2812" i="3"/>
  <c r="D2811" i="3"/>
  <c r="B2811" i="3"/>
  <c r="D2810" i="3"/>
  <c r="B2810" i="3"/>
  <c r="D2809" i="3"/>
  <c r="B2809" i="3"/>
  <c r="D2808" i="3"/>
  <c r="B2808" i="3"/>
  <c r="D2807" i="3"/>
  <c r="B2807" i="3"/>
  <c r="D2806" i="3"/>
  <c r="B2806" i="3"/>
  <c r="D2805" i="3"/>
  <c r="B2805" i="3"/>
  <c r="D2804" i="3"/>
  <c r="B2804" i="3"/>
  <c r="D2803" i="3"/>
  <c r="B2803" i="3"/>
  <c r="D2802" i="3"/>
  <c r="B2802" i="3"/>
  <c r="D2801" i="3"/>
  <c r="B2801" i="3"/>
  <c r="D2800" i="3"/>
  <c r="B2800" i="3"/>
  <c r="D2799" i="3"/>
  <c r="B2799" i="3"/>
  <c r="D2798" i="3"/>
  <c r="B2798" i="3"/>
  <c r="D2797" i="3"/>
  <c r="B2797" i="3"/>
  <c r="D2796" i="3"/>
  <c r="B2796" i="3"/>
  <c r="D2795" i="3"/>
  <c r="B2795" i="3"/>
  <c r="D2794" i="3"/>
  <c r="B2794" i="3"/>
  <c r="D2793" i="3"/>
  <c r="B2793" i="3"/>
  <c r="D2792" i="3"/>
  <c r="B2792" i="3"/>
  <c r="D2791" i="3"/>
  <c r="B2791" i="3"/>
  <c r="D2790" i="3"/>
  <c r="B2790" i="3"/>
  <c r="D2789" i="3"/>
  <c r="B2789" i="3"/>
  <c r="D2788" i="3"/>
  <c r="B2788" i="3"/>
  <c r="D2787" i="3"/>
  <c r="B2787" i="3"/>
  <c r="D2786" i="3"/>
  <c r="B2786" i="3"/>
  <c r="D2785" i="3"/>
  <c r="B2785" i="3"/>
  <c r="D2784" i="3"/>
  <c r="B2784" i="3"/>
  <c r="D2783" i="3"/>
  <c r="B2783" i="3"/>
  <c r="D2782" i="3"/>
  <c r="B2782" i="3"/>
  <c r="D2781" i="3"/>
  <c r="B2781" i="3"/>
  <c r="D2780" i="3"/>
  <c r="B2780" i="3"/>
  <c r="D2779" i="3"/>
  <c r="B2779" i="3"/>
  <c r="D2778" i="3"/>
  <c r="B2778" i="3"/>
  <c r="D2777" i="3"/>
  <c r="B2777" i="3"/>
  <c r="D2776" i="3"/>
  <c r="B2776" i="3"/>
  <c r="D2775" i="3"/>
  <c r="B2775" i="3"/>
  <c r="D2774" i="3"/>
  <c r="B2774" i="3"/>
  <c r="D2773" i="3"/>
  <c r="B2773" i="3"/>
  <c r="D2772" i="3"/>
  <c r="B2772" i="3"/>
  <c r="D2771" i="3"/>
  <c r="B2771" i="3"/>
  <c r="D2770" i="3"/>
  <c r="B2770" i="3"/>
  <c r="D2769" i="3"/>
  <c r="B2769" i="3"/>
  <c r="D2768" i="3"/>
  <c r="B2768" i="3"/>
  <c r="D2767" i="3"/>
  <c r="B2767" i="3"/>
  <c r="D2766" i="3"/>
  <c r="B2766" i="3"/>
  <c r="D2765" i="3"/>
  <c r="B2765" i="3"/>
  <c r="D2764" i="3"/>
  <c r="B2764" i="3"/>
  <c r="D2763" i="3"/>
  <c r="B2763" i="3"/>
  <c r="D2762" i="3"/>
  <c r="B2762" i="3"/>
  <c r="D2761" i="3"/>
  <c r="B2761" i="3"/>
  <c r="D2760" i="3"/>
  <c r="B2760" i="3"/>
  <c r="D2759" i="3"/>
  <c r="B2759" i="3"/>
  <c r="D2758" i="3"/>
  <c r="B2758" i="3"/>
  <c r="D2757" i="3"/>
  <c r="B2757" i="3"/>
  <c r="D2756" i="3"/>
  <c r="B2756" i="3"/>
  <c r="D2755" i="3"/>
  <c r="B2755" i="3"/>
  <c r="D2754" i="3"/>
  <c r="B2754" i="3"/>
  <c r="D2753" i="3"/>
  <c r="B2753" i="3"/>
  <c r="D2752" i="3"/>
  <c r="B2752" i="3"/>
  <c r="D2751" i="3"/>
  <c r="B2751" i="3"/>
  <c r="D2750" i="3"/>
  <c r="B2750" i="3"/>
  <c r="D2749" i="3"/>
  <c r="B2749" i="3"/>
  <c r="D2748" i="3"/>
  <c r="B2748" i="3"/>
  <c r="D2747" i="3"/>
  <c r="B2747" i="3"/>
  <c r="D2746" i="3"/>
  <c r="B2746" i="3"/>
  <c r="D2745" i="3"/>
  <c r="B2745" i="3"/>
  <c r="D2744" i="3"/>
  <c r="B2744" i="3"/>
  <c r="D2743" i="3"/>
  <c r="B2743" i="3"/>
  <c r="D2742" i="3"/>
  <c r="B2742" i="3"/>
  <c r="D2741" i="3"/>
  <c r="B2741" i="3"/>
  <c r="D2740" i="3"/>
  <c r="B2740" i="3"/>
  <c r="D2739" i="3"/>
  <c r="B2739" i="3"/>
  <c r="D2738" i="3"/>
  <c r="B2738" i="3"/>
  <c r="D2737" i="3"/>
  <c r="B2737" i="3"/>
  <c r="D2736" i="3"/>
  <c r="B2736" i="3"/>
  <c r="D2735" i="3"/>
  <c r="B2735" i="3"/>
  <c r="D2734" i="3"/>
  <c r="B2734" i="3"/>
  <c r="D2733" i="3"/>
  <c r="B2733" i="3"/>
  <c r="D2732" i="3"/>
  <c r="B2732" i="3"/>
  <c r="D2731" i="3"/>
  <c r="B2731" i="3"/>
  <c r="D2730" i="3"/>
  <c r="B2730" i="3"/>
  <c r="D2729" i="3"/>
  <c r="B2729" i="3"/>
  <c r="D2728" i="3"/>
  <c r="B2728" i="3"/>
  <c r="D2727" i="3"/>
  <c r="B2727" i="3"/>
  <c r="D2726" i="3"/>
  <c r="B2726" i="3"/>
  <c r="D2725" i="3"/>
  <c r="B2725" i="3"/>
  <c r="D2724" i="3"/>
  <c r="B2724" i="3"/>
  <c r="D2723" i="3"/>
  <c r="B2723" i="3"/>
  <c r="D2722" i="3"/>
  <c r="B2722" i="3"/>
  <c r="D2721" i="3"/>
  <c r="B2721" i="3"/>
  <c r="D2720" i="3"/>
  <c r="B2720" i="3"/>
  <c r="D2719" i="3"/>
  <c r="B2719" i="3"/>
  <c r="D2718" i="3"/>
  <c r="B2718" i="3"/>
  <c r="D2717" i="3"/>
  <c r="B2717" i="3"/>
  <c r="D2716" i="3"/>
  <c r="B2716" i="3"/>
  <c r="D2715" i="3"/>
  <c r="B2715" i="3"/>
  <c r="D2714" i="3"/>
  <c r="B2714" i="3"/>
  <c r="D2713" i="3"/>
  <c r="B2713" i="3"/>
  <c r="D2712" i="3"/>
  <c r="B2712" i="3"/>
  <c r="D2711" i="3"/>
  <c r="B2711" i="3"/>
  <c r="D2710" i="3"/>
  <c r="B2710" i="3"/>
  <c r="D2709" i="3"/>
  <c r="B2709" i="3"/>
  <c r="D2708" i="3"/>
  <c r="B2708" i="3"/>
  <c r="D2707" i="3"/>
  <c r="B2707" i="3"/>
  <c r="D2706" i="3"/>
  <c r="B2706" i="3"/>
  <c r="D2705" i="3"/>
  <c r="B2705" i="3"/>
  <c r="D2704" i="3"/>
  <c r="B2704" i="3"/>
  <c r="D2703" i="3"/>
  <c r="B2703" i="3"/>
  <c r="D2702" i="3"/>
  <c r="B2702" i="3"/>
  <c r="D2701" i="3"/>
  <c r="B2701" i="3"/>
  <c r="D2700" i="3"/>
  <c r="B2700" i="3"/>
  <c r="D2699" i="3"/>
  <c r="B2699" i="3"/>
  <c r="D2698" i="3"/>
  <c r="B2698" i="3"/>
  <c r="D2697" i="3"/>
  <c r="B2697" i="3"/>
  <c r="D2696" i="3"/>
  <c r="B2696" i="3"/>
  <c r="D2695" i="3"/>
  <c r="B2695" i="3"/>
  <c r="D2694" i="3"/>
  <c r="B2694" i="3"/>
  <c r="D2693" i="3"/>
  <c r="B2693" i="3"/>
  <c r="D2692" i="3"/>
  <c r="B2692" i="3"/>
  <c r="D2691" i="3"/>
  <c r="B2691" i="3"/>
  <c r="D2690" i="3"/>
  <c r="B2690" i="3"/>
  <c r="D2689" i="3"/>
  <c r="B2689" i="3"/>
  <c r="D2688" i="3"/>
  <c r="B2688" i="3"/>
  <c r="D2687" i="3"/>
  <c r="B2687" i="3"/>
  <c r="D2686" i="3"/>
  <c r="B2686" i="3"/>
  <c r="D2685" i="3"/>
  <c r="B2685" i="3"/>
  <c r="D2684" i="3"/>
  <c r="B2684" i="3"/>
  <c r="D2683" i="3"/>
  <c r="B2683" i="3"/>
  <c r="D2682" i="3"/>
  <c r="B2682" i="3"/>
  <c r="D2681" i="3"/>
  <c r="B2681" i="3"/>
  <c r="D2680" i="3"/>
  <c r="B2680" i="3"/>
  <c r="D2679" i="3"/>
  <c r="B2679" i="3"/>
  <c r="D2678" i="3"/>
  <c r="B2678" i="3"/>
  <c r="D2677" i="3"/>
  <c r="B2677" i="3"/>
  <c r="D2676" i="3"/>
  <c r="B2676" i="3"/>
  <c r="D2675" i="3"/>
  <c r="B2675" i="3"/>
  <c r="D2674" i="3"/>
  <c r="B2674" i="3"/>
  <c r="D2673" i="3"/>
  <c r="B2673" i="3"/>
  <c r="D2672" i="3"/>
  <c r="B2672" i="3"/>
  <c r="D2671" i="3"/>
  <c r="B2671" i="3"/>
  <c r="D2670" i="3"/>
  <c r="B2670" i="3"/>
  <c r="D2669" i="3"/>
  <c r="B2669" i="3"/>
  <c r="D2668" i="3"/>
  <c r="B2668" i="3"/>
  <c r="D2667" i="3"/>
  <c r="B2667" i="3"/>
  <c r="D2666" i="3"/>
  <c r="B2666" i="3"/>
  <c r="D2665" i="3"/>
  <c r="B2665" i="3"/>
  <c r="D2664" i="3"/>
  <c r="B2664" i="3"/>
  <c r="D2663" i="3"/>
  <c r="B2663" i="3"/>
  <c r="D2662" i="3"/>
  <c r="B2662" i="3"/>
  <c r="D2661" i="3"/>
  <c r="B2661" i="3"/>
  <c r="D2660" i="3"/>
  <c r="B2660" i="3"/>
  <c r="D2659" i="3"/>
  <c r="B2659" i="3"/>
  <c r="D2658" i="3"/>
  <c r="B2658" i="3"/>
  <c r="D2657" i="3"/>
  <c r="B2657" i="3"/>
  <c r="D2656" i="3"/>
  <c r="B2656" i="3"/>
  <c r="D2655" i="3"/>
  <c r="B2655" i="3"/>
  <c r="D2654" i="3"/>
  <c r="B2654" i="3"/>
  <c r="D2653" i="3"/>
  <c r="B2653" i="3"/>
  <c r="D2652" i="3"/>
  <c r="B2652" i="3"/>
  <c r="D2651" i="3"/>
  <c r="B2651" i="3"/>
  <c r="D2650" i="3"/>
  <c r="B2650" i="3"/>
  <c r="D2649" i="3"/>
  <c r="B2649" i="3"/>
  <c r="D2648" i="3"/>
  <c r="B2648" i="3"/>
  <c r="D2647" i="3"/>
  <c r="B2647" i="3"/>
  <c r="D2646" i="3"/>
  <c r="B2646" i="3"/>
  <c r="D2645" i="3"/>
  <c r="B2645" i="3"/>
  <c r="D2644" i="3"/>
  <c r="B2644" i="3"/>
  <c r="D2643" i="3"/>
  <c r="B2643" i="3"/>
  <c r="D2642" i="3"/>
  <c r="B2642" i="3"/>
  <c r="D2641" i="3"/>
  <c r="B2641" i="3"/>
  <c r="D2640" i="3"/>
  <c r="B2640" i="3"/>
  <c r="D2639" i="3"/>
  <c r="B2639" i="3"/>
  <c r="D2638" i="3"/>
  <c r="B2638" i="3"/>
  <c r="D2637" i="3"/>
  <c r="B2637" i="3"/>
  <c r="D2636" i="3"/>
  <c r="B2636" i="3"/>
  <c r="D2635" i="3"/>
  <c r="B2635" i="3"/>
  <c r="D2634" i="3"/>
  <c r="B2634" i="3"/>
  <c r="D2633" i="3"/>
  <c r="B2633" i="3"/>
  <c r="D2632" i="3"/>
  <c r="B2632" i="3"/>
  <c r="D2631" i="3"/>
  <c r="B2631" i="3"/>
  <c r="D2630" i="3"/>
  <c r="B2630" i="3"/>
  <c r="D2629" i="3"/>
  <c r="B2629" i="3"/>
  <c r="D2628" i="3"/>
  <c r="B2628" i="3"/>
  <c r="D2627" i="3"/>
  <c r="B2627" i="3"/>
  <c r="D2626" i="3"/>
  <c r="B2626" i="3"/>
  <c r="D2625" i="3"/>
  <c r="B2625" i="3"/>
  <c r="D2624" i="3"/>
  <c r="B2624" i="3"/>
  <c r="D2623" i="3"/>
  <c r="B2623" i="3"/>
  <c r="D2622" i="3"/>
  <c r="B2622" i="3"/>
  <c r="D2621" i="3"/>
  <c r="B2621" i="3"/>
  <c r="D2620" i="3"/>
  <c r="B2620" i="3"/>
  <c r="D2619" i="3"/>
  <c r="B2619" i="3"/>
  <c r="D2618" i="3"/>
  <c r="B2618" i="3"/>
  <c r="D2617" i="3"/>
  <c r="B2617" i="3"/>
  <c r="D2616" i="3"/>
  <c r="B2616" i="3"/>
  <c r="D2615" i="3"/>
  <c r="B2615" i="3"/>
  <c r="D2614" i="3"/>
  <c r="B2614" i="3"/>
  <c r="D2613" i="3"/>
  <c r="B2613" i="3"/>
  <c r="D2612" i="3"/>
  <c r="B2612" i="3"/>
  <c r="D2611" i="3"/>
  <c r="B2611" i="3"/>
  <c r="D2610" i="3"/>
  <c r="B2610" i="3"/>
  <c r="D2609" i="3"/>
  <c r="B2609" i="3"/>
  <c r="D2608" i="3"/>
  <c r="B2608" i="3"/>
  <c r="D2607" i="3"/>
  <c r="B2607" i="3"/>
  <c r="D2606" i="3"/>
  <c r="B2606" i="3"/>
  <c r="D2605" i="3"/>
  <c r="B2605" i="3"/>
  <c r="D2604" i="3"/>
  <c r="B2604" i="3"/>
  <c r="D2603" i="3"/>
  <c r="B2603" i="3"/>
  <c r="D2602" i="3"/>
  <c r="B2602" i="3"/>
  <c r="D2601" i="3"/>
  <c r="B2601" i="3"/>
  <c r="D2600" i="3"/>
  <c r="B2600" i="3"/>
  <c r="D2599" i="3"/>
  <c r="B2599" i="3"/>
  <c r="D2598" i="3"/>
  <c r="B2598" i="3"/>
  <c r="D2597" i="3"/>
  <c r="B2597" i="3"/>
  <c r="D2596" i="3"/>
  <c r="B2596" i="3"/>
  <c r="D2595" i="3"/>
  <c r="B2595" i="3"/>
  <c r="D2594" i="3"/>
  <c r="B2594" i="3"/>
  <c r="D2593" i="3"/>
  <c r="B2593" i="3"/>
  <c r="D2592" i="3"/>
  <c r="B2592" i="3"/>
  <c r="D2591" i="3"/>
  <c r="B2591" i="3"/>
  <c r="D2590" i="3"/>
  <c r="B2590" i="3"/>
  <c r="D2589" i="3"/>
  <c r="B2589" i="3"/>
  <c r="D2588" i="3"/>
  <c r="B2588" i="3"/>
  <c r="D2587" i="3"/>
  <c r="B2587" i="3"/>
  <c r="D2586" i="3"/>
  <c r="B2586" i="3"/>
  <c r="D2585" i="3"/>
  <c r="B2585" i="3"/>
  <c r="D2584" i="3"/>
  <c r="B2584" i="3"/>
  <c r="D2583" i="3"/>
  <c r="B2583" i="3"/>
  <c r="D2582" i="3"/>
  <c r="B2582" i="3"/>
  <c r="D2581" i="3"/>
  <c r="B2581" i="3"/>
  <c r="D2580" i="3"/>
  <c r="B2580" i="3"/>
  <c r="D2579" i="3"/>
  <c r="B2579" i="3"/>
  <c r="D2578" i="3"/>
  <c r="B2578" i="3"/>
  <c r="D2577" i="3"/>
  <c r="B2577" i="3"/>
  <c r="D2576" i="3"/>
  <c r="B2576" i="3"/>
  <c r="D2575" i="3"/>
  <c r="B2575" i="3"/>
  <c r="D2574" i="3"/>
  <c r="B2574" i="3"/>
  <c r="D2573" i="3"/>
  <c r="B2573" i="3"/>
  <c r="D2572" i="3"/>
  <c r="B2572" i="3"/>
  <c r="D2571" i="3"/>
  <c r="B2571" i="3"/>
  <c r="D2570" i="3"/>
  <c r="B2570" i="3"/>
  <c r="D2569" i="3"/>
  <c r="B2569" i="3"/>
  <c r="D2568" i="3"/>
  <c r="B2568" i="3"/>
  <c r="D2567" i="3"/>
  <c r="B2567" i="3"/>
  <c r="D2566" i="3"/>
  <c r="B2566" i="3"/>
  <c r="D2565" i="3"/>
  <c r="B2565" i="3"/>
  <c r="D2564" i="3"/>
  <c r="B2564" i="3"/>
  <c r="D2563" i="3"/>
  <c r="B2563" i="3"/>
  <c r="D2562" i="3"/>
  <c r="B2562" i="3"/>
  <c r="D2561" i="3"/>
  <c r="B2561" i="3"/>
  <c r="D2560" i="3"/>
  <c r="B2560" i="3"/>
  <c r="D2559" i="3"/>
  <c r="B2559" i="3"/>
  <c r="D2558" i="3"/>
  <c r="B2558" i="3"/>
  <c r="D2557" i="3"/>
  <c r="B2557" i="3"/>
  <c r="D2556" i="3"/>
  <c r="B2556" i="3"/>
  <c r="D2555" i="3"/>
  <c r="B2555" i="3"/>
  <c r="D2554" i="3"/>
  <c r="B2554" i="3"/>
  <c r="D2553" i="3"/>
  <c r="B2553" i="3"/>
  <c r="D2552" i="3"/>
  <c r="B2552" i="3"/>
  <c r="D2551" i="3"/>
  <c r="B2551" i="3"/>
  <c r="D2550" i="3"/>
  <c r="B2550" i="3"/>
  <c r="D2549" i="3"/>
  <c r="B2549" i="3"/>
  <c r="D2548" i="3"/>
  <c r="B2548" i="3"/>
  <c r="D2547" i="3"/>
  <c r="B2547" i="3"/>
  <c r="D2546" i="3"/>
  <c r="B2546" i="3"/>
  <c r="D2545" i="3"/>
  <c r="B2545" i="3"/>
  <c r="D2544" i="3"/>
  <c r="B2544" i="3"/>
  <c r="D2543" i="3"/>
  <c r="B2543" i="3"/>
  <c r="D2542" i="3"/>
  <c r="B2542" i="3"/>
  <c r="D2541" i="3"/>
  <c r="B2541" i="3"/>
  <c r="D2540" i="3"/>
  <c r="B2540" i="3"/>
  <c r="D2539" i="3"/>
  <c r="B2539" i="3"/>
  <c r="D2538" i="3"/>
  <c r="B2538" i="3"/>
  <c r="D2537" i="3"/>
  <c r="B2537" i="3"/>
  <c r="D2536" i="3"/>
  <c r="B2536" i="3"/>
  <c r="D2535" i="3"/>
  <c r="B2535" i="3"/>
  <c r="D2534" i="3"/>
  <c r="B2534" i="3"/>
  <c r="D2533" i="3"/>
  <c r="B2533" i="3"/>
  <c r="D2532" i="3"/>
  <c r="B2532" i="3"/>
  <c r="D2531" i="3"/>
  <c r="B2531" i="3"/>
  <c r="D2530" i="3"/>
  <c r="B2530" i="3"/>
  <c r="D2529" i="3"/>
  <c r="B2529" i="3"/>
  <c r="D2528" i="3"/>
  <c r="B2528" i="3"/>
  <c r="D2527" i="3"/>
  <c r="B2527" i="3"/>
  <c r="D2526" i="3"/>
  <c r="B2526" i="3"/>
  <c r="D2525" i="3"/>
  <c r="B2525" i="3"/>
  <c r="D2524" i="3"/>
  <c r="B2524" i="3"/>
  <c r="D2523" i="3"/>
  <c r="B2523" i="3"/>
  <c r="D2522" i="3"/>
  <c r="B2522" i="3"/>
  <c r="D2521" i="3"/>
  <c r="B2521" i="3"/>
  <c r="D2520" i="3"/>
  <c r="B2520" i="3"/>
  <c r="D2519" i="3"/>
  <c r="B2519" i="3"/>
  <c r="D2518" i="3"/>
  <c r="B2518" i="3"/>
  <c r="D2517" i="3"/>
  <c r="B2517" i="3"/>
  <c r="D2516" i="3"/>
  <c r="B2516" i="3"/>
  <c r="D2515" i="3"/>
  <c r="B2515" i="3"/>
  <c r="D2514" i="3"/>
  <c r="B2514" i="3"/>
  <c r="D2513" i="3"/>
  <c r="B2513" i="3"/>
  <c r="D2512" i="3"/>
  <c r="B2512" i="3"/>
  <c r="D2511" i="3"/>
  <c r="B2511" i="3"/>
  <c r="D2510" i="3"/>
  <c r="B2510" i="3"/>
  <c r="D2509" i="3"/>
  <c r="B2509" i="3"/>
  <c r="D2508" i="3"/>
  <c r="B2508" i="3"/>
  <c r="D2507" i="3"/>
  <c r="B2507" i="3"/>
  <c r="D2506" i="3"/>
  <c r="B2506" i="3"/>
  <c r="D2505" i="3"/>
  <c r="B2505" i="3"/>
  <c r="D2504" i="3"/>
  <c r="B2504" i="3"/>
  <c r="D2503" i="3"/>
  <c r="B2503" i="3"/>
  <c r="D2502" i="3"/>
  <c r="B2502" i="3"/>
  <c r="D2501" i="3"/>
  <c r="B2501" i="3"/>
  <c r="D2500" i="3"/>
  <c r="B2500" i="3"/>
  <c r="D2499" i="3"/>
  <c r="B2499" i="3"/>
  <c r="D2498" i="3"/>
  <c r="B2498" i="3"/>
  <c r="D2497" i="3"/>
  <c r="B2497" i="3"/>
  <c r="D2496" i="3"/>
  <c r="B2496" i="3"/>
  <c r="D2495" i="3"/>
  <c r="B2495" i="3"/>
  <c r="D2494" i="3"/>
  <c r="B2494" i="3"/>
  <c r="D2493" i="3"/>
  <c r="B2493" i="3"/>
  <c r="D2492" i="3"/>
  <c r="B2492" i="3"/>
  <c r="D2491" i="3"/>
  <c r="B2491" i="3"/>
  <c r="D2490" i="3"/>
  <c r="B2490" i="3"/>
  <c r="D2489" i="3"/>
  <c r="B2489" i="3"/>
  <c r="D2488" i="3"/>
  <c r="B2488" i="3"/>
  <c r="D2487" i="3"/>
  <c r="B2487" i="3"/>
  <c r="D2486" i="3"/>
  <c r="B2486" i="3"/>
  <c r="D2485" i="3"/>
  <c r="B2485" i="3"/>
  <c r="D2484" i="3"/>
  <c r="B2484" i="3"/>
  <c r="D2483" i="3"/>
  <c r="B2483" i="3"/>
  <c r="D2482" i="3"/>
  <c r="B2482" i="3"/>
  <c r="D2481" i="3"/>
  <c r="B2481" i="3"/>
  <c r="D2480" i="3"/>
  <c r="B2480" i="3"/>
  <c r="D2479" i="3"/>
  <c r="B2479" i="3"/>
  <c r="D2478" i="3"/>
  <c r="B2478" i="3"/>
  <c r="D2477" i="3"/>
  <c r="B2477" i="3"/>
  <c r="D2476" i="3"/>
  <c r="B2476" i="3"/>
  <c r="D2475" i="3"/>
  <c r="B2475" i="3"/>
  <c r="D2474" i="3"/>
  <c r="B2474" i="3"/>
  <c r="D2473" i="3"/>
  <c r="B2473" i="3"/>
  <c r="D2472" i="3"/>
  <c r="B2472" i="3"/>
  <c r="D2471" i="3"/>
  <c r="B2471" i="3"/>
  <c r="D2470" i="3"/>
  <c r="B2470" i="3"/>
  <c r="D2469" i="3"/>
  <c r="B2469" i="3"/>
  <c r="D2468" i="3"/>
  <c r="B2468" i="3"/>
  <c r="D2467" i="3"/>
  <c r="B2467" i="3"/>
  <c r="D2466" i="3"/>
  <c r="B2466" i="3"/>
  <c r="D2465" i="3"/>
  <c r="B2465" i="3"/>
  <c r="D2464" i="3"/>
  <c r="B2464" i="3"/>
  <c r="D2463" i="3"/>
  <c r="B2463" i="3"/>
  <c r="D2462" i="3"/>
  <c r="B2462" i="3"/>
  <c r="D2461" i="3"/>
  <c r="B2461" i="3"/>
  <c r="D2460" i="3"/>
  <c r="B2460" i="3"/>
  <c r="D2459" i="3"/>
  <c r="B2459" i="3"/>
  <c r="D2458" i="3"/>
  <c r="B2458" i="3"/>
  <c r="D2457" i="3"/>
  <c r="B2457" i="3"/>
  <c r="D2456" i="3"/>
  <c r="B2456" i="3"/>
  <c r="D2455" i="3"/>
  <c r="B2455" i="3"/>
  <c r="D2454" i="3"/>
  <c r="B2454" i="3"/>
  <c r="D2453" i="3"/>
  <c r="B2453" i="3"/>
  <c r="D2452" i="3"/>
  <c r="B2452" i="3"/>
  <c r="D2451" i="3"/>
  <c r="B2451" i="3"/>
  <c r="D2450" i="3"/>
  <c r="B2450" i="3"/>
  <c r="D2449" i="3"/>
  <c r="B2449" i="3"/>
  <c r="D2448" i="3"/>
  <c r="B2448" i="3"/>
  <c r="D2447" i="3"/>
  <c r="B2447" i="3"/>
  <c r="D2446" i="3"/>
  <c r="B2446" i="3"/>
  <c r="D2445" i="3"/>
  <c r="B2445" i="3"/>
  <c r="D2444" i="3"/>
  <c r="B2444" i="3"/>
  <c r="D2443" i="3"/>
  <c r="B2443" i="3"/>
  <c r="D2442" i="3"/>
  <c r="B2442" i="3"/>
  <c r="D2441" i="3"/>
  <c r="B2441" i="3"/>
  <c r="D2440" i="3"/>
  <c r="B2440" i="3"/>
  <c r="D2439" i="3"/>
  <c r="B2439" i="3"/>
  <c r="D2438" i="3"/>
  <c r="B2438" i="3"/>
  <c r="D2437" i="3"/>
  <c r="B2437" i="3"/>
  <c r="D2436" i="3"/>
  <c r="B2436" i="3"/>
  <c r="D2435" i="3"/>
  <c r="B2435" i="3"/>
  <c r="D2434" i="3"/>
  <c r="B2434" i="3"/>
  <c r="D2433" i="3"/>
  <c r="B2433" i="3"/>
  <c r="D2432" i="3"/>
  <c r="B2432" i="3"/>
  <c r="D2431" i="3"/>
  <c r="B2431" i="3"/>
  <c r="D2430" i="3"/>
  <c r="B2430" i="3"/>
  <c r="D2429" i="3"/>
  <c r="B2429" i="3"/>
  <c r="D2428" i="3"/>
  <c r="B2428" i="3"/>
  <c r="D2427" i="3"/>
  <c r="B2427" i="3"/>
  <c r="D2426" i="3"/>
  <c r="B2426" i="3"/>
  <c r="D2425" i="3"/>
  <c r="B2425" i="3"/>
  <c r="D2424" i="3"/>
  <c r="B2424" i="3"/>
  <c r="D2423" i="3"/>
  <c r="B2423" i="3"/>
  <c r="D2422" i="3"/>
  <c r="B2422" i="3"/>
  <c r="D2421" i="3"/>
  <c r="B2421" i="3"/>
  <c r="D2420" i="3"/>
  <c r="B2420" i="3"/>
  <c r="D2419" i="3"/>
  <c r="B2419" i="3"/>
  <c r="D2418" i="3"/>
  <c r="B2418" i="3"/>
  <c r="D2417" i="3"/>
  <c r="B2417" i="3"/>
  <c r="D2416" i="3"/>
  <c r="B2416" i="3"/>
  <c r="D2415" i="3"/>
  <c r="B2415" i="3"/>
  <c r="D2414" i="3"/>
  <c r="B2414" i="3"/>
  <c r="D2413" i="3"/>
  <c r="B2413" i="3"/>
  <c r="D2412" i="3"/>
  <c r="B2412" i="3"/>
  <c r="D2411" i="3"/>
  <c r="B2411" i="3"/>
  <c r="D2410" i="3"/>
  <c r="B2410" i="3"/>
  <c r="D2409" i="3"/>
  <c r="B2409" i="3"/>
  <c r="D2408" i="3"/>
  <c r="B2408" i="3"/>
  <c r="D2407" i="3"/>
  <c r="B2407" i="3"/>
  <c r="D2406" i="3"/>
  <c r="B2406" i="3"/>
  <c r="D2405" i="3"/>
  <c r="B2405" i="3"/>
  <c r="D2404" i="3"/>
  <c r="B2404" i="3"/>
  <c r="D2403" i="3"/>
  <c r="B2403" i="3"/>
  <c r="D2402" i="3"/>
  <c r="B2402" i="3"/>
  <c r="D2401" i="3"/>
  <c r="B2401" i="3"/>
  <c r="D2400" i="3"/>
  <c r="B2400" i="3"/>
  <c r="D2399" i="3"/>
  <c r="B2399" i="3"/>
  <c r="D2398" i="3"/>
  <c r="B2398" i="3"/>
  <c r="D2397" i="3"/>
  <c r="B2397" i="3"/>
  <c r="D2396" i="3"/>
  <c r="B2396" i="3"/>
  <c r="D2395" i="3"/>
  <c r="B2395" i="3"/>
  <c r="D2394" i="3"/>
  <c r="B2394" i="3"/>
  <c r="D2393" i="3"/>
  <c r="B2393" i="3"/>
  <c r="D2392" i="3"/>
  <c r="B2392" i="3"/>
  <c r="D2391" i="3"/>
  <c r="B2391" i="3"/>
  <c r="D2390" i="3"/>
  <c r="B2390" i="3"/>
  <c r="D2389" i="3"/>
  <c r="B2389" i="3"/>
  <c r="D2388" i="3"/>
  <c r="B2388" i="3"/>
  <c r="D2387" i="3"/>
  <c r="B2387" i="3"/>
  <c r="D2386" i="3"/>
  <c r="B2386" i="3"/>
  <c r="D2385" i="3"/>
  <c r="B2385" i="3"/>
  <c r="D2384" i="3"/>
  <c r="B2384" i="3"/>
  <c r="D2383" i="3"/>
  <c r="B2383" i="3"/>
  <c r="D2382" i="3"/>
  <c r="B2382" i="3"/>
  <c r="D2381" i="3"/>
  <c r="B2381" i="3"/>
  <c r="D2380" i="3"/>
  <c r="B2380" i="3"/>
  <c r="D2379" i="3"/>
  <c r="B2379" i="3"/>
  <c r="D2378" i="3"/>
  <c r="B2378" i="3"/>
  <c r="D2377" i="3"/>
  <c r="B2377" i="3"/>
  <c r="D2376" i="3"/>
  <c r="B2376" i="3"/>
  <c r="D2375" i="3"/>
  <c r="B2375" i="3"/>
  <c r="D2374" i="3"/>
  <c r="B2374" i="3"/>
  <c r="D2373" i="3"/>
  <c r="B2373" i="3"/>
  <c r="D2372" i="3"/>
  <c r="B2372" i="3"/>
  <c r="D2371" i="3"/>
  <c r="B2371" i="3"/>
  <c r="D2370" i="3"/>
  <c r="B2370" i="3"/>
  <c r="D2369" i="3"/>
  <c r="B2369" i="3"/>
  <c r="D2368" i="3"/>
  <c r="B2368" i="3"/>
  <c r="D2367" i="3"/>
  <c r="B2367" i="3"/>
  <c r="D2366" i="3"/>
  <c r="B2366" i="3"/>
  <c r="D2365" i="3"/>
  <c r="B2365" i="3"/>
  <c r="D2364" i="3"/>
  <c r="B2364" i="3"/>
  <c r="D2363" i="3"/>
  <c r="B2363" i="3"/>
  <c r="D2362" i="3"/>
  <c r="B2362" i="3"/>
  <c r="D2361" i="3"/>
  <c r="B2361" i="3"/>
  <c r="D2360" i="3"/>
  <c r="B2360" i="3"/>
  <c r="D2359" i="3"/>
  <c r="B2359" i="3"/>
  <c r="D2358" i="3"/>
  <c r="B2358" i="3"/>
  <c r="D2357" i="3"/>
  <c r="B2357" i="3"/>
  <c r="D2356" i="3"/>
  <c r="B2356" i="3"/>
  <c r="D2355" i="3"/>
  <c r="B2355" i="3"/>
  <c r="D2354" i="3"/>
  <c r="B2354" i="3"/>
  <c r="D2353" i="3"/>
  <c r="B2353" i="3"/>
  <c r="D2352" i="3"/>
  <c r="B2352" i="3"/>
  <c r="D2351" i="3"/>
  <c r="B2351" i="3"/>
  <c r="D2350" i="3"/>
  <c r="B2350" i="3"/>
  <c r="D2349" i="3"/>
  <c r="B2349" i="3"/>
  <c r="D2348" i="3"/>
  <c r="B2348" i="3"/>
  <c r="D2347" i="3"/>
  <c r="B2347" i="3"/>
  <c r="D2346" i="3"/>
  <c r="B2346" i="3"/>
  <c r="D2345" i="3"/>
  <c r="B2345" i="3"/>
  <c r="D2344" i="3"/>
  <c r="B2344" i="3"/>
  <c r="D2343" i="3"/>
  <c r="B2343" i="3"/>
  <c r="D2342" i="3"/>
  <c r="B2342" i="3"/>
  <c r="D2341" i="3"/>
  <c r="B2341" i="3"/>
  <c r="D2340" i="3"/>
  <c r="B2340" i="3"/>
  <c r="D2339" i="3"/>
  <c r="B2339" i="3"/>
  <c r="D2338" i="3"/>
  <c r="B2338" i="3"/>
  <c r="D2337" i="3"/>
  <c r="B2337" i="3"/>
  <c r="D2336" i="3"/>
  <c r="B2336" i="3"/>
  <c r="D2335" i="3"/>
  <c r="B2335" i="3"/>
  <c r="D2334" i="3"/>
  <c r="B2334" i="3"/>
  <c r="D2333" i="3"/>
  <c r="B2333" i="3"/>
  <c r="D2332" i="3"/>
  <c r="B2332" i="3"/>
  <c r="D2331" i="3"/>
  <c r="B2331" i="3"/>
  <c r="D2330" i="3"/>
  <c r="B2330" i="3"/>
  <c r="D2329" i="3"/>
  <c r="B2329" i="3"/>
  <c r="D2328" i="3"/>
  <c r="B2328" i="3"/>
  <c r="D2327" i="3"/>
  <c r="B2327" i="3"/>
  <c r="D2326" i="3"/>
  <c r="B2326" i="3"/>
  <c r="D2325" i="3"/>
  <c r="B2325" i="3"/>
  <c r="D2324" i="3"/>
  <c r="B2324" i="3"/>
  <c r="D2323" i="3"/>
  <c r="B2323" i="3"/>
  <c r="D2322" i="3"/>
  <c r="B2322" i="3"/>
  <c r="D2321" i="3"/>
  <c r="B2321" i="3"/>
  <c r="D2320" i="3"/>
  <c r="B2320" i="3"/>
  <c r="D2319" i="3"/>
  <c r="B2319" i="3"/>
  <c r="D2318" i="3"/>
  <c r="B2318" i="3"/>
  <c r="D2317" i="3"/>
  <c r="B2317" i="3"/>
  <c r="D2316" i="3"/>
  <c r="B2316" i="3"/>
  <c r="D2315" i="3"/>
  <c r="B2315" i="3"/>
  <c r="D2314" i="3"/>
  <c r="B2314" i="3"/>
  <c r="D2313" i="3"/>
  <c r="B2313" i="3"/>
  <c r="D2312" i="3"/>
  <c r="B2312" i="3"/>
  <c r="D2311" i="3"/>
  <c r="B2311" i="3"/>
  <c r="D2310" i="3"/>
  <c r="B2310" i="3"/>
  <c r="D2309" i="3"/>
  <c r="B2309" i="3"/>
  <c r="D2308" i="3"/>
  <c r="B2308" i="3"/>
  <c r="D2307" i="3"/>
  <c r="B2307" i="3"/>
  <c r="D2306" i="3"/>
  <c r="B2306" i="3"/>
  <c r="D2305" i="3"/>
  <c r="B2305" i="3"/>
  <c r="D2304" i="3"/>
  <c r="B2304" i="3"/>
  <c r="D2303" i="3"/>
  <c r="B2303" i="3"/>
  <c r="D2302" i="3"/>
  <c r="B2302" i="3"/>
  <c r="D2301" i="3"/>
  <c r="B2301" i="3"/>
  <c r="D2300" i="3"/>
  <c r="B2300" i="3"/>
  <c r="D2299" i="3"/>
  <c r="B2299" i="3"/>
  <c r="D2298" i="3"/>
  <c r="B2298" i="3"/>
  <c r="D2297" i="3"/>
  <c r="B2297" i="3"/>
  <c r="D2296" i="3"/>
  <c r="B2296" i="3"/>
  <c r="D2295" i="3"/>
  <c r="B2295" i="3"/>
  <c r="D2294" i="3"/>
  <c r="B2294" i="3"/>
  <c r="D2293" i="3"/>
  <c r="B2293" i="3"/>
  <c r="D2292" i="3"/>
  <c r="B2292" i="3"/>
  <c r="D2291" i="3"/>
  <c r="B2291" i="3"/>
  <c r="D2290" i="3"/>
  <c r="B2290" i="3"/>
  <c r="D2289" i="3"/>
  <c r="B2289" i="3"/>
  <c r="D2288" i="3"/>
  <c r="B2288" i="3"/>
  <c r="D2287" i="3"/>
  <c r="B2287" i="3"/>
  <c r="D2286" i="3"/>
  <c r="B2286" i="3"/>
  <c r="D2285" i="3"/>
  <c r="B2285" i="3"/>
  <c r="D2284" i="3"/>
  <c r="B2284" i="3"/>
  <c r="D2283" i="3"/>
  <c r="B2283" i="3"/>
  <c r="D2282" i="3"/>
  <c r="B2282" i="3"/>
  <c r="D2281" i="3"/>
  <c r="B2281" i="3"/>
  <c r="D2280" i="3"/>
  <c r="B2280" i="3"/>
  <c r="D2279" i="3"/>
  <c r="B2279" i="3"/>
  <c r="D2278" i="3"/>
  <c r="B2278" i="3"/>
  <c r="D2277" i="3"/>
  <c r="B2277" i="3"/>
  <c r="D2276" i="3"/>
  <c r="B2276" i="3"/>
  <c r="D2275" i="3"/>
  <c r="B2275" i="3"/>
  <c r="D2274" i="3"/>
  <c r="B2274" i="3"/>
  <c r="D2273" i="3"/>
  <c r="B2273" i="3"/>
  <c r="D2272" i="3"/>
  <c r="B2272" i="3"/>
  <c r="D2271" i="3"/>
  <c r="B2271" i="3"/>
  <c r="D2270" i="3"/>
  <c r="B2270" i="3"/>
  <c r="D2269" i="3"/>
  <c r="B2269" i="3"/>
  <c r="D2268" i="3"/>
  <c r="B2268" i="3"/>
  <c r="D2267" i="3"/>
  <c r="B2267" i="3"/>
  <c r="D2266" i="3"/>
  <c r="B2266" i="3"/>
  <c r="D2265" i="3"/>
  <c r="B2265" i="3"/>
  <c r="D2264" i="3"/>
  <c r="B2264" i="3"/>
  <c r="D2263" i="3"/>
  <c r="B2263" i="3"/>
  <c r="D2262" i="3"/>
  <c r="B2262" i="3"/>
  <c r="D2261" i="3"/>
  <c r="B2261" i="3"/>
  <c r="D2260" i="3"/>
  <c r="B2260" i="3"/>
  <c r="D2259" i="3"/>
  <c r="B2259" i="3"/>
  <c r="D2258" i="3"/>
  <c r="B2258" i="3"/>
  <c r="D2257" i="3"/>
  <c r="B2257" i="3"/>
  <c r="D2256" i="3"/>
  <c r="B2256" i="3"/>
  <c r="D2255" i="3"/>
  <c r="B2255" i="3"/>
  <c r="D2254" i="3"/>
  <c r="B2254" i="3"/>
  <c r="D2253" i="3"/>
  <c r="B2253" i="3"/>
  <c r="D2252" i="3"/>
  <c r="B2252" i="3"/>
  <c r="D2251" i="3"/>
  <c r="B2251" i="3"/>
  <c r="D2250" i="3"/>
  <c r="B2250" i="3"/>
  <c r="D2249" i="3"/>
  <c r="B2249" i="3"/>
  <c r="D2248" i="3"/>
  <c r="B2248" i="3"/>
  <c r="D2247" i="3"/>
  <c r="B2247" i="3"/>
  <c r="D2246" i="3"/>
  <c r="B2246" i="3"/>
  <c r="D2245" i="3"/>
  <c r="B2245" i="3"/>
  <c r="D2244" i="3"/>
  <c r="B2244" i="3"/>
  <c r="D2243" i="3"/>
  <c r="B2243" i="3"/>
  <c r="D2242" i="3"/>
  <c r="B2242" i="3"/>
  <c r="D2241" i="3"/>
  <c r="B2241" i="3"/>
  <c r="D2240" i="3"/>
  <c r="B2240" i="3"/>
  <c r="D2239" i="3"/>
  <c r="B2239" i="3"/>
  <c r="D2238" i="3"/>
  <c r="B2238" i="3"/>
  <c r="D2237" i="3"/>
  <c r="B2237" i="3"/>
  <c r="D2236" i="3"/>
  <c r="B2236" i="3"/>
  <c r="D2235" i="3"/>
  <c r="B2235" i="3"/>
  <c r="D2234" i="3"/>
  <c r="B2234" i="3"/>
  <c r="D2233" i="3"/>
  <c r="B2233" i="3"/>
  <c r="D2232" i="3"/>
  <c r="B2232" i="3"/>
  <c r="D2231" i="3"/>
  <c r="B2231" i="3"/>
  <c r="D2230" i="3"/>
  <c r="B2230" i="3"/>
  <c r="D2229" i="3"/>
  <c r="B2229" i="3"/>
  <c r="D2228" i="3"/>
  <c r="B2228" i="3"/>
  <c r="D2227" i="3"/>
  <c r="B2227" i="3"/>
  <c r="D2226" i="3"/>
  <c r="B2226" i="3"/>
  <c r="D2225" i="3"/>
  <c r="B2225" i="3"/>
  <c r="D2224" i="3"/>
  <c r="B2224" i="3"/>
  <c r="D2223" i="3"/>
  <c r="B2223" i="3"/>
  <c r="D2222" i="3"/>
  <c r="B2222" i="3"/>
  <c r="D2221" i="3"/>
  <c r="B2221" i="3"/>
  <c r="D2220" i="3"/>
  <c r="B2220" i="3"/>
  <c r="D2219" i="3"/>
  <c r="B2219" i="3"/>
  <c r="D2218" i="3"/>
  <c r="B2218" i="3"/>
  <c r="D2217" i="3"/>
  <c r="B2217" i="3"/>
  <c r="D2216" i="3"/>
  <c r="B2216" i="3"/>
  <c r="D2215" i="3"/>
  <c r="B2215" i="3"/>
  <c r="D2214" i="3"/>
  <c r="B2214" i="3"/>
  <c r="D2213" i="3"/>
  <c r="B2213" i="3"/>
  <c r="D2212" i="3"/>
  <c r="B2212" i="3"/>
  <c r="D2211" i="3"/>
  <c r="B2211" i="3"/>
  <c r="D2210" i="3"/>
  <c r="B2210" i="3"/>
  <c r="D2209" i="3"/>
  <c r="B2209" i="3"/>
  <c r="D2208" i="3"/>
  <c r="B2208" i="3"/>
  <c r="D2207" i="3"/>
  <c r="B2207" i="3"/>
  <c r="D2206" i="3"/>
  <c r="B2206" i="3"/>
  <c r="D2205" i="3"/>
  <c r="B2205" i="3"/>
  <c r="D2204" i="3"/>
  <c r="B2204" i="3"/>
  <c r="D2203" i="3"/>
  <c r="B2203" i="3"/>
  <c r="D2202" i="3"/>
  <c r="B2202" i="3"/>
  <c r="D2201" i="3"/>
  <c r="B2201" i="3"/>
  <c r="D2200" i="3"/>
  <c r="B2200" i="3"/>
  <c r="D2199" i="3"/>
  <c r="B2199" i="3"/>
  <c r="D2198" i="3"/>
  <c r="B2198" i="3"/>
  <c r="D2197" i="3"/>
  <c r="B2197" i="3"/>
  <c r="D2196" i="3"/>
  <c r="B2196" i="3"/>
  <c r="D2195" i="3"/>
  <c r="B2195" i="3"/>
  <c r="D2194" i="3"/>
  <c r="B2194" i="3"/>
  <c r="D2193" i="3"/>
  <c r="B2193" i="3"/>
  <c r="D2192" i="3"/>
  <c r="B2192" i="3"/>
  <c r="D2191" i="3"/>
  <c r="B2191" i="3"/>
  <c r="D2190" i="3"/>
  <c r="B2190" i="3"/>
  <c r="D2189" i="3"/>
  <c r="B2189" i="3"/>
  <c r="D2188" i="3"/>
  <c r="B2188" i="3"/>
  <c r="D2187" i="3"/>
  <c r="B2187" i="3"/>
  <c r="D2186" i="3"/>
  <c r="B2186" i="3"/>
  <c r="D2185" i="3"/>
  <c r="B2185" i="3"/>
  <c r="D2184" i="3"/>
  <c r="B2184" i="3"/>
  <c r="D2183" i="3"/>
  <c r="B2183" i="3"/>
  <c r="D2182" i="3"/>
  <c r="B2182" i="3"/>
  <c r="D2181" i="3"/>
  <c r="B2181" i="3"/>
  <c r="D2180" i="3"/>
  <c r="B2180" i="3"/>
  <c r="D2179" i="3"/>
  <c r="B2179" i="3"/>
  <c r="D2178" i="3"/>
  <c r="B2178" i="3"/>
  <c r="D2177" i="3"/>
  <c r="B2177" i="3"/>
  <c r="D2176" i="3"/>
  <c r="B2176" i="3"/>
  <c r="D2175" i="3"/>
  <c r="B2175" i="3"/>
  <c r="D2174" i="3"/>
  <c r="B2174" i="3"/>
  <c r="D2173" i="3"/>
  <c r="B2173" i="3"/>
  <c r="D2172" i="3"/>
  <c r="B2172" i="3"/>
  <c r="D2171" i="3"/>
  <c r="B2171" i="3"/>
  <c r="D2170" i="3"/>
  <c r="B2170" i="3"/>
  <c r="D2169" i="3"/>
  <c r="B2169" i="3"/>
  <c r="D2168" i="3"/>
  <c r="B2168" i="3"/>
  <c r="D2167" i="3"/>
  <c r="B2167" i="3"/>
  <c r="D2166" i="3"/>
  <c r="B2166" i="3"/>
  <c r="D2165" i="3"/>
  <c r="B2165" i="3"/>
  <c r="D2164" i="3"/>
  <c r="B2164" i="3"/>
  <c r="D2163" i="3"/>
  <c r="B2163" i="3"/>
  <c r="D2162" i="3"/>
  <c r="B2162" i="3"/>
  <c r="D2161" i="3"/>
  <c r="B2161" i="3"/>
  <c r="D2160" i="3"/>
  <c r="B2160" i="3"/>
  <c r="D2159" i="3"/>
  <c r="B2159" i="3"/>
  <c r="D2158" i="3"/>
  <c r="B2158" i="3"/>
  <c r="D2157" i="3"/>
  <c r="B2157" i="3"/>
  <c r="D2156" i="3"/>
  <c r="B2156" i="3"/>
  <c r="D2155" i="3"/>
  <c r="B2155" i="3"/>
  <c r="D2154" i="3"/>
  <c r="B2154" i="3"/>
  <c r="D2153" i="3"/>
  <c r="B2153" i="3"/>
  <c r="D2152" i="3"/>
  <c r="B2152" i="3"/>
  <c r="D2151" i="3"/>
  <c r="B2151" i="3"/>
  <c r="D2150" i="3"/>
  <c r="B2150" i="3"/>
  <c r="D2149" i="3"/>
  <c r="B2149" i="3"/>
  <c r="D2148" i="3"/>
  <c r="B2148" i="3"/>
  <c r="D2147" i="3"/>
  <c r="B2147" i="3"/>
  <c r="D2146" i="3"/>
  <c r="B2146" i="3"/>
  <c r="D2145" i="3"/>
  <c r="B2145" i="3"/>
  <c r="D2144" i="3"/>
  <c r="B2144" i="3"/>
  <c r="D2143" i="3"/>
  <c r="B2143" i="3"/>
  <c r="D2142" i="3"/>
  <c r="B2142" i="3"/>
  <c r="D2141" i="3"/>
  <c r="B2141" i="3"/>
  <c r="D2140" i="3"/>
  <c r="B2140" i="3"/>
  <c r="D2139" i="3"/>
  <c r="B2139" i="3"/>
  <c r="D2138" i="3"/>
  <c r="B2138" i="3"/>
  <c r="D2137" i="3"/>
  <c r="B2137" i="3"/>
  <c r="D2136" i="3"/>
  <c r="B2136" i="3"/>
  <c r="D2135" i="3"/>
  <c r="B2135" i="3"/>
  <c r="D2134" i="3"/>
  <c r="B2134" i="3"/>
  <c r="D2133" i="3"/>
  <c r="B2133" i="3"/>
  <c r="D2132" i="3"/>
  <c r="B2132" i="3"/>
  <c r="D2131" i="3"/>
  <c r="B2131" i="3"/>
  <c r="D2130" i="3"/>
  <c r="B2130" i="3"/>
  <c r="D2129" i="3"/>
  <c r="B2129" i="3"/>
  <c r="D2128" i="3"/>
  <c r="B2128" i="3"/>
  <c r="D2127" i="3"/>
  <c r="B2127" i="3"/>
  <c r="D2126" i="3"/>
  <c r="B2126" i="3"/>
  <c r="D2125" i="3"/>
  <c r="B2125" i="3"/>
  <c r="D2124" i="3"/>
  <c r="B2124" i="3"/>
  <c r="D2123" i="3"/>
  <c r="B2123" i="3"/>
  <c r="D2122" i="3"/>
  <c r="B2122" i="3"/>
  <c r="D2121" i="3"/>
  <c r="B2121" i="3"/>
  <c r="D2120" i="3"/>
  <c r="B2120" i="3"/>
  <c r="D2119" i="3"/>
  <c r="B2119" i="3"/>
  <c r="D2118" i="3"/>
  <c r="B2118" i="3"/>
  <c r="D2117" i="3"/>
  <c r="B2117" i="3"/>
  <c r="D2116" i="3"/>
  <c r="B2116" i="3"/>
  <c r="D2115" i="3"/>
  <c r="B2115" i="3"/>
  <c r="D2114" i="3"/>
  <c r="B2114" i="3"/>
  <c r="D2113" i="3"/>
  <c r="B2113" i="3"/>
  <c r="D2112" i="3"/>
  <c r="B2112" i="3"/>
  <c r="D2111" i="3"/>
  <c r="B2111" i="3"/>
  <c r="D2110" i="3"/>
  <c r="B2110" i="3"/>
  <c r="D2109" i="3"/>
  <c r="B2109" i="3"/>
  <c r="D2108" i="3"/>
  <c r="B2108" i="3"/>
  <c r="D2107" i="3"/>
  <c r="B2107" i="3"/>
  <c r="D2106" i="3"/>
  <c r="B2106" i="3"/>
  <c r="D2105" i="3"/>
  <c r="B2105" i="3"/>
  <c r="D2104" i="3"/>
  <c r="B2104" i="3"/>
  <c r="D2103" i="3"/>
  <c r="B2103" i="3"/>
  <c r="D2102" i="3"/>
  <c r="B2102" i="3"/>
  <c r="D2101" i="3"/>
  <c r="B2101" i="3"/>
  <c r="D2100" i="3"/>
  <c r="B2100" i="3"/>
  <c r="D2099" i="3"/>
  <c r="B2099" i="3"/>
  <c r="D2098" i="3"/>
  <c r="B2098" i="3"/>
  <c r="D2097" i="3"/>
  <c r="B2097" i="3"/>
  <c r="D2096" i="3"/>
  <c r="B2096" i="3"/>
  <c r="D2095" i="3"/>
  <c r="B2095" i="3"/>
  <c r="D2094" i="3"/>
  <c r="B2094" i="3"/>
  <c r="D2093" i="3"/>
  <c r="B2093" i="3"/>
  <c r="D2092" i="3"/>
  <c r="B2092" i="3"/>
  <c r="D2091" i="3"/>
  <c r="B2091" i="3"/>
  <c r="D2090" i="3"/>
  <c r="B2090" i="3"/>
  <c r="D2089" i="3"/>
  <c r="B2089" i="3"/>
  <c r="D2088" i="3"/>
  <c r="B2088" i="3"/>
  <c r="D2087" i="3"/>
  <c r="B2087" i="3"/>
  <c r="D2086" i="3"/>
  <c r="B2086" i="3"/>
  <c r="D2085" i="3"/>
  <c r="B2085" i="3"/>
  <c r="D2084" i="3"/>
  <c r="B2084" i="3"/>
  <c r="D2083" i="3"/>
  <c r="B2083" i="3"/>
  <c r="D2082" i="3"/>
  <c r="B2082" i="3"/>
  <c r="D2081" i="3"/>
  <c r="B2081" i="3"/>
  <c r="D2080" i="3"/>
  <c r="B2080" i="3"/>
  <c r="D2079" i="3"/>
  <c r="B2079" i="3"/>
  <c r="D2078" i="3"/>
  <c r="B2078" i="3"/>
  <c r="D2077" i="3"/>
  <c r="B2077" i="3"/>
  <c r="D2076" i="3"/>
  <c r="B2076" i="3"/>
  <c r="D2075" i="3"/>
  <c r="B2075" i="3"/>
  <c r="D2074" i="3"/>
  <c r="B2074" i="3"/>
  <c r="D2073" i="3"/>
  <c r="B2073" i="3"/>
  <c r="D2072" i="3"/>
  <c r="B2072" i="3"/>
  <c r="D2071" i="3"/>
  <c r="B2071" i="3"/>
  <c r="D2070" i="3"/>
  <c r="B2070" i="3"/>
  <c r="D2069" i="3"/>
  <c r="B2069" i="3"/>
  <c r="D2068" i="3"/>
  <c r="B2068" i="3"/>
  <c r="D2067" i="3"/>
  <c r="B2067" i="3"/>
  <c r="D2066" i="3"/>
  <c r="B2066" i="3"/>
  <c r="D2065" i="3"/>
  <c r="B2065" i="3"/>
  <c r="D2064" i="3"/>
  <c r="B2064" i="3"/>
  <c r="D2063" i="3"/>
  <c r="B2063" i="3"/>
  <c r="D2062" i="3"/>
  <c r="B2062" i="3"/>
  <c r="D2061" i="3"/>
  <c r="B2061" i="3"/>
  <c r="D2060" i="3"/>
  <c r="B2060" i="3"/>
  <c r="D2059" i="3"/>
  <c r="B2059" i="3"/>
  <c r="D2058" i="3"/>
  <c r="B2058" i="3"/>
  <c r="D2057" i="3"/>
  <c r="B2057" i="3"/>
  <c r="D2056" i="3"/>
  <c r="B2056" i="3"/>
  <c r="D2055" i="3"/>
  <c r="B2055" i="3"/>
  <c r="D2054" i="3"/>
  <c r="B2054" i="3"/>
  <c r="D2053" i="3"/>
  <c r="B2053" i="3"/>
  <c r="D2052" i="3"/>
  <c r="B2052" i="3"/>
  <c r="D2051" i="3"/>
  <c r="B2051" i="3"/>
  <c r="D2050" i="3"/>
  <c r="B2050" i="3"/>
  <c r="D2049" i="3"/>
  <c r="B2049" i="3"/>
  <c r="D2048" i="3"/>
  <c r="B2048" i="3"/>
  <c r="D2047" i="3"/>
  <c r="B2047" i="3"/>
  <c r="D2046" i="3"/>
  <c r="B2046" i="3"/>
  <c r="D2045" i="3"/>
  <c r="B2045" i="3"/>
  <c r="D2044" i="3"/>
  <c r="B2044" i="3"/>
  <c r="D2043" i="3"/>
  <c r="B2043" i="3"/>
  <c r="D2042" i="3"/>
  <c r="B2042" i="3"/>
  <c r="D2041" i="3"/>
  <c r="B2041" i="3"/>
  <c r="D2040" i="3"/>
  <c r="B2040" i="3"/>
  <c r="D2039" i="3"/>
  <c r="B2039" i="3"/>
  <c r="D2038" i="3"/>
  <c r="B2038" i="3"/>
  <c r="D2037" i="3"/>
  <c r="B2037" i="3"/>
  <c r="D2036" i="3"/>
  <c r="B2036" i="3"/>
  <c r="D2035" i="3"/>
  <c r="B2035" i="3"/>
  <c r="D2034" i="3"/>
  <c r="B2034" i="3"/>
  <c r="D2033" i="3"/>
  <c r="B2033" i="3"/>
  <c r="D2032" i="3"/>
  <c r="B2032" i="3"/>
  <c r="D2031" i="3"/>
  <c r="B2031" i="3"/>
  <c r="D2030" i="3"/>
  <c r="B2030" i="3"/>
  <c r="D2029" i="3"/>
  <c r="B2029" i="3"/>
  <c r="D2028" i="3"/>
  <c r="B2028" i="3"/>
  <c r="D2027" i="3"/>
  <c r="B2027" i="3"/>
  <c r="D2026" i="3"/>
  <c r="B2026" i="3"/>
  <c r="D2025" i="3"/>
  <c r="B2025" i="3"/>
  <c r="D2024" i="3"/>
  <c r="B2024" i="3"/>
  <c r="D2023" i="3"/>
  <c r="B2023" i="3"/>
  <c r="D2022" i="3"/>
  <c r="B2022" i="3"/>
  <c r="D2021" i="3"/>
  <c r="B2021" i="3"/>
  <c r="D2020" i="3"/>
  <c r="B2020" i="3"/>
  <c r="D2019" i="3"/>
  <c r="B2019" i="3"/>
  <c r="D2018" i="3"/>
  <c r="B2018" i="3"/>
  <c r="D2017" i="3"/>
  <c r="B2017" i="3"/>
  <c r="D2016" i="3"/>
  <c r="B2016" i="3"/>
  <c r="D2015" i="3"/>
  <c r="B2015" i="3"/>
  <c r="D2014" i="3"/>
  <c r="B2014" i="3"/>
  <c r="D2013" i="3"/>
  <c r="B2013" i="3"/>
  <c r="D2012" i="3"/>
  <c r="B2012" i="3"/>
  <c r="D2011" i="3"/>
  <c r="B2011" i="3"/>
  <c r="D2010" i="3"/>
  <c r="B2010" i="3"/>
  <c r="D2009" i="3"/>
  <c r="B2009" i="3"/>
  <c r="D2008" i="3"/>
  <c r="B2008" i="3"/>
  <c r="D2007" i="3"/>
  <c r="B2007" i="3"/>
  <c r="D2006" i="3"/>
  <c r="B2006" i="3"/>
  <c r="D2005" i="3"/>
  <c r="B2005" i="3"/>
  <c r="D2004" i="3"/>
  <c r="B2004" i="3"/>
  <c r="D2003" i="3"/>
  <c r="B2003" i="3"/>
  <c r="D2002" i="3"/>
  <c r="B2002" i="3"/>
  <c r="D2001" i="3"/>
  <c r="B2001" i="3"/>
  <c r="D2000" i="3"/>
  <c r="B2000" i="3"/>
  <c r="D1999" i="3"/>
  <c r="B1999" i="3"/>
  <c r="D1998" i="3"/>
  <c r="B1998" i="3"/>
  <c r="D1997" i="3"/>
  <c r="B1997" i="3"/>
  <c r="D1996" i="3"/>
  <c r="B1996" i="3"/>
  <c r="D1995" i="3"/>
  <c r="B1995" i="3"/>
  <c r="D1994" i="3"/>
  <c r="B1994" i="3"/>
  <c r="D1993" i="3"/>
  <c r="B1993" i="3"/>
  <c r="D1992" i="3"/>
  <c r="B1992" i="3"/>
  <c r="D1991" i="3"/>
  <c r="B1991" i="3"/>
  <c r="D1990" i="3"/>
  <c r="B1990" i="3"/>
  <c r="D1989" i="3"/>
  <c r="B1989" i="3"/>
  <c r="D1988" i="3"/>
  <c r="B1988" i="3"/>
  <c r="D1987" i="3"/>
  <c r="B1987" i="3"/>
  <c r="D1986" i="3"/>
  <c r="B1986" i="3"/>
  <c r="D1985" i="3"/>
  <c r="B1985" i="3"/>
  <c r="D1984" i="3"/>
  <c r="B1984" i="3"/>
  <c r="D1983" i="3"/>
  <c r="B1983" i="3"/>
  <c r="D1982" i="3"/>
  <c r="B1982" i="3"/>
  <c r="D1981" i="3"/>
  <c r="B1981" i="3"/>
  <c r="D1980" i="3"/>
  <c r="B1980" i="3"/>
  <c r="D1979" i="3"/>
  <c r="B1979" i="3"/>
  <c r="D1978" i="3"/>
  <c r="B1978" i="3"/>
  <c r="D1977" i="3"/>
  <c r="B1977" i="3"/>
  <c r="D1976" i="3"/>
  <c r="B1976" i="3"/>
  <c r="D1975" i="3"/>
  <c r="B1975" i="3"/>
  <c r="D1974" i="3"/>
  <c r="B1974" i="3"/>
  <c r="D1973" i="3"/>
  <c r="B1973" i="3"/>
  <c r="D1972" i="3"/>
  <c r="B1972" i="3"/>
  <c r="D1971" i="3"/>
  <c r="B1971" i="3"/>
  <c r="D1970" i="3"/>
  <c r="B1970" i="3"/>
  <c r="D1969" i="3"/>
  <c r="B1969" i="3"/>
  <c r="D1968" i="3"/>
  <c r="B1968" i="3"/>
  <c r="D1967" i="3"/>
  <c r="B1967" i="3"/>
  <c r="D1966" i="3"/>
  <c r="B1966" i="3"/>
  <c r="D1965" i="3"/>
  <c r="B1965" i="3"/>
  <c r="D1964" i="3"/>
  <c r="B1964" i="3"/>
  <c r="D1963" i="3"/>
  <c r="B1963" i="3"/>
  <c r="D1962" i="3"/>
  <c r="B1962" i="3"/>
  <c r="D1961" i="3"/>
  <c r="B1961" i="3"/>
  <c r="D1960" i="3"/>
  <c r="B1960" i="3"/>
  <c r="D1959" i="3"/>
  <c r="B1959" i="3"/>
  <c r="D1958" i="3"/>
  <c r="B1958" i="3"/>
  <c r="D1957" i="3"/>
  <c r="B1957" i="3"/>
  <c r="D1956" i="3"/>
  <c r="B1956" i="3"/>
  <c r="D1955" i="3"/>
  <c r="B1955" i="3"/>
  <c r="D1954" i="3"/>
  <c r="B1954" i="3"/>
  <c r="D1953" i="3"/>
  <c r="B1953" i="3"/>
  <c r="D1952" i="3"/>
  <c r="B1952" i="3"/>
  <c r="D1951" i="3"/>
  <c r="B1951" i="3"/>
  <c r="D1950" i="3"/>
  <c r="B1950" i="3"/>
  <c r="D1949" i="3"/>
  <c r="B1949" i="3"/>
  <c r="D1948" i="3"/>
  <c r="B1948" i="3"/>
  <c r="D1947" i="3"/>
  <c r="B1947" i="3"/>
  <c r="D1946" i="3"/>
  <c r="B1946" i="3"/>
  <c r="D1945" i="3"/>
  <c r="B1945" i="3"/>
  <c r="D1944" i="3"/>
  <c r="B1944" i="3"/>
  <c r="D1943" i="3"/>
  <c r="B1943" i="3"/>
  <c r="D1942" i="3"/>
  <c r="B1942" i="3"/>
  <c r="D1941" i="3"/>
  <c r="B1941" i="3"/>
  <c r="D1940" i="3"/>
  <c r="B1940" i="3"/>
  <c r="D1939" i="3"/>
  <c r="B1939" i="3"/>
  <c r="D1938" i="3"/>
  <c r="B1938" i="3"/>
  <c r="D1937" i="3"/>
  <c r="B1937" i="3"/>
  <c r="D1936" i="3"/>
  <c r="B1936" i="3"/>
  <c r="D1935" i="3"/>
  <c r="B1935" i="3"/>
  <c r="D1934" i="3"/>
  <c r="B1934" i="3"/>
  <c r="D1933" i="3"/>
  <c r="B1933" i="3"/>
  <c r="D1932" i="3"/>
  <c r="B1932" i="3"/>
  <c r="D1931" i="3"/>
  <c r="B1931" i="3"/>
  <c r="D1930" i="3"/>
  <c r="B1930" i="3"/>
  <c r="D1929" i="3"/>
  <c r="B1929" i="3"/>
  <c r="D1928" i="3"/>
  <c r="B1928" i="3"/>
  <c r="D1927" i="3"/>
  <c r="B1927" i="3"/>
  <c r="D1926" i="3"/>
  <c r="B1926" i="3"/>
  <c r="D1925" i="3"/>
  <c r="B1925" i="3"/>
  <c r="D1924" i="3"/>
  <c r="B1924" i="3"/>
  <c r="D1923" i="3"/>
  <c r="B1923" i="3"/>
  <c r="D1922" i="3"/>
  <c r="B1922" i="3"/>
  <c r="D1921" i="3"/>
  <c r="B1921" i="3"/>
  <c r="D1920" i="3"/>
  <c r="B1920" i="3"/>
  <c r="D1919" i="3"/>
  <c r="B1919" i="3"/>
  <c r="D1918" i="3"/>
  <c r="B1918" i="3"/>
  <c r="D1917" i="3"/>
  <c r="B1917" i="3"/>
  <c r="D1916" i="3"/>
  <c r="B1916" i="3"/>
  <c r="D1915" i="3"/>
  <c r="B1915" i="3"/>
  <c r="D1914" i="3"/>
  <c r="B1914" i="3"/>
  <c r="D1913" i="3"/>
  <c r="B1913" i="3"/>
  <c r="D1912" i="3"/>
  <c r="B1912" i="3"/>
  <c r="D1911" i="3"/>
  <c r="B1911" i="3"/>
  <c r="D1910" i="3"/>
  <c r="B1910" i="3"/>
  <c r="D1909" i="3"/>
  <c r="B1909" i="3"/>
  <c r="D1908" i="3"/>
  <c r="B1908" i="3"/>
  <c r="D1907" i="3"/>
  <c r="B1907" i="3"/>
  <c r="D1906" i="3"/>
  <c r="B1906" i="3"/>
  <c r="D1905" i="3"/>
  <c r="B1905" i="3"/>
  <c r="D1904" i="3"/>
  <c r="B1904" i="3"/>
  <c r="D1903" i="3"/>
  <c r="B1903" i="3"/>
  <c r="D1902" i="3"/>
  <c r="B1902" i="3"/>
  <c r="D1901" i="3"/>
  <c r="B1901" i="3"/>
  <c r="D1900" i="3"/>
  <c r="B1900" i="3"/>
  <c r="D1899" i="3"/>
  <c r="B1899" i="3"/>
  <c r="D1898" i="3"/>
  <c r="B1898" i="3"/>
  <c r="D1897" i="3"/>
  <c r="B1897" i="3"/>
  <c r="D1896" i="3"/>
  <c r="B1896" i="3"/>
  <c r="D1895" i="3"/>
  <c r="B1895" i="3"/>
  <c r="D1894" i="3"/>
  <c r="B1894" i="3"/>
  <c r="D1893" i="3"/>
  <c r="B1893" i="3"/>
  <c r="D1892" i="3"/>
  <c r="B1892" i="3"/>
  <c r="D1891" i="3"/>
  <c r="B1891" i="3"/>
  <c r="D1890" i="3"/>
  <c r="B1890" i="3"/>
  <c r="D1889" i="3"/>
  <c r="B1889" i="3"/>
  <c r="D1888" i="3"/>
  <c r="B1888" i="3"/>
  <c r="D1887" i="3"/>
  <c r="B1887" i="3"/>
  <c r="D1886" i="3"/>
  <c r="B1886" i="3"/>
  <c r="D1885" i="3"/>
  <c r="B1885" i="3"/>
  <c r="D1884" i="3"/>
  <c r="B1884" i="3"/>
  <c r="D1883" i="3"/>
  <c r="B1883" i="3"/>
  <c r="D1882" i="3"/>
  <c r="B1882" i="3"/>
  <c r="D1881" i="3"/>
  <c r="B1881" i="3"/>
  <c r="D1880" i="3"/>
  <c r="B1880" i="3"/>
  <c r="D1879" i="3"/>
  <c r="B1879" i="3"/>
  <c r="D1878" i="3"/>
  <c r="B1878" i="3"/>
  <c r="D1877" i="3"/>
  <c r="B1877" i="3"/>
  <c r="D1876" i="3"/>
  <c r="B1876" i="3"/>
  <c r="D1875" i="3"/>
  <c r="B1875" i="3"/>
  <c r="D1874" i="3"/>
  <c r="B1874" i="3"/>
  <c r="D1873" i="3"/>
  <c r="B1873" i="3"/>
  <c r="D1872" i="3"/>
  <c r="B1872" i="3"/>
  <c r="D1871" i="3"/>
  <c r="B1871" i="3"/>
  <c r="D1870" i="3"/>
  <c r="B1870" i="3"/>
  <c r="D1869" i="3"/>
  <c r="B1869" i="3"/>
  <c r="D1868" i="3"/>
  <c r="B1868" i="3"/>
  <c r="D1867" i="3"/>
  <c r="B1867" i="3"/>
  <c r="D1866" i="3"/>
  <c r="B1866" i="3"/>
  <c r="D1865" i="3"/>
  <c r="B1865" i="3"/>
  <c r="D1864" i="3"/>
  <c r="B1864" i="3"/>
  <c r="D1863" i="3"/>
  <c r="B1863" i="3"/>
  <c r="D1862" i="3"/>
  <c r="B1862" i="3"/>
  <c r="D1861" i="3"/>
  <c r="B1861" i="3"/>
  <c r="D1860" i="3"/>
  <c r="B1860" i="3"/>
  <c r="D1859" i="3"/>
  <c r="B1859" i="3"/>
  <c r="D1858" i="3"/>
  <c r="B1858" i="3"/>
  <c r="D1857" i="3"/>
  <c r="B1857" i="3"/>
  <c r="D1856" i="3"/>
  <c r="B1856" i="3"/>
  <c r="D1855" i="3"/>
  <c r="B1855" i="3"/>
  <c r="D1854" i="3"/>
  <c r="B1854" i="3"/>
  <c r="D1853" i="3"/>
  <c r="B1853" i="3"/>
  <c r="D1852" i="3"/>
  <c r="B1852" i="3"/>
  <c r="D1851" i="3"/>
  <c r="B1851" i="3"/>
  <c r="D1850" i="3"/>
  <c r="B1850" i="3"/>
  <c r="D1849" i="3"/>
  <c r="B1849" i="3"/>
  <c r="D1848" i="3"/>
  <c r="B1848" i="3"/>
  <c r="D1847" i="3"/>
  <c r="B1847" i="3"/>
  <c r="D1846" i="3"/>
  <c r="B1846" i="3"/>
  <c r="D1845" i="3"/>
  <c r="B1845" i="3"/>
  <c r="D1844" i="3"/>
  <c r="B1844" i="3"/>
  <c r="D1843" i="3"/>
  <c r="B1843" i="3"/>
  <c r="D1842" i="3"/>
  <c r="B1842" i="3"/>
  <c r="D1841" i="3"/>
  <c r="B1841" i="3"/>
  <c r="D1840" i="3"/>
  <c r="B1840" i="3"/>
  <c r="D1839" i="3"/>
  <c r="B1839" i="3"/>
  <c r="D1838" i="3"/>
  <c r="B1838" i="3"/>
  <c r="D1837" i="3"/>
  <c r="B1837" i="3"/>
  <c r="D1836" i="3"/>
  <c r="B1836" i="3"/>
  <c r="D1835" i="3"/>
  <c r="B1835" i="3"/>
  <c r="D1834" i="3"/>
  <c r="B1834" i="3"/>
  <c r="D1833" i="3"/>
  <c r="B1833" i="3"/>
  <c r="D1832" i="3"/>
  <c r="B1832" i="3"/>
  <c r="D1831" i="3"/>
  <c r="B1831" i="3"/>
  <c r="D1830" i="3"/>
  <c r="B1830" i="3"/>
  <c r="D1829" i="3"/>
  <c r="B1829" i="3"/>
  <c r="D1828" i="3"/>
  <c r="B1828" i="3"/>
  <c r="D1827" i="3"/>
  <c r="B1827" i="3"/>
  <c r="D1826" i="3"/>
  <c r="B1826" i="3"/>
  <c r="D1825" i="3"/>
  <c r="B1825" i="3"/>
  <c r="D1824" i="3"/>
  <c r="B1824" i="3"/>
  <c r="D1823" i="3"/>
  <c r="B1823" i="3"/>
  <c r="D1822" i="3"/>
  <c r="B1822" i="3"/>
  <c r="D1821" i="3"/>
  <c r="B1821" i="3"/>
  <c r="D1820" i="3"/>
  <c r="B1820" i="3"/>
  <c r="D1819" i="3"/>
  <c r="B1819" i="3"/>
  <c r="D1818" i="3"/>
  <c r="B1818" i="3"/>
  <c r="D1817" i="3"/>
  <c r="B1817" i="3"/>
  <c r="D1816" i="3"/>
  <c r="B1816" i="3"/>
  <c r="D1815" i="3"/>
  <c r="B1815" i="3"/>
  <c r="D1814" i="3"/>
  <c r="B1814" i="3"/>
  <c r="D1813" i="3"/>
  <c r="B1813" i="3"/>
  <c r="D1812" i="3"/>
  <c r="B1812" i="3"/>
  <c r="D1811" i="3"/>
  <c r="B1811" i="3"/>
  <c r="D1810" i="3"/>
  <c r="B1810" i="3"/>
  <c r="D1809" i="3"/>
  <c r="B1809" i="3"/>
  <c r="D1808" i="3"/>
  <c r="B1808" i="3"/>
  <c r="D1807" i="3"/>
  <c r="B1807" i="3"/>
  <c r="D1806" i="3"/>
  <c r="B1806" i="3"/>
  <c r="D1805" i="3"/>
  <c r="B1805" i="3"/>
  <c r="D1804" i="3"/>
  <c r="B1804" i="3"/>
  <c r="D1803" i="3"/>
  <c r="B1803" i="3"/>
  <c r="D1802" i="3"/>
  <c r="B1802" i="3"/>
  <c r="D1801" i="3"/>
  <c r="B1801" i="3"/>
  <c r="D1800" i="3"/>
  <c r="B1800" i="3"/>
  <c r="D1799" i="3"/>
  <c r="B1799" i="3"/>
  <c r="D1798" i="3"/>
  <c r="B1798" i="3"/>
  <c r="D1797" i="3"/>
  <c r="B1797" i="3"/>
  <c r="D1796" i="3"/>
  <c r="B1796" i="3"/>
  <c r="D1795" i="3"/>
  <c r="B1795" i="3"/>
  <c r="D1794" i="3"/>
  <c r="B1794" i="3"/>
  <c r="D1793" i="3"/>
  <c r="B1793" i="3"/>
  <c r="D1792" i="3"/>
  <c r="B1792" i="3"/>
  <c r="D1791" i="3"/>
  <c r="B1791" i="3"/>
  <c r="D1790" i="3"/>
  <c r="B1790" i="3"/>
  <c r="D1789" i="3"/>
  <c r="B1789" i="3"/>
  <c r="D1788" i="3"/>
  <c r="B1788" i="3"/>
  <c r="D1787" i="3"/>
  <c r="B1787" i="3"/>
  <c r="D1786" i="3"/>
  <c r="B1786" i="3"/>
  <c r="D1785" i="3"/>
  <c r="B1785" i="3"/>
  <c r="D1784" i="3"/>
  <c r="B1784" i="3"/>
  <c r="D1783" i="3"/>
  <c r="B1783" i="3"/>
  <c r="D1782" i="3"/>
  <c r="B1782" i="3"/>
  <c r="D1781" i="3"/>
  <c r="B1781" i="3"/>
  <c r="D1780" i="3"/>
  <c r="B1780" i="3"/>
  <c r="D1779" i="3"/>
  <c r="B1779" i="3"/>
  <c r="D1778" i="3"/>
  <c r="B1778" i="3"/>
  <c r="D1777" i="3"/>
  <c r="B1777" i="3"/>
  <c r="D1776" i="3"/>
  <c r="B1776" i="3"/>
  <c r="D1775" i="3"/>
  <c r="B1775" i="3"/>
  <c r="D1774" i="3"/>
  <c r="B1774" i="3"/>
  <c r="D1773" i="3"/>
  <c r="B1773" i="3"/>
  <c r="D1772" i="3"/>
  <c r="B1772" i="3"/>
  <c r="D1771" i="3"/>
  <c r="B1771" i="3"/>
  <c r="D1770" i="3"/>
  <c r="B1770" i="3"/>
  <c r="D1769" i="3"/>
  <c r="B1769" i="3"/>
  <c r="D1768" i="3"/>
  <c r="B1768" i="3"/>
  <c r="D1767" i="3"/>
  <c r="B1767" i="3"/>
  <c r="D1766" i="3"/>
  <c r="B1766" i="3"/>
  <c r="D1765" i="3"/>
  <c r="B1765" i="3"/>
  <c r="D1764" i="3"/>
  <c r="B1764" i="3"/>
  <c r="D1763" i="3"/>
  <c r="B1763" i="3"/>
  <c r="D1762" i="3"/>
  <c r="B1762" i="3"/>
  <c r="D1761" i="3"/>
  <c r="B1761" i="3"/>
  <c r="D1760" i="3"/>
  <c r="B1760" i="3"/>
  <c r="D1759" i="3"/>
  <c r="B1759" i="3"/>
  <c r="D1758" i="3"/>
  <c r="B1758" i="3"/>
  <c r="D1757" i="3"/>
  <c r="B1757" i="3"/>
  <c r="D1756" i="3"/>
  <c r="B1756" i="3"/>
  <c r="D1755" i="3"/>
  <c r="B1755" i="3"/>
  <c r="D1754" i="3"/>
  <c r="B1754" i="3"/>
  <c r="D1753" i="3"/>
  <c r="B1753" i="3"/>
  <c r="D1752" i="3"/>
  <c r="B1752" i="3"/>
  <c r="D1751" i="3"/>
  <c r="B1751" i="3"/>
  <c r="D1750" i="3"/>
  <c r="B1750" i="3"/>
  <c r="D1749" i="3"/>
  <c r="B1749" i="3"/>
  <c r="D1748" i="3"/>
  <c r="B1748" i="3"/>
  <c r="D1747" i="3"/>
  <c r="B1747" i="3"/>
  <c r="D1746" i="3"/>
  <c r="B1746" i="3"/>
  <c r="D1745" i="3"/>
  <c r="B1745" i="3"/>
  <c r="D1744" i="3"/>
  <c r="B1744" i="3"/>
  <c r="D1743" i="3"/>
  <c r="B1743" i="3"/>
  <c r="D1742" i="3"/>
  <c r="B1742" i="3"/>
  <c r="D1741" i="3"/>
  <c r="B1741" i="3"/>
  <c r="D1740" i="3"/>
  <c r="B1740" i="3"/>
  <c r="D1739" i="3"/>
  <c r="B1739" i="3"/>
  <c r="D1738" i="3"/>
  <c r="B1738" i="3"/>
  <c r="D1737" i="3"/>
  <c r="B1737" i="3"/>
  <c r="D1736" i="3"/>
  <c r="B1736" i="3"/>
  <c r="D1735" i="3"/>
  <c r="B1735" i="3"/>
  <c r="D1734" i="3"/>
  <c r="B1734" i="3"/>
  <c r="D1733" i="3"/>
  <c r="B1733" i="3"/>
  <c r="D1732" i="3"/>
  <c r="B1732" i="3"/>
  <c r="D1731" i="3"/>
  <c r="B1731" i="3"/>
  <c r="D1730" i="3"/>
  <c r="B1730" i="3"/>
  <c r="D1729" i="3"/>
  <c r="B1729" i="3"/>
  <c r="D1728" i="3"/>
  <c r="B1728" i="3"/>
  <c r="D1727" i="3"/>
  <c r="B1727" i="3"/>
  <c r="D1726" i="3"/>
  <c r="B1726" i="3"/>
  <c r="D1725" i="3"/>
  <c r="B1725" i="3"/>
  <c r="D1724" i="3"/>
  <c r="B1724" i="3"/>
  <c r="D1723" i="3"/>
  <c r="B1723" i="3"/>
  <c r="D1722" i="3"/>
  <c r="B1722" i="3"/>
  <c r="D1721" i="3"/>
  <c r="B1721" i="3"/>
  <c r="D1720" i="3"/>
  <c r="B1720" i="3"/>
  <c r="D1719" i="3"/>
  <c r="B1719" i="3"/>
  <c r="D1718" i="3"/>
  <c r="B1718" i="3"/>
  <c r="D1717" i="3"/>
  <c r="B1717" i="3"/>
  <c r="D1716" i="3"/>
  <c r="B1716" i="3"/>
  <c r="D1715" i="3"/>
  <c r="B1715" i="3"/>
  <c r="D1714" i="3"/>
  <c r="B1714" i="3"/>
  <c r="D1713" i="3"/>
  <c r="B1713" i="3"/>
  <c r="D1712" i="3"/>
  <c r="B1712" i="3"/>
  <c r="D1711" i="3"/>
  <c r="B1711" i="3"/>
  <c r="D1710" i="3"/>
  <c r="B1710" i="3"/>
  <c r="D1709" i="3"/>
  <c r="B1709" i="3"/>
  <c r="D1708" i="3"/>
  <c r="B1708" i="3"/>
  <c r="D1707" i="3"/>
  <c r="B1707" i="3"/>
  <c r="D1706" i="3"/>
  <c r="B1706" i="3"/>
  <c r="D1705" i="3"/>
  <c r="B1705" i="3"/>
  <c r="D1704" i="3"/>
  <c r="B1704" i="3"/>
  <c r="D1703" i="3"/>
  <c r="B1703" i="3"/>
  <c r="D1702" i="3"/>
  <c r="B1702" i="3"/>
  <c r="D1701" i="3"/>
  <c r="B1701" i="3"/>
  <c r="D1700" i="3"/>
  <c r="B1700" i="3"/>
  <c r="D1699" i="3"/>
  <c r="B1699" i="3"/>
  <c r="D1698" i="3"/>
  <c r="B1698" i="3"/>
  <c r="D1697" i="3"/>
  <c r="B1697" i="3"/>
  <c r="D1696" i="3"/>
  <c r="B1696" i="3"/>
  <c r="D1695" i="3"/>
  <c r="B1695" i="3"/>
  <c r="D1694" i="3"/>
  <c r="B1694" i="3"/>
  <c r="D1693" i="3"/>
  <c r="B1693" i="3"/>
  <c r="D1692" i="3"/>
  <c r="B1692" i="3"/>
  <c r="D1691" i="3"/>
  <c r="B1691" i="3"/>
  <c r="D1690" i="3"/>
  <c r="B1690" i="3"/>
  <c r="D1689" i="3"/>
  <c r="B1689" i="3"/>
  <c r="D1688" i="3"/>
  <c r="B1688" i="3"/>
  <c r="D1687" i="3"/>
  <c r="B1687" i="3"/>
  <c r="D1686" i="3"/>
  <c r="B1686" i="3"/>
  <c r="D1685" i="3"/>
  <c r="B1685" i="3"/>
  <c r="D1684" i="3"/>
  <c r="B1684" i="3"/>
  <c r="D1683" i="3"/>
  <c r="B1683" i="3"/>
  <c r="D1682" i="3"/>
  <c r="B1682" i="3"/>
  <c r="D1681" i="3"/>
  <c r="B1681" i="3"/>
  <c r="D1680" i="3"/>
  <c r="B1680" i="3"/>
  <c r="D1679" i="3"/>
  <c r="B1679" i="3"/>
  <c r="D1678" i="3"/>
  <c r="B1678" i="3"/>
  <c r="D1677" i="3"/>
  <c r="B1677" i="3"/>
  <c r="D1676" i="3"/>
  <c r="B1676" i="3"/>
  <c r="D1675" i="3"/>
  <c r="B1675" i="3"/>
  <c r="D1674" i="3"/>
  <c r="B1674" i="3"/>
  <c r="D1673" i="3"/>
  <c r="B1673" i="3"/>
  <c r="D1672" i="3"/>
  <c r="B1672" i="3"/>
  <c r="D1671" i="3"/>
  <c r="B1671" i="3"/>
  <c r="D1670" i="3"/>
  <c r="B1670" i="3"/>
  <c r="D1669" i="3"/>
  <c r="B1669" i="3"/>
  <c r="D1668" i="3"/>
  <c r="B1668" i="3"/>
  <c r="D1667" i="3"/>
  <c r="B1667" i="3"/>
  <c r="D1666" i="3"/>
  <c r="B1666" i="3"/>
  <c r="D1665" i="3"/>
  <c r="B1665" i="3"/>
  <c r="D1664" i="3"/>
  <c r="B1664" i="3"/>
  <c r="D1663" i="3"/>
  <c r="B1663" i="3"/>
  <c r="D1662" i="3"/>
  <c r="B1662" i="3"/>
  <c r="D1661" i="3"/>
  <c r="B1661" i="3"/>
  <c r="D1660" i="3"/>
  <c r="B1660" i="3"/>
  <c r="D1659" i="3"/>
  <c r="B1659" i="3"/>
  <c r="D1658" i="3"/>
  <c r="B1658" i="3"/>
  <c r="D1657" i="3"/>
  <c r="B1657" i="3"/>
  <c r="D1656" i="3"/>
  <c r="B1656" i="3"/>
  <c r="D1655" i="3"/>
  <c r="B1655" i="3"/>
  <c r="D1654" i="3"/>
  <c r="B1654" i="3"/>
  <c r="D1653" i="3"/>
  <c r="B1653" i="3"/>
  <c r="D1652" i="3"/>
  <c r="B1652" i="3"/>
  <c r="D1651" i="3"/>
  <c r="B1651" i="3"/>
  <c r="D1650" i="3"/>
  <c r="B1650" i="3"/>
  <c r="D1649" i="3"/>
  <c r="B1649" i="3"/>
  <c r="D1648" i="3"/>
  <c r="B1648" i="3"/>
  <c r="D1647" i="3"/>
  <c r="B1647" i="3"/>
  <c r="D1646" i="3"/>
  <c r="B1646" i="3"/>
  <c r="D1645" i="3"/>
  <c r="B1645" i="3"/>
  <c r="D1644" i="3"/>
  <c r="B1644" i="3"/>
  <c r="D1643" i="3"/>
  <c r="B1643" i="3"/>
  <c r="D1642" i="3"/>
  <c r="B1642" i="3"/>
  <c r="D1641" i="3"/>
  <c r="B1641" i="3"/>
  <c r="D1640" i="3"/>
  <c r="B1640" i="3"/>
  <c r="D1639" i="3"/>
  <c r="B1639" i="3"/>
  <c r="D1638" i="3"/>
  <c r="B1638" i="3"/>
  <c r="D1637" i="3"/>
  <c r="B1637" i="3"/>
  <c r="D1636" i="3"/>
  <c r="B1636" i="3"/>
  <c r="D1635" i="3"/>
  <c r="B1635" i="3"/>
  <c r="D1634" i="3"/>
  <c r="B1634" i="3"/>
  <c r="D1633" i="3"/>
  <c r="B1633" i="3"/>
  <c r="D1632" i="3"/>
  <c r="B1632" i="3"/>
  <c r="D1631" i="3"/>
  <c r="B1631" i="3"/>
  <c r="D1630" i="3"/>
  <c r="B1630" i="3"/>
  <c r="D1629" i="3"/>
  <c r="B1629" i="3"/>
  <c r="D1628" i="3"/>
  <c r="B1628" i="3"/>
  <c r="D1627" i="3"/>
  <c r="B1627" i="3"/>
  <c r="D1626" i="3"/>
  <c r="B1626" i="3"/>
  <c r="D1625" i="3"/>
  <c r="B1625" i="3"/>
  <c r="D1624" i="3"/>
  <c r="B1624" i="3"/>
  <c r="D1623" i="3"/>
  <c r="B1623" i="3"/>
  <c r="D1622" i="3"/>
  <c r="B1622" i="3"/>
  <c r="D1621" i="3"/>
  <c r="B1621" i="3"/>
  <c r="D1620" i="3"/>
  <c r="B1620" i="3"/>
  <c r="D1619" i="3"/>
  <c r="B1619" i="3"/>
  <c r="D1618" i="3"/>
  <c r="B1618" i="3"/>
  <c r="D1617" i="3"/>
  <c r="B1617" i="3"/>
  <c r="D1616" i="3"/>
  <c r="B1616" i="3"/>
  <c r="D1615" i="3"/>
  <c r="B1615" i="3"/>
  <c r="D1614" i="3"/>
  <c r="B1614" i="3"/>
  <c r="D1613" i="3"/>
  <c r="B1613" i="3"/>
  <c r="D1612" i="3"/>
  <c r="B1612" i="3"/>
  <c r="D1611" i="3"/>
  <c r="B1611" i="3"/>
  <c r="D1610" i="3"/>
  <c r="B1610" i="3"/>
  <c r="D1609" i="3"/>
  <c r="B1609" i="3"/>
  <c r="D1608" i="3"/>
  <c r="B1608" i="3"/>
  <c r="D1607" i="3"/>
  <c r="B1607" i="3"/>
  <c r="D1606" i="3"/>
  <c r="B1606" i="3"/>
  <c r="D1605" i="3"/>
  <c r="B1605" i="3"/>
  <c r="D1604" i="3"/>
  <c r="B1604" i="3"/>
  <c r="D1603" i="3"/>
  <c r="B1603" i="3"/>
  <c r="D1602" i="3"/>
  <c r="B1602" i="3"/>
  <c r="D1601" i="3"/>
  <c r="B1601" i="3"/>
  <c r="D1600" i="3"/>
  <c r="B1600" i="3"/>
  <c r="D1599" i="3"/>
  <c r="B1599" i="3"/>
  <c r="D1598" i="3"/>
  <c r="B1598" i="3"/>
  <c r="D1597" i="3"/>
  <c r="B1597" i="3"/>
  <c r="D1596" i="3"/>
  <c r="B1596" i="3"/>
  <c r="D1595" i="3"/>
  <c r="B1595" i="3"/>
  <c r="D1594" i="3"/>
  <c r="B1594" i="3"/>
  <c r="D1593" i="3"/>
  <c r="B1593" i="3"/>
  <c r="D1592" i="3"/>
  <c r="B1592" i="3"/>
  <c r="D1591" i="3"/>
  <c r="B1591" i="3"/>
  <c r="D1590" i="3"/>
  <c r="B1590" i="3"/>
  <c r="D1589" i="3"/>
  <c r="B1589" i="3"/>
  <c r="D1588" i="3"/>
  <c r="B1588" i="3"/>
  <c r="D1587" i="3"/>
  <c r="B1587" i="3"/>
  <c r="D1586" i="3"/>
  <c r="B1586" i="3"/>
  <c r="D1585" i="3"/>
  <c r="B1585" i="3"/>
  <c r="D1584" i="3"/>
  <c r="B1584" i="3"/>
  <c r="D1583" i="3"/>
  <c r="B1583" i="3"/>
  <c r="D1582" i="3"/>
  <c r="B1582" i="3"/>
  <c r="D1581" i="3"/>
  <c r="B1581" i="3"/>
  <c r="D1580" i="3"/>
  <c r="B1580" i="3"/>
  <c r="D1579" i="3"/>
  <c r="B1579" i="3"/>
  <c r="D1578" i="3"/>
  <c r="B1578" i="3"/>
  <c r="D1577" i="3"/>
  <c r="B1577" i="3"/>
  <c r="D1576" i="3"/>
  <c r="B1576" i="3"/>
  <c r="D1575" i="3"/>
  <c r="B1575" i="3"/>
  <c r="D1574" i="3"/>
  <c r="B1574" i="3"/>
  <c r="D1573" i="3"/>
  <c r="B1573" i="3"/>
  <c r="D1572" i="3"/>
  <c r="B1572" i="3"/>
  <c r="D1571" i="3"/>
  <c r="B1571" i="3"/>
  <c r="D1570" i="3"/>
  <c r="B1570" i="3"/>
  <c r="D1569" i="3"/>
  <c r="B1569" i="3"/>
  <c r="D1568" i="3"/>
  <c r="B1568" i="3"/>
  <c r="D1567" i="3"/>
  <c r="B1567" i="3"/>
  <c r="D1566" i="3"/>
  <c r="B1566" i="3"/>
  <c r="D1565" i="3"/>
  <c r="B1565" i="3"/>
  <c r="D1564" i="3"/>
  <c r="B1564" i="3"/>
  <c r="D1563" i="3"/>
  <c r="B1563" i="3"/>
  <c r="D1562" i="3"/>
  <c r="B1562" i="3"/>
  <c r="D1561" i="3"/>
  <c r="B1561" i="3"/>
  <c r="D1560" i="3"/>
  <c r="B1560" i="3"/>
  <c r="D1559" i="3"/>
  <c r="B1559" i="3"/>
  <c r="D1558" i="3"/>
  <c r="B1558" i="3"/>
  <c r="D1557" i="3"/>
  <c r="B1557" i="3"/>
  <c r="D1556" i="3"/>
  <c r="B1556" i="3"/>
  <c r="D1555" i="3"/>
  <c r="B1555" i="3"/>
  <c r="D1554" i="3"/>
  <c r="B1554" i="3"/>
  <c r="D1553" i="3"/>
  <c r="B1553" i="3"/>
  <c r="D1552" i="3"/>
  <c r="B1552" i="3"/>
  <c r="D1551" i="3"/>
  <c r="B1551" i="3"/>
  <c r="D1550" i="3"/>
  <c r="B1550" i="3"/>
  <c r="D1549" i="3"/>
  <c r="B1549" i="3"/>
  <c r="D1548" i="3"/>
  <c r="B1548" i="3"/>
  <c r="D1547" i="3"/>
  <c r="B1547" i="3"/>
  <c r="D1546" i="3"/>
  <c r="B1546" i="3"/>
  <c r="D1545" i="3"/>
  <c r="B1545" i="3"/>
  <c r="D1544" i="3"/>
  <c r="B1544" i="3"/>
  <c r="D1543" i="3"/>
  <c r="B1543" i="3"/>
  <c r="D1542" i="3"/>
  <c r="B1542" i="3"/>
  <c r="D1541" i="3"/>
  <c r="B1541" i="3"/>
  <c r="D1540" i="3"/>
  <c r="B1540" i="3"/>
  <c r="D1539" i="3"/>
  <c r="B1539" i="3"/>
  <c r="D1538" i="3"/>
  <c r="B1538" i="3"/>
  <c r="D1537" i="3"/>
  <c r="B1537" i="3"/>
  <c r="D1536" i="3"/>
  <c r="B1536" i="3"/>
  <c r="D1535" i="3"/>
  <c r="B1535" i="3"/>
  <c r="D1534" i="3"/>
  <c r="B1534" i="3"/>
  <c r="D1533" i="3"/>
  <c r="B1533" i="3"/>
  <c r="D1532" i="3"/>
  <c r="B1532" i="3"/>
  <c r="D1531" i="3"/>
  <c r="B1531" i="3"/>
  <c r="D1530" i="3"/>
  <c r="B1530" i="3"/>
  <c r="D1529" i="3"/>
  <c r="B1529" i="3"/>
  <c r="D1528" i="3"/>
  <c r="B1528" i="3"/>
  <c r="D1527" i="3"/>
  <c r="B1527" i="3"/>
  <c r="D1526" i="3"/>
  <c r="B1526" i="3"/>
  <c r="D1525" i="3"/>
  <c r="B1525" i="3"/>
  <c r="D1524" i="3"/>
  <c r="B1524" i="3"/>
  <c r="D1523" i="3"/>
  <c r="B1523" i="3"/>
  <c r="D1522" i="3"/>
  <c r="B1522" i="3"/>
  <c r="D1521" i="3"/>
  <c r="B1521" i="3"/>
  <c r="D1520" i="3"/>
  <c r="B1520" i="3"/>
  <c r="D1519" i="3"/>
  <c r="B1519" i="3"/>
  <c r="D1518" i="3"/>
  <c r="B1518" i="3"/>
  <c r="D1517" i="3"/>
  <c r="B1517" i="3"/>
  <c r="D1516" i="3"/>
  <c r="B1516" i="3"/>
  <c r="D1515" i="3"/>
  <c r="B1515" i="3"/>
  <c r="D1514" i="3"/>
  <c r="B1514" i="3"/>
  <c r="D1513" i="3"/>
  <c r="B1513" i="3"/>
  <c r="D1512" i="3"/>
  <c r="B1512" i="3"/>
  <c r="D1511" i="3"/>
  <c r="B1511" i="3"/>
  <c r="D1510" i="3"/>
  <c r="B1510" i="3"/>
  <c r="D1509" i="3"/>
  <c r="B1509" i="3"/>
  <c r="D1508" i="3"/>
  <c r="B1508" i="3"/>
  <c r="D1507" i="3"/>
  <c r="B1507" i="3"/>
  <c r="D1506" i="3"/>
  <c r="B1506" i="3"/>
  <c r="D1505" i="3"/>
  <c r="B1505" i="3"/>
  <c r="D1504" i="3"/>
  <c r="B1504" i="3"/>
  <c r="D1503" i="3"/>
  <c r="B1503" i="3"/>
  <c r="D1502" i="3"/>
  <c r="B1502" i="3"/>
  <c r="D1501" i="3"/>
  <c r="B1501" i="3"/>
  <c r="D1500" i="3"/>
  <c r="B1500" i="3"/>
  <c r="D1499" i="3"/>
  <c r="B1499" i="3"/>
  <c r="D1498" i="3"/>
  <c r="B1498" i="3"/>
  <c r="D1497" i="3"/>
  <c r="B1497" i="3"/>
  <c r="D1496" i="3"/>
  <c r="B1496" i="3"/>
  <c r="D1495" i="3"/>
  <c r="B1495" i="3"/>
  <c r="D1494" i="3"/>
  <c r="B1494" i="3"/>
  <c r="D1493" i="3"/>
  <c r="B1493" i="3"/>
  <c r="D1492" i="3"/>
  <c r="B1492" i="3"/>
  <c r="D1491" i="3"/>
  <c r="B1491" i="3"/>
  <c r="D1490" i="3"/>
  <c r="B1490" i="3"/>
  <c r="D1489" i="3"/>
  <c r="B1489" i="3"/>
  <c r="D1488" i="3"/>
  <c r="B1488" i="3"/>
  <c r="D1487" i="3"/>
  <c r="B1487" i="3"/>
  <c r="D1486" i="3"/>
  <c r="B1486" i="3"/>
  <c r="D1485" i="3"/>
  <c r="B1485" i="3"/>
  <c r="D1484" i="3"/>
  <c r="B1484" i="3"/>
  <c r="D1483" i="3"/>
  <c r="B1483" i="3"/>
  <c r="D1482" i="3"/>
  <c r="B1482" i="3"/>
  <c r="D1481" i="3"/>
  <c r="B1481" i="3"/>
  <c r="D1480" i="3"/>
  <c r="B1480" i="3"/>
  <c r="D1479" i="3"/>
  <c r="B1479" i="3"/>
  <c r="D1478" i="3"/>
  <c r="B1478" i="3"/>
  <c r="D1477" i="3"/>
  <c r="B1477" i="3"/>
  <c r="D1476" i="3"/>
  <c r="B1476" i="3"/>
  <c r="D1475" i="3"/>
  <c r="B1475" i="3"/>
  <c r="D1474" i="3"/>
  <c r="B1474" i="3"/>
  <c r="D1473" i="3"/>
  <c r="B1473" i="3"/>
  <c r="D1472" i="3"/>
  <c r="B1472" i="3"/>
  <c r="D1471" i="3"/>
  <c r="B1471" i="3"/>
  <c r="D1470" i="3"/>
  <c r="B1470" i="3"/>
  <c r="D1469" i="3"/>
  <c r="B1469" i="3"/>
  <c r="D1468" i="3"/>
  <c r="B1468" i="3"/>
  <c r="D1467" i="3"/>
  <c r="B1467" i="3"/>
  <c r="D1466" i="3"/>
  <c r="B1466" i="3"/>
  <c r="D1465" i="3"/>
  <c r="B1465" i="3"/>
  <c r="D1464" i="3"/>
  <c r="B1464" i="3"/>
  <c r="D1463" i="3"/>
  <c r="B1463" i="3"/>
  <c r="D1462" i="3"/>
  <c r="B1462" i="3"/>
  <c r="D1461" i="3"/>
  <c r="B1461" i="3"/>
  <c r="D1460" i="3"/>
  <c r="B1460" i="3"/>
  <c r="D1459" i="3"/>
  <c r="B1459" i="3"/>
  <c r="D1458" i="3"/>
  <c r="B1458" i="3"/>
  <c r="D1457" i="3"/>
  <c r="B1457" i="3"/>
  <c r="D1456" i="3"/>
  <c r="B1456" i="3"/>
  <c r="D1455" i="3"/>
  <c r="B1455" i="3"/>
  <c r="D1454" i="3"/>
  <c r="B1454" i="3"/>
  <c r="D1453" i="3"/>
  <c r="B1453" i="3"/>
  <c r="D1452" i="3"/>
  <c r="B1452" i="3"/>
  <c r="D1451" i="3"/>
  <c r="B1451" i="3"/>
  <c r="D1450" i="3"/>
  <c r="B1450" i="3"/>
  <c r="D1449" i="3"/>
  <c r="B1449" i="3"/>
  <c r="D1448" i="3"/>
  <c r="B1448" i="3"/>
  <c r="D1447" i="3"/>
  <c r="B1447" i="3"/>
  <c r="D1446" i="3"/>
  <c r="B1446" i="3"/>
  <c r="D1445" i="3"/>
  <c r="B1445" i="3"/>
  <c r="D1444" i="3"/>
  <c r="B1444" i="3"/>
  <c r="D1443" i="3"/>
  <c r="B1443" i="3"/>
  <c r="D1442" i="3"/>
  <c r="B1442" i="3"/>
  <c r="D1441" i="3"/>
  <c r="B1441" i="3"/>
  <c r="D1440" i="3"/>
  <c r="B1440" i="3"/>
  <c r="D1439" i="3"/>
  <c r="B1439" i="3"/>
  <c r="D1438" i="3"/>
  <c r="B1438" i="3"/>
  <c r="D1437" i="3"/>
  <c r="B1437" i="3"/>
  <c r="D1436" i="3"/>
  <c r="B1436" i="3"/>
  <c r="D1435" i="3"/>
  <c r="B1435" i="3"/>
  <c r="D1434" i="3"/>
  <c r="B1434" i="3"/>
  <c r="D1433" i="3"/>
  <c r="B1433" i="3"/>
  <c r="D1432" i="3"/>
  <c r="B1432" i="3"/>
  <c r="D1431" i="3"/>
  <c r="B1431" i="3"/>
  <c r="D1430" i="3"/>
  <c r="B1430" i="3"/>
  <c r="D1429" i="3"/>
  <c r="B1429" i="3"/>
  <c r="D1428" i="3"/>
  <c r="B1428" i="3"/>
  <c r="D1427" i="3"/>
  <c r="B1427" i="3"/>
  <c r="D1426" i="3"/>
  <c r="B1426" i="3"/>
  <c r="D1425" i="3"/>
  <c r="B1425" i="3"/>
  <c r="D1424" i="3"/>
  <c r="B1424" i="3"/>
  <c r="D1423" i="3"/>
  <c r="B1423" i="3"/>
  <c r="D1422" i="3"/>
  <c r="B1422" i="3"/>
  <c r="D1421" i="3"/>
  <c r="B1421" i="3"/>
  <c r="D1420" i="3"/>
  <c r="B1420" i="3"/>
  <c r="D1419" i="3"/>
  <c r="B1419" i="3"/>
  <c r="D1418" i="3"/>
  <c r="B1418" i="3"/>
  <c r="D1417" i="3"/>
  <c r="B1417" i="3"/>
  <c r="D1416" i="3"/>
  <c r="B1416" i="3"/>
  <c r="D1415" i="3"/>
  <c r="B1415" i="3"/>
  <c r="D1414" i="3"/>
  <c r="B1414" i="3"/>
  <c r="D1413" i="3"/>
  <c r="B1413" i="3"/>
  <c r="D1412" i="3"/>
  <c r="B1412" i="3"/>
  <c r="D1411" i="3"/>
  <c r="B1411" i="3"/>
  <c r="D1410" i="3"/>
  <c r="B1410" i="3"/>
  <c r="D1409" i="3"/>
  <c r="B1409" i="3"/>
  <c r="D1408" i="3"/>
  <c r="B1408" i="3"/>
  <c r="D1407" i="3"/>
  <c r="B1407" i="3"/>
  <c r="D1406" i="3"/>
  <c r="B1406" i="3"/>
  <c r="D1405" i="3"/>
  <c r="B1405" i="3"/>
  <c r="D1404" i="3"/>
  <c r="B1404" i="3"/>
  <c r="D1403" i="3"/>
  <c r="B1403" i="3"/>
  <c r="D1402" i="3"/>
  <c r="B1402" i="3"/>
  <c r="D1401" i="3"/>
  <c r="B1401" i="3"/>
  <c r="D1400" i="3"/>
  <c r="B1400" i="3"/>
  <c r="D1399" i="3"/>
  <c r="B1399" i="3"/>
  <c r="D1398" i="3"/>
  <c r="B1398" i="3"/>
  <c r="D1397" i="3"/>
  <c r="B1397" i="3"/>
  <c r="D1396" i="3"/>
  <c r="B1396" i="3"/>
  <c r="D1395" i="3"/>
  <c r="B1395" i="3"/>
  <c r="D1394" i="3"/>
  <c r="B1394" i="3"/>
  <c r="D1393" i="3"/>
  <c r="B1393" i="3"/>
  <c r="D1392" i="3"/>
  <c r="B1392" i="3"/>
  <c r="D1391" i="3"/>
  <c r="B1391" i="3"/>
  <c r="D1390" i="3"/>
  <c r="B1390" i="3"/>
  <c r="D1389" i="3"/>
  <c r="B1389" i="3"/>
  <c r="D1388" i="3"/>
  <c r="B1388" i="3"/>
  <c r="D1387" i="3"/>
  <c r="B1387" i="3"/>
  <c r="D1386" i="3"/>
  <c r="B1386" i="3"/>
  <c r="D1385" i="3"/>
  <c r="B1385" i="3"/>
  <c r="D1384" i="3"/>
  <c r="B1384" i="3"/>
  <c r="D1383" i="3"/>
  <c r="B1383" i="3"/>
  <c r="D1382" i="3"/>
  <c r="B1382" i="3"/>
  <c r="D1381" i="3"/>
  <c r="B1381" i="3"/>
  <c r="D1380" i="3"/>
  <c r="B1380" i="3"/>
  <c r="D1379" i="3"/>
  <c r="B1379" i="3"/>
  <c r="D1378" i="3"/>
  <c r="B1378" i="3"/>
  <c r="D1377" i="3"/>
  <c r="B1377" i="3"/>
  <c r="D1376" i="3"/>
  <c r="B1376" i="3"/>
  <c r="D1375" i="3"/>
  <c r="B1375" i="3"/>
  <c r="D1374" i="3"/>
  <c r="B1374" i="3"/>
  <c r="D1373" i="3"/>
  <c r="B1373" i="3"/>
  <c r="D1372" i="3"/>
  <c r="B1372" i="3"/>
  <c r="D1371" i="3"/>
  <c r="B1371" i="3"/>
  <c r="D1370" i="3"/>
  <c r="B1370" i="3"/>
  <c r="D1369" i="3"/>
  <c r="B1369" i="3"/>
  <c r="D1368" i="3"/>
  <c r="B1368" i="3"/>
  <c r="D1367" i="3"/>
  <c r="B1367" i="3"/>
  <c r="D1366" i="3"/>
  <c r="B1366" i="3"/>
  <c r="D1365" i="3"/>
  <c r="B1365" i="3"/>
  <c r="D1364" i="3"/>
  <c r="B1364" i="3"/>
  <c r="D1363" i="3"/>
  <c r="B1363" i="3"/>
  <c r="D1362" i="3"/>
  <c r="B1362" i="3"/>
  <c r="D1361" i="3"/>
  <c r="B1361" i="3"/>
  <c r="D1360" i="3"/>
  <c r="B1360" i="3"/>
  <c r="D1359" i="3"/>
  <c r="B1359" i="3"/>
  <c r="D1358" i="3"/>
  <c r="B1358" i="3"/>
  <c r="D1357" i="3"/>
  <c r="B1357" i="3"/>
  <c r="D1356" i="3"/>
  <c r="B1356" i="3"/>
  <c r="D1355" i="3"/>
  <c r="B1355" i="3"/>
  <c r="D1354" i="3"/>
  <c r="B1354" i="3"/>
  <c r="D1353" i="3"/>
  <c r="B1353" i="3"/>
  <c r="D1352" i="3"/>
  <c r="B1352" i="3"/>
  <c r="D1351" i="3"/>
  <c r="B1351" i="3"/>
  <c r="D1350" i="3"/>
  <c r="B1350" i="3"/>
  <c r="D1349" i="3"/>
  <c r="B1349" i="3"/>
  <c r="D1348" i="3"/>
  <c r="B1348" i="3"/>
  <c r="D1347" i="3"/>
  <c r="B1347" i="3"/>
  <c r="D1346" i="3"/>
  <c r="B1346" i="3"/>
  <c r="D1345" i="3"/>
  <c r="B1345" i="3"/>
  <c r="D1344" i="3"/>
  <c r="B1344" i="3"/>
  <c r="D1343" i="3"/>
  <c r="B1343" i="3"/>
  <c r="D1342" i="3"/>
  <c r="B1342" i="3"/>
  <c r="D1341" i="3"/>
  <c r="B1341" i="3"/>
  <c r="D1340" i="3"/>
  <c r="B1340" i="3"/>
  <c r="D1339" i="3"/>
  <c r="B1339" i="3"/>
  <c r="D1338" i="3"/>
  <c r="B1338" i="3"/>
  <c r="D1337" i="3"/>
  <c r="B1337" i="3"/>
  <c r="D1336" i="3"/>
  <c r="B1336" i="3"/>
  <c r="D1335" i="3"/>
  <c r="B1335" i="3"/>
  <c r="D1334" i="3"/>
  <c r="B1334" i="3"/>
  <c r="D1333" i="3"/>
  <c r="B1333" i="3"/>
  <c r="D1332" i="3"/>
  <c r="B1332" i="3"/>
  <c r="D1331" i="3"/>
  <c r="B1331" i="3"/>
  <c r="D1330" i="3"/>
  <c r="B1330" i="3"/>
  <c r="D1329" i="3"/>
  <c r="B1329" i="3"/>
  <c r="D1328" i="3"/>
  <c r="B1328" i="3"/>
  <c r="D1327" i="3"/>
  <c r="B1327" i="3"/>
  <c r="D1326" i="3"/>
  <c r="B1326" i="3"/>
  <c r="D1325" i="3"/>
  <c r="B1325" i="3"/>
  <c r="D1324" i="3"/>
  <c r="B1324" i="3"/>
  <c r="D1323" i="3"/>
  <c r="B1323" i="3"/>
  <c r="D1322" i="3"/>
  <c r="B1322" i="3"/>
  <c r="D1321" i="3"/>
  <c r="B1321" i="3"/>
  <c r="D1320" i="3"/>
  <c r="B1320" i="3"/>
  <c r="D1319" i="3"/>
  <c r="B1319" i="3"/>
  <c r="D1318" i="3"/>
  <c r="B1318" i="3"/>
  <c r="D1317" i="3"/>
  <c r="B1317" i="3"/>
  <c r="D1316" i="3"/>
  <c r="B1316" i="3"/>
  <c r="D1315" i="3"/>
  <c r="B1315" i="3"/>
  <c r="D1314" i="3"/>
  <c r="B1314" i="3"/>
  <c r="D1313" i="3"/>
  <c r="B1313" i="3"/>
  <c r="D1312" i="3"/>
  <c r="B1312" i="3"/>
  <c r="D1311" i="3"/>
  <c r="B1311" i="3"/>
  <c r="D1310" i="3"/>
  <c r="B1310" i="3"/>
  <c r="D1309" i="3"/>
  <c r="B1309" i="3"/>
  <c r="D1308" i="3"/>
  <c r="B1308" i="3"/>
  <c r="D1307" i="3"/>
  <c r="B1307" i="3"/>
  <c r="D1306" i="3"/>
  <c r="B1306" i="3"/>
  <c r="D1305" i="3"/>
  <c r="B1305" i="3"/>
  <c r="D1304" i="3"/>
  <c r="B1304" i="3"/>
  <c r="D1303" i="3"/>
  <c r="B1303" i="3"/>
  <c r="D1302" i="3"/>
  <c r="B1302" i="3"/>
  <c r="D1301" i="3"/>
  <c r="B1301" i="3"/>
  <c r="D1300" i="3"/>
  <c r="B1300" i="3"/>
  <c r="D1299" i="3"/>
  <c r="B1299" i="3"/>
  <c r="D1298" i="3"/>
  <c r="B1298" i="3"/>
  <c r="D1297" i="3"/>
  <c r="B1297" i="3"/>
  <c r="D1296" i="3"/>
  <c r="B1296" i="3"/>
  <c r="D1295" i="3"/>
  <c r="B1295" i="3"/>
  <c r="D1294" i="3"/>
  <c r="B1294" i="3"/>
  <c r="D1293" i="3"/>
  <c r="B1293" i="3"/>
  <c r="D1292" i="3"/>
  <c r="B1292" i="3"/>
  <c r="D1291" i="3"/>
  <c r="B1291" i="3"/>
  <c r="D1290" i="3"/>
  <c r="B1290" i="3"/>
  <c r="D1289" i="3"/>
  <c r="B1289" i="3"/>
  <c r="D1288" i="3"/>
  <c r="B1288" i="3"/>
  <c r="D1287" i="3"/>
  <c r="B1287" i="3"/>
  <c r="D1286" i="3"/>
  <c r="B1286" i="3"/>
  <c r="D1285" i="3"/>
  <c r="B1285" i="3"/>
  <c r="D1284" i="3"/>
  <c r="B1284" i="3"/>
  <c r="D1283" i="3"/>
  <c r="B1283" i="3"/>
  <c r="D1282" i="3"/>
  <c r="B1282" i="3"/>
  <c r="D1281" i="3"/>
  <c r="B1281" i="3"/>
  <c r="D1280" i="3"/>
  <c r="B1280" i="3"/>
  <c r="D1279" i="3"/>
  <c r="B1279" i="3"/>
  <c r="D1278" i="3"/>
  <c r="B1278" i="3"/>
  <c r="D1277" i="3"/>
  <c r="B1277" i="3"/>
  <c r="D1276" i="3"/>
  <c r="B1276" i="3"/>
  <c r="D1275" i="3"/>
  <c r="B1275" i="3"/>
  <c r="D1274" i="3"/>
  <c r="B1274" i="3"/>
  <c r="D1273" i="3"/>
  <c r="B1273" i="3"/>
  <c r="D1272" i="3"/>
  <c r="B1272" i="3"/>
  <c r="D1271" i="3"/>
  <c r="B1271" i="3"/>
  <c r="D1270" i="3"/>
  <c r="B1270" i="3"/>
  <c r="D1269" i="3"/>
  <c r="B1269" i="3"/>
  <c r="D1268" i="3"/>
  <c r="B1268" i="3"/>
  <c r="D1267" i="3"/>
  <c r="B1267" i="3"/>
  <c r="D1266" i="3"/>
  <c r="B1266" i="3"/>
  <c r="D1265" i="3"/>
  <c r="B1265" i="3"/>
  <c r="D1264" i="3"/>
  <c r="B1264" i="3"/>
  <c r="D1263" i="3"/>
  <c r="B1263" i="3"/>
  <c r="D1262" i="3"/>
  <c r="B1262" i="3"/>
  <c r="D1261" i="3"/>
  <c r="B1261" i="3"/>
  <c r="D1260" i="3"/>
  <c r="B1260" i="3"/>
  <c r="D1259" i="3"/>
  <c r="B1259" i="3"/>
  <c r="D1258" i="3"/>
  <c r="B1258" i="3"/>
  <c r="D1257" i="3"/>
  <c r="B1257" i="3"/>
  <c r="D1256" i="3"/>
  <c r="B1256" i="3"/>
  <c r="D1255" i="3"/>
  <c r="B1255" i="3"/>
  <c r="D1254" i="3"/>
  <c r="B1254" i="3"/>
  <c r="D1253" i="3"/>
  <c r="B1253" i="3"/>
  <c r="D1252" i="3"/>
  <c r="B1252" i="3"/>
  <c r="D1251" i="3"/>
  <c r="B1251" i="3"/>
  <c r="D1250" i="3"/>
  <c r="B1250" i="3"/>
  <c r="D1249" i="3"/>
  <c r="B1249" i="3"/>
  <c r="D1248" i="3"/>
  <c r="B1248" i="3"/>
  <c r="D1247" i="3"/>
  <c r="B1247" i="3"/>
  <c r="D1246" i="3"/>
  <c r="B1246" i="3"/>
  <c r="D1245" i="3"/>
  <c r="B1245" i="3"/>
  <c r="D1244" i="3"/>
  <c r="B1244" i="3"/>
  <c r="D1243" i="3"/>
  <c r="B1243" i="3"/>
  <c r="D1242" i="3"/>
  <c r="B1242" i="3"/>
  <c r="D1241" i="3"/>
  <c r="B1241" i="3"/>
  <c r="D1240" i="3"/>
  <c r="B1240" i="3"/>
  <c r="D1239" i="3"/>
  <c r="B1239" i="3"/>
  <c r="D1238" i="3"/>
  <c r="B1238" i="3"/>
  <c r="D1237" i="3"/>
  <c r="B1237" i="3"/>
  <c r="D1236" i="3"/>
  <c r="B1236" i="3"/>
  <c r="D1235" i="3"/>
  <c r="B1235" i="3"/>
  <c r="D1234" i="3"/>
  <c r="B1234" i="3"/>
  <c r="D1233" i="3"/>
  <c r="B1233" i="3"/>
  <c r="D1232" i="3"/>
  <c r="B1232" i="3"/>
  <c r="D1231" i="3"/>
  <c r="B1231" i="3"/>
  <c r="D1230" i="3"/>
  <c r="B1230" i="3"/>
  <c r="D1229" i="3"/>
  <c r="B1229" i="3"/>
  <c r="D1228" i="3"/>
  <c r="B1228" i="3"/>
  <c r="D1227" i="3"/>
  <c r="B1227" i="3"/>
  <c r="D1226" i="3"/>
  <c r="B1226" i="3"/>
  <c r="D1225" i="3"/>
  <c r="B1225" i="3"/>
  <c r="D1224" i="3"/>
  <c r="B1224" i="3"/>
  <c r="D1223" i="3"/>
  <c r="B1223" i="3"/>
  <c r="D1222" i="3"/>
  <c r="B1222" i="3"/>
  <c r="D1221" i="3"/>
  <c r="B1221" i="3"/>
  <c r="D1220" i="3"/>
  <c r="B1220" i="3"/>
  <c r="D1219" i="3"/>
  <c r="B1219" i="3"/>
  <c r="D1218" i="3"/>
  <c r="B1218" i="3"/>
  <c r="D1217" i="3"/>
  <c r="B1217" i="3"/>
  <c r="D1216" i="3"/>
  <c r="B1216" i="3"/>
  <c r="D1215" i="3"/>
  <c r="B1215" i="3"/>
  <c r="D1214" i="3"/>
  <c r="B1214" i="3"/>
  <c r="D1213" i="3"/>
  <c r="B1213" i="3"/>
  <c r="D1212" i="3"/>
  <c r="B1212" i="3"/>
  <c r="D1211" i="3"/>
  <c r="B1211" i="3"/>
  <c r="D1210" i="3"/>
  <c r="B1210" i="3"/>
  <c r="D1209" i="3"/>
  <c r="B1209" i="3"/>
  <c r="D1208" i="3"/>
  <c r="B1208" i="3"/>
  <c r="D1207" i="3"/>
  <c r="B1207" i="3"/>
  <c r="D1206" i="3"/>
  <c r="B1206" i="3"/>
  <c r="D1205" i="3"/>
  <c r="B1205" i="3"/>
  <c r="D1204" i="3"/>
  <c r="B1204" i="3"/>
  <c r="D1203" i="3"/>
  <c r="B1203" i="3"/>
  <c r="D1202" i="3"/>
  <c r="B1202" i="3"/>
  <c r="D1201" i="3"/>
  <c r="B1201" i="3"/>
  <c r="D1200" i="3"/>
  <c r="B1200" i="3"/>
  <c r="D1199" i="3"/>
  <c r="B1199" i="3"/>
  <c r="D1198" i="3"/>
  <c r="B1198" i="3"/>
  <c r="D1197" i="3"/>
  <c r="B1197" i="3"/>
  <c r="D1196" i="3"/>
  <c r="B1196" i="3"/>
  <c r="D1195" i="3"/>
  <c r="B1195" i="3"/>
  <c r="D1194" i="3"/>
  <c r="B1194" i="3"/>
  <c r="D1193" i="3"/>
  <c r="B1193" i="3"/>
  <c r="D1192" i="3"/>
  <c r="B1192" i="3"/>
  <c r="D1191" i="3"/>
  <c r="B1191" i="3"/>
  <c r="D1190" i="3"/>
  <c r="B1190" i="3"/>
  <c r="D1189" i="3"/>
  <c r="B1189" i="3"/>
  <c r="D1188" i="3"/>
  <c r="B1188" i="3"/>
  <c r="D1187" i="3"/>
  <c r="B1187" i="3"/>
  <c r="D1186" i="3"/>
  <c r="B1186" i="3"/>
  <c r="D1185" i="3"/>
  <c r="B1185" i="3"/>
  <c r="D1184" i="3"/>
  <c r="B1184" i="3"/>
  <c r="D1183" i="3"/>
  <c r="B1183" i="3"/>
  <c r="D1182" i="3"/>
  <c r="B1182" i="3"/>
  <c r="D1181" i="3"/>
  <c r="B1181" i="3"/>
  <c r="D1180" i="3"/>
  <c r="B1180" i="3"/>
  <c r="D1179" i="3"/>
  <c r="B1179" i="3"/>
  <c r="D1178" i="3"/>
  <c r="B1178" i="3"/>
  <c r="D1177" i="3"/>
  <c r="B1177" i="3"/>
  <c r="D1176" i="3"/>
  <c r="B1176" i="3"/>
  <c r="D1175" i="3"/>
  <c r="B1175" i="3"/>
  <c r="D1174" i="3"/>
  <c r="B1174" i="3"/>
  <c r="D1173" i="3"/>
  <c r="B1173" i="3"/>
  <c r="D1172" i="3"/>
  <c r="B1172" i="3"/>
  <c r="D1171" i="3"/>
  <c r="B1171" i="3"/>
  <c r="D1170" i="3"/>
  <c r="B1170" i="3"/>
  <c r="D1169" i="3"/>
  <c r="B1169" i="3"/>
  <c r="D1168" i="3"/>
  <c r="B1168" i="3"/>
  <c r="D1167" i="3"/>
  <c r="B1167" i="3"/>
  <c r="D1166" i="3"/>
  <c r="B1166" i="3"/>
  <c r="D1165" i="3"/>
  <c r="B1165" i="3"/>
  <c r="D1164" i="3"/>
  <c r="B1164" i="3"/>
  <c r="D1163" i="3"/>
  <c r="B1163" i="3"/>
  <c r="D1162" i="3"/>
  <c r="B1162" i="3"/>
  <c r="D1161" i="3"/>
  <c r="B1161" i="3"/>
  <c r="D1160" i="3"/>
  <c r="B1160" i="3"/>
  <c r="D1159" i="3"/>
  <c r="B1159" i="3"/>
  <c r="D1158" i="3"/>
  <c r="B1158" i="3"/>
  <c r="D1157" i="3"/>
  <c r="B1157" i="3"/>
  <c r="D1156" i="3"/>
  <c r="B1156" i="3"/>
  <c r="D1155" i="3"/>
  <c r="B1155" i="3"/>
  <c r="D1154" i="3"/>
  <c r="B1154" i="3"/>
  <c r="D1153" i="3"/>
  <c r="B1153" i="3"/>
  <c r="D1152" i="3"/>
  <c r="B1152" i="3"/>
  <c r="D1151" i="3"/>
  <c r="B1151" i="3"/>
  <c r="D1150" i="3"/>
  <c r="B1150" i="3"/>
  <c r="D1149" i="3"/>
  <c r="B1149" i="3"/>
  <c r="D1148" i="3"/>
  <c r="B1148" i="3"/>
  <c r="D1147" i="3"/>
  <c r="B1147" i="3"/>
  <c r="D1146" i="3"/>
  <c r="B1146" i="3"/>
  <c r="D1145" i="3"/>
  <c r="B1145" i="3"/>
  <c r="D1144" i="3"/>
  <c r="B1144" i="3"/>
  <c r="D1143" i="3"/>
  <c r="B1143" i="3"/>
  <c r="D1142" i="3"/>
  <c r="B1142" i="3"/>
  <c r="D1141" i="3"/>
  <c r="B1141" i="3"/>
  <c r="D1140" i="3"/>
  <c r="B1140" i="3"/>
  <c r="D1139" i="3"/>
  <c r="B1139" i="3"/>
  <c r="D1138" i="3"/>
  <c r="B1138" i="3"/>
  <c r="D1137" i="3"/>
  <c r="B1137" i="3"/>
  <c r="D1136" i="3"/>
  <c r="B1136" i="3"/>
  <c r="D1135" i="3"/>
  <c r="B1135" i="3"/>
  <c r="D1134" i="3"/>
  <c r="B1134" i="3"/>
  <c r="D1133" i="3"/>
  <c r="B1133" i="3"/>
  <c r="D1132" i="3"/>
  <c r="B1132" i="3"/>
  <c r="D1131" i="3"/>
  <c r="B1131" i="3"/>
  <c r="D1130" i="3"/>
  <c r="B1130" i="3"/>
  <c r="D1129" i="3"/>
  <c r="B1129" i="3"/>
  <c r="D1128" i="3"/>
  <c r="B1128" i="3"/>
  <c r="D1127" i="3"/>
  <c r="B1127" i="3"/>
  <c r="D1126" i="3"/>
  <c r="B1126" i="3"/>
  <c r="D1125" i="3"/>
  <c r="B1125" i="3"/>
  <c r="D1124" i="3"/>
  <c r="B1124" i="3"/>
  <c r="D1123" i="3"/>
  <c r="B1123" i="3"/>
  <c r="D1122" i="3"/>
  <c r="B1122" i="3"/>
  <c r="D1121" i="3"/>
  <c r="B1121" i="3"/>
  <c r="D1120" i="3"/>
  <c r="B1120" i="3"/>
  <c r="D1119" i="3"/>
  <c r="B1119" i="3"/>
  <c r="D1118" i="3"/>
  <c r="B1118" i="3"/>
  <c r="D1117" i="3"/>
  <c r="B1117" i="3"/>
  <c r="D1116" i="3"/>
  <c r="B1116" i="3"/>
  <c r="D1115" i="3"/>
  <c r="B1115" i="3"/>
  <c r="D1114" i="3"/>
  <c r="B1114" i="3"/>
  <c r="D1113" i="3"/>
  <c r="B1113" i="3"/>
  <c r="D1112" i="3"/>
  <c r="B1112" i="3"/>
  <c r="D1111" i="3"/>
  <c r="B1111" i="3"/>
  <c r="D1110" i="3"/>
  <c r="B1110" i="3"/>
  <c r="D1109" i="3"/>
  <c r="B1109" i="3"/>
  <c r="D1108" i="3"/>
  <c r="B1108" i="3"/>
  <c r="D1107" i="3"/>
  <c r="B1107" i="3"/>
  <c r="D1106" i="3"/>
  <c r="B1106" i="3"/>
  <c r="D1105" i="3"/>
  <c r="B1105" i="3"/>
  <c r="D1104" i="3"/>
  <c r="B1104" i="3"/>
  <c r="D1103" i="3"/>
  <c r="B1103" i="3"/>
  <c r="D1102" i="3"/>
  <c r="B1102" i="3"/>
  <c r="D1101" i="3"/>
  <c r="B1101" i="3"/>
  <c r="D1100" i="3"/>
  <c r="B1100" i="3"/>
  <c r="D1099" i="3"/>
  <c r="B1099" i="3"/>
  <c r="D1098" i="3"/>
  <c r="B1098" i="3"/>
  <c r="D1097" i="3"/>
  <c r="B1097" i="3"/>
  <c r="D1096" i="3"/>
  <c r="B1096" i="3"/>
  <c r="D1095" i="3"/>
  <c r="B1095" i="3"/>
  <c r="D1094" i="3"/>
  <c r="B1094" i="3"/>
  <c r="D1093" i="3"/>
  <c r="B1093" i="3"/>
  <c r="D1092" i="3"/>
  <c r="B1092" i="3"/>
  <c r="D1091" i="3"/>
  <c r="B1091" i="3"/>
  <c r="D1090" i="3"/>
  <c r="B1090" i="3"/>
  <c r="D1089" i="3"/>
  <c r="B1089" i="3"/>
  <c r="D1088" i="3"/>
  <c r="B1088" i="3"/>
  <c r="D1087" i="3"/>
  <c r="B1087" i="3"/>
  <c r="D1086" i="3"/>
  <c r="B1086" i="3"/>
  <c r="D1085" i="3"/>
  <c r="B1085" i="3"/>
  <c r="D1084" i="3"/>
  <c r="B1084" i="3"/>
  <c r="D1083" i="3"/>
  <c r="B1083" i="3"/>
  <c r="D1082" i="3"/>
  <c r="B1082" i="3"/>
  <c r="D1081" i="3"/>
  <c r="B1081" i="3"/>
  <c r="D1080" i="3"/>
  <c r="B1080" i="3"/>
  <c r="D1079" i="3"/>
  <c r="B1079" i="3"/>
  <c r="D1078" i="3"/>
  <c r="B1078" i="3"/>
  <c r="D1077" i="3"/>
  <c r="B1077" i="3"/>
  <c r="D1076" i="3"/>
  <c r="B1076" i="3"/>
  <c r="D1075" i="3"/>
  <c r="B1075" i="3"/>
  <c r="D1074" i="3"/>
  <c r="B1074" i="3"/>
  <c r="D1073" i="3"/>
  <c r="B1073" i="3"/>
  <c r="D1072" i="3"/>
  <c r="B1072" i="3"/>
  <c r="D1071" i="3"/>
  <c r="B1071" i="3"/>
  <c r="D1070" i="3"/>
  <c r="B1070" i="3"/>
  <c r="D1069" i="3"/>
  <c r="B1069" i="3"/>
  <c r="D1068" i="3"/>
  <c r="B1068" i="3"/>
  <c r="D1067" i="3"/>
  <c r="B1067" i="3"/>
  <c r="D1066" i="3"/>
  <c r="B1066" i="3"/>
  <c r="D1065" i="3"/>
  <c r="B1065" i="3"/>
  <c r="D1064" i="3"/>
  <c r="B1064" i="3"/>
  <c r="D1063" i="3"/>
  <c r="B1063" i="3"/>
  <c r="D1062" i="3"/>
  <c r="B1062" i="3"/>
  <c r="D1061" i="3"/>
  <c r="B1061" i="3"/>
  <c r="D1060" i="3"/>
  <c r="B1060" i="3"/>
  <c r="D1059" i="3"/>
  <c r="B1059" i="3"/>
  <c r="D1058" i="3"/>
  <c r="B1058" i="3"/>
  <c r="D1057" i="3"/>
  <c r="B1057" i="3"/>
  <c r="D1056" i="3"/>
  <c r="B1056" i="3"/>
  <c r="D1055" i="3"/>
  <c r="B1055" i="3"/>
  <c r="D1054" i="3"/>
  <c r="B1054" i="3"/>
  <c r="D1053" i="3"/>
  <c r="B1053" i="3"/>
  <c r="D1052" i="3"/>
  <c r="B1052" i="3"/>
  <c r="D1051" i="3"/>
  <c r="B1051" i="3"/>
  <c r="D1050" i="3"/>
  <c r="B1050" i="3"/>
  <c r="D1049" i="3"/>
  <c r="B1049" i="3"/>
  <c r="D1048" i="3"/>
  <c r="B1048" i="3"/>
  <c r="D1047" i="3"/>
  <c r="B1047" i="3"/>
  <c r="D1046" i="3"/>
  <c r="B1046" i="3"/>
  <c r="D1045" i="3"/>
  <c r="B1045" i="3"/>
  <c r="D1044" i="3"/>
  <c r="B1044" i="3"/>
  <c r="D1043" i="3"/>
  <c r="B1043" i="3"/>
  <c r="D1042" i="3"/>
  <c r="B1042" i="3"/>
  <c r="D1041" i="3"/>
  <c r="B1041" i="3"/>
  <c r="D1040" i="3"/>
  <c r="B1040" i="3"/>
  <c r="D1039" i="3"/>
  <c r="B1039" i="3"/>
  <c r="D1038" i="3"/>
  <c r="B1038" i="3"/>
  <c r="D1037" i="3"/>
  <c r="B1037" i="3"/>
  <c r="D1036" i="3"/>
  <c r="B1036" i="3"/>
  <c r="D1035" i="3"/>
  <c r="B1035" i="3"/>
  <c r="D1034" i="3"/>
  <c r="B1034" i="3"/>
  <c r="D1033" i="3"/>
  <c r="B1033" i="3"/>
  <c r="D1032" i="3"/>
  <c r="B1032" i="3"/>
  <c r="D1031" i="3"/>
  <c r="B1031" i="3"/>
  <c r="D1030" i="3"/>
  <c r="B1030" i="3"/>
  <c r="D1029" i="3"/>
  <c r="B1029" i="3"/>
  <c r="D1028" i="3"/>
  <c r="B1028" i="3"/>
  <c r="D1027" i="3"/>
  <c r="B1027" i="3"/>
  <c r="D1026" i="3"/>
  <c r="B1026" i="3"/>
  <c r="D1025" i="3"/>
  <c r="B1025" i="3"/>
  <c r="D1024" i="3"/>
  <c r="B1024" i="3"/>
  <c r="D1023" i="3"/>
  <c r="B1023" i="3"/>
  <c r="D1022" i="3"/>
  <c r="B1022" i="3"/>
  <c r="D1021" i="3"/>
  <c r="B1021" i="3"/>
  <c r="D1020" i="3"/>
  <c r="B1020" i="3"/>
  <c r="D1019" i="3"/>
  <c r="B1019" i="3"/>
  <c r="D1018" i="3"/>
  <c r="B1018" i="3"/>
  <c r="D1017" i="3"/>
  <c r="B1017" i="3"/>
  <c r="D1016" i="3"/>
  <c r="B1016" i="3"/>
  <c r="D1015" i="3"/>
  <c r="B1015" i="3"/>
  <c r="D1014" i="3"/>
  <c r="B1014" i="3"/>
  <c r="D1013" i="3"/>
  <c r="B1013" i="3"/>
  <c r="D1012" i="3"/>
  <c r="B1012" i="3"/>
  <c r="D1011" i="3"/>
  <c r="B1011" i="3"/>
  <c r="D1010" i="3"/>
  <c r="B1010" i="3"/>
  <c r="D1009" i="3"/>
  <c r="B1009" i="3"/>
  <c r="D1008" i="3"/>
  <c r="B1008" i="3"/>
  <c r="D1007" i="3"/>
  <c r="B1007" i="3"/>
  <c r="D1006" i="3"/>
  <c r="B1006" i="3"/>
  <c r="D1005" i="3"/>
  <c r="B1005" i="3"/>
  <c r="D1004" i="3"/>
  <c r="B1004" i="3"/>
  <c r="D1003" i="3"/>
  <c r="B1003" i="3"/>
  <c r="D1002" i="3"/>
  <c r="B1002" i="3"/>
  <c r="D1001" i="3"/>
  <c r="B1001" i="3"/>
  <c r="D1000" i="3"/>
  <c r="B1000" i="3"/>
  <c r="D999" i="3"/>
  <c r="B999" i="3"/>
  <c r="D998" i="3"/>
  <c r="B998" i="3"/>
  <c r="D997" i="3"/>
  <c r="B997" i="3"/>
  <c r="D996" i="3"/>
  <c r="B996" i="3"/>
  <c r="D995" i="3"/>
  <c r="B995" i="3"/>
  <c r="D994" i="3"/>
  <c r="B994" i="3"/>
  <c r="D993" i="3"/>
  <c r="B993" i="3"/>
  <c r="D992" i="3"/>
  <c r="B992" i="3"/>
  <c r="D991" i="3"/>
  <c r="B991" i="3"/>
  <c r="D990" i="3"/>
  <c r="B990" i="3"/>
  <c r="D989" i="3"/>
  <c r="B989" i="3"/>
  <c r="D988" i="3"/>
  <c r="B988" i="3"/>
  <c r="D987" i="3"/>
  <c r="B987" i="3"/>
  <c r="D986" i="3"/>
  <c r="B986" i="3"/>
  <c r="D985" i="3"/>
  <c r="B985" i="3"/>
  <c r="D984" i="3"/>
  <c r="B984" i="3"/>
  <c r="D983" i="3"/>
  <c r="B983" i="3"/>
  <c r="D982" i="3"/>
  <c r="B982" i="3"/>
  <c r="D981" i="3"/>
  <c r="B981" i="3"/>
  <c r="D980" i="3"/>
  <c r="B980" i="3"/>
  <c r="D979" i="3"/>
  <c r="B979" i="3"/>
  <c r="D978" i="3"/>
  <c r="B978" i="3"/>
  <c r="D977" i="3"/>
  <c r="B977" i="3"/>
  <c r="D976" i="3"/>
  <c r="B976" i="3"/>
  <c r="D975" i="3"/>
  <c r="B975" i="3"/>
  <c r="D974" i="3"/>
  <c r="B974" i="3"/>
  <c r="D973" i="3"/>
  <c r="B973" i="3"/>
  <c r="D972" i="3"/>
  <c r="B972" i="3"/>
  <c r="D971" i="3"/>
  <c r="B971" i="3"/>
  <c r="D970" i="3"/>
  <c r="B970" i="3"/>
  <c r="D969" i="3"/>
  <c r="B969" i="3"/>
  <c r="D968" i="3"/>
  <c r="B968" i="3"/>
  <c r="D967" i="3"/>
  <c r="B967" i="3"/>
  <c r="D966" i="3"/>
  <c r="B966" i="3"/>
  <c r="D965" i="3"/>
  <c r="B965" i="3"/>
  <c r="D964" i="3"/>
  <c r="B964" i="3"/>
  <c r="D963" i="3"/>
  <c r="B963" i="3"/>
  <c r="D962" i="3"/>
  <c r="B962" i="3"/>
  <c r="D961" i="3"/>
  <c r="B961" i="3"/>
  <c r="D960" i="3"/>
  <c r="B960" i="3"/>
  <c r="D959" i="3"/>
  <c r="B959" i="3"/>
  <c r="D958" i="3"/>
  <c r="B958" i="3"/>
  <c r="D957" i="3"/>
  <c r="B957" i="3"/>
  <c r="D956" i="3"/>
  <c r="B956" i="3"/>
  <c r="D955" i="3"/>
  <c r="B955" i="3"/>
  <c r="D954" i="3"/>
  <c r="B954" i="3"/>
  <c r="D953" i="3"/>
  <c r="B953" i="3"/>
  <c r="D952" i="3"/>
  <c r="B952" i="3"/>
  <c r="D951" i="3"/>
  <c r="B951" i="3"/>
  <c r="D950" i="3"/>
  <c r="B950" i="3"/>
  <c r="D949" i="3"/>
  <c r="B949" i="3"/>
  <c r="D948" i="3"/>
  <c r="B948" i="3"/>
  <c r="D947" i="3"/>
  <c r="B947" i="3"/>
  <c r="D946" i="3"/>
  <c r="B946" i="3"/>
  <c r="D945" i="3"/>
  <c r="B945" i="3"/>
  <c r="D944" i="3"/>
  <c r="B944" i="3"/>
  <c r="D943" i="3"/>
  <c r="B943" i="3"/>
  <c r="D942" i="3"/>
  <c r="B942" i="3"/>
  <c r="D941" i="3"/>
  <c r="B941" i="3"/>
  <c r="D940" i="3"/>
  <c r="B940" i="3"/>
  <c r="D939" i="3"/>
  <c r="B939" i="3"/>
  <c r="D938" i="3"/>
  <c r="B938" i="3"/>
  <c r="D937" i="3"/>
  <c r="B937" i="3"/>
  <c r="D936" i="3"/>
  <c r="B936" i="3"/>
  <c r="D935" i="3"/>
  <c r="B935" i="3"/>
  <c r="D934" i="3"/>
  <c r="B934" i="3"/>
  <c r="D933" i="3"/>
  <c r="B933" i="3"/>
  <c r="D932" i="3"/>
  <c r="B932" i="3"/>
  <c r="D931" i="3"/>
  <c r="B931" i="3"/>
  <c r="D930" i="3"/>
  <c r="B930" i="3"/>
  <c r="D929" i="3"/>
  <c r="B929" i="3"/>
  <c r="D928" i="3"/>
  <c r="B928" i="3"/>
  <c r="D927" i="3"/>
  <c r="B927" i="3"/>
  <c r="D926" i="3"/>
  <c r="B926" i="3"/>
  <c r="D925" i="3"/>
  <c r="B925" i="3"/>
  <c r="D924" i="3"/>
  <c r="B924" i="3"/>
  <c r="D923" i="3"/>
  <c r="B923" i="3"/>
  <c r="D922" i="3"/>
  <c r="B922" i="3"/>
  <c r="D921" i="3"/>
  <c r="B921" i="3"/>
  <c r="D920" i="3"/>
  <c r="B920" i="3"/>
  <c r="D919" i="3"/>
  <c r="B919" i="3"/>
  <c r="D918" i="3"/>
  <c r="B918" i="3"/>
  <c r="D917" i="3"/>
  <c r="B917" i="3"/>
  <c r="D916" i="3"/>
  <c r="B916" i="3"/>
  <c r="D915" i="3"/>
  <c r="B915" i="3"/>
  <c r="D914" i="3"/>
  <c r="B914" i="3"/>
  <c r="D913" i="3"/>
  <c r="B913" i="3"/>
  <c r="D912" i="3"/>
  <c r="B912" i="3"/>
  <c r="D911" i="3"/>
  <c r="B911" i="3"/>
  <c r="D910" i="3"/>
  <c r="B910" i="3"/>
  <c r="D909" i="3"/>
  <c r="B909" i="3"/>
  <c r="D908" i="3"/>
  <c r="B908" i="3"/>
  <c r="D907" i="3"/>
  <c r="B907" i="3"/>
  <c r="D906" i="3"/>
  <c r="B906" i="3"/>
  <c r="D905" i="3"/>
  <c r="B905" i="3"/>
  <c r="D904" i="3"/>
  <c r="B904" i="3"/>
  <c r="D903" i="3"/>
  <c r="B903" i="3"/>
  <c r="D902" i="3"/>
  <c r="B902" i="3"/>
  <c r="D901" i="3"/>
  <c r="B901" i="3"/>
  <c r="D900" i="3"/>
  <c r="B900" i="3"/>
  <c r="D899" i="3"/>
  <c r="B899" i="3"/>
  <c r="D898" i="3"/>
  <c r="B898" i="3"/>
  <c r="D897" i="3"/>
  <c r="B897" i="3"/>
  <c r="D896" i="3"/>
  <c r="B896" i="3"/>
  <c r="D895" i="3"/>
  <c r="B895" i="3"/>
  <c r="D894" i="3"/>
  <c r="B894" i="3"/>
  <c r="D893" i="3"/>
  <c r="B893" i="3"/>
  <c r="D892" i="3"/>
  <c r="B892" i="3"/>
  <c r="D891" i="3"/>
  <c r="B891" i="3"/>
  <c r="D890" i="3"/>
  <c r="B890" i="3"/>
  <c r="D889" i="3"/>
  <c r="B889" i="3"/>
  <c r="D888" i="3"/>
  <c r="B888" i="3"/>
  <c r="D887" i="3"/>
  <c r="B887" i="3"/>
  <c r="D886" i="3"/>
  <c r="B886" i="3"/>
  <c r="D885" i="3"/>
  <c r="B885" i="3"/>
  <c r="D884" i="3"/>
  <c r="B884" i="3"/>
  <c r="D883" i="3"/>
  <c r="B883" i="3"/>
  <c r="D882" i="3"/>
  <c r="B882" i="3"/>
  <c r="D881" i="3"/>
  <c r="B881" i="3"/>
  <c r="D880" i="3"/>
  <c r="B880" i="3"/>
  <c r="D879" i="3"/>
  <c r="B879" i="3"/>
  <c r="D878" i="3"/>
  <c r="B878" i="3"/>
  <c r="D877" i="3"/>
  <c r="B877" i="3"/>
  <c r="D876" i="3"/>
  <c r="B876" i="3"/>
  <c r="D875" i="3"/>
  <c r="B875" i="3"/>
  <c r="D874" i="3"/>
  <c r="B874" i="3"/>
  <c r="D873" i="3"/>
  <c r="B873" i="3"/>
  <c r="D872" i="3"/>
  <c r="B872" i="3"/>
  <c r="D871" i="3"/>
  <c r="B871" i="3"/>
  <c r="D870" i="3"/>
  <c r="B870" i="3"/>
  <c r="D869" i="3"/>
  <c r="B869" i="3"/>
  <c r="D868" i="3"/>
  <c r="B868" i="3"/>
  <c r="D867" i="3"/>
  <c r="B867" i="3"/>
  <c r="D866" i="3"/>
  <c r="B866" i="3"/>
  <c r="D865" i="3"/>
  <c r="B865" i="3"/>
  <c r="D864" i="3"/>
  <c r="B864" i="3"/>
  <c r="D863" i="3"/>
  <c r="B863" i="3"/>
  <c r="D862" i="3"/>
  <c r="B862" i="3"/>
  <c r="D861" i="3"/>
  <c r="B861" i="3"/>
  <c r="D860" i="3"/>
  <c r="B860" i="3"/>
  <c r="D859" i="3"/>
  <c r="B859" i="3"/>
  <c r="D858" i="3"/>
  <c r="B858" i="3"/>
  <c r="D857" i="3"/>
  <c r="B857" i="3"/>
  <c r="D856" i="3"/>
  <c r="B856" i="3"/>
  <c r="D855" i="3"/>
  <c r="B855" i="3"/>
  <c r="D854" i="3"/>
  <c r="B854" i="3"/>
  <c r="D853" i="3"/>
  <c r="B853" i="3"/>
  <c r="D852" i="3"/>
  <c r="B852" i="3"/>
  <c r="D851" i="3"/>
  <c r="B851" i="3"/>
  <c r="D850" i="3"/>
  <c r="B850" i="3"/>
  <c r="D849" i="3"/>
  <c r="B849" i="3"/>
  <c r="D848" i="3"/>
  <c r="B848" i="3"/>
  <c r="D847" i="3"/>
  <c r="B847" i="3"/>
  <c r="D846" i="3"/>
  <c r="B846" i="3"/>
  <c r="D845" i="3"/>
  <c r="B845" i="3"/>
  <c r="D844" i="3"/>
  <c r="B844" i="3"/>
  <c r="D843" i="3"/>
  <c r="B843" i="3"/>
  <c r="D842" i="3"/>
  <c r="B842" i="3"/>
  <c r="D841" i="3"/>
  <c r="B841" i="3"/>
  <c r="D840" i="3"/>
  <c r="B840" i="3"/>
  <c r="D839" i="3"/>
  <c r="B839" i="3"/>
  <c r="D838" i="3"/>
  <c r="B838" i="3"/>
  <c r="D837" i="3"/>
  <c r="B837" i="3"/>
  <c r="D836" i="3"/>
  <c r="B836" i="3"/>
  <c r="D835" i="3"/>
  <c r="B835" i="3"/>
  <c r="D834" i="3"/>
  <c r="B834" i="3"/>
  <c r="D833" i="3"/>
  <c r="B833" i="3"/>
  <c r="D832" i="3"/>
  <c r="B832" i="3"/>
  <c r="D831" i="3"/>
  <c r="B831" i="3"/>
  <c r="D830" i="3"/>
  <c r="B830" i="3"/>
  <c r="D829" i="3"/>
  <c r="B829" i="3"/>
  <c r="D828" i="3"/>
  <c r="B828" i="3"/>
  <c r="D827" i="3"/>
  <c r="B827" i="3"/>
  <c r="D826" i="3"/>
  <c r="B826" i="3"/>
  <c r="D825" i="3"/>
  <c r="B825" i="3"/>
  <c r="D824" i="3"/>
  <c r="B824" i="3"/>
  <c r="D823" i="3"/>
  <c r="B823" i="3"/>
  <c r="D822" i="3"/>
  <c r="B822" i="3"/>
  <c r="D821" i="3"/>
  <c r="B821" i="3"/>
  <c r="D820" i="3"/>
  <c r="B820" i="3"/>
  <c r="D819" i="3"/>
  <c r="B819" i="3"/>
  <c r="D818" i="3"/>
  <c r="B818" i="3"/>
  <c r="D817" i="3"/>
  <c r="B817" i="3"/>
  <c r="D816" i="3"/>
  <c r="B816" i="3"/>
  <c r="D815" i="3"/>
  <c r="B815" i="3"/>
  <c r="D814" i="3"/>
  <c r="B814" i="3"/>
  <c r="D813" i="3"/>
  <c r="B813" i="3"/>
  <c r="D812" i="3"/>
  <c r="B812" i="3"/>
  <c r="D811" i="3"/>
  <c r="B811" i="3"/>
  <c r="D810" i="3"/>
  <c r="B810" i="3"/>
  <c r="D809" i="3"/>
  <c r="B809" i="3"/>
  <c r="D808" i="3"/>
  <c r="B808" i="3"/>
  <c r="D807" i="3"/>
  <c r="B807" i="3"/>
  <c r="D806" i="3"/>
  <c r="B806" i="3"/>
  <c r="D805" i="3"/>
  <c r="B805" i="3"/>
  <c r="D804" i="3"/>
  <c r="B804" i="3"/>
  <c r="D803" i="3"/>
  <c r="B803" i="3"/>
  <c r="D802" i="3"/>
  <c r="B802" i="3"/>
  <c r="D801" i="3"/>
  <c r="B801" i="3"/>
  <c r="D800" i="3"/>
  <c r="B800" i="3"/>
  <c r="D799" i="3"/>
  <c r="B799" i="3"/>
  <c r="D798" i="3"/>
  <c r="B798" i="3"/>
  <c r="D797" i="3"/>
  <c r="B797" i="3"/>
  <c r="D796" i="3"/>
  <c r="B796" i="3"/>
  <c r="D795" i="3"/>
  <c r="B795" i="3"/>
  <c r="D794" i="3"/>
  <c r="B794" i="3"/>
  <c r="D793" i="3"/>
  <c r="B793" i="3"/>
  <c r="D792" i="3"/>
  <c r="B792" i="3"/>
  <c r="D791" i="3"/>
  <c r="B791" i="3"/>
  <c r="D790" i="3"/>
  <c r="B790" i="3"/>
  <c r="D789" i="3"/>
  <c r="B789" i="3"/>
  <c r="D788" i="3"/>
  <c r="B788" i="3"/>
  <c r="D787" i="3"/>
  <c r="B787" i="3"/>
  <c r="D786" i="3"/>
  <c r="B786" i="3"/>
  <c r="D785" i="3"/>
  <c r="B785" i="3"/>
  <c r="D784" i="3"/>
  <c r="B784" i="3"/>
  <c r="D783" i="3"/>
  <c r="B783" i="3"/>
  <c r="D782" i="3"/>
  <c r="B782" i="3"/>
  <c r="D781" i="3"/>
  <c r="B781" i="3"/>
  <c r="D780" i="3"/>
  <c r="B780" i="3"/>
  <c r="D779" i="3"/>
  <c r="B779" i="3"/>
  <c r="D778" i="3"/>
  <c r="B778" i="3"/>
  <c r="D777" i="3"/>
  <c r="B777" i="3"/>
  <c r="D776" i="3"/>
  <c r="B776" i="3"/>
  <c r="D775" i="3"/>
  <c r="B775" i="3"/>
  <c r="D774" i="3"/>
  <c r="B774" i="3"/>
  <c r="D773" i="3"/>
  <c r="B773" i="3"/>
  <c r="D772" i="3"/>
  <c r="B772" i="3"/>
  <c r="D771" i="3"/>
  <c r="B771" i="3"/>
  <c r="D770" i="3"/>
  <c r="B770" i="3"/>
  <c r="D769" i="3"/>
  <c r="B769" i="3"/>
  <c r="D768" i="3"/>
  <c r="B768" i="3"/>
  <c r="D767" i="3"/>
  <c r="B767" i="3"/>
  <c r="D766" i="3"/>
  <c r="B766" i="3"/>
  <c r="D765" i="3"/>
  <c r="B765" i="3"/>
  <c r="D764" i="3"/>
  <c r="B764" i="3"/>
  <c r="D763" i="3"/>
  <c r="B763" i="3"/>
  <c r="D762" i="3"/>
  <c r="B762" i="3"/>
  <c r="D761" i="3"/>
  <c r="B761" i="3"/>
  <c r="D760" i="3"/>
  <c r="B760" i="3"/>
  <c r="D759" i="3"/>
  <c r="B759" i="3"/>
  <c r="D758" i="3"/>
  <c r="B758" i="3"/>
  <c r="D757" i="3"/>
  <c r="B757" i="3"/>
  <c r="D756" i="3"/>
  <c r="B756" i="3"/>
  <c r="D755" i="3"/>
  <c r="B755" i="3"/>
  <c r="D754" i="3"/>
  <c r="B754" i="3"/>
  <c r="D753" i="3"/>
  <c r="B753" i="3"/>
  <c r="D752" i="3"/>
  <c r="B752" i="3"/>
  <c r="D751" i="3"/>
  <c r="B751" i="3"/>
  <c r="D750" i="3"/>
  <c r="B750" i="3"/>
  <c r="D749" i="3"/>
  <c r="B749" i="3"/>
  <c r="D748" i="3"/>
  <c r="B748" i="3"/>
  <c r="D747" i="3"/>
  <c r="B747" i="3"/>
  <c r="D746" i="3"/>
  <c r="B746" i="3"/>
  <c r="D745" i="3"/>
  <c r="B745" i="3"/>
  <c r="D744" i="3"/>
  <c r="B744" i="3"/>
  <c r="D743" i="3"/>
  <c r="B743" i="3"/>
  <c r="D742" i="3"/>
  <c r="B742" i="3"/>
  <c r="D741" i="3"/>
  <c r="B741" i="3"/>
  <c r="D740" i="3"/>
  <c r="B740" i="3"/>
  <c r="D739" i="3"/>
  <c r="B739" i="3"/>
  <c r="D738" i="3"/>
  <c r="B738" i="3"/>
  <c r="D737" i="3"/>
  <c r="B737" i="3"/>
  <c r="D736" i="3"/>
  <c r="B736" i="3"/>
  <c r="D735" i="3"/>
  <c r="B735" i="3"/>
  <c r="D734" i="3"/>
  <c r="B734" i="3"/>
  <c r="D733" i="3"/>
  <c r="B733" i="3"/>
  <c r="D732" i="3"/>
  <c r="B732" i="3"/>
  <c r="D731" i="3"/>
  <c r="B731" i="3"/>
  <c r="D730" i="3"/>
  <c r="B730" i="3"/>
  <c r="D729" i="3"/>
  <c r="B729" i="3"/>
  <c r="D728" i="3"/>
  <c r="B728" i="3"/>
  <c r="D727" i="3"/>
  <c r="B727" i="3"/>
  <c r="D726" i="3"/>
  <c r="B726" i="3"/>
  <c r="D725" i="3"/>
  <c r="B725" i="3"/>
  <c r="D724" i="3"/>
  <c r="B724" i="3"/>
  <c r="D723" i="3"/>
  <c r="B723" i="3"/>
  <c r="D722" i="3"/>
  <c r="B722" i="3"/>
  <c r="D721" i="3"/>
  <c r="B721" i="3"/>
  <c r="D720" i="3"/>
  <c r="B720" i="3"/>
  <c r="D719" i="3"/>
  <c r="B719" i="3"/>
  <c r="D718" i="3"/>
  <c r="B718" i="3"/>
  <c r="D717" i="3"/>
  <c r="B717" i="3"/>
  <c r="D716" i="3"/>
  <c r="B716" i="3"/>
  <c r="D715" i="3"/>
  <c r="B715" i="3"/>
  <c r="D714" i="3"/>
  <c r="B714" i="3"/>
  <c r="D713" i="3"/>
  <c r="B713" i="3"/>
  <c r="D712" i="3"/>
  <c r="B712" i="3"/>
  <c r="D711" i="3"/>
  <c r="B711" i="3"/>
  <c r="D710" i="3"/>
  <c r="B710" i="3"/>
  <c r="D709" i="3"/>
  <c r="B709" i="3"/>
  <c r="D708" i="3"/>
  <c r="B708" i="3"/>
  <c r="D707" i="3"/>
  <c r="B707" i="3"/>
  <c r="D706" i="3"/>
  <c r="B706" i="3"/>
  <c r="D705" i="3"/>
  <c r="B705" i="3"/>
  <c r="D704" i="3"/>
  <c r="B704" i="3"/>
  <c r="D703" i="3"/>
  <c r="B703" i="3"/>
  <c r="D702" i="3"/>
  <c r="B702" i="3"/>
  <c r="D701" i="3"/>
  <c r="B701" i="3"/>
  <c r="D700" i="3"/>
  <c r="B700" i="3"/>
  <c r="D699" i="3"/>
  <c r="B699" i="3"/>
  <c r="D698" i="3"/>
  <c r="B698" i="3"/>
  <c r="D697" i="3"/>
  <c r="B697" i="3"/>
  <c r="D696" i="3"/>
  <c r="B696" i="3"/>
  <c r="D695" i="3"/>
  <c r="B695" i="3"/>
  <c r="D694" i="3"/>
  <c r="B694" i="3"/>
  <c r="D693" i="3"/>
  <c r="B693" i="3"/>
  <c r="D692" i="3"/>
  <c r="B692" i="3"/>
  <c r="D691" i="3"/>
  <c r="B691" i="3"/>
  <c r="D690" i="3"/>
  <c r="B690" i="3"/>
  <c r="D689" i="3"/>
  <c r="B689" i="3"/>
  <c r="D688" i="3"/>
  <c r="B688" i="3"/>
  <c r="D687" i="3"/>
  <c r="B687" i="3"/>
  <c r="D686" i="3"/>
  <c r="B686" i="3"/>
  <c r="D685" i="3"/>
  <c r="B685" i="3"/>
  <c r="D684" i="3"/>
  <c r="B684" i="3"/>
  <c r="D683" i="3"/>
  <c r="B683" i="3"/>
  <c r="D682" i="3"/>
  <c r="B682" i="3"/>
  <c r="D681" i="3"/>
  <c r="B681" i="3"/>
  <c r="D680" i="3"/>
  <c r="B680" i="3"/>
  <c r="D679" i="3"/>
  <c r="B679" i="3"/>
  <c r="D678" i="3"/>
  <c r="B678" i="3"/>
  <c r="D677" i="3"/>
  <c r="B677" i="3"/>
  <c r="D676" i="3"/>
  <c r="B676" i="3"/>
  <c r="D675" i="3"/>
  <c r="B675" i="3"/>
  <c r="D674" i="3"/>
  <c r="B674" i="3"/>
  <c r="D673" i="3"/>
  <c r="B673" i="3"/>
  <c r="D672" i="3"/>
  <c r="B672" i="3"/>
  <c r="D671" i="3"/>
  <c r="B671" i="3"/>
  <c r="D670" i="3"/>
  <c r="B670" i="3"/>
  <c r="D669" i="3"/>
  <c r="B669" i="3"/>
  <c r="D668" i="3"/>
  <c r="B668" i="3"/>
  <c r="D667" i="3"/>
  <c r="B667" i="3"/>
  <c r="D666" i="3"/>
  <c r="B666" i="3"/>
  <c r="D665" i="3"/>
  <c r="B665" i="3"/>
  <c r="D664" i="3"/>
  <c r="B664" i="3"/>
  <c r="D663" i="3"/>
  <c r="B663" i="3"/>
  <c r="D662" i="3"/>
  <c r="B662" i="3"/>
  <c r="D661" i="3"/>
  <c r="B661" i="3"/>
  <c r="D660" i="3"/>
  <c r="B660" i="3"/>
  <c r="D659" i="3"/>
  <c r="B659" i="3"/>
  <c r="D658" i="3"/>
  <c r="B658" i="3"/>
  <c r="D657" i="3"/>
  <c r="B657" i="3"/>
  <c r="D656" i="3"/>
  <c r="B656" i="3"/>
  <c r="D655" i="3"/>
  <c r="B655" i="3"/>
  <c r="D654" i="3"/>
  <c r="B654" i="3"/>
  <c r="D653" i="3"/>
  <c r="B653" i="3"/>
  <c r="D652" i="3"/>
  <c r="B652" i="3"/>
  <c r="D651" i="3"/>
  <c r="B651" i="3"/>
  <c r="D650" i="3"/>
  <c r="B650" i="3"/>
  <c r="D649" i="3"/>
  <c r="B649" i="3"/>
  <c r="D648" i="3"/>
  <c r="B648" i="3"/>
  <c r="D647" i="3"/>
  <c r="B647" i="3"/>
  <c r="D646" i="3"/>
  <c r="B646" i="3"/>
  <c r="D645" i="3"/>
  <c r="B645" i="3"/>
  <c r="D644" i="3"/>
  <c r="B644" i="3"/>
  <c r="D643" i="3"/>
  <c r="B643" i="3"/>
  <c r="D642" i="3"/>
  <c r="B642" i="3"/>
  <c r="D641" i="3"/>
  <c r="B641" i="3"/>
  <c r="D640" i="3"/>
  <c r="B640" i="3"/>
  <c r="D639" i="3"/>
  <c r="B639" i="3"/>
  <c r="D638" i="3"/>
  <c r="B638" i="3"/>
  <c r="D637" i="3"/>
  <c r="B637" i="3"/>
  <c r="D636" i="3"/>
  <c r="B636" i="3"/>
  <c r="D635" i="3"/>
  <c r="B635" i="3"/>
  <c r="D634" i="3"/>
  <c r="B634" i="3"/>
  <c r="D633" i="3"/>
  <c r="B633" i="3"/>
  <c r="D632" i="3"/>
  <c r="B632" i="3"/>
  <c r="D631" i="3"/>
  <c r="B631" i="3"/>
  <c r="D630" i="3"/>
  <c r="B630" i="3"/>
  <c r="D629" i="3"/>
  <c r="B629" i="3"/>
  <c r="D628" i="3"/>
  <c r="B628" i="3"/>
  <c r="D627" i="3"/>
  <c r="B627" i="3"/>
  <c r="D626" i="3"/>
  <c r="B626" i="3"/>
  <c r="D625" i="3"/>
  <c r="B625" i="3"/>
  <c r="D624" i="3"/>
  <c r="B624" i="3"/>
  <c r="D623" i="3"/>
  <c r="B623" i="3"/>
  <c r="D622" i="3"/>
  <c r="B622" i="3"/>
  <c r="D621" i="3"/>
  <c r="B621" i="3"/>
  <c r="D620" i="3"/>
  <c r="B620" i="3"/>
  <c r="D619" i="3"/>
  <c r="B619" i="3"/>
  <c r="D618" i="3"/>
  <c r="B618" i="3"/>
  <c r="D617" i="3"/>
  <c r="B617" i="3"/>
  <c r="D616" i="3"/>
  <c r="B616" i="3"/>
  <c r="D615" i="3"/>
  <c r="B615" i="3"/>
  <c r="D614" i="3"/>
  <c r="B614" i="3"/>
  <c r="D613" i="3"/>
  <c r="B613" i="3"/>
  <c r="D612" i="3"/>
  <c r="B612" i="3"/>
  <c r="D611" i="3"/>
  <c r="B611" i="3"/>
  <c r="D610" i="3"/>
  <c r="B610" i="3"/>
  <c r="D609" i="3"/>
  <c r="B609" i="3"/>
  <c r="D608" i="3"/>
  <c r="B608" i="3"/>
  <c r="D607" i="3"/>
  <c r="B607" i="3"/>
  <c r="D606" i="3"/>
  <c r="B606" i="3"/>
  <c r="D605" i="3"/>
  <c r="B605" i="3"/>
  <c r="D604" i="3"/>
  <c r="B604" i="3"/>
  <c r="D603" i="3"/>
  <c r="B603" i="3"/>
  <c r="D602" i="3"/>
  <c r="B602" i="3"/>
  <c r="D601" i="3"/>
  <c r="B601" i="3"/>
  <c r="D600" i="3"/>
  <c r="B600" i="3"/>
  <c r="D599" i="3"/>
  <c r="B599" i="3"/>
  <c r="D598" i="3"/>
  <c r="B598" i="3"/>
  <c r="D597" i="3"/>
  <c r="B597" i="3"/>
  <c r="D596" i="3"/>
  <c r="B596" i="3"/>
  <c r="D595" i="3"/>
  <c r="B595" i="3"/>
  <c r="D594" i="3"/>
  <c r="B594" i="3"/>
  <c r="D593" i="3"/>
  <c r="B593" i="3"/>
  <c r="D592" i="3"/>
  <c r="B592" i="3"/>
  <c r="D591" i="3"/>
  <c r="B591" i="3"/>
  <c r="D590" i="3"/>
  <c r="B590" i="3"/>
  <c r="D589" i="3"/>
  <c r="B589" i="3"/>
  <c r="D588" i="3"/>
  <c r="B588" i="3"/>
  <c r="D587" i="3"/>
  <c r="B587" i="3"/>
  <c r="D586" i="3"/>
  <c r="B586" i="3"/>
  <c r="D585" i="3"/>
  <c r="B585" i="3"/>
  <c r="D584" i="3"/>
  <c r="B584" i="3"/>
  <c r="D583" i="3"/>
  <c r="B583" i="3"/>
  <c r="D582" i="3"/>
  <c r="B582" i="3"/>
  <c r="D581" i="3"/>
  <c r="B581" i="3"/>
  <c r="D580" i="3"/>
  <c r="B580" i="3"/>
  <c r="D579" i="3"/>
  <c r="B579" i="3"/>
  <c r="D578" i="3"/>
  <c r="B578" i="3"/>
  <c r="D577" i="3"/>
  <c r="B577" i="3"/>
  <c r="D576" i="3"/>
  <c r="B576" i="3"/>
  <c r="D575" i="3"/>
  <c r="B575" i="3"/>
  <c r="D574" i="3"/>
  <c r="B574" i="3"/>
  <c r="D573" i="3"/>
  <c r="B573" i="3"/>
  <c r="D572" i="3"/>
  <c r="B572" i="3"/>
  <c r="D571" i="3"/>
  <c r="B571" i="3"/>
  <c r="D570" i="3"/>
  <c r="B570" i="3"/>
  <c r="D569" i="3"/>
  <c r="B569" i="3"/>
  <c r="D568" i="3"/>
  <c r="B568" i="3"/>
  <c r="D567" i="3"/>
  <c r="B567" i="3"/>
  <c r="D566" i="3"/>
  <c r="B566" i="3"/>
  <c r="D565" i="3"/>
  <c r="B565" i="3"/>
  <c r="D564" i="3"/>
  <c r="B564" i="3"/>
  <c r="D563" i="3"/>
  <c r="B563" i="3"/>
  <c r="D562" i="3"/>
  <c r="B562" i="3"/>
  <c r="D561" i="3"/>
  <c r="B561" i="3"/>
  <c r="D560" i="3"/>
  <c r="B560" i="3"/>
  <c r="D559" i="3"/>
  <c r="B559" i="3"/>
  <c r="D558" i="3"/>
  <c r="B558" i="3"/>
  <c r="D557" i="3"/>
  <c r="B557" i="3"/>
  <c r="D556" i="3"/>
  <c r="B556" i="3"/>
  <c r="D555" i="3"/>
  <c r="B555" i="3"/>
  <c r="D554" i="3"/>
  <c r="B554" i="3"/>
  <c r="D553" i="3"/>
  <c r="B553" i="3"/>
  <c r="D552" i="3"/>
  <c r="B552" i="3"/>
  <c r="D551" i="3"/>
  <c r="B551" i="3"/>
  <c r="D550" i="3"/>
  <c r="B550" i="3"/>
  <c r="D549" i="3"/>
  <c r="B549" i="3"/>
  <c r="D548" i="3"/>
  <c r="B548" i="3"/>
  <c r="D547" i="3"/>
  <c r="B547" i="3"/>
  <c r="D546" i="3"/>
  <c r="B546" i="3"/>
  <c r="D545" i="3"/>
  <c r="B545" i="3"/>
  <c r="D544" i="3"/>
  <c r="B544" i="3"/>
  <c r="D543" i="3"/>
  <c r="B543" i="3"/>
  <c r="D542" i="3"/>
  <c r="B542" i="3"/>
  <c r="D541" i="3"/>
  <c r="B541" i="3"/>
  <c r="D540" i="3"/>
  <c r="B540" i="3"/>
  <c r="D539" i="3"/>
  <c r="B539" i="3"/>
  <c r="D538" i="3"/>
  <c r="B538" i="3"/>
  <c r="D537" i="3"/>
  <c r="B537" i="3"/>
  <c r="D536" i="3"/>
  <c r="B536" i="3"/>
  <c r="D535" i="3"/>
  <c r="B535" i="3"/>
  <c r="D534" i="3"/>
  <c r="B534" i="3"/>
  <c r="D533" i="3"/>
  <c r="B533" i="3"/>
  <c r="D532" i="3"/>
  <c r="B532" i="3"/>
  <c r="D531" i="3"/>
  <c r="B531" i="3"/>
  <c r="D530" i="3"/>
  <c r="B530" i="3"/>
  <c r="D529" i="3"/>
  <c r="B529" i="3"/>
  <c r="D528" i="3"/>
  <c r="B528" i="3"/>
  <c r="D527" i="3"/>
  <c r="B527" i="3"/>
  <c r="D526" i="3"/>
  <c r="B526" i="3"/>
  <c r="D525" i="3"/>
  <c r="B525" i="3"/>
  <c r="D524" i="3"/>
  <c r="B524" i="3"/>
  <c r="D523" i="3"/>
  <c r="B523" i="3"/>
  <c r="D522" i="3"/>
  <c r="B522" i="3"/>
  <c r="D521" i="3"/>
  <c r="B521" i="3"/>
  <c r="D520" i="3"/>
  <c r="B520" i="3"/>
  <c r="D519" i="3"/>
  <c r="B519" i="3"/>
  <c r="D518" i="3"/>
  <c r="B518" i="3"/>
  <c r="D517" i="3"/>
  <c r="B517" i="3"/>
  <c r="D516" i="3"/>
  <c r="B516" i="3"/>
  <c r="D515" i="3"/>
  <c r="B515" i="3"/>
  <c r="D514" i="3"/>
  <c r="B514" i="3"/>
  <c r="D513" i="3"/>
  <c r="B513" i="3"/>
  <c r="D512" i="3"/>
  <c r="B512" i="3"/>
  <c r="D511" i="3"/>
  <c r="B511" i="3"/>
  <c r="D510" i="3"/>
  <c r="B510" i="3"/>
  <c r="D509" i="3"/>
  <c r="B509" i="3"/>
  <c r="D508" i="3"/>
  <c r="B508" i="3"/>
  <c r="D507" i="3"/>
  <c r="B507" i="3"/>
  <c r="D506" i="3"/>
  <c r="B506" i="3"/>
  <c r="D505" i="3"/>
  <c r="B505" i="3"/>
  <c r="D504" i="3"/>
  <c r="B504" i="3"/>
  <c r="D503" i="3"/>
  <c r="B503" i="3"/>
  <c r="D502" i="3"/>
  <c r="B502" i="3"/>
  <c r="D501" i="3"/>
  <c r="B501" i="3"/>
  <c r="D500" i="3"/>
  <c r="B500" i="3"/>
  <c r="D499" i="3"/>
  <c r="B499" i="3"/>
  <c r="D498" i="3"/>
  <c r="B498" i="3"/>
  <c r="D497" i="3"/>
  <c r="B497" i="3"/>
  <c r="D496" i="3"/>
  <c r="B496" i="3"/>
  <c r="D495" i="3"/>
  <c r="B495" i="3"/>
  <c r="D494" i="3"/>
  <c r="B494" i="3"/>
  <c r="D493" i="3"/>
  <c r="B493" i="3"/>
  <c r="D492" i="3"/>
  <c r="B492" i="3"/>
  <c r="D491" i="3"/>
  <c r="B491" i="3"/>
  <c r="D490" i="3"/>
  <c r="B490" i="3"/>
  <c r="D489" i="3"/>
  <c r="B489" i="3"/>
  <c r="D488" i="3"/>
  <c r="B488" i="3"/>
  <c r="D487" i="3"/>
  <c r="B487" i="3"/>
  <c r="D486" i="3"/>
  <c r="B486" i="3"/>
  <c r="D485" i="3"/>
  <c r="B485" i="3"/>
  <c r="D484" i="3"/>
  <c r="B484" i="3"/>
  <c r="D483" i="3"/>
  <c r="B483" i="3"/>
  <c r="D482" i="3"/>
  <c r="B482" i="3"/>
  <c r="D481" i="3"/>
  <c r="B481" i="3"/>
  <c r="D480" i="3"/>
  <c r="B480" i="3"/>
  <c r="D479" i="3"/>
  <c r="B479" i="3"/>
  <c r="D478" i="3"/>
  <c r="B478" i="3"/>
  <c r="D477" i="3"/>
  <c r="B477" i="3"/>
  <c r="D476" i="3"/>
  <c r="B476" i="3"/>
  <c r="D475" i="3"/>
  <c r="B475" i="3"/>
  <c r="D474" i="3"/>
  <c r="B474" i="3"/>
  <c r="D473" i="3"/>
  <c r="B473" i="3"/>
  <c r="D472" i="3"/>
  <c r="B472" i="3"/>
  <c r="D471" i="3"/>
  <c r="B471" i="3"/>
  <c r="D470" i="3"/>
  <c r="B470" i="3"/>
  <c r="D469" i="3"/>
  <c r="B469" i="3"/>
  <c r="D468" i="3"/>
  <c r="B468" i="3"/>
  <c r="D467" i="3"/>
  <c r="B467" i="3"/>
  <c r="D466" i="3"/>
  <c r="B466" i="3"/>
  <c r="D465" i="3"/>
  <c r="B465" i="3"/>
  <c r="D464" i="3"/>
  <c r="B464" i="3"/>
  <c r="D463" i="3"/>
  <c r="B463" i="3"/>
  <c r="D462" i="3"/>
  <c r="B462" i="3"/>
  <c r="D461" i="3"/>
  <c r="B461" i="3"/>
  <c r="D460" i="3"/>
  <c r="B460" i="3"/>
  <c r="D459" i="3"/>
  <c r="B459" i="3"/>
  <c r="D458" i="3"/>
  <c r="B458" i="3"/>
  <c r="D457" i="3"/>
  <c r="B457" i="3"/>
  <c r="D456" i="3"/>
  <c r="B456" i="3"/>
  <c r="D455" i="3"/>
  <c r="B455" i="3"/>
  <c r="D454" i="3"/>
  <c r="B454" i="3"/>
  <c r="D453" i="3"/>
  <c r="B453" i="3"/>
  <c r="D452" i="3"/>
  <c r="B452" i="3"/>
  <c r="D451" i="3"/>
  <c r="B451" i="3"/>
  <c r="D450" i="3"/>
  <c r="B450" i="3"/>
  <c r="D449" i="3"/>
  <c r="B449" i="3"/>
  <c r="D448" i="3"/>
  <c r="B448" i="3"/>
  <c r="D447" i="3"/>
  <c r="B447" i="3"/>
  <c r="D446" i="3"/>
  <c r="B446" i="3"/>
  <c r="D445" i="3"/>
  <c r="B445" i="3"/>
  <c r="D444" i="3"/>
  <c r="B444" i="3"/>
  <c r="D443" i="3"/>
  <c r="B443" i="3"/>
  <c r="D442" i="3"/>
  <c r="B442" i="3"/>
  <c r="D441" i="3"/>
  <c r="B441" i="3"/>
  <c r="D440" i="3"/>
  <c r="B440" i="3"/>
  <c r="D439" i="3"/>
  <c r="B439" i="3"/>
  <c r="D438" i="3"/>
  <c r="B438" i="3"/>
  <c r="D437" i="3"/>
  <c r="B437" i="3"/>
  <c r="D436" i="3"/>
  <c r="B436" i="3"/>
  <c r="D435" i="3"/>
  <c r="B435" i="3"/>
  <c r="D434" i="3"/>
  <c r="B434" i="3"/>
  <c r="D433" i="3"/>
  <c r="B433" i="3"/>
  <c r="D432" i="3"/>
  <c r="B432" i="3"/>
  <c r="D431" i="3"/>
  <c r="B431" i="3"/>
  <c r="D430" i="3"/>
  <c r="B430" i="3"/>
  <c r="D429" i="3"/>
  <c r="B429" i="3"/>
  <c r="D428" i="3"/>
  <c r="B428" i="3"/>
  <c r="D427" i="3"/>
  <c r="B427" i="3"/>
  <c r="D426" i="3"/>
  <c r="B426" i="3"/>
  <c r="D425" i="3"/>
  <c r="B425" i="3"/>
  <c r="D424" i="3"/>
  <c r="B424" i="3"/>
  <c r="D423" i="3"/>
  <c r="B423" i="3"/>
  <c r="D422" i="3"/>
  <c r="B422" i="3"/>
  <c r="D421" i="3"/>
  <c r="B421" i="3"/>
  <c r="D420" i="3"/>
  <c r="B420" i="3"/>
  <c r="D419" i="3"/>
  <c r="B419" i="3"/>
  <c r="D418" i="3"/>
  <c r="B418" i="3"/>
  <c r="D417" i="3"/>
  <c r="B417" i="3"/>
  <c r="D416" i="3"/>
  <c r="B416" i="3"/>
  <c r="D415" i="3"/>
  <c r="B415" i="3"/>
  <c r="D414" i="3"/>
  <c r="B414" i="3"/>
  <c r="D413" i="3"/>
  <c r="B413" i="3"/>
  <c r="D412" i="3"/>
  <c r="B412" i="3"/>
  <c r="D411" i="3"/>
  <c r="B411" i="3"/>
  <c r="D410" i="3"/>
  <c r="B410" i="3"/>
  <c r="D409" i="3"/>
  <c r="B409" i="3"/>
  <c r="D408" i="3"/>
  <c r="B408" i="3"/>
  <c r="D407" i="3"/>
  <c r="B407" i="3"/>
  <c r="D406" i="3"/>
  <c r="B406" i="3"/>
  <c r="D405" i="3"/>
  <c r="B405" i="3"/>
  <c r="D404" i="3"/>
  <c r="B404" i="3"/>
  <c r="D403" i="3"/>
  <c r="B403" i="3"/>
  <c r="D402" i="3"/>
  <c r="B402" i="3"/>
  <c r="D401" i="3"/>
  <c r="B401" i="3"/>
  <c r="D400" i="3"/>
  <c r="B400" i="3"/>
  <c r="D399" i="3"/>
  <c r="B399" i="3"/>
  <c r="D398" i="3"/>
  <c r="B398" i="3"/>
  <c r="D397" i="3"/>
  <c r="B397" i="3"/>
  <c r="D396" i="3"/>
  <c r="B396" i="3"/>
  <c r="D395" i="3"/>
  <c r="B395" i="3"/>
  <c r="D394" i="3"/>
  <c r="B394" i="3"/>
  <c r="D393" i="3"/>
  <c r="B393" i="3"/>
  <c r="D392" i="3"/>
  <c r="B392" i="3"/>
  <c r="D391" i="3"/>
  <c r="B391" i="3"/>
  <c r="D390" i="3"/>
  <c r="B390" i="3"/>
  <c r="D389" i="3"/>
  <c r="B389" i="3"/>
  <c r="D388" i="3"/>
  <c r="B388" i="3"/>
  <c r="D387" i="3"/>
  <c r="B387" i="3"/>
  <c r="D386" i="3"/>
  <c r="B386" i="3"/>
  <c r="D385" i="3"/>
  <c r="B385" i="3"/>
  <c r="D384" i="3"/>
  <c r="B384" i="3"/>
  <c r="D383" i="3"/>
  <c r="B383" i="3"/>
  <c r="D382" i="3"/>
  <c r="B382" i="3"/>
  <c r="D381" i="3"/>
  <c r="B381" i="3"/>
  <c r="D380" i="3"/>
  <c r="B380" i="3"/>
  <c r="D379" i="3"/>
  <c r="B379" i="3"/>
  <c r="D378" i="3"/>
  <c r="B378" i="3"/>
  <c r="D377" i="3"/>
  <c r="B377" i="3"/>
  <c r="D376" i="3"/>
  <c r="B376" i="3"/>
  <c r="D375" i="3"/>
  <c r="B375" i="3"/>
  <c r="D374" i="3"/>
  <c r="B374" i="3"/>
  <c r="D373" i="3"/>
  <c r="B373" i="3"/>
  <c r="D372" i="3"/>
  <c r="B372" i="3"/>
  <c r="D371" i="3"/>
  <c r="B371" i="3"/>
  <c r="D370" i="3"/>
  <c r="B370" i="3"/>
  <c r="D369" i="3"/>
  <c r="B369" i="3"/>
  <c r="D368" i="3"/>
  <c r="B368" i="3"/>
  <c r="D367" i="3"/>
  <c r="B367" i="3"/>
  <c r="D366" i="3"/>
  <c r="B366" i="3"/>
  <c r="D365" i="3"/>
  <c r="B365" i="3"/>
  <c r="D364" i="3"/>
  <c r="B364" i="3"/>
  <c r="D363" i="3"/>
  <c r="B363" i="3"/>
  <c r="D362" i="3"/>
  <c r="B362" i="3"/>
  <c r="D361" i="3"/>
  <c r="B361" i="3"/>
  <c r="D360" i="3"/>
  <c r="B360" i="3"/>
  <c r="D359" i="3"/>
  <c r="B359" i="3"/>
  <c r="D358" i="3"/>
  <c r="B358" i="3"/>
  <c r="D357" i="3"/>
  <c r="B357" i="3"/>
  <c r="D356" i="3"/>
  <c r="B356" i="3"/>
  <c r="D355" i="3"/>
  <c r="B355" i="3"/>
  <c r="D354" i="3"/>
  <c r="B354" i="3"/>
  <c r="D353" i="3"/>
  <c r="B353" i="3"/>
  <c r="D352" i="3"/>
  <c r="B352" i="3"/>
  <c r="D351" i="3"/>
  <c r="B351" i="3"/>
  <c r="D350" i="3"/>
  <c r="B350" i="3"/>
  <c r="D349" i="3"/>
  <c r="B349" i="3"/>
  <c r="D348" i="3"/>
  <c r="B348" i="3"/>
  <c r="D347" i="3"/>
  <c r="B347" i="3"/>
  <c r="D346" i="3"/>
  <c r="B346" i="3"/>
  <c r="D345" i="3"/>
  <c r="B345" i="3"/>
  <c r="D344" i="3"/>
  <c r="B344" i="3"/>
  <c r="D343" i="3"/>
  <c r="B343" i="3"/>
  <c r="D342" i="3"/>
  <c r="B342" i="3"/>
  <c r="D341" i="3"/>
  <c r="B341" i="3"/>
  <c r="D340" i="3"/>
  <c r="B340" i="3"/>
  <c r="D339" i="3"/>
  <c r="B339" i="3"/>
  <c r="D338" i="3"/>
  <c r="B338" i="3"/>
  <c r="D337" i="3"/>
  <c r="B337" i="3"/>
  <c r="D336" i="3"/>
  <c r="B336" i="3"/>
  <c r="D335" i="3"/>
  <c r="B335" i="3"/>
  <c r="D334" i="3"/>
  <c r="B334" i="3"/>
  <c r="D333" i="3"/>
  <c r="B333" i="3"/>
  <c r="D332" i="3"/>
  <c r="B332" i="3"/>
  <c r="D331" i="3"/>
  <c r="B331" i="3"/>
  <c r="D330" i="3"/>
  <c r="B330" i="3"/>
  <c r="D329" i="3"/>
  <c r="B329" i="3"/>
  <c r="D328" i="3"/>
  <c r="B328" i="3"/>
  <c r="D327" i="3"/>
  <c r="B327" i="3"/>
  <c r="D326" i="3"/>
  <c r="B326" i="3"/>
  <c r="D325" i="3"/>
  <c r="B325" i="3"/>
  <c r="D324" i="3"/>
  <c r="B324" i="3"/>
  <c r="D323" i="3"/>
  <c r="B323" i="3"/>
  <c r="D322" i="3"/>
  <c r="B322" i="3"/>
  <c r="D321" i="3"/>
  <c r="B321" i="3"/>
  <c r="D320" i="3"/>
  <c r="B320" i="3"/>
  <c r="D319" i="3"/>
  <c r="B319" i="3"/>
  <c r="D318" i="3"/>
  <c r="B318" i="3"/>
  <c r="D317" i="3"/>
  <c r="B317" i="3"/>
  <c r="D316" i="3"/>
  <c r="B316" i="3"/>
  <c r="D315" i="3"/>
  <c r="B315" i="3"/>
  <c r="D314" i="3"/>
  <c r="B314" i="3"/>
  <c r="D313" i="3"/>
  <c r="B313" i="3"/>
  <c r="D312" i="3"/>
  <c r="B312" i="3"/>
  <c r="D311" i="3"/>
  <c r="B311" i="3"/>
  <c r="D310" i="3"/>
  <c r="B310" i="3"/>
  <c r="D309" i="3"/>
  <c r="B309" i="3"/>
  <c r="D308" i="3"/>
  <c r="B308" i="3"/>
  <c r="D307" i="3"/>
  <c r="B307" i="3"/>
  <c r="D306" i="3"/>
  <c r="B306" i="3"/>
  <c r="D305" i="3"/>
  <c r="B305" i="3"/>
  <c r="D304" i="3"/>
  <c r="B304" i="3"/>
  <c r="D303" i="3"/>
  <c r="B303" i="3"/>
  <c r="D302" i="3"/>
  <c r="B302" i="3"/>
  <c r="D301" i="3"/>
  <c r="B301" i="3"/>
  <c r="D300" i="3"/>
  <c r="B300" i="3"/>
  <c r="D299" i="3"/>
  <c r="B299" i="3"/>
  <c r="D298" i="3"/>
  <c r="B298" i="3"/>
  <c r="D297" i="3"/>
  <c r="B297" i="3"/>
  <c r="D296" i="3"/>
  <c r="B296" i="3"/>
  <c r="D295" i="3"/>
  <c r="B295" i="3"/>
  <c r="D294" i="3"/>
  <c r="B294" i="3"/>
  <c r="D293" i="3"/>
  <c r="B293" i="3"/>
  <c r="D292" i="3"/>
  <c r="B292" i="3"/>
  <c r="D291" i="3"/>
  <c r="B291" i="3"/>
  <c r="D290" i="3"/>
  <c r="B290" i="3"/>
  <c r="D289" i="3"/>
  <c r="B289" i="3"/>
  <c r="D288" i="3"/>
  <c r="B288" i="3"/>
  <c r="D287" i="3"/>
  <c r="B287" i="3"/>
  <c r="D286" i="3"/>
  <c r="B286" i="3"/>
  <c r="D285" i="3"/>
  <c r="B285" i="3"/>
  <c r="D284" i="3"/>
  <c r="B284" i="3"/>
  <c r="D283" i="3"/>
  <c r="B283" i="3"/>
  <c r="D282" i="3"/>
  <c r="B282" i="3"/>
  <c r="D281" i="3"/>
  <c r="B281" i="3"/>
  <c r="D280" i="3"/>
  <c r="B280" i="3"/>
  <c r="D279" i="3"/>
  <c r="B279" i="3"/>
  <c r="D278" i="3"/>
  <c r="B278" i="3"/>
  <c r="D277" i="3"/>
  <c r="B277" i="3"/>
  <c r="D276" i="3"/>
  <c r="B276" i="3"/>
  <c r="D275" i="3"/>
  <c r="B275" i="3"/>
  <c r="D274" i="3"/>
  <c r="B274" i="3"/>
  <c r="D273" i="3"/>
  <c r="B273" i="3"/>
  <c r="D272" i="3"/>
  <c r="B272" i="3"/>
  <c r="D271" i="3"/>
  <c r="B271" i="3"/>
  <c r="D270" i="3"/>
  <c r="B270" i="3"/>
  <c r="D269" i="3"/>
  <c r="B269" i="3"/>
  <c r="D268" i="3"/>
  <c r="B268" i="3"/>
  <c r="D267" i="3"/>
  <c r="B267" i="3"/>
  <c r="D266" i="3"/>
  <c r="B266" i="3"/>
  <c r="D265" i="3"/>
  <c r="B265" i="3"/>
  <c r="D264" i="3"/>
  <c r="B264" i="3"/>
  <c r="D263" i="3"/>
  <c r="B263" i="3"/>
  <c r="D262" i="3"/>
  <c r="B262" i="3"/>
  <c r="D261" i="3"/>
  <c r="B261" i="3"/>
  <c r="D260" i="3"/>
  <c r="B260" i="3"/>
  <c r="D259" i="3"/>
  <c r="B259" i="3"/>
  <c r="D258" i="3"/>
  <c r="B258" i="3"/>
  <c r="D257" i="3"/>
  <c r="B257" i="3"/>
  <c r="D256" i="3"/>
  <c r="B256" i="3"/>
  <c r="D255" i="3"/>
  <c r="B255" i="3"/>
  <c r="D254" i="3"/>
  <c r="B254" i="3"/>
  <c r="D253" i="3"/>
  <c r="B253" i="3"/>
  <c r="D252" i="3"/>
  <c r="B252" i="3"/>
  <c r="D251" i="3"/>
  <c r="B251" i="3"/>
  <c r="D250" i="3"/>
  <c r="B250" i="3"/>
  <c r="D249" i="3"/>
  <c r="B249" i="3"/>
  <c r="D248" i="3"/>
  <c r="B248" i="3"/>
  <c r="D247" i="3"/>
  <c r="B247" i="3"/>
  <c r="D246" i="3"/>
  <c r="B246" i="3"/>
  <c r="D245" i="3"/>
  <c r="B245" i="3"/>
  <c r="D244" i="3"/>
  <c r="B244" i="3"/>
  <c r="D243" i="3"/>
  <c r="B243" i="3"/>
  <c r="D242" i="3"/>
  <c r="B242" i="3"/>
  <c r="D241" i="3"/>
  <c r="B241" i="3"/>
  <c r="D240" i="3"/>
  <c r="B240" i="3"/>
  <c r="D239" i="3"/>
  <c r="B239" i="3"/>
  <c r="D238" i="3"/>
  <c r="B238" i="3"/>
  <c r="D237" i="3"/>
  <c r="B237" i="3"/>
  <c r="D236" i="3"/>
  <c r="B236" i="3"/>
  <c r="D235" i="3"/>
  <c r="B235" i="3"/>
  <c r="D234" i="3"/>
  <c r="B234" i="3"/>
  <c r="D233" i="3"/>
  <c r="B233" i="3"/>
  <c r="D232" i="3"/>
  <c r="B232" i="3"/>
  <c r="D231" i="3"/>
  <c r="B231" i="3"/>
  <c r="D230" i="3"/>
  <c r="B230" i="3"/>
  <c r="D229" i="3"/>
  <c r="B229" i="3"/>
  <c r="D228" i="3"/>
  <c r="B228" i="3"/>
  <c r="D227" i="3"/>
  <c r="B227" i="3"/>
  <c r="D226" i="3"/>
  <c r="B226" i="3"/>
  <c r="D225" i="3"/>
  <c r="B225" i="3"/>
  <c r="D224" i="3"/>
  <c r="B224" i="3"/>
  <c r="D223" i="3"/>
  <c r="B223" i="3"/>
  <c r="D222" i="3"/>
  <c r="B222" i="3"/>
  <c r="D221" i="3"/>
  <c r="B221" i="3"/>
  <c r="D220" i="3"/>
  <c r="B220" i="3"/>
  <c r="D219" i="3"/>
  <c r="B219" i="3"/>
  <c r="D218" i="3"/>
  <c r="B218" i="3"/>
  <c r="D217" i="3"/>
  <c r="B217" i="3"/>
  <c r="D216" i="3"/>
  <c r="B216" i="3"/>
  <c r="D215" i="3"/>
  <c r="B215" i="3"/>
  <c r="D214" i="3"/>
  <c r="B214" i="3"/>
  <c r="D213" i="3"/>
  <c r="B213" i="3"/>
  <c r="D212" i="3"/>
  <c r="B212" i="3"/>
  <c r="D211" i="3"/>
  <c r="B211" i="3"/>
  <c r="D210" i="3"/>
  <c r="B210" i="3"/>
  <c r="D209" i="3"/>
  <c r="B209" i="3"/>
  <c r="D208" i="3"/>
  <c r="B208" i="3"/>
  <c r="D207" i="3"/>
  <c r="B207" i="3"/>
  <c r="D206" i="3"/>
  <c r="B206" i="3"/>
  <c r="D205" i="3"/>
  <c r="B205" i="3"/>
  <c r="D204" i="3"/>
  <c r="B204" i="3"/>
  <c r="D203" i="3"/>
  <c r="B203" i="3"/>
  <c r="D202" i="3"/>
  <c r="B202" i="3"/>
  <c r="D201" i="3"/>
  <c r="B201" i="3"/>
  <c r="D200" i="3"/>
  <c r="B200" i="3"/>
  <c r="D199" i="3"/>
  <c r="B199" i="3"/>
  <c r="D198" i="3"/>
  <c r="B198" i="3"/>
  <c r="D197" i="3"/>
  <c r="B197" i="3"/>
  <c r="D196" i="3"/>
  <c r="B196" i="3"/>
  <c r="D195" i="3"/>
  <c r="B195" i="3"/>
  <c r="D194" i="3"/>
  <c r="B194" i="3"/>
  <c r="D193" i="3"/>
  <c r="B193" i="3"/>
  <c r="D192" i="3"/>
  <c r="B192" i="3"/>
  <c r="D191" i="3"/>
  <c r="B191" i="3"/>
  <c r="D190" i="3"/>
  <c r="B190" i="3"/>
  <c r="D189" i="3"/>
  <c r="B189" i="3"/>
  <c r="D188" i="3"/>
  <c r="B188" i="3"/>
  <c r="D187" i="3"/>
  <c r="B187" i="3"/>
  <c r="D186" i="3"/>
  <c r="B186" i="3"/>
  <c r="D185" i="3"/>
  <c r="B185" i="3"/>
  <c r="D184" i="3"/>
  <c r="B184" i="3"/>
  <c r="D183" i="3"/>
  <c r="B183" i="3"/>
  <c r="D182" i="3"/>
  <c r="B182" i="3"/>
  <c r="D181" i="3"/>
  <c r="B181" i="3"/>
  <c r="D180" i="3"/>
  <c r="B180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71" i="3"/>
  <c r="B171" i="3"/>
  <c r="D170" i="3"/>
  <c r="B170" i="3"/>
  <c r="D169" i="3"/>
  <c r="B169" i="3"/>
  <c r="D168" i="3"/>
  <c r="B168" i="3"/>
  <c r="D167" i="3"/>
  <c r="B167" i="3"/>
  <c r="D166" i="3"/>
  <c r="B166" i="3"/>
  <c r="D165" i="3"/>
  <c r="B165" i="3"/>
  <c r="D164" i="3"/>
  <c r="B164" i="3"/>
  <c r="D163" i="3"/>
  <c r="B163" i="3"/>
  <c r="D162" i="3"/>
  <c r="B162" i="3"/>
  <c r="D161" i="3"/>
  <c r="B161" i="3"/>
  <c r="D160" i="3"/>
  <c r="B160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50" i="3"/>
  <c r="B150" i="3"/>
  <c r="D149" i="3"/>
  <c r="B149" i="3"/>
  <c r="D148" i="3"/>
  <c r="B148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6" i="3"/>
  <c r="B136" i="3"/>
  <c r="D135" i="3"/>
  <c r="B135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E2" i="3"/>
  <c r="D2" i="3"/>
  <c r="B2" i="3"/>
  <c r="K2936" i="1"/>
  <c r="C2936" i="1"/>
  <c r="K2935" i="1"/>
  <c r="C2935" i="1"/>
  <c r="K2934" i="1"/>
  <c r="C2934" i="1"/>
  <c r="K2933" i="1"/>
  <c r="C2933" i="1"/>
  <c r="K2932" i="1"/>
  <c r="C2932" i="1"/>
  <c r="K2931" i="1"/>
  <c r="C2931" i="1"/>
  <c r="K2930" i="1"/>
  <c r="C2930" i="1"/>
  <c r="K2929" i="1"/>
  <c r="C2929" i="1"/>
  <c r="K2928" i="1"/>
  <c r="C2928" i="1"/>
  <c r="K2927" i="1"/>
  <c r="I2927" i="1"/>
  <c r="C2927" i="1"/>
  <c r="J2927" i="1" s="1"/>
  <c r="K2926" i="1"/>
  <c r="I2926" i="1"/>
  <c r="C2926" i="1"/>
  <c r="J2926" i="1" s="1"/>
  <c r="K2925" i="1"/>
  <c r="I2925" i="1"/>
  <c r="C2925" i="1"/>
  <c r="J2925" i="1" s="1"/>
  <c r="K2924" i="1"/>
  <c r="I2924" i="1"/>
  <c r="C2924" i="1"/>
  <c r="J2924" i="1" s="1"/>
  <c r="K2923" i="1"/>
  <c r="I2923" i="1"/>
  <c r="C2923" i="1"/>
  <c r="J2923" i="1" s="1"/>
  <c r="K2922" i="1"/>
  <c r="I2922" i="1"/>
  <c r="C2922" i="1"/>
  <c r="J2922" i="1" s="1"/>
  <c r="K2921" i="1"/>
  <c r="I2921" i="1"/>
  <c r="C2921" i="1"/>
  <c r="J2921" i="1" s="1"/>
  <c r="K2920" i="1"/>
  <c r="I2920" i="1"/>
  <c r="C2920" i="1"/>
  <c r="J2920" i="1" s="1"/>
  <c r="K2919" i="1"/>
  <c r="I2919" i="1"/>
  <c r="C2919" i="1"/>
  <c r="J2919" i="1" s="1"/>
  <c r="K2918" i="1"/>
  <c r="I2918" i="1"/>
  <c r="C2918" i="1"/>
  <c r="J2918" i="1" s="1"/>
  <c r="K2917" i="1"/>
  <c r="I2917" i="1"/>
  <c r="C2917" i="1"/>
  <c r="J2917" i="1" s="1"/>
  <c r="K2916" i="1"/>
  <c r="I2916" i="1"/>
  <c r="C2916" i="1"/>
  <c r="J2916" i="1" s="1"/>
  <c r="K2915" i="1"/>
  <c r="I2915" i="1"/>
  <c r="C2915" i="1"/>
  <c r="J2915" i="1" s="1"/>
  <c r="K2914" i="1"/>
  <c r="I2914" i="1"/>
  <c r="C2914" i="1"/>
  <c r="J2914" i="1" s="1"/>
  <c r="K2913" i="1"/>
  <c r="I2913" i="1"/>
  <c r="C2913" i="1"/>
  <c r="J2913" i="1" s="1"/>
  <c r="K2912" i="1"/>
  <c r="I2912" i="1"/>
  <c r="C2912" i="1"/>
  <c r="J2912" i="1" s="1"/>
  <c r="K2911" i="1"/>
  <c r="I2911" i="1"/>
  <c r="C2911" i="1"/>
  <c r="J2911" i="1" s="1"/>
  <c r="K2910" i="1"/>
  <c r="I2910" i="1"/>
  <c r="C2910" i="1"/>
  <c r="J2910" i="1" s="1"/>
  <c r="K2909" i="1"/>
  <c r="I2909" i="1"/>
  <c r="C2909" i="1"/>
  <c r="J2909" i="1" s="1"/>
  <c r="K2908" i="1"/>
  <c r="I2908" i="1"/>
  <c r="C2908" i="1"/>
  <c r="J2908" i="1" s="1"/>
  <c r="K2907" i="1"/>
  <c r="I2907" i="1"/>
  <c r="C2907" i="1"/>
  <c r="J2907" i="1" s="1"/>
  <c r="K2906" i="1"/>
  <c r="I2906" i="1"/>
  <c r="C2906" i="1"/>
  <c r="J2906" i="1" s="1"/>
  <c r="K2905" i="1"/>
  <c r="I2905" i="1"/>
  <c r="C2905" i="1"/>
  <c r="J2905" i="1" s="1"/>
  <c r="K2904" i="1"/>
  <c r="I2904" i="1"/>
  <c r="C2904" i="1"/>
  <c r="J2904" i="1" s="1"/>
  <c r="K2903" i="1"/>
  <c r="I2903" i="1"/>
  <c r="C2903" i="1"/>
  <c r="J2903" i="1" s="1"/>
  <c r="K2902" i="1"/>
  <c r="I2902" i="1"/>
  <c r="C2902" i="1"/>
  <c r="J2902" i="1" s="1"/>
  <c r="K2901" i="1"/>
  <c r="I2901" i="1"/>
  <c r="C2901" i="1"/>
  <c r="J2901" i="1" s="1"/>
  <c r="K2900" i="1"/>
  <c r="I2900" i="1"/>
  <c r="C2900" i="1"/>
  <c r="J2900" i="1" s="1"/>
  <c r="K2899" i="1"/>
  <c r="I2899" i="1"/>
  <c r="C2899" i="1"/>
  <c r="J2899" i="1" s="1"/>
  <c r="K2898" i="1"/>
  <c r="I2898" i="1"/>
  <c r="C2898" i="1"/>
  <c r="J2898" i="1" s="1"/>
  <c r="K2897" i="1"/>
  <c r="I2897" i="1"/>
  <c r="C2897" i="1"/>
  <c r="J2897" i="1" s="1"/>
  <c r="K2896" i="1"/>
  <c r="I2896" i="1"/>
  <c r="C2896" i="1"/>
  <c r="J2896" i="1" s="1"/>
  <c r="K2895" i="1"/>
  <c r="I2895" i="1"/>
  <c r="C2895" i="1"/>
  <c r="J2895" i="1" s="1"/>
  <c r="K2894" i="1"/>
  <c r="I2894" i="1"/>
  <c r="C2894" i="1"/>
  <c r="J2894" i="1" s="1"/>
  <c r="K2893" i="1"/>
  <c r="I2893" i="1"/>
  <c r="C2893" i="1"/>
  <c r="J2893" i="1" s="1"/>
  <c r="K2892" i="1"/>
  <c r="I2892" i="1"/>
  <c r="C2892" i="1"/>
  <c r="J2892" i="1" s="1"/>
  <c r="K2891" i="1"/>
  <c r="I2891" i="1"/>
  <c r="C2891" i="1"/>
  <c r="J2891" i="1" s="1"/>
  <c r="K2890" i="1"/>
  <c r="I2890" i="1"/>
  <c r="C2890" i="1"/>
  <c r="J2890" i="1" s="1"/>
  <c r="K2889" i="1"/>
  <c r="I2889" i="1"/>
  <c r="C2889" i="1"/>
  <c r="J2889" i="1" s="1"/>
  <c r="K2888" i="1"/>
  <c r="I2888" i="1"/>
  <c r="C2888" i="1"/>
  <c r="J2888" i="1" s="1"/>
  <c r="K2887" i="1"/>
  <c r="I2887" i="1"/>
  <c r="C2887" i="1"/>
  <c r="J2887" i="1" s="1"/>
  <c r="K2886" i="1"/>
  <c r="I2886" i="1"/>
  <c r="C2886" i="1"/>
  <c r="J2886" i="1" s="1"/>
  <c r="K2885" i="1"/>
  <c r="I2885" i="1"/>
  <c r="C2885" i="1"/>
  <c r="J2885" i="1" s="1"/>
  <c r="K2884" i="1"/>
  <c r="I2884" i="1"/>
  <c r="C2884" i="1"/>
  <c r="J2884" i="1" s="1"/>
  <c r="K2883" i="1"/>
  <c r="I2883" i="1"/>
  <c r="C2883" i="1"/>
  <c r="J2883" i="1" s="1"/>
  <c r="K2882" i="1"/>
  <c r="I2882" i="1"/>
  <c r="C2882" i="1"/>
  <c r="J2882" i="1" s="1"/>
  <c r="K2881" i="1"/>
  <c r="I2881" i="1"/>
  <c r="C2881" i="1"/>
  <c r="J2881" i="1" s="1"/>
  <c r="K2880" i="1"/>
  <c r="I2880" i="1"/>
  <c r="C2880" i="1"/>
  <c r="J2880" i="1" s="1"/>
  <c r="K2879" i="1"/>
  <c r="I2879" i="1"/>
  <c r="C2879" i="1"/>
  <c r="J2879" i="1" s="1"/>
  <c r="K2878" i="1"/>
  <c r="I2878" i="1"/>
  <c r="C2878" i="1"/>
  <c r="J2878" i="1" s="1"/>
  <c r="K2877" i="1"/>
  <c r="I2877" i="1"/>
  <c r="C2877" i="1"/>
  <c r="J2877" i="1" s="1"/>
  <c r="K2876" i="1"/>
  <c r="I2876" i="1"/>
  <c r="C2876" i="1"/>
  <c r="J2876" i="1" s="1"/>
  <c r="K2875" i="1"/>
  <c r="I2875" i="1"/>
  <c r="C2875" i="1"/>
  <c r="J2875" i="1" s="1"/>
  <c r="K2874" i="1"/>
  <c r="I2874" i="1"/>
  <c r="C2874" i="1"/>
  <c r="J2874" i="1" s="1"/>
  <c r="K2873" i="1"/>
  <c r="I2873" i="1"/>
  <c r="C2873" i="1"/>
  <c r="J2873" i="1" s="1"/>
  <c r="K2872" i="1"/>
  <c r="I2872" i="1"/>
  <c r="C2872" i="1"/>
  <c r="J2872" i="1" s="1"/>
  <c r="K2871" i="1"/>
  <c r="I2871" i="1"/>
  <c r="C2871" i="1"/>
  <c r="J2871" i="1" s="1"/>
  <c r="K2870" i="1"/>
  <c r="I2870" i="1"/>
  <c r="C2870" i="1"/>
  <c r="J2870" i="1" s="1"/>
  <c r="K2869" i="1"/>
  <c r="I2869" i="1"/>
  <c r="C2869" i="1"/>
  <c r="J2869" i="1" s="1"/>
  <c r="K2868" i="1"/>
  <c r="I2868" i="1"/>
  <c r="C2868" i="1"/>
  <c r="J2868" i="1" s="1"/>
  <c r="K2867" i="1"/>
  <c r="I2867" i="1"/>
  <c r="C2867" i="1"/>
  <c r="J2867" i="1" s="1"/>
  <c r="K2866" i="1"/>
  <c r="I2866" i="1"/>
  <c r="C2866" i="1"/>
  <c r="J2866" i="1" s="1"/>
  <c r="K2865" i="1"/>
  <c r="I2865" i="1"/>
  <c r="C2865" i="1"/>
  <c r="J2865" i="1" s="1"/>
  <c r="K2864" i="1"/>
  <c r="I2864" i="1"/>
  <c r="C2864" i="1"/>
  <c r="J2864" i="1" s="1"/>
  <c r="K2863" i="1"/>
  <c r="I2863" i="1"/>
  <c r="C2863" i="1"/>
  <c r="J2863" i="1" s="1"/>
  <c r="K2862" i="1"/>
  <c r="I2862" i="1"/>
  <c r="C2862" i="1"/>
  <c r="J2862" i="1" s="1"/>
  <c r="K2861" i="1"/>
  <c r="I2861" i="1"/>
  <c r="C2861" i="1"/>
  <c r="J2861" i="1" s="1"/>
  <c r="K2860" i="1"/>
  <c r="I2860" i="1"/>
  <c r="C2860" i="1"/>
  <c r="J2860" i="1" s="1"/>
  <c r="K2859" i="1"/>
  <c r="I2859" i="1"/>
  <c r="C2859" i="1"/>
  <c r="J2859" i="1" s="1"/>
  <c r="K2858" i="1"/>
  <c r="I2858" i="1"/>
  <c r="C2858" i="1"/>
  <c r="J2858" i="1" s="1"/>
  <c r="K2857" i="1"/>
  <c r="I2857" i="1"/>
  <c r="C2857" i="1"/>
  <c r="J2857" i="1" s="1"/>
  <c r="K2856" i="1"/>
  <c r="I2856" i="1"/>
  <c r="C2856" i="1"/>
  <c r="J2856" i="1" s="1"/>
  <c r="K2855" i="1"/>
  <c r="I2855" i="1"/>
  <c r="C2855" i="1"/>
  <c r="J2855" i="1" s="1"/>
  <c r="K2854" i="1"/>
  <c r="I2854" i="1"/>
  <c r="C2854" i="1"/>
  <c r="J2854" i="1" s="1"/>
  <c r="K2853" i="1"/>
  <c r="I2853" i="1"/>
  <c r="C2853" i="1"/>
  <c r="J2853" i="1" s="1"/>
  <c r="K2852" i="1"/>
  <c r="I2852" i="1"/>
  <c r="C2852" i="1"/>
  <c r="J2852" i="1" s="1"/>
  <c r="K2851" i="1"/>
  <c r="I2851" i="1"/>
  <c r="C2851" i="1"/>
  <c r="J2851" i="1" s="1"/>
  <c r="K2850" i="1"/>
  <c r="I2850" i="1"/>
  <c r="C2850" i="1"/>
  <c r="J2850" i="1" s="1"/>
  <c r="K2849" i="1"/>
  <c r="I2849" i="1"/>
  <c r="C2849" i="1"/>
  <c r="J2849" i="1" s="1"/>
  <c r="K2848" i="1"/>
  <c r="I2848" i="1"/>
  <c r="C2848" i="1"/>
  <c r="J2848" i="1" s="1"/>
  <c r="K2847" i="1"/>
  <c r="I2847" i="1"/>
  <c r="C2847" i="1"/>
  <c r="J2847" i="1" s="1"/>
  <c r="K2846" i="1"/>
  <c r="I2846" i="1"/>
  <c r="C2846" i="1"/>
  <c r="J2846" i="1" s="1"/>
  <c r="K2845" i="1"/>
  <c r="I2845" i="1"/>
  <c r="C2845" i="1"/>
  <c r="J2845" i="1" s="1"/>
  <c r="K2844" i="1"/>
  <c r="I2844" i="1"/>
  <c r="C2844" i="1"/>
  <c r="J2844" i="1" s="1"/>
  <c r="K2843" i="1"/>
  <c r="I2843" i="1"/>
  <c r="C2843" i="1"/>
  <c r="J2843" i="1" s="1"/>
  <c r="K2842" i="1"/>
  <c r="J2842" i="1"/>
  <c r="I2842" i="1"/>
  <c r="C2842" i="1"/>
  <c r="K2841" i="1"/>
  <c r="J2841" i="1"/>
  <c r="I2841" i="1"/>
  <c r="C2841" i="1"/>
  <c r="K2840" i="1"/>
  <c r="J2840" i="1"/>
  <c r="I2840" i="1"/>
  <c r="C2840" i="1"/>
  <c r="K2839" i="1"/>
  <c r="J2839" i="1"/>
  <c r="I2839" i="1"/>
  <c r="C2839" i="1"/>
  <c r="K2838" i="1"/>
  <c r="J2838" i="1"/>
  <c r="I2838" i="1"/>
  <c r="C2838" i="1"/>
  <c r="K2837" i="1"/>
  <c r="J2837" i="1"/>
  <c r="I2837" i="1"/>
  <c r="C2837" i="1"/>
  <c r="K2836" i="1"/>
  <c r="J2836" i="1"/>
  <c r="I2836" i="1"/>
  <c r="C2836" i="1"/>
  <c r="K2835" i="1"/>
  <c r="J2835" i="1"/>
  <c r="I2835" i="1"/>
  <c r="C2835" i="1"/>
  <c r="K2834" i="1"/>
  <c r="J2834" i="1"/>
  <c r="I2834" i="1"/>
  <c r="C2834" i="1"/>
  <c r="K2833" i="1"/>
  <c r="J2833" i="1"/>
  <c r="I2833" i="1"/>
  <c r="C2833" i="1"/>
  <c r="K2832" i="1"/>
  <c r="J2832" i="1"/>
  <c r="I2832" i="1"/>
  <c r="C2832" i="1"/>
  <c r="K2831" i="1"/>
  <c r="J2831" i="1"/>
  <c r="I2831" i="1"/>
  <c r="C2831" i="1"/>
  <c r="K2830" i="1"/>
  <c r="J2830" i="1"/>
  <c r="I2830" i="1"/>
  <c r="C2830" i="1"/>
  <c r="K2829" i="1"/>
  <c r="J2829" i="1"/>
  <c r="I2829" i="1"/>
  <c r="C2829" i="1"/>
  <c r="K2828" i="1"/>
  <c r="J2828" i="1"/>
  <c r="I2828" i="1"/>
  <c r="C2828" i="1"/>
  <c r="K2827" i="1"/>
  <c r="J2827" i="1"/>
  <c r="I2827" i="1"/>
  <c r="C2827" i="1"/>
  <c r="K2826" i="1"/>
  <c r="J2826" i="1"/>
  <c r="I2826" i="1"/>
  <c r="C2826" i="1"/>
  <c r="K2825" i="1"/>
  <c r="J2825" i="1"/>
  <c r="I2825" i="1"/>
  <c r="C2825" i="1"/>
  <c r="K2824" i="1"/>
  <c r="J2824" i="1"/>
  <c r="I2824" i="1"/>
  <c r="C2824" i="1"/>
  <c r="K2823" i="1"/>
  <c r="J2823" i="1"/>
  <c r="I2823" i="1"/>
  <c r="C2823" i="1"/>
  <c r="K2822" i="1"/>
  <c r="J2822" i="1"/>
  <c r="I2822" i="1"/>
  <c r="C2822" i="1"/>
  <c r="K2821" i="1"/>
  <c r="J2821" i="1"/>
  <c r="I2821" i="1"/>
  <c r="C2821" i="1"/>
  <c r="K2820" i="1"/>
  <c r="J2820" i="1"/>
  <c r="I2820" i="1"/>
  <c r="C2820" i="1"/>
  <c r="K2819" i="1"/>
  <c r="J2819" i="1"/>
  <c r="I2819" i="1"/>
  <c r="C2819" i="1"/>
  <c r="K2818" i="1"/>
  <c r="J2818" i="1"/>
  <c r="I2818" i="1"/>
  <c r="C2818" i="1"/>
  <c r="K2817" i="1"/>
  <c r="J2817" i="1"/>
  <c r="I2817" i="1"/>
  <c r="C2817" i="1"/>
  <c r="K2816" i="1"/>
  <c r="J2816" i="1"/>
  <c r="I2816" i="1"/>
  <c r="C2816" i="1"/>
  <c r="K2815" i="1"/>
  <c r="J2815" i="1"/>
  <c r="I2815" i="1"/>
  <c r="C2815" i="1"/>
  <c r="K2814" i="1"/>
  <c r="J2814" i="1"/>
  <c r="I2814" i="1"/>
  <c r="C2814" i="1"/>
  <c r="K2813" i="1"/>
  <c r="J2813" i="1"/>
  <c r="I2813" i="1"/>
  <c r="C2813" i="1"/>
  <c r="K2812" i="1"/>
  <c r="J2812" i="1"/>
  <c r="I2812" i="1"/>
  <c r="C2812" i="1"/>
  <c r="K2811" i="1"/>
  <c r="J2811" i="1"/>
  <c r="I2811" i="1"/>
  <c r="C2811" i="1"/>
  <c r="K2810" i="1"/>
  <c r="J2810" i="1"/>
  <c r="I2810" i="1"/>
  <c r="C2810" i="1"/>
  <c r="K2809" i="1"/>
  <c r="J2809" i="1"/>
  <c r="I2809" i="1"/>
  <c r="C2809" i="1"/>
  <c r="K2808" i="1"/>
  <c r="J2808" i="1"/>
  <c r="I2808" i="1"/>
  <c r="C2808" i="1"/>
  <c r="K2807" i="1"/>
  <c r="J2807" i="1"/>
  <c r="I2807" i="1"/>
  <c r="C2807" i="1"/>
  <c r="K2806" i="1"/>
  <c r="J2806" i="1"/>
  <c r="I2806" i="1"/>
  <c r="C2806" i="1"/>
  <c r="K2805" i="1"/>
  <c r="J2805" i="1"/>
  <c r="I2805" i="1"/>
  <c r="C2805" i="1"/>
  <c r="K2804" i="1"/>
  <c r="J2804" i="1"/>
  <c r="I2804" i="1"/>
  <c r="C2804" i="1"/>
  <c r="K2803" i="1"/>
  <c r="J2803" i="1"/>
  <c r="I2803" i="1"/>
  <c r="C2803" i="1"/>
  <c r="K2802" i="1"/>
  <c r="J2802" i="1"/>
  <c r="I2802" i="1"/>
  <c r="C2802" i="1"/>
  <c r="K2801" i="1"/>
  <c r="J2801" i="1"/>
  <c r="I2801" i="1"/>
  <c r="C2801" i="1"/>
  <c r="K2800" i="1"/>
  <c r="J2800" i="1"/>
  <c r="I2800" i="1"/>
  <c r="C2800" i="1"/>
  <c r="K2799" i="1"/>
  <c r="J2799" i="1"/>
  <c r="I2799" i="1"/>
  <c r="C2799" i="1"/>
  <c r="K2798" i="1"/>
  <c r="J2798" i="1"/>
  <c r="I2798" i="1"/>
  <c r="C2798" i="1"/>
  <c r="K2797" i="1"/>
  <c r="J2797" i="1"/>
  <c r="I2797" i="1"/>
  <c r="C2797" i="1"/>
  <c r="K2796" i="1"/>
  <c r="J2796" i="1"/>
  <c r="I2796" i="1"/>
  <c r="C2796" i="1"/>
  <c r="K2795" i="1"/>
  <c r="J2795" i="1"/>
  <c r="I2795" i="1"/>
  <c r="C2795" i="1"/>
  <c r="K2794" i="1"/>
  <c r="J2794" i="1"/>
  <c r="I2794" i="1"/>
  <c r="C2794" i="1"/>
  <c r="K2793" i="1"/>
  <c r="J2793" i="1"/>
  <c r="I2793" i="1"/>
  <c r="C2793" i="1"/>
  <c r="K2792" i="1"/>
  <c r="J2792" i="1"/>
  <c r="I2792" i="1"/>
  <c r="C2792" i="1"/>
  <c r="K2791" i="1"/>
  <c r="J2791" i="1"/>
  <c r="I2791" i="1"/>
  <c r="C2791" i="1"/>
  <c r="K2790" i="1"/>
  <c r="J2790" i="1"/>
  <c r="I2790" i="1"/>
  <c r="C2790" i="1"/>
  <c r="K2789" i="1"/>
  <c r="J2789" i="1"/>
  <c r="I2789" i="1"/>
  <c r="C2789" i="1"/>
  <c r="K2788" i="1"/>
  <c r="J2788" i="1"/>
  <c r="I2788" i="1"/>
  <c r="C2788" i="1"/>
  <c r="K2787" i="1"/>
  <c r="J2787" i="1"/>
  <c r="I2787" i="1"/>
  <c r="C2787" i="1"/>
  <c r="K2786" i="1"/>
  <c r="J2786" i="1"/>
  <c r="I2786" i="1"/>
  <c r="C2786" i="1"/>
  <c r="K2785" i="1"/>
  <c r="J2785" i="1"/>
  <c r="I2785" i="1"/>
  <c r="C2785" i="1"/>
  <c r="K2784" i="1"/>
  <c r="J2784" i="1"/>
  <c r="I2784" i="1"/>
  <c r="C2784" i="1"/>
  <c r="K2783" i="1"/>
  <c r="J2783" i="1"/>
  <c r="I2783" i="1"/>
  <c r="C2783" i="1"/>
  <c r="K2782" i="1"/>
  <c r="J2782" i="1"/>
  <c r="I2782" i="1"/>
  <c r="C2782" i="1"/>
  <c r="K2781" i="1"/>
  <c r="J2781" i="1"/>
  <c r="I2781" i="1"/>
  <c r="C2781" i="1"/>
  <c r="K2780" i="1"/>
  <c r="J2780" i="1"/>
  <c r="I2780" i="1"/>
  <c r="C2780" i="1"/>
  <c r="K2779" i="1"/>
  <c r="J2779" i="1"/>
  <c r="I2779" i="1"/>
  <c r="C2779" i="1"/>
  <c r="K2778" i="1"/>
  <c r="J2778" i="1"/>
  <c r="I2778" i="1"/>
  <c r="C2778" i="1"/>
  <c r="K2777" i="1"/>
  <c r="J2777" i="1"/>
  <c r="I2777" i="1"/>
  <c r="C2777" i="1"/>
  <c r="K2776" i="1"/>
  <c r="J2776" i="1"/>
  <c r="I2776" i="1"/>
  <c r="C2776" i="1"/>
  <c r="K2775" i="1"/>
  <c r="J2775" i="1"/>
  <c r="I2775" i="1"/>
  <c r="C2775" i="1"/>
  <c r="K2774" i="1"/>
  <c r="J2774" i="1"/>
  <c r="I2774" i="1"/>
  <c r="C2774" i="1"/>
  <c r="K2773" i="1"/>
  <c r="J2773" i="1"/>
  <c r="I2773" i="1"/>
  <c r="C2773" i="1"/>
  <c r="K2772" i="1"/>
  <c r="J2772" i="1"/>
  <c r="I2772" i="1"/>
  <c r="C2772" i="1"/>
  <c r="K2771" i="1"/>
  <c r="J2771" i="1"/>
  <c r="I2771" i="1"/>
  <c r="C2771" i="1"/>
  <c r="K2770" i="1"/>
  <c r="J2770" i="1"/>
  <c r="I2770" i="1"/>
  <c r="C2770" i="1"/>
  <c r="K2769" i="1"/>
  <c r="J2769" i="1"/>
  <c r="I2769" i="1"/>
  <c r="C2769" i="1"/>
  <c r="K2768" i="1"/>
  <c r="J2768" i="1"/>
  <c r="I2768" i="1"/>
  <c r="C2768" i="1"/>
  <c r="K2767" i="1"/>
  <c r="J2767" i="1"/>
  <c r="I2767" i="1"/>
  <c r="C2767" i="1"/>
  <c r="K2766" i="1"/>
  <c r="J2766" i="1"/>
  <c r="I2766" i="1"/>
  <c r="C2766" i="1"/>
  <c r="K2765" i="1"/>
  <c r="J2765" i="1"/>
  <c r="I2765" i="1"/>
  <c r="C2765" i="1"/>
  <c r="K2764" i="1"/>
  <c r="J2764" i="1"/>
  <c r="I2764" i="1"/>
  <c r="C2764" i="1"/>
  <c r="K2763" i="1"/>
  <c r="J2763" i="1"/>
  <c r="I2763" i="1"/>
  <c r="C2763" i="1"/>
  <c r="K2762" i="1"/>
  <c r="J2762" i="1"/>
  <c r="I2762" i="1"/>
  <c r="C2762" i="1"/>
  <c r="K2761" i="1"/>
  <c r="J2761" i="1"/>
  <c r="I2761" i="1"/>
  <c r="C2761" i="1"/>
  <c r="K2760" i="1"/>
  <c r="J2760" i="1"/>
  <c r="I2760" i="1"/>
  <c r="C2760" i="1"/>
  <c r="K2759" i="1"/>
  <c r="J2759" i="1"/>
  <c r="I2759" i="1"/>
  <c r="C2759" i="1"/>
  <c r="K2758" i="1"/>
  <c r="J2758" i="1"/>
  <c r="I2758" i="1"/>
  <c r="C2758" i="1"/>
  <c r="K2757" i="1"/>
  <c r="J2757" i="1"/>
  <c r="I2757" i="1"/>
  <c r="C2757" i="1"/>
  <c r="K2756" i="1"/>
  <c r="J2756" i="1"/>
  <c r="I2756" i="1"/>
  <c r="C2756" i="1"/>
  <c r="K2755" i="1"/>
  <c r="J2755" i="1"/>
  <c r="I2755" i="1"/>
  <c r="C2755" i="1"/>
  <c r="K2754" i="1"/>
  <c r="J2754" i="1"/>
  <c r="I2754" i="1"/>
  <c r="C2754" i="1"/>
  <c r="K2753" i="1"/>
  <c r="J2753" i="1"/>
  <c r="I2753" i="1"/>
  <c r="C2753" i="1"/>
  <c r="K2752" i="1"/>
  <c r="J2752" i="1"/>
  <c r="I2752" i="1"/>
  <c r="C2752" i="1"/>
  <c r="K2751" i="1"/>
  <c r="J2751" i="1"/>
  <c r="I2751" i="1"/>
  <c r="C2751" i="1"/>
  <c r="K2750" i="1"/>
  <c r="J2750" i="1"/>
  <c r="I2750" i="1"/>
  <c r="C2750" i="1"/>
  <c r="K2749" i="1"/>
  <c r="J2749" i="1"/>
  <c r="I2749" i="1"/>
  <c r="C2749" i="1"/>
  <c r="K2748" i="1"/>
  <c r="J2748" i="1"/>
  <c r="I2748" i="1"/>
  <c r="C2748" i="1"/>
  <c r="K2747" i="1"/>
  <c r="J2747" i="1"/>
  <c r="I2747" i="1"/>
  <c r="C2747" i="1"/>
  <c r="K2746" i="1"/>
  <c r="J2746" i="1"/>
  <c r="I2746" i="1"/>
  <c r="C2746" i="1"/>
  <c r="K2745" i="1"/>
  <c r="J2745" i="1"/>
  <c r="I2745" i="1"/>
  <c r="C2745" i="1"/>
  <c r="K2744" i="1"/>
  <c r="J2744" i="1"/>
  <c r="I2744" i="1"/>
  <c r="C2744" i="1"/>
  <c r="K2743" i="1"/>
  <c r="J2743" i="1"/>
  <c r="I2743" i="1"/>
  <c r="C2743" i="1"/>
  <c r="K2742" i="1"/>
  <c r="J2742" i="1"/>
  <c r="I2742" i="1"/>
  <c r="C2742" i="1"/>
  <c r="K2741" i="1"/>
  <c r="J2741" i="1"/>
  <c r="I2741" i="1"/>
  <c r="C2741" i="1"/>
  <c r="K2740" i="1"/>
  <c r="J2740" i="1"/>
  <c r="I2740" i="1"/>
  <c r="C2740" i="1"/>
  <c r="K2739" i="1"/>
  <c r="J2739" i="1"/>
  <c r="I2739" i="1"/>
  <c r="C2739" i="1"/>
  <c r="K2738" i="1"/>
  <c r="J2738" i="1"/>
  <c r="I2738" i="1"/>
  <c r="C2738" i="1"/>
  <c r="K2737" i="1"/>
  <c r="J2737" i="1"/>
  <c r="I2737" i="1"/>
  <c r="C2737" i="1"/>
  <c r="K2736" i="1"/>
  <c r="J2736" i="1"/>
  <c r="I2736" i="1"/>
  <c r="C2736" i="1"/>
  <c r="K2735" i="1"/>
  <c r="J2735" i="1"/>
  <c r="I2735" i="1"/>
  <c r="C2735" i="1"/>
  <c r="K2734" i="1"/>
  <c r="J2734" i="1"/>
  <c r="I2734" i="1"/>
  <c r="C2734" i="1"/>
  <c r="K2733" i="1"/>
  <c r="J2733" i="1"/>
  <c r="I2733" i="1"/>
  <c r="C2733" i="1"/>
  <c r="K2732" i="1"/>
  <c r="J2732" i="1"/>
  <c r="I2732" i="1"/>
  <c r="C2732" i="1"/>
  <c r="K2731" i="1"/>
  <c r="J2731" i="1"/>
  <c r="I2731" i="1"/>
  <c r="C2731" i="1"/>
  <c r="K2730" i="1"/>
  <c r="J2730" i="1"/>
  <c r="I2730" i="1"/>
  <c r="C2730" i="1"/>
  <c r="K2729" i="1"/>
  <c r="J2729" i="1"/>
  <c r="I2729" i="1"/>
  <c r="C2729" i="1"/>
  <c r="K2728" i="1"/>
  <c r="J2728" i="1"/>
  <c r="I2728" i="1"/>
  <c r="C2728" i="1"/>
  <c r="K2727" i="1"/>
  <c r="J2727" i="1"/>
  <c r="I2727" i="1"/>
  <c r="C2727" i="1"/>
  <c r="K2726" i="1"/>
  <c r="J2726" i="1"/>
  <c r="I2726" i="1"/>
  <c r="C2726" i="1"/>
  <c r="K2725" i="1"/>
  <c r="J2725" i="1"/>
  <c r="I2725" i="1"/>
  <c r="C2725" i="1"/>
  <c r="K2724" i="1"/>
  <c r="J2724" i="1"/>
  <c r="I2724" i="1"/>
  <c r="C2724" i="1"/>
  <c r="K2723" i="1"/>
  <c r="J2723" i="1"/>
  <c r="I2723" i="1"/>
  <c r="C2723" i="1"/>
  <c r="K2722" i="1"/>
  <c r="J2722" i="1"/>
  <c r="I2722" i="1"/>
  <c r="C2722" i="1"/>
  <c r="K2721" i="1"/>
  <c r="J2721" i="1"/>
  <c r="I2721" i="1"/>
  <c r="C2721" i="1"/>
  <c r="K2720" i="1"/>
  <c r="J2720" i="1"/>
  <c r="I2720" i="1"/>
  <c r="C2720" i="1"/>
  <c r="K2719" i="1"/>
  <c r="J2719" i="1"/>
  <c r="I2719" i="1"/>
  <c r="C2719" i="1"/>
  <c r="K2718" i="1"/>
  <c r="J2718" i="1"/>
  <c r="I2718" i="1"/>
  <c r="C2718" i="1"/>
  <c r="K2717" i="1"/>
  <c r="J2717" i="1"/>
  <c r="I2717" i="1"/>
  <c r="C2717" i="1"/>
  <c r="K2716" i="1"/>
  <c r="J2716" i="1"/>
  <c r="I2716" i="1"/>
  <c r="C2716" i="1"/>
  <c r="K2715" i="1"/>
  <c r="J2715" i="1"/>
  <c r="I2715" i="1"/>
  <c r="C2715" i="1"/>
  <c r="K2714" i="1"/>
  <c r="J2714" i="1"/>
  <c r="I2714" i="1"/>
  <c r="C2714" i="1"/>
  <c r="K2713" i="1"/>
  <c r="J2713" i="1"/>
  <c r="I2713" i="1"/>
  <c r="C2713" i="1"/>
  <c r="K2712" i="1"/>
  <c r="J2712" i="1"/>
  <c r="I2712" i="1"/>
  <c r="C2712" i="1"/>
  <c r="K2711" i="1"/>
  <c r="J2711" i="1"/>
  <c r="I2711" i="1"/>
  <c r="C2711" i="1"/>
  <c r="K2710" i="1"/>
  <c r="J2710" i="1"/>
  <c r="I2710" i="1"/>
  <c r="C2710" i="1"/>
  <c r="K2709" i="1"/>
  <c r="J2709" i="1"/>
  <c r="I2709" i="1"/>
  <c r="C2709" i="1"/>
  <c r="K2708" i="1"/>
  <c r="J2708" i="1"/>
  <c r="I2708" i="1"/>
  <c r="C2708" i="1"/>
  <c r="K2707" i="1"/>
  <c r="J2707" i="1"/>
  <c r="I2707" i="1"/>
  <c r="C2707" i="1"/>
  <c r="K2706" i="1"/>
  <c r="J2706" i="1"/>
  <c r="I2706" i="1"/>
  <c r="C2706" i="1"/>
  <c r="K2705" i="1"/>
  <c r="J2705" i="1"/>
  <c r="I2705" i="1"/>
  <c r="C2705" i="1"/>
  <c r="K2704" i="1"/>
  <c r="J2704" i="1"/>
  <c r="I2704" i="1"/>
  <c r="C2704" i="1"/>
  <c r="K2703" i="1"/>
  <c r="J2703" i="1"/>
  <c r="I2703" i="1"/>
  <c r="C2703" i="1"/>
  <c r="K2702" i="1"/>
  <c r="J2702" i="1"/>
  <c r="I2702" i="1"/>
  <c r="C2702" i="1"/>
  <c r="K2701" i="1"/>
  <c r="J2701" i="1"/>
  <c r="I2701" i="1"/>
  <c r="C2701" i="1"/>
  <c r="K2700" i="1"/>
  <c r="J2700" i="1"/>
  <c r="I2700" i="1"/>
  <c r="C2700" i="1"/>
  <c r="K2699" i="1"/>
  <c r="J2699" i="1"/>
  <c r="I2699" i="1"/>
  <c r="C2699" i="1"/>
  <c r="K2698" i="1"/>
  <c r="J2698" i="1"/>
  <c r="I2698" i="1"/>
  <c r="C2698" i="1"/>
  <c r="K2697" i="1"/>
  <c r="J2697" i="1"/>
  <c r="I2697" i="1"/>
  <c r="C2697" i="1"/>
  <c r="K2696" i="1"/>
  <c r="J2696" i="1"/>
  <c r="I2696" i="1"/>
  <c r="C2696" i="1"/>
  <c r="K2695" i="1"/>
  <c r="J2695" i="1"/>
  <c r="I2695" i="1"/>
  <c r="C2695" i="1"/>
  <c r="K2694" i="1"/>
  <c r="J2694" i="1"/>
  <c r="I2694" i="1"/>
  <c r="C2694" i="1"/>
  <c r="K2693" i="1"/>
  <c r="J2693" i="1"/>
  <c r="I2693" i="1"/>
  <c r="C2693" i="1"/>
  <c r="K2692" i="1"/>
  <c r="J2692" i="1"/>
  <c r="I2692" i="1"/>
  <c r="C2692" i="1"/>
  <c r="K2691" i="1"/>
  <c r="J2691" i="1"/>
  <c r="I2691" i="1"/>
  <c r="C2691" i="1"/>
  <c r="K2690" i="1"/>
  <c r="J2690" i="1"/>
  <c r="I2690" i="1"/>
  <c r="C2690" i="1"/>
  <c r="K2689" i="1"/>
  <c r="J2689" i="1"/>
  <c r="I2689" i="1"/>
  <c r="C2689" i="1"/>
  <c r="K2688" i="1"/>
  <c r="J2688" i="1"/>
  <c r="I2688" i="1"/>
  <c r="C2688" i="1"/>
  <c r="K2687" i="1"/>
  <c r="J2687" i="1"/>
  <c r="I2687" i="1"/>
  <c r="C2687" i="1"/>
  <c r="K2686" i="1"/>
  <c r="J2686" i="1"/>
  <c r="I2686" i="1"/>
  <c r="C2686" i="1"/>
  <c r="K2685" i="1"/>
  <c r="J2685" i="1"/>
  <c r="I2685" i="1"/>
  <c r="C2685" i="1"/>
  <c r="K2684" i="1"/>
  <c r="J2684" i="1"/>
  <c r="I2684" i="1"/>
  <c r="C2684" i="1"/>
  <c r="K2683" i="1"/>
  <c r="J2683" i="1"/>
  <c r="I2683" i="1"/>
  <c r="C2683" i="1"/>
  <c r="K2682" i="1"/>
  <c r="J2682" i="1"/>
  <c r="I2682" i="1"/>
  <c r="C2682" i="1"/>
  <c r="K2681" i="1"/>
  <c r="J2681" i="1"/>
  <c r="I2681" i="1"/>
  <c r="C2681" i="1"/>
  <c r="K2680" i="1"/>
  <c r="J2680" i="1"/>
  <c r="I2680" i="1"/>
  <c r="C2680" i="1"/>
  <c r="K2679" i="1"/>
  <c r="J2679" i="1"/>
  <c r="I2679" i="1"/>
  <c r="C2679" i="1"/>
  <c r="K2678" i="1"/>
  <c r="J2678" i="1"/>
  <c r="I2678" i="1"/>
  <c r="C2678" i="1"/>
  <c r="K2677" i="1"/>
  <c r="J2677" i="1"/>
  <c r="I2677" i="1"/>
  <c r="C2677" i="1"/>
  <c r="K2676" i="1"/>
  <c r="J2676" i="1"/>
  <c r="I2676" i="1"/>
  <c r="C2676" i="1"/>
  <c r="K2675" i="1"/>
  <c r="J2675" i="1"/>
  <c r="I2675" i="1"/>
  <c r="C2675" i="1"/>
  <c r="K2674" i="1"/>
  <c r="J2674" i="1"/>
  <c r="I2674" i="1"/>
  <c r="C2674" i="1"/>
  <c r="K2673" i="1"/>
  <c r="J2673" i="1"/>
  <c r="I2673" i="1"/>
  <c r="C2673" i="1"/>
  <c r="K2672" i="1"/>
  <c r="J2672" i="1"/>
  <c r="I2672" i="1"/>
  <c r="C2672" i="1"/>
  <c r="K2671" i="1"/>
  <c r="J2671" i="1"/>
  <c r="I2671" i="1"/>
  <c r="C2671" i="1"/>
  <c r="K2670" i="1"/>
  <c r="J2670" i="1"/>
  <c r="I2670" i="1"/>
  <c r="C2670" i="1"/>
  <c r="K2669" i="1"/>
  <c r="J2669" i="1"/>
  <c r="I2669" i="1"/>
  <c r="C2669" i="1"/>
  <c r="K2668" i="1"/>
  <c r="J2668" i="1"/>
  <c r="I2668" i="1"/>
  <c r="C2668" i="1"/>
  <c r="K2667" i="1"/>
  <c r="J2667" i="1"/>
  <c r="I2667" i="1"/>
  <c r="C2667" i="1"/>
  <c r="K2666" i="1"/>
  <c r="J2666" i="1"/>
  <c r="I2666" i="1"/>
  <c r="C2666" i="1"/>
  <c r="K2665" i="1"/>
  <c r="J2665" i="1"/>
  <c r="I2665" i="1"/>
  <c r="C2665" i="1"/>
  <c r="K2664" i="1"/>
  <c r="J2664" i="1"/>
  <c r="I2664" i="1"/>
  <c r="C2664" i="1"/>
  <c r="K2663" i="1"/>
  <c r="J2663" i="1"/>
  <c r="I2663" i="1"/>
  <c r="C2663" i="1"/>
  <c r="K2662" i="1"/>
  <c r="J2662" i="1"/>
  <c r="I2662" i="1"/>
  <c r="C2662" i="1"/>
  <c r="K2661" i="1"/>
  <c r="J2661" i="1"/>
  <c r="I2661" i="1"/>
  <c r="C2661" i="1"/>
  <c r="K2660" i="1"/>
  <c r="J2660" i="1"/>
  <c r="I2660" i="1"/>
  <c r="C2660" i="1"/>
  <c r="K2659" i="1"/>
  <c r="J2659" i="1"/>
  <c r="I2659" i="1"/>
  <c r="C2659" i="1"/>
  <c r="K2658" i="1"/>
  <c r="J2658" i="1"/>
  <c r="I2658" i="1"/>
  <c r="C2658" i="1"/>
  <c r="K2657" i="1"/>
  <c r="J2657" i="1"/>
  <c r="I2657" i="1"/>
  <c r="C2657" i="1"/>
  <c r="K2656" i="1"/>
  <c r="J2656" i="1"/>
  <c r="I2656" i="1"/>
  <c r="C2656" i="1"/>
  <c r="K2655" i="1"/>
  <c r="J2655" i="1"/>
  <c r="I2655" i="1"/>
  <c r="C2655" i="1"/>
  <c r="K2654" i="1"/>
  <c r="J2654" i="1"/>
  <c r="I2654" i="1"/>
  <c r="C2654" i="1"/>
  <c r="K2653" i="1"/>
  <c r="J2653" i="1"/>
  <c r="I2653" i="1"/>
  <c r="C2653" i="1"/>
  <c r="K2652" i="1"/>
  <c r="J2652" i="1"/>
  <c r="I2652" i="1"/>
  <c r="C2652" i="1"/>
  <c r="K2651" i="1"/>
  <c r="J2651" i="1"/>
  <c r="I2651" i="1"/>
  <c r="C2651" i="1"/>
  <c r="K2650" i="1"/>
  <c r="J2650" i="1"/>
  <c r="I2650" i="1"/>
  <c r="C2650" i="1"/>
  <c r="K2649" i="1"/>
  <c r="J2649" i="1"/>
  <c r="I2649" i="1"/>
  <c r="C2649" i="1"/>
  <c r="K2648" i="1"/>
  <c r="J2648" i="1"/>
  <c r="I2648" i="1"/>
  <c r="C2648" i="1"/>
  <c r="K2647" i="1"/>
  <c r="J2647" i="1"/>
  <c r="I2647" i="1"/>
  <c r="C2647" i="1"/>
  <c r="K2646" i="1"/>
  <c r="J2646" i="1"/>
  <c r="I2646" i="1"/>
  <c r="C2646" i="1"/>
  <c r="K2645" i="1"/>
  <c r="J2645" i="1"/>
  <c r="I2645" i="1"/>
  <c r="C2645" i="1"/>
  <c r="K2644" i="1"/>
  <c r="J2644" i="1"/>
  <c r="I2644" i="1"/>
  <c r="C2644" i="1"/>
  <c r="K2643" i="1"/>
  <c r="J2643" i="1"/>
  <c r="I2643" i="1"/>
  <c r="C2643" i="1"/>
  <c r="K2642" i="1"/>
  <c r="J2642" i="1"/>
  <c r="I2642" i="1"/>
  <c r="C2642" i="1"/>
  <c r="K2641" i="1"/>
  <c r="J2641" i="1"/>
  <c r="I2641" i="1"/>
  <c r="C2641" i="1"/>
  <c r="K2640" i="1"/>
  <c r="J2640" i="1"/>
  <c r="I2640" i="1"/>
  <c r="C2640" i="1"/>
  <c r="K2639" i="1"/>
  <c r="J2639" i="1"/>
  <c r="I2639" i="1"/>
  <c r="C2639" i="1"/>
  <c r="K2638" i="1"/>
  <c r="J2638" i="1"/>
  <c r="I2638" i="1"/>
  <c r="C2638" i="1"/>
  <c r="K2637" i="1"/>
  <c r="J2637" i="1"/>
  <c r="I2637" i="1"/>
  <c r="C2637" i="1"/>
  <c r="K2636" i="1"/>
  <c r="J2636" i="1"/>
  <c r="I2636" i="1"/>
  <c r="C2636" i="1"/>
  <c r="K2635" i="1"/>
  <c r="J2635" i="1"/>
  <c r="I2635" i="1"/>
  <c r="C2635" i="1"/>
  <c r="K2634" i="1"/>
  <c r="J2634" i="1"/>
  <c r="I2634" i="1"/>
  <c r="C2634" i="1"/>
  <c r="K2633" i="1"/>
  <c r="J2633" i="1"/>
  <c r="I2633" i="1"/>
  <c r="C2633" i="1"/>
  <c r="K2632" i="1"/>
  <c r="J2632" i="1"/>
  <c r="I2632" i="1"/>
  <c r="C2632" i="1"/>
  <c r="K2631" i="1"/>
  <c r="J2631" i="1"/>
  <c r="I2631" i="1"/>
  <c r="C2631" i="1"/>
  <c r="K2630" i="1"/>
  <c r="J2630" i="1"/>
  <c r="I2630" i="1"/>
  <c r="C2630" i="1"/>
  <c r="K2629" i="1"/>
  <c r="J2629" i="1"/>
  <c r="I2629" i="1"/>
  <c r="C2629" i="1"/>
  <c r="K2628" i="1"/>
  <c r="J2628" i="1"/>
  <c r="I2628" i="1"/>
  <c r="C2628" i="1"/>
  <c r="K2627" i="1"/>
  <c r="J2627" i="1"/>
  <c r="I2627" i="1"/>
  <c r="C2627" i="1"/>
  <c r="K2626" i="1"/>
  <c r="J2626" i="1"/>
  <c r="I2626" i="1"/>
  <c r="C2626" i="1"/>
  <c r="K2625" i="1"/>
  <c r="J2625" i="1"/>
  <c r="I2625" i="1"/>
  <c r="C2625" i="1"/>
  <c r="K2624" i="1"/>
  <c r="J2624" i="1"/>
  <c r="I2624" i="1"/>
  <c r="C2624" i="1"/>
  <c r="K2623" i="1"/>
  <c r="J2623" i="1"/>
  <c r="I2623" i="1"/>
  <c r="C2623" i="1"/>
  <c r="K2622" i="1"/>
  <c r="J2622" i="1"/>
  <c r="I2622" i="1"/>
  <c r="C2622" i="1"/>
  <c r="K2621" i="1"/>
  <c r="J2621" i="1"/>
  <c r="I2621" i="1"/>
  <c r="C2621" i="1"/>
  <c r="K2620" i="1"/>
  <c r="J2620" i="1"/>
  <c r="I2620" i="1"/>
  <c r="C2620" i="1"/>
  <c r="K2619" i="1"/>
  <c r="J2619" i="1"/>
  <c r="I2619" i="1"/>
  <c r="C2619" i="1"/>
  <c r="K2618" i="1"/>
  <c r="J2618" i="1"/>
  <c r="I2618" i="1"/>
  <c r="C2618" i="1"/>
  <c r="K2617" i="1"/>
  <c r="J2617" i="1"/>
  <c r="I2617" i="1"/>
  <c r="C2617" i="1"/>
  <c r="K2616" i="1"/>
  <c r="J2616" i="1"/>
  <c r="I2616" i="1"/>
  <c r="C2616" i="1"/>
  <c r="K2615" i="1"/>
  <c r="J2615" i="1"/>
  <c r="I2615" i="1"/>
  <c r="C2615" i="1"/>
  <c r="K2614" i="1"/>
  <c r="J2614" i="1"/>
  <c r="I2614" i="1"/>
  <c r="C2614" i="1"/>
  <c r="K2613" i="1"/>
  <c r="J2613" i="1"/>
  <c r="I2613" i="1"/>
  <c r="C2613" i="1"/>
  <c r="K2612" i="1"/>
  <c r="J2612" i="1"/>
  <c r="I2612" i="1"/>
  <c r="C2612" i="1"/>
  <c r="K2611" i="1"/>
  <c r="J2611" i="1"/>
  <c r="I2611" i="1"/>
  <c r="C2611" i="1"/>
  <c r="K2610" i="1"/>
  <c r="J2610" i="1"/>
  <c r="I2610" i="1"/>
  <c r="C2610" i="1"/>
  <c r="K2609" i="1"/>
  <c r="J2609" i="1"/>
  <c r="I2609" i="1"/>
  <c r="C2609" i="1"/>
  <c r="K2608" i="1"/>
  <c r="J2608" i="1"/>
  <c r="I2608" i="1"/>
  <c r="C2608" i="1"/>
  <c r="K2607" i="1"/>
  <c r="J2607" i="1"/>
  <c r="I2607" i="1"/>
  <c r="C2607" i="1"/>
  <c r="K2606" i="1"/>
  <c r="J2606" i="1"/>
  <c r="I2606" i="1"/>
  <c r="C2606" i="1"/>
  <c r="K2605" i="1"/>
  <c r="J2605" i="1"/>
  <c r="I2605" i="1"/>
  <c r="C2605" i="1"/>
  <c r="K2604" i="1"/>
  <c r="J2604" i="1"/>
  <c r="I2604" i="1"/>
  <c r="C2604" i="1"/>
  <c r="K2603" i="1"/>
  <c r="J2603" i="1"/>
  <c r="I2603" i="1"/>
  <c r="C2603" i="1"/>
  <c r="K2602" i="1"/>
  <c r="J2602" i="1"/>
  <c r="I2602" i="1"/>
  <c r="C2602" i="1"/>
  <c r="K2601" i="1"/>
  <c r="J2601" i="1"/>
  <c r="I2601" i="1"/>
  <c r="C2601" i="1"/>
  <c r="K2600" i="1"/>
  <c r="J2600" i="1"/>
  <c r="I2600" i="1"/>
  <c r="C2600" i="1"/>
  <c r="K2599" i="1"/>
  <c r="J2599" i="1"/>
  <c r="I2599" i="1"/>
  <c r="C2599" i="1"/>
  <c r="K2598" i="1"/>
  <c r="J2598" i="1"/>
  <c r="I2598" i="1"/>
  <c r="C2598" i="1"/>
  <c r="K2597" i="1"/>
  <c r="J2597" i="1"/>
  <c r="I2597" i="1"/>
  <c r="C2597" i="1"/>
  <c r="K2596" i="1"/>
  <c r="J2596" i="1"/>
  <c r="I2596" i="1"/>
  <c r="C2596" i="1"/>
  <c r="K2595" i="1"/>
  <c r="J2595" i="1"/>
  <c r="I2595" i="1"/>
  <c r="C2595" i="1"/>
  <c r="K2594" i="1"/>
  <c r="J2594" i="1"/>
  <c r="I2594" i="1"/>
  <c r="C2594" i="1"/>
  <c r="K2593" i="1"/>
  <c r="J2593" i="1"/>
  <c r="I2593" i="1"/>
  <c r="C2593" i="1"/>
  <c r="K2592" i="1"/>
  <c r="J2592" i="1"/>
  <c r="I2592" i="1"/>
  <c r="C2592" i="1"/>
  <c r="K2591" i="1"/>
  <c r="J2591" i="1"/>
  <c r="I2591" i="1"/>
  <c r="C2591" i="1"/>
  <c r="K2590" i="1"/>
  <c r="J2590" i="1"/>
  <c r="I2590" i="1"/>
  <c r="C2590" i="1"/>
  <c r="K2589" i="1"/>
  <c r="J2589" i="1"/>
  <c r="I2589" i="1"/>
  <c r="C2589" i="1"/>
  <c r="K2588" i="1"/>
  <c r="J2588" i="1"/>
  <c r="I2588" i="1"/>
  <c r="C2588" i="1"/>
  <c r="K2587" i="1"/>
  <c r="J2587" i="1"/>
  <c r="I2587" i="1"/>
  <c r="C2587" i="1"/>
  <c r="K2586" i="1"/>
  <c r="J2586" i="1"/>
  <c r="I2586" i="1"/>
  <c r="C2586" i="1"/>
  <c r="K2585" i="1"/>
  <c r="J2585" i="1"/>
  <c r="I2585" i="1"/>
  <c r="C2585" i="1"/>
  <c r="K2584" i="1"/>
  <c r="J2584" i="1"/>
  <c r="I2584" i="1"/>
  <c r="C2584" i="1"/>
  <c r="K2583" i="1"/>
  <c r="J2583" i="1"/>
  <c r="I2583" i="1"/>
  <c r="C2583" i="1"/>
  <c r="K2582" i="1"/>
  <c r="J2582" i="1"/>
  <c r="I2582" i="1"/>
  <c r="C2582" i="1"/>
  <c r="K2581" i="1"/>
  <c r="J2581" i="1"/>
  <c r="I2581" i="1"/>
  <c r="C2581" i="1"/>
  <c r="K2580" i="1"/>
  <c r="J2580" i="1"/>
  <c r="I2580" i="1"/>
  <c r="C2580" i="1"/>
  <c r="K2579" i="1"/>
  <c r="J2579" i="1"/>
  <c r="I2579" i="1"/>
  <c r="C2579" i="1"/>
  <c r="K2578" i="1"/>
  <c r="J2578" i="1"/>
  <c r="I2578" i="1"/>
  <c r="C2578" i="1"/>
  <c r="K2577" i="1"/>
  <c r="J2577" i="1"/>
  <c r="I2577" i="1"/>
  <c r="C2577" i="1"/>
  <c r="K2576" i="1"/>
  <c r="J2576" i="1"/>
  <c r="I2576" i="1"/>
  <c r="C2576" i="1"/>
  <c r="K2575" i="1"/>
  <c r="J2575" i="1"/>
  <c r="I2575" i="1"/>
  <c r="C2575" i="1"/>
  <c r="K2574" i="1"/>
  <c r="J2574" i="1"/>
  <c r="I2574" i="1"/>
  <c r="C2574" i="1"/>
  <c r="K2573" i="1"/>
  <c r="J2573" i="1"/>
  <c r="I2573" i="1"/>
  <c r="C2573" i="1"/>
  <c r="K2572" i="1"/>
  <c r="J2572" i="1"/>
  <c r="I2572" i="1"/>
  <c r="C2572" i="1"/>
  <c r="K2571" i="1"/>
  <c r="J2571" i="1"/>
  <c r="I2571" i="1"/>
  <c r="C2571" i="1"/>
  <c r="K2570" i="1"/>
  <c r="J2570" i="1"/>
  <c r="I2570" i="1"/>
  <c r="C2570" i="1"/>
  <c r="K2569" i="1"/>
  <c r="J2569" i="1"/>
  <c r="I2569" i="1"/>
  <c r="C2569" i="1"/>
  <c r="K2568" i="1"/>
  <c r="J2568" i="1"/>
  <c r="I2568" i="1"/>
  <c r="C2568" i="1"/>
  <c r="K2567" i="1"/>
  <c r="J2567" i="1"/>
  <c r="I2567" i="1"/>
  <c r="C2567" i="1"/>
  <c r="K2566" i="1"/>
  <c r="J2566" i="1"/>
  <c r="I2566" i="1"/>
  <c r="C2566" i="1"/>
  <c r="K2565" i="1"/>
  <c r="J2565" i="1"/>
  <c r="I2565" i="1"/>
  <c r="C2565" i="1"/>
  <c r="K2564" i="1"/>
  <c r="J2564" i="1"/>
  <c r="I2564" i="1"/>
  <c r="C2564" i="1"/>
  <c r="K2563" i="1"/>
  <c r="J2563" i="1"/>
  <c r="I2563" i="1"/>
  <c r="C2563" i="1"/>
  <c r="K2562" i="1"/>
  <c r="J2562" i="1"/>
  <c r="I2562" i="1"/>
  <c r="C2562" i="1"/>
  <c r="K2561" i="1"/>
  <c r="J2561" i="1"/>
  <c r="I2561" i="1"/>
  <c r="C2561" i="1"/>
  <c r="K2560" i="1"/>
  <c r="J2560" i="1"/>
  <c r="I2560" i="1"/>
  <c r="C2560" i="1"/>
  <c r="K2559" i="1"/>
  <c r="J2559" i="1"/>
  <c r="I2559" i="1"/>
  <c r="C2559" i="1"/>
  <c r="K2558" i="1"/>
  <c r="J2558" i="1"/>
  <c r="I2558" i="1"/>
  <c r="C2558" i="1"/>
  <c r="K2557" i="1"/>
  <c r="J2557" i="1"/>
  <c r="I2557" i="1"/>
  <c r="C2557" i="1"/>
  <c r="K2556" i="1"/>
  <c r="J2556" i="1"/>
  <c r="I2556" i="1"/>
  <c r="C2556" i="1"/>
  <c r="K2555" i="1"/>
  <c r="J2555" i="1"/>
  <c r="I2555" i="1"/>
  <c r="C2555" i="1"/>
  <c r="K2554" i="1"/>
  <c r="J2554" i="1"/>
  <c r="I2554" i="1"/>
  <c r="C2554" i="1"/>
  <c r="K2553" i="1"/>
  <c r="J2553" i="1"/>
  <c r="I2553" i="1"/>
  <c r="C2553" i="1"/>
  <c r="K2552" i="1"/>
  <c r="J2552" i="1"/>
  <c r="I2552" i="1"/>
  <c r="C2552" i="1"/>
  <c r="K2551" i="1"/>
  <c r="J2551" i="1"/>
  <c r="I2551" i="1"/>
  <c r="C2551" i="1"/>
  <c r="K2550" i="1"/>
  <c r="J2550" i="1"/>
  <c r="I2550" i="1"/>
  <c r="C2550" i="1"/>
  <c r="K2549" i="1"/>
  <c r="J2549" i="1"/>
  <c r="I2549" i="1"/>
  <c r="C2549" i="1"/>
  <c r="K2548" i="1"/>
  <c r="J2548" i="1"/>
  <c r="I2548" i="1"/>
  <c r="C2548" i="1"/>
  <c r="K2547" i="1"/>
  <c r="J2547" i="1"/>
  <c r="I2547" i="1"/>
  <c r="C2547" i="1"/>
  <c r="K2546" i="1"/>
  <c r="J2546" i="1"/>
  <c r="I2546" i="1"/>
  <c r="C2546" i="1"/>
  <c r="K2545" i="1"/>
  <c r="J2545" i="1"/>
  <c r="I2545" i="1"/>
  <c r="C2545" i="1"/>
  <c r="K2544" i="1"/>
  <c r="J2544" i="1"/>
  <c r="I2544" i="1"/>
  <c r="C2544" i="1"/>
  <c r="K2543" i="1"/>
  <c r="J2543" i="1"/>
  <c r="I2543" i="1"/>
  <c r="C2543" i="1"/>
  <c r="K2542" i="1"/>
  <c r="J2542" i="1"/>
  <c r="I2542" i="1"/>
  <c r="C2542" i="1"/>
  <c r="K2541" i="1"/>
  <c r="J2541" i="1"/>
  <c r="I2541" i="1"/>
  <c r="C2541" i="1"/>
  <c r="K2540" i="1"/>
  <c r="J2540" i="1"/>
  <c r="I2540" i="1"/>
  <c r="C2540" i="1"/>
  <c r="K2539" i="1"/>
  <c r="J2539" i="1"/>
  <c r="I2539" i="1"/>
  <c r="C2539" i="1"/>
  <c r="K2538" i="1"/>
  <c r="J2538" i="1"/>
  <c r="I2538" i="1"/>
  <c r="C2538" i="1"/>
  <c r="K2537" i="1"/>
  <c r="J2537" i="1"/>
  <c r="I2537" i="1"/>
  <c r="C2537" i="1"/>
  <c r="K2536" i="1"/>
  <c r="J2536" i="1"/>
  <c r="I2536" i="1"/>
  <c r="C2536" i="1"/>
  <c r="K2535" i="1"/>
  <c r="J2535" i="1"/>
  <c r="I2535" i="1"/>
  <c r="C2535" i="1"/>
  <c r="K2534" i="1"/>
  <c r="J2534" i="1"/>
  <c r="I2534" i="1"/>
  <c r="C2534" i="1"/>
  <c r="K2533" i="1"/>
  <c r="J2533" i="1"/>
  <c r="I2533" i="1"/>
  <c r="C2533" i="1"/>
  <c r="K2532" i="1"/>
  <c r="J2532" i="1"/>
  <c r="I2532" i="1"/>
  <c r="C2532" i="1"/>
  <c r="K2531" i="1"/>
  <c r="J2531" i="1"/>
  <c r="I2531" i="1"/>
  <c r="C2531" i="1"/>
  <c r="K2530" i="1"/>
  <c r="J2530" i="1"/>
  <c r="I2530" i="1"/>
  <c r="C2530" i="1"/>
  <c r="K2529" i="1"/>
  <c r="J2529" i="1"/>
  <c r="I2529" i="1"/>
  <c r="C2529" i="1"/>
  <c r="K2528" i="1"/>
  <c r="J2528" i="1"/>
  <c r="I2528" i="1"/>
  <c r="C2528" i="1"/>
  <c r="K2527" i="1"/>
  <c r="J2527" i="1"/>
  <c r="I2527" i="1"/>
  <c r="C2527" i="1"/>
  <c r="K2526" i="1"/>
  <c r="J2526" i="1"/>
  <c r="I2526" i="1"/>
  <c r="C2526" i="1"/>
  <c r="K2525" i="1"/>
  <c r="J2525" i="1"/>
  <c r="I2525" i="1"/>
  <c r="C2525" i="1"/>
  <c r="K2524" i="1"/>
  <c r="J2524" i="1"/>
  <c r="I2524" i="1"/>
  <c r="C2524" i="1"/>
  <c r="K2523" i="1"/>
  <c r="J2523" i="1"/>
  <c r="I2523" i="1"/>
  <c r="C2523" i="1"/>
  <c r="K2522" i="1"/>
  <c r="J2522" i="1"/>
  <c r="I2522" i="1"/>
  <c r="C2522" i="1"/>
  <c r="K2521" i="1"/>
  <c r="J2521" i="1"/>
  <c r="I2521" i="1"/>
  <c r="C2521" i="1"/>
  <c r="K2520" i="1"/>
  <c r="J2520" i="1"/>
  <c r="I2520" i="1"/>
  <c r="C2520" i="1"/>
  <c r="K2519" i="1"/>
  <c r="J2519" i="1"/>
  <c r="I2519" i="1"/>
  <c r="C2519" i="1"/>
  <c r="K2518" i="1"/>
  <c r="J2518" i="1"/>
  <c r="I2518" i="1"/>
  <c r="C2518" i="1"/>
  <c r="K2517" i="1"/>
  <c r="J2517" i="1"/>
  <c r="I2517" i="1"/>
  <c r="C2517" i="1"/>
  <c r="K2516" i="1"/>
  <c r="J2516" i="1"/>
  <c r="I2516" i="1"/>
  <c r="C2516" i="1"/>
  <c r="K2515" i="1"/>
  <c r="J2515" i="1"/>
  <c r="I2515" i="1"/>
  <c r="C2515" i="1"/>
  <c r="K2514" i="1"/>
  <c r="J2514" i="1"/>
  <c r="I2514" i="1"/>
  <c r="C2514" i="1"/>
  <c r="K2513" i="1"/>
  <c r="J2513" i="1"/>
  <c r="I2513" i="1"/>
  <c r="C2513" i="1"/>
  <c r="K2512" i="1"/>
  <c r="J2512" i="1"/>
  <c r="I2512" i="1"/>
  <c r="C2512" i="1"/>
  <c r="K2511" i="1"/>
  <c r="J2511" i="1"/>
  <c r="I2511" i="1"/>
  <c r="C2511" i="1"/>
  <c r="K2510" i="1"/>
  <c r="J2510" i="1"/>
  <c r="I2510" i="1"/>
  <c r="C2510" i="1"/>
  <c r="K2509" i="1"/>
  <c r="J2509" i="1"/>
  <c r="I2509" i="1"/>
  <c r="C2509" i="1"/>
  <c r="K2508" i="1"/>
  <c r="J2508" i="1"/>
  <c r="I2508" i="1"/>
  <c r="C2508" i="1"/>
  <c r="K2507" i="1"/>
  <c r="J2507" i="1"/>
  <c r="I2507" i="1"/>
  <c r="C2507" i="1"/>
  <c r="K2506" i="1"/>
  <c r="J2506" i="1"/>
  <c r="I2506" i="1"/>
  <c r="C2506" i="1"/>
  <c r="K2505" i="1"/>
  <c r="J2505" i="1"/>
  <c r="I2505" i="1"/>
  <c r="C2505" i="1"/>
  <c r="K2504" i="1"/>
  <c r="J2504" i="1"/>
  <c r="I2504" i="1"/>
  <c r="C2504" i="1"/>
  <c r="K2503" i="1"/>
  <c r="J2503" i="1"/>
  <c r="I2503" i="1"/>
  <c r="C2503" i="1"/>
  <c r="K2502" i="1"/>
  <c r="J2502" i="1"/>
  <c r="I2502" i="1"/>
  <c r="C2502" i="1"/>
  <c r="K2501" i="1"/>
  <c r="J2501" i="1"/>
  <c r="I2501" i="1"/>
  <c r="C2501" i="1"/>
  <c r="K2500" i="1"/>
  <c r="J2500" i="1"/>
  <c r="I2500" i="1"/>
  <c r="C2500" i="1"/>
  <c r="K2499" i="1"/>
  <c r="J2499" i="1"/>
  <c r="I2499" i="1"/>
  <c r="C2499" i="1"/>
  <c r="K2498" i="1"/>
  <c r="J2498" i="1"/>
  <c r="I2498" i="1"/>
  <c r="C2498" i="1"/>
  <c r="K2497" i="1"/>
  <c r="J2497" i="1"/>
  <c r="I2497" i="1"/>
  <c r="C2497" i="1"/>
  <c r="K2496" i="1"/>
  <c r="J2496" i="1"/>
  <c r="I2496" i="1"/>
  <c r="C2496" i="1"/>
  <c r="K2495" i="1"/>
  <c r="J2495" i="1"/>
  <c r="I2495" i="1"/>
  <c r="C2495" i="1"/>
  <c r="K2494" i="1"/>
  <c r="J2494" i="1"/>
  <c r="I2494" i="1"/>
  <c r="C2494" i="1"/>
  <c r="K2493" i="1"/>
  <c r="J2493" i="1"/>
  <c r="I2493" i="1"/>
  <c r="C2493" i="1"/>
  <c r="K2492" i="1"/>
  <c r="J2492" i="1"/>
  <c r="I2492" i="1"/>
  <c r="C2492" i="1"/>
  <c r="K2491" i="1"/>
  <c r="J2491" i="1"/>
  <c r="I2491" i="1"/>
  <c r="C2491" i="1"/>
  <c r="K2490" i="1"/>
  <c r="J2490" i="1"/>
  <c r="I2490" i="1"/>
  <c r="C2490" i="1"/>
  <c r="K2489" i="1"/>
  <c r="J2489" i="1"/>
  <c r="I2489" i="1"/>
  <c r="C2489" i="1"/>
  <c r="K2488" i="1"/>
  <c r="J2488" i="1"/>
  <c r="I2488" i="1"/>
  <c r="C2488" i="1"/>
  <c r="K2487" i="1"/>
  <c r="J2487" i="1"/>
  <c r="I2487" i="1"/>
  <c r="C2487" i="1"/>
  <c r="K2486" i="1"/>
  <c r="J2486" i="1"/>
  <c r="I2486" i="1"/>
  <c r="C2486" i="1"/>
  <c r="K2485" i="1"/>
  <c r="J2485" i="1"/>
  <c r="I2485" i="1"/>
  <c r="C2485" i="1"/>
  <c r="K2484" i="1"/>
  <c r="J2484" i="1"/>
  <c r="I2484" i="1"/>
  <c r="C2484" i="1"/>
  <c r="K2483" i="1"/>
  <c r="J2483" i="1"/>
  <c r="I2483" i="1"/>
  <c r="C2483" i="1"/>
  <c r="K2482" i="1"/>
  <c r="J2482" i="1"/>
  <c r="I2482" i="1"/>
  <c r="C2482" i="1"/>
  <c r="K2481" i="1"/>
  <c r="J2481" i="1"/>
  <c r="I2481" i="1"/>
  <c r="C2481" i="1"/>
  <c r="K2480" i="1"/>
  <c r="J2480" i="1"/>
  <c r="I2480" i="1"/>
  <c r="C2480" i="1"/>
  <c r="K2479" i="1"/>
  <c r="J2479" i="1"/>
  <c r="I2479" i="1"/>
  <c r="C2479" i="1"/>
  <c r="K2478" i="1"/>
  <c r="J2478" i="1"/>
  <c r="I2478" i="1"/>
  <c r="C2478" i="1"/>
  <c r="K2477" i="1"/>
  <c r="J2477" i="1"/>
  <c r="I2477" i="1"/>
  <c r="C2477" i="1"/>
  <c r="K2476" i="1"/>
  <c r="J2476" i="1"/>
  <c r="I2476" i="1"/>
  <c r="C2476" i="1"/>
  <c r="K2475" i="1"/>
  <c r="J2475" i="1"/>
  <c r="I2475" i="1"/>
  <c r="C2475" i="1"/>
  <c r="K2474" i="1"/>
  <c r="J2474" i="1"/>
  <c r="I2474" i="1"/>
  <c r="C2474" i="1"/>
  <c r="K2473" i="1"/>
  <c r="J2473" i="1"/>
  <c r="I2473" i="1"/>
  <c r="C2473" i="1"/>
  <c r="K2472" i="1"/>
  <c r="J2472" i="1"/>
  <c r="I2472" i="1"/>
  <c r="C2472" i="1"/>
  <c r="K2471" i="1"/>
  <c r="J2471" i="1"/>
  <c r="I2471" i="1"/>
  <c r="C2471" i="1"/>
  <c r="K2470" i="1"/>
  <c r="J2470" i="1"/>
  <c r="I2470" i="1"/>
  <c r="C2470" i="1"/>
  <c r="K2469" i="1"/>
  <c r="J2469" i="1"/>
  <c r="I2469" i="1"/>
  <c r="C2469" i="1"/>
  <c r="K2468" i="1"/>
  <c r="J2468" i="1"/>
  <c r="I2468" i="1"/>
  <c r="C2468" i="1"/>
  <c r="K2467" i="1"/>
  <c r="J2467" i="1"/>
  <c r="I2467" i="1"/>
  <c r="C2467" i="1"/>
  <c r="K2466" i="1"/>
  <c r="J2466" i="1"/>
  <c r="I2466" i="1"/>
  <c r="C2466" i="1"/>
  <c r="K2465" i="1"/>
  <c r="J2465" i="1"/>
  <c r="I2465" i="1"/>
  <c r="C2465" i="1"/>
  <c r="K2464" i="1"/>
  <c r="J2464" i="1"/>
  <c r="I2464" i="1"/>
  <c r="C2464" i="1"/>
  <c r="K2463" i="1"/>
  <c r="J2463" i="1"/>
  <c r="I2463" i="1"/>
  <c r="C2463" i="1"/>
  <c r="K2462" i="1"/>
  <c r="J2462" i="1"/>
  <c r="I2462" i="1"/>
  <c r="C2462" i="1"/>
  <c r="K2461" i="1"/>
  <c r="J2461" i="1"/>
  <c r="I2461" i="1"/>
  <c r="C2461" i="1"/>
  <c r="K2460" i="1"/>
  <c r="J2460" i="1"/>
  <c r="I2460" i="1"/>
  <c r="C2460" i="1"/>
  <c r="K2459" i="1"/>
  <c r="J2459" i="1"/>
  <c r="I2459" i="1"/>
  <c r="C2459" i="1"/>
  <c r="K2458" i="1"/>
  <c r="J2458" i="1"/>
  <c r="I2458" i="1"/>
  <c r="C2458" i="1"/>
  <c r="K2457" i="1"/>
  <c r="J2457" i="1"/>
  <c r="I2457" i="1"/>
  <c r="C2457" i="1"/>
  <c r="K2456" i="1"/>
  <c r="J2456" i="1"/>
  <c r="I2456" i="1"/>
  <c r="C2456" i="1"/>
  <c r="K2455" i="1"/>
  <c r="J2455" i="1"/>
  <c r="I2455" i="1"/>
  <c r="C2455" i="1"/>
  <c r="K2454" i="1"/>
  <c r="J2454" i="1"/>
  <c r="I2454" i="1"/>
  <c r="C2454" i="1"/>
  <c r="K2453" i="1"/>
  <c r="J2453" i="1"/>
  <c r="I2453" i="1"/>
  <c r="C2453" i="1"/>
  <c r="K2452" i="1"/>
  <c r="J2452" i="1"/>
  <c r="I2452" i="1"/>
  <c r="C2452" i="1"/>
  <c r="K2451" i="1"/>
  <c r="J2451" i="1"/>
  <c r="I2451" i="1"/>
  <c r="C2451" i="1"/>
  <c r="K2450" i="1"/>
  <c r="J2450" i="1"/>
  <c r="I2450" i="1"/>
  <c r="C2450" i="1"/>
  <c r="K2449" i="1"/>
  <c r="J2449" i="1"/>
  <c r="I2449" i="1"/>
  <c r="C2449" i="1"/>
  <c r="K2448" i="1"/>
  <c r="J2448" i="1"/>
  <c r="I2448" i="1"/>
  <c r="C2448" i="1"/>
  <c r="K2447" i="1"/>
  <c r="J2447" i="1"/>
  <c r="I2447" i="1"/>
  <c r="C2447" i="1"/>
  <c r="K2446" i="1"/>
  <c r="J2446" i="1"/>
  <c r="I2446" i="1"/>
  <c r="C2446" i="1"/>
  <c r="K2445" i="1"/>
  <c r="J2445" i="1"/>
  <c r="I2445" i="1"/>
  <c r="C2445" i="1"/>
  <c r="K2444" i="1"/>
  <c r="J2444" i="1"/>
  <c r="I2444" i="1"/>
  <c r="C2444" i="1"/>
  <c r="K2443" i="1"/>
  <c r="J2443" i="1"/>
  <c r="I2443" i="1"/>
  <c r="C2443" i="1"/>
  <c r="K2442" i="1"/>
  <c r="J2442" i="1"/>
  <c r="I2442" i="1"/>
  <c r="C2442" i="1"/>
  <c r="K2441" i="1"/>
  <c r="J2441" i="1"/>
  <c r="I2441" i="1"/>
  <c r="C2441" i="1"/>
  <c r="K2440" i="1"/>
  <c r="J2440" i="1"/>
  <c r="I2440" i="1"/>
  <c r="C2440" i="1"/>
  <c r="K2439" i="1"/>
  <c r="J2439" i="1"/>
  <c r="I2439" i="1"/>
  <c r="C2439" i="1"/>
  <c r="K2438" i="1"/>
  <c r="J2438" i="1"/>
  <c r="I2438" i="1"/>
  <c r="C2438" i="1"/>
  <c r="K2437" i="1"/>
  <c r="J2437" i="1"/>
  <c r="I2437" i="1"/>
  <c r="C2437" i="1"/>
  <c r="K2436" i="1"/>
  <c r="J2436" i="1"/>
  <c r="I2436" i="1"/>
  <c r="C2436" i="1"/>
  <c r="K2435" i="1"/>
  <c r="J2435" i="1"/>
  <c r="I2435" i="1"/>
  <c r="C2435" i="1"/>
  <c r="K2434" i="1"/>
  <c r="J2434" i="1"/>
  <c r="I2434" i="1"/>
  <c r="C2434" i="1"/>
  <c r="K2433" i="1"/>
  <c r="J2433" i="1"/>
  <c r="I2433" i="1"/>
  <c r="C2433" i="1"/>
  <c r="K2432" i="1"/>
  <c r="J2432" i="1"/>
  <c r="I2432" i="1"/>
  <c r="C2432" i="1"/>
  <c r="K2431" i="1"/>
  <c r="J2431" i="1"/>
  <c r="I2431" i="1"/>
  <c r="C2431" i="1"/>
  <c r="K2430" i="1"/>
  <c r="J2430" i="1"/>
  <c r="I2430" i="1"/>
  <c r="C2430" i="1"/>
  <c r="K2429" i="1"/>
  <c r="J2429" i="1"/>
  <c r="I2429" i="1"/>
  <c r="C2429" i="1"/>
  <c r="K2428" i="1"/>
  <c r="J2428" i="1"/>
  <c r="I2428" i="1"/>
  <c r="C2428" i="1"/>
  <c r="K2427" i="1"/>
  <c r="J2427" i="1"/>
  <c r="I2427" i="1"/>
  <c r="C2427" i="1"/>
  <c r="K2426" i="1"/>
  <c r="J2426" i="1"/>
  <c r="I2426" i="1"/>
  <c r="C2426" i="1"/>
  <c r="K2425" i="1"/>
  <c r="J2425" i="1"/>
  <c r="I2425" i="1"/>
  <c r="C2425" i="1"/>
  <c r="K2424" i="1"/>
  <c r="J2424" i="1"/>
  <c r="I2424" i="1"/>
  <c r="C2424" i="1"/>
  <c r="K2423" i="1"/>
  <c r="J2423" i="1"/>
  <c r="I2423" i="1"/>
  <c r="C2423" i="1"/>
  <c r="K2422" i="1"/>
  <c r="J2422" i="1"/>
  <c r="I2422" i="1"/>
  <c r="C2422" i="1"/>
  <c r="K2421" i="1"/>
  <c r="J2421" i="1"/>
  <c r="I2421" i="1"/>
  <c r="C2421" i="1"/>
  <c r="K2420" i="1"/>
  <c r="J2420" i="1"/>
  <c r="I2420" i="1"/>
  <c r="C2420" i="1"/>
  <c r="K2419" i="1"/>
  <c r="J2419" i="1"/>
  <c r="I2419" i="1"/>
  <c r="C2419" i="1"/>
  <c r="K2418" i="1"/>
  <c r="J2418" i="1"/>
  <c r="I2418" i="1"/>
  <c r="C2418" i="1"/>
  <c r="K2417" i="1"/>
  <c r="J2417" i="1"/>
  <c r="I2417" i="1"/>
  <c r="C2417" i="1"/>
  <c r="K2416" i="1"/>
  <c r="J2416" i="1"/>
  <c r="I2416" i="1"/>
  <c r="C2416" i="1"/>
  <c r="K2415" i="1"/>
  <c r="J2415" i="1"/>
  <c r="I2415" i="1"/>
  <c r="C2415" i="1"/>
  <c r="K2414" i="1"/>
  <c r="J2414" i="1"/>
  <c r="I2414" i="1"/>
  <c r="C2414" i="1"/>
  <c r="K2413" i="1"/>
  <c r="J2413" i="1"/>
  <c r="I2413" i="1"/>
  <c r="C2413" i="1"/>
  <c r="K2412" i="1"/>
  <c r="J2412" i="1"/>
  <c r="I2412" i="1"/>
  <c r="C2412" i="1"/>
  <c r="K2411" i="1"/>
  <c r="J2411" i="1"/>
  <c r="I2411" i="1"/>
  <c r="C2411" i="1"/>
  <c r="K2410" i="1"/>
  <c r="J2410" i="1"/>
  <c r="I2410" i="1"/>
  <c r="C2410" i="1"/>
  <c r="K2409" i="1"/>
  <c r="J2409" i="1"/>
  <c r="I2409" i="1"/>
  <c r="C2409" i="1"/>
  <c r="K2408" i="1"/>
  <c r="J2408" i="1"/>
  <c r="I2408" i="1"/>
  <c r="C2408" i="1"/>
  <c r="K2407" i="1"/>
  <c r="J2407" i="1"/>
  <c r="I2407" i="1"/>
  <c r="C2407" i="1"/>
  <c r="K2406" i="1"/>
  <c r="J2406" i="1"/>
  <c r="I2406" i="1"/>
  <c r="C2406" i="1"/>
  <c r="K2405" i="1"/>
  <c r="J2405" i="1"/>
  <c r="I2405" i="1"/>
  <c r="C2405" i="1"/>
  <c r="K2404" i="1"/>
  <c r="J2404" i="1"/>
  <c r="I2404" i="1"/>
  <c r="C2404" i="1"/>
  <c r="K2403" i="1"/>
  <c r="J2403" i="1"/>
  <c r="I2403" i="1"/>
  <c r="C2403" i="1"/>
  <c r="K2402" i="1"/>
  <c r="J2402" i="1"/>
  <c r="I2402" i="1"/>
  <c r="C2402" i="1"/>
  <c r="K2401" i="1"/>
  <c r="J2401" i="1"/>
  <c r="I2401" i="1"/>
  <c r="C2401" i="1"/>
  <c r="K2400" i="1"/>
  <c r="J2400" i="1"/>
  <c r="I2400" i="1"/>
  <c r="C2400" i="1"/>
  <c r="K2399" i="1"/>
  <c r="J2399" i="1"/>
  <c r="I2399" i="1"/>
  <c r="C2399" i="1"/>
  <c r="K2398" i="1"/>
  <c r="J2398" i="1"/>
  <c r="I2398" i="1"/>
  <c r="C2398" i="1"/>
  <c r="K2397" i="1"/>
  <c r="J2397" i="1"/>
  <c r="I2397" i="1"/>
  <c r="C2397" i="1"/>
  <c r="K2396" i="1"/>
  <c r="J2396" i="1"/>
  <c r="I2396" i="1"/>
  <c r="C2396" i="1"/>
  <c r="K2395" i="1"/>
  <c r="J2395" i="1"/>
  <c r="I2395" i="1"/>
  <c r="C2395" i="1"/>
  <c r="K2394" i="1"/>
  <c r="J2394" i="1"/>
  <c r="I2394" i="1"/>
  <c r="C2394" i="1"/>
  <c r="K2393" i="1"/>
  <c r="J2393" i="1"/>
  <c r="I2393" i="1"/>
  <c r="C2393" i="1"/>
  <c r="K2392" i="1"/>
  <c r="J2392" i="1"/>
  <c r="I2392" i="1"/>
  <c r="C2392" i="1"/>
  <c r="K2391" i="1"/>
  <c r="J2391" i="1"/>
  <c r="I2391" i="1"/>
  <c r="C2391" i="1"/>
  <c r="K2390" i="1"/>
  <c r="J2390" i="1"/>
  <c r="I2390" i="1"/>
  <c r="C2390" i="1"/>
  <c r="K2389" i="1"/>
  <c r="J2389" i="1"/>
  <c r="I2389" i="1"/>
  <c r="C2389" i="1"/>
  <c r="K2388" i="1"/>
  <c r="J2388" i="1"/>
  <c r="I2388" i="1"/>
  <c r="C2388" i="1"/>
  <c r="K2387" i="1"/>
  <c r="J2387" i="1"/>
  <c r="I2387" i="1"/>
  <c r="C2387" i="1"/>
  <c r="K2386" i="1"/>
  <c r="J2386" i="1"/>
  <c r="I2386" i="1"/>
  <c r="C2386" i="1"/>
  <c r="K2385" i="1"/>
  <c r="J2385" i="1"/>
  <c r="I2385" i="1"/>
  <c r="C2385" i="1"/>
  <c r="K2384" i="1"/>
  <c r="J2384" i="1"/>
  <c r="I2384" i="1"/>
  <c r="C2384" i="1"/>
  <c r="K2383" i="1"/>
  <c r="J2383" i="1"/>
  <c r="I2383" i="1"/>
  <c r="C2383" i="1"/>
  <c r="K2382" i="1"/>
  <c r="J2382" i="1"/>
  <c r="I2382" i="1"/>
  <c r="C2382" i="1"/>
  <c r="K2381" i="1"/>
  <c r="J2381" i="1"/>
  <c r="I2381" i="1"/>
  <c r="C2381" i="1"/>
  <c r="K2380" i="1"/>
  <c r="J2380" i="1"/>
  <c r="I2380" i="1"/>
  <c r="C2380" i="1"/>
  <c r="K2379" i="1"/>
  <c r="J2379" i="1"/>
  <c r="I2379" i="1"/>
  <c r="C2379" i="1"/>
  <c r="K2378" i="1"/>
  <c r="J2378" i="1"/>
  <c r="I2378" i="1"/>
  <c r="C2378" i="1"/>
  <c r="K2377" i="1"/>
  <c r="J2377" i="1"/>
  <c r="I2377" i="1"/>
  <c r="C2377" i="1"/>
  <c r="K2376" i="1"/>
  <c r="J2376" i="1"/>
  <c r="I2376" i="1"/>
  <c r="C2376" i="1"/>
  <c r="K2375" i="1"/>
  <c r="J2375" i="1"/>
  <c r="I2375" i="1"/>
  <c r="C2375" i="1"/>
  <c r="K2374" i="1"/>
  <c r="J2374" i="1"/>
  <c r="I2374" i="1"/>
  <c r="C2374" i="1"/>
  <c r="K2373" i="1"/>
  <c r="J2373" i="1"/>
  <c r="I2373" i="1"/>
  <c r="C2373" i="1"/>
  <c r="K2372" i="1"/>
  <c r="J2372" i="1"/>
  <c r="I2372" i="1"/>
  <c r="C2372" i="1"/>
  <c r="K2371" i="1"/>
  <c r="J2371" i="1"/>
  <c r="I2371" i="1"/>
  <c r="C2371" i="1"/>
  <c r="K2370" i="1"/>
  <c r="J2370" i="1"/>
  <c r="I2370" i="1"/>
  <c r="C2370" i="1"/>
  <c r="K2369" i="1"/>
  <c r="J2369" i="1"/>
  <c r="I2369" i="1"/>
  <c r="C2369" i="1"/>
  <c r="K2368" i="1"/>
  <c r="J2368" i="1"/>
  <c r="I2368" i="1"/>
  <c r="C2368" i="1"/>
  <c r="K2367" i="1"/>
  <c r="J2367" i="1"/>
  <c r="I2367" i="1"/>
  <c r="C2367" i="1"/>
  <c r="K2366" i="1"/>
  <c r="J2366" i="1"/>
  <c r="I2366" i="1"/>
  <c r="C2366" i="1"/>
  <c r="K2365" i="1"/>
  <c r="J2365" i="1"/>
  <c r="I2365" i="1"/>
  <c r="C2365" i="1"/>
  <c r="K2364" i="1"/>
  <c r="J2364" i="1"/>
  <c r="I2364" i="1"/>
  <c r="C2364" i="1"/>
  <c r="K2363" i="1"/>
  <c r="J2363" i="1"/>
  <c r="I2363" i="1"/>
  <c r="C2363" i="1"/>
  <c r="K2362" i="1"/>
  <c r="J2362" i="1"/>
  <c r="I2362" i="1"/>
  <c r="C2362" i="1"/>
  <c r="K2361" i="1"/>
  <c r="J2361" i="1"/>
  <c r="I2361" i="1"/>
  <c r="C2361" i="1"/>
  <c r="K2360" i="1"/>
  <c r="J2360" i="1"/>
  <c r="I2360" i="1"/>
  <c r="C2360" i="1"/>
  <c r="K2359" i="1"/>
  <c r="J2359" i="1"/>
  <c r="I2359" i="1"/>
  <c r="C2359" i="1"/>
  <c r="K2358" i="1"/>
  <c r="J2358" i="1"/>
  <c r="I2358" i="1"/>
  <c r="C2358" i="1"/>
  <c r="K2357" i="1"/>
  <c r="J2357" i="1"/>
  <c r="I2357" i="1"/>
  <c r="C2357" i="1"/>
  <c r="K2356" i="1"/>
  <c r="J2356" i="1"/>
  <c r="I2356" i="1"/>
  <c r="C2356" i="1"/>
  <c r="K2355" i="1"/>
  <c r="J2355" i="1"/>
  <c r="I2355" i="1"/>
  <c r="C2355" i="1"/>
  <c r="K2354" i="1"/>
  <c r="J2354" i="1"/>
  <c r="I2354" i="1"/>
  <c r="C2354" i="1"/>
  <c r="K2353" i="1"/>
  <c r="J2353" i="1"/>
  <c r="I2353" i="1"/>
  <c r="C2353" i="1"/>
  <c r="K2352" i="1"/>
  <c r="J2352" i="1"/>
  <c r="I2352" i="1"/>
  <c r="C2352" i="1"/>
  <c r="K2351" i="1"/>
  <c r="J2351" i="1"/>
  <c r="I2351" i="1"/>
  <c r="C2351" i="1"/>
  <c r="K2350" i="1"/>
  <c r="J2350" i="1"/>
  <c r="I2350" i="1"/>
  <c r="C2350" i="1"/>
  <c r="K2349" i="1"/>
  <c r="J2349" i="1"/>
  <c r="I2349" i="1"/>
  <c r="C2349" i="1"/>
  <c r="K2348" i="1"/>
  <c r="J2348" i="1"/>
  <c r="I2348" i="1"/>
  <c r="C2348" i="1"/>
  <c r="K2347" i="1"/>
  <c r="J2347" i="1"/>
  <c r="I2347" i="1"/>
  <c r="C2347" i="1"/>
  <c r="K2346" i="1"/>
  <c r="J2346" i="1"/>
  <c r="I2346" i="1"/>
  <c r="C2346" i="1"/>
  <c r="K2345" i="1"/>
  <c r="J2345" i="1"/>
  <c r="I2345" i="1"/>
  <c r="C2345" i="1"/>
  <c r="K2344" i="1"/>
  <c r="J2344" i="1"/>
  <c r="I2344" i="1"/>
  <c r="C2344" i="1"/>
  <c r="K2343" i="1"/>
  <c r="J2343" i="1"/>
  <c r="I2343" i="1"/>
  <c r="C2343" i="1"/>
  <c r="K2342" i="1"/>
  <c r="J2342" i="1"/>
  <c r="I2342" i="1"/>
  <c r="C2342" i="1"/>
  <c r="K2341" i="1"/>
  <c r="J2341" i="1"/>
  <c r="I2341" i="1"/>
  <c r="C2341" i="1"/>
  <c r="K2340" i="1"/>
  <c r="J2340" i="1"/>
  <c r="I2340" i="1"/>
  <c r="C2340" i="1"/>
  <c r="K2339" i="1"/>
  <c r="J2339" i="1"/>
  <c r="I2339" i="1"/>
  <c r="C2339" i="1"/>
  <c r="K2338" i="1"/>
  <c r="J2338" i="1"/>
  <c r="I2338" i="1"/>
  <c r="C2338" i="1"/>
  <c r="K2337" i="1"/>
  <c r="J2337" i="1"/>
  <c r="I2337" i="1"/>
  <c r="C2337" i="1"/>
  <c r="K2336" i="1"/>
  <c r="J2336" i="1"/>
  <c r="I2336" i="1"/>
  <c r="C2336" i="1"/>
  <c r="K2335" i="1"/>
  <c r="J2335" i="1"/>
  <c r="I2335" i="1"/>
  <c r="C2335" i="1"/>
  <c r="K2334" i="1"/>
  <c r="J2334" i="1"/>
  <c r="I2334" i="1"/>
  <c r="C2334" i="1"/>
  <c r="K2333" i="1"/>
  <c r="J2333" i="1"/>
  <c r="I2333" i="1"/>
  <c r="C2333" i="1"/>
  <c r="K2332" i="1"/>
  <c r="J2332" i="1"/>
  <c r="I2332" i="1"/>
  <c r="C2332" i="1"/>
  <c r="K2331" i="1"/>
  <c r="J2331" i="1"/>
  <c r="I2331" i="1"/>
  <c r="C2331" i="1"/>
  <c r="K2330" i="1"/>
  <c r="J2330" i="1"/>
  <c r="I2330" i="1"/>
  <c r="C2330" i="1"/>
  <c r="K2329" i="1"/>
  <c r="J2329" i="1"/>
  <c r="I2329" i="1"/>
  <c r="C2329" i="1"/>
  <c r="K2328" i="1"/>
  <c r="J2328" i="1"/>
  <c r="I2328" i="1"/>
  <c r="C2328" i="1"/>
  <c r="K2327" i="1"/>
  <c r="J2327" i="1"/>
  <c r="I2327" i="1"/>
  <c r="C2327" i="1"/>
  <c r="K2326" i="1"/>
  <c r="J2326" i="1"/>
  <c r="I2326" i="1"/>
  <c r="C2326" i="1"/>
  <c r="K2325" i="1"/>
  <c r="J2325" i="1"/>
  <c r="I2325" i="1"/>
  <c r="C2325" i="1"/>
  <c r="K2324" i="1"/>
  <c r="J2324" i="1"/>
  <c r="I2324" i="1"/>
  <c r="C2324" i="1"/>
  <c r="K2323" i="1"/>
  <c r="J2323" i="1"/>
  <c r="I2323" i="1"/>
  <c r="C2323" i="1"/>
  <c r="K2322" i="1"/>
  <c r="J2322" i="1"/>
  <c r="I2322" i="1"/>
  <c r="C2322" i="1"/>
  <c r="K2321" i="1"/>
  <c r="J2321" i="1"/>
  <c r="I2321" i="1"/>
  <c r="C2321" i="1"/>
  <c r="K2320" i="1"/>
  <c r="J2320" i="1"/>
  <c r="I2320" i="1"/>
  <c r="C2320" i="1"/>
  <c r="K2319" i="1"/>
  <c r="J2319" i="1"/>
  <c r="I2319" i="1"/>
  <c r="C2319" i="1"/>
  <c r="K2318" i="1"/>
  <c r="J2318" i="1"/>
  <c r="I2318" i="1"/>
  <c r="C2318" i="1"/>
  <c r="K2317" i="1"/>
  <c r="J2317" i="1"/>
  <c r="I2317" i="1"/>
  <c r="C2317" i="1"/>
  <c r="K2316" i="1"/>
  <c r="J2316" i="1"/>
  <c r="I2316" i="1"/>
  <c r="C2316" i="1"/>
  <c r="K2315" i="1"/>
  <c r="J2315" i="1"/>
  <c r="I2315" i="1"/>
  <c r="C2315" i="1"/>
  <c r="K2314" i="1"/>
  <c r="J2314" i="1"/>
  <c r="I2314" i="1"/>
  <c r="C2314" i="1"/>
  <c r="K2313" i="1"/>
  <c r="J2313" i="1"/>
  <c r="I2313" i="1"/>
  <c r="C2313" i="1"/>
  <c r="K2312" i="1"/>
  <c r="J2312" i="1"/>
  <c r="I2312" i="1"/>
  <c r="C2312" i="1"/>
  <c r="K2311" i="1"/>
  <c r="J2311" i="1"/>
  <c r="I2311" i="1"/>
  <c r="C2311" i="1"/>
  <c r="K2310" i="1"/>
  <c r="J2310" i="1"/>
  <c r="I2310" i="1"/>
  <c r="C2310" i="1"/>
  <c r="K2309" i="1"/>
  <c r="J2309" i="1"/>
  <c r="I2309" i="1"/>
  <c r="C2309" i="1"/>
  <c r="K2308" i="1"/>
  <c r="J2308" i="1"/>
  <c r="I2308" i="1"/>
  <c r="C2308" i="1"/>
  <c r="K2307" i="1"/>
  <c r="J2307" i="1"/>
  <c r="I2307" i="1"/>
  <c r="C2307" i="1"/>
  <c r="K2306" i="1"/>
  <c r="J2306" i="1"/>
  <c r="I2306" i="1"/>
  <c r="C2306" i="1"/>
  <c r="K2305" i="1"/>
  <c r="J2305" i="1"/>
  <c r="I2305" i="1"/>
  <c r="C2305" i="1"/>
  <c r="K2304" i="1"/>
  <c r="J2304" i="1"/>
  <c r="I2304" i="1"/>
  <c r="C2304" i="1"/>
  <c r="K2303" i="1"/>
  <c r="J2303" i="1"/>
  <c r="I2303" i="1"/>
  <c r="C2303" i="1"/>
  <c r="K2302" i="1"/>
  <c r="J2302" i="1"/>
  <c r="I2302" i="1"/>
  <c r="C2302" i="1"/>
  <c r="K2301" i="1"/>
  <c r="J2301" i="1"/>
  <c r="I2301" i="1"/>
  <c r="C2301" i="1"/>
  <c r="K2300" i="1"/>
  <c r="J2300" i="1"/>
  <c r="I2300" i="1"/>
  <c r="C2300" i="1"/>
  <c r="K2299" i="1"/>
  <c r="J2299" i="1"/>
  <c r="I2299" i="1"/>
  <c r="C2299" i="1"/>
  <c r="K2298" i="1"/>
  <c r="J2298" i="1"/>
  <c r="I2298" i="1"/>
  <c r="C2298" i="1"/>
  <c r="K2297" i="1"/>
  <c r="J2297" i="1"/>
  <c r="I2297" i="1"/>
  <c r="C2297" i="1"/>
  <c r="K2296" i="1"/>
  <c r="J2296" i="1"/>
  <c r="I2296" i="1"/>
  <c r="C2296" i="1"/>
  <c r="K2295" i="1"/>
  <c r="J2295" i="1"/>
  <c r="I2295" i="1"/>
  <c r="C2295" i="1"/>
  <c r="K2294" i="1"/>
  <c r="J2294" i="1"/>
  <c r="I2294" i="1"/>
  <c r="C2294" i="1"/>
  <c r="K2293" i="1"/>
  <c r="J2293" i="1"/>
  <c r="I2293" i="1"/>
  <c r="C2293" i="1"/>
  <c r="K2292" i="1"/>
  <c r="J2292" i="1"/>
  <c r="I2292" i="1"/>
  <c r="C2292" i="1"/>
  <c r="K2291" i="1"/>
  <c r="J2291" i="1"/>
  <c r="I2291" i="1"/>
  <c r="C2291" i="1"/>
  <c r="K2290" i="1"/>
  <c r="J2290" i="1"/>
  <c r="I2290" i="1"/>
  <c r="C2290" i="1"/>
  <c r="K2289" i="1"/>
  <c r="J2289" i="1"/>
  <c r="I2289" i="1"/>
  <c r="C2289" i="1"/>
  <c r="K2288" i="1"/>
  <c r="J2288" i="1"/>
  <c r="I2288" i="1"/>
  <c r="C2288" i="1"/>
  <c r="K2287" i="1"/>
  <c r="J2287" i="1"/>
  <c r="I2287" i="1"/>
  <c r="C2287" i="1"/>
  <c r="K2286" i="1"/>
  <c r="J2286" i="1"/>
  <c r="I2286" i="1"/>
  <c r="C2286" i="1"/>
  <c r="K2285" i="1"/>
  <c r="J2285" i="1"/>
  <c r="I2285" i="1"/>
  <c r="C2285" i="1"/>
  <c r="K2284" i="1"/>
  <c r="J2284" i="1"/>
  <c r="I2284" i="1"/>
  <c r="C2284" i="1"/>
  <c r="K2283" i="1"/>
  <c r="J2283" i="1"/>
  <c r="I2283" i="1"/>
  <c r="C2283" i="1"/>
  <c r="K2282" i="1"/>
  <c r="J2282" i="1"/>
  <c r="I2282" i="1"/>
  <c r="C2282" i="1"/>
  <c r="K2281" i="1"/>
  <c r="J2281" i="1"/>
  <c r="I2281" i="1"/>
  <c r="C2281" i="1"/>
  <c r="K2280" i="1"/>
  <c r="J2280" i="1"/>
  <c r="I2280" i="1"/>
  <c r="C2280" i="1"/>
  <c r="K2279" i="1"/>
  <c r="J2279" i="1"/>
  <c r="I2279" i="1"/>
  <c r="C2279" i="1"/>
  <c r="K2278" i="1"/>
  <c r="J2278" i="1"/>
  <c r="I2278" i="1"/>
  <c r="C2278" i="1"/>
  <c r="K2277" i="1"/>
  <c r="J2277" i="1"/>
  <c r="I2277" i="1"/>
  <c r="C2277" i="1"/>
  <c r="K2276" i="1"/>
  <c r="J2276" i="1"/>
  <c r="I2276" i="1"/>
  <c r="C2276" i="1"/>
  <c r="K2275" i="1"/>
  <c r="J2275" i="1"/>
  <c r="I2275" i="1"/>
  <c r="C2275" i="1"/>
  <c r="K2274" i="1"/>
  <c r="J2274" i="1"/>
  <c r="I2274" i="1"/>
  <c r="C2274" i="1"/>
  <c r="K2273" i="1"/>
  <c r="J2273" i="1"/>
  <c r="I2273" i="1"/>
  <c r="C2273" i="1"/>
  <c r="K2272" i="1"/>
  <c r="J2272" i="1"/>
  <c r="I2272" i="1"/>
  <c r="C2272" i="1"/>
  <c r="K2271" i="1"/>
  <c r="J2271" i="1"/>
  <c r="I2271" i="1"/>
  <c r="C2271" i="1"/>
  <c r="K2270" i="1"/>
  <c r="J2270" i="1"/>
  <c r="I2270" i="1"/>
  <c r="C2270" i="1"/>
  <c r="K2269" i="1"/>
  <c r="J2269" i="1"/>
  <c r="I2269" i="1"/>
  <c r="C2269" i="1"/>
  <c r="K2268" i="1"/>
  <c r="J2268" i="1"/>
  <c r="I2268" i="1"/>
  <c r="C2268" i="1"/>
  <c r="K2267" i="1"/>
  <c r="J2267" i="1"/>
  <c r="I2267" i="1"/>
  <c r="C2267" i="1"/>
  <c r="K2266" i="1"/>
  <c r="J2266" i="1"/>
  <c r="I2266" i="1"/>
  <c r="C2266" i="1"/>
  <c r="K2265" i="1"/>
  <c r="J2265" i="1"/>
  <c r="I2265" i="1"/>
  <c r="C2265" i="1"/>
  <c r="K2264" i="1"/>
  <c r="J2264" i="1"/>
  <c r="I2264" i="1"/>
  <c r="C2264" i="1"/>
  <c r="K2263" i="1"/>
  <c r="J2263" i="1"/>
  <c r="I2263" i="1"/>
  <c r="C2263" i="1"/>
  <c r="K2262" i="1"/>
  <c r="J2262" i="1"/>
  <c r="I2262" i="1"/>
  <c r="C2262" i="1"/>
  <c r="K2261" i="1"/>
  <c r="J2261" i="1"/>
  <c r="I2261" i="1"/>
  <c r="C2261" i="1"/>
  <c r="K2260" i="1"/>
  <c r="J2260" i="1"/>
  <c r="I2260" i="1"/>
  <c r="C2260" i="1"/>
  <c r="K2259" i="1"/>
  <c r="J2259" i="1"/>
  <c r="I2259" i="1"/>
  <c r="C2259" i="1"/>
  <c r="K2258" i="1"/>
  <c r="J2258" i="1"/>
  <c r="I2258" i="1"/>
  <c r="C2258" i="1"/>
  <c r="K2257" i="1"/>
  <c r="J2257" i="1"/>
  <c r="I2257" i="1"/>
  <c r="C2257" i="1"/>
  <c r="K2256" i="1"/>
  <c r="J2256" i="1"/>
  <c r="I2256" i="1"/>
  <c r="C2256" i="1"/>
  <c r="K2255" i="1"/>
  <c r="J2255" i="1"/>
  <c r="I2255" i="1"/>
  <c r="C2255" i="1"/>
  <c r="K2254" i="1"/>
  <c r="J2254" i="1"/>
  <c r="I2254" i="1"/>
  <c r="C2254" i="1"/>
  <c r="K2253" i="1"/>
  <c r="J2253" i="1"/>
  <c r="I2253" i="1"/>
  <c r="C2253" i="1"/>
  <c r="K2252" i="1"/>
  <c r="J2252" i="1"/>
  <c r="I2252" i="1"/>
  <c r="C2252" i="1"/>
  <c r="K2251" i="1"/>
  <c r="J2251" i="1"/>
  <c r="I2251" i="1"/>
  <c r="C2251" i="1"/>
  <c r="K2250" i="1"/>
  <c r="J2250" i="1"/>
  <c r="I2250" i="1"/>
  <c r="C2250" i="1"/>
  <c r="K2249" i="1"/>
  <c r="J2249" i="1"/>
  <c r="I2249" i="1"/>
  <c r="C2249" i="1"/>
  <c r="K2248" i="1"/>
  <c r="J2248" i="1"/>
  <c r="I2248" i="1"/>
  <c r="C2248" i="1"/>
  <c r="K2247" i="1"/>
  <c r="J2247" i="1"/>
  <c r="I2247" i="1"/>
  <c r="C2247" i="1"/>
  <c r="K2246" i="1"/>
  <c r="J2246" i="1"/>
  <c r="I2246" i="1"/>
  <c r="C2246" i="1"/>
  <c r="K2245" i="1"/>
  <c r="J2245" i="1"/>
  <c r="I2245" i="1"/>
  <c r="C2245" i="1"/>
  <c r="K2244" i="1"/>
  <c r="J2244" i="1"/>
  <c r="I2244" i="1"/>
  <c r="C2244" i="1"/>
  <c r="K2243" i="1"/>
  <c r="J2243" i="1"/>
  <c r="I2243" i="1"/>
  <c r="C2243" i="1"/>
  <c r="K2242" i="1"/>
  <c r="J2242" i="1"/>
  <c r="I2242" i="1"/>
  <c r="C2242" i="1"/>
  <c r="K2241" i="1"/>
  <c r="J2241" i="1"/>
  <c r="I2241" i="1"/>
  <c r="C2241" i="1"/>
  <c r="K2240" i="1"/>
  <c r="J2240" i="1"/>
  <c r="I2240" i="1"/>
  <c r="C2240" i="1"/>
  <c r="K2239" i="1"/>
  <c r="J2239" i="1"/>
  <c r="I2239" i="1"/>
  <c r="C2239" i="1"/>
  <c r="K2238" i="1"/>
  <c r="J2238" i="1"/>
  <c r="I2238" i="1"/>
  <c r="C2238" i="1"/>
  <c r="K2237" i="1"/>
  <c r="J2237" i="1"/>
  <c r="I2237" i="1"/>
  <c r="C2237" i="1"/>
  <c r="K2236" i="1"/>
  <c r="J2236" i="1"/>
  <c r="I2236" i="1"/>
  <c r="C2236" i="1"/>
  <c r="K2235" i="1"/>
  <c r="J2235" i="1"/>
  <c r="I2235" i="1"/>
  <c r="C2235" i="1"/>
  <c r="K2234" i="1"/>
  <c r="J2234" i="1"/>
  <c r="I2234" i="1"/>
  <c r="C2234" i="1"/>
  <c r="K2233" i="1"/>
  <c r="J2233" i="1"/>
  <c r="I2233" i="1"/>
  <c r="C2233" i="1"/>
  <c r="K2232" i="1"/>
  <c r="J2232" i="1"/>
  <c r="I2232" i="1"/>
  <c r="C2232" i="1"/>
  <c r="K2231" i="1"/>
  <c r="J2231" i="1"/>
  <c r="I2231" i="1"/>
  <c r="C2231" i="1"/>
  <c r="K2230" i="1"/>
  <c r="J2230" i="1"/>
  <c r="I2230" i="1"/>
  <c r="C2230" i="1"/>
  <c r="K2229" i="1"/>
  <c r="J2229" i="1"/>
  <c r="I2229" i="1"/>
  <c r="C2229" i="1"/>
  <c r="K2228" i="1"/>
  <c r="J2228" i="1"/>
  <c r="I2228" i="1"/>
  <c r="C2228" i="1"/>
  <c r="K2227" i="1"/>
  <c r="J2227" i="1"/>
  <c r="I2227" i="1"/>
  <c r="C2227" i="1"/>
  <c r="K2226" i="1"/>
  <c r="J2226" i="1"/>
  <c r="I2226" i="1"/>
  <c r="C2226" i="1"/>
  <c r="K2225" i="1"/>
  <c r="J2225" i="1"/>
  <c r="I2225" i="1"/>
  <c r="C2225" i="1"/>
  <c r="K2224" i="1"/>
  <c r="J2224" i="1"/>
  <c r="I2224" i="1"/>
  <c r="C2224" i="1"/>
  <c r="K2223" i="1"/>
  <c r="J2223" i="1"/>
  <c r="I2223" i="1"/>
  <c r="C2223" i="1"/>
  <c r="K2222" i="1"/>
  <c r="J2222" i="1"/>
  <c r="I2222" i="1"/>
  <c r="C2222" i="1"/>
  <c r="K2221" i="1"/>
  <c r="J2221" i="1"/>
  <c r="I2221" i="1"/>
  <c r="C2221" i="1"/>
  <c r="K2220" i="1"/>
  <c r="J2220" i="1"/>
  <c r="I2220" i="1"/>
  <c r="C2220" i="1"/>
  <c r="K2219" i="1"/>
  <c r="J2219" i="1"/>
  <c r="I2219" i="1"/>
  <c r="C2219" i="1"/>
  <c r="K2218" i="1"/>
  <c r="J2218" i="1"/>
  <c r="I2218" i="1"/>
  <c r="C2218" i="1"/>
  <c r="K2217" i="1"/>
  <c r="J2217" i="1"/>
  <c r="I2217" i="1"/>
  <c r="C2217" i="1"/>
  <c r="K2216" i="1"/>
  <c r="J2216" i="1"/>
  <c r="I2216" i="1"/>
  <c r="C2216" i="1"/>
  <c r="K2215" i="1"/>
  <c r="J2215" i="1"/>
  <c r="I2215" i="1"/>
  <c r="C2215" i="1"/>
  <c r="K2214" i="1"/>
  <c r="J2214" i="1"/>
  <c r="I2214" i="1"/>
  <c r="C2214" i="1"/>
  <c r="K2213" i="1"/>
  <c r="J2213" i="1"/>
  <c r="I2213" i="1"/>
  <c r="C2213" i="1"/>
  <c r="K2212" i="1"/>
  <c r="J2212" i="1"/>
  <c r="I2212" i="1"/>
  <c r="C2212" i="1"/>
  <c r="K2211" i="1"/>
  <c r="J2211" i="1"/>
  <c r="I2211" i="1"/>
  <c r="C2211" i="1"/>
  <c r="K2210" i="1"/>
  <c r="J2210" i="1"/>
  <c r="I2210" i="1"/>
  <c r="C2210" i="1"/>
  <c r="K2209" i="1"/>
  <c r="J2209" i="1"/>
  <c r="I2209" i="1"/>
  <c r="C2209" i="1"/>
  <c r="K2208" i="1"/>
  <c r="J2208" i="1"/>
  <c r="I2208" i="1"/>
  <c r="C2208" i="1"/>
  <c r="K2207" i="1"/>
  <c r="J2207" i="1"/>
  <c r="I2207" i="1"/>
  <c r="C2207" i="1"/>
  <c r="K2206" i="1"/>
  <c r="J2206" i="1"/>
  <c r="I2206" i="1"/>
  <c r="C2206" i="1"/>
  <c r="K2205" i="1"/>
  <c r="J2205" i="1"/>
  <c r="I2205" i="1"/>
  <c r="C2205" i="1"/>
  <c r="K2204" i="1"/>
  <c r="J2204" i="1"/>
  <c r="I2204" i="1"/>
  <c r="C2204" i="1"/>
  <c r="K2203" i="1"/>
  <c r="J2203" i="1"/>
  <c r="I2203" i="1"/>
  <c r="C2203" i="1"/>
  <c r="K2202" i="1"/>
  <c r="J2202" i="1"/>
  <c r="I2202" i="1"/>
  <c r="C2202" i="1"/>
  <c r="K2201" i="1"/>
  <c r="J2201" i="1"/>
  <c r="I2201" i="1"/>
  <c r="C2201" i="1"/>
  <c r="K2200" i="1"/>
  <c r="J2200" i="1"/>
  <c r="I2200" i="1"/>
  <c r="C2200" i="1"/>
  <c r="K2199" i="1"/>
  <c r="J2199" i="1"/>
  <c r="I2199" i="1"/>
  <c r="C2199" i="1"/>
  <c r="K2198" i="1"/>
  <c r="J2198" i="1"/>
  <c r="I2198" i="1"/>
  <c r="C2198" i="1"/>
  <c r="K2197" i="1"/>
  <c r="J2197" i="1"/>
  <c r="I2197" i="1"/>
  <c r="C2197" i="1"/>
  <c r="K2196" i="1"/>
  <c r="J2196" i="1"/>
  <c r="I2196" i="1"/>
  <c r="C2196" i="1"/>
  <c r="K2195" i="1"/>
  <c r="J2195" i="1"/>
  <c r="I2195" i="1"/>
  <c r="C2195" i="1"/>
  <c r="K2194" i="1"/>
  <c r="J2194" i="1"/>
  <c r="I2194" i="1"/>
  <c r="C2194" i="1"/>
  <c r="K2193" i="1"/>
  <c r="J2193" i="1"/>
  <c r="I2193" i="1"/>
  <c r="C2193" i="1"/>
  <c r="K2192" i="1"/>
  <c r="J2192" i="1"/>
  <c r="I2192" i="1"/>
  <c r="C2192" i="1"/>
  <c r="K2191" i="1"/>
  <c r="J2191" i="1"/>
  <c r="I2191" i="1"/>
  <c r="C2191" i="1"/>
  <c r="K2190" i="1"/>
  <c r="J2190" i="1"/>
  <c r="I2190" i="1"/>
  <c r="C2190" i="1"/>
  <c r="K2189" i="1"/>
  <c r="J2189" i="1"/>
  <c r="I2189" i="1"/>
  <c r="C2189" i="1"/>
  <c r="K2188" i="1"/>
  <c r="J2188" i="1"/>
  <c r="I2188" i="1"/>
  <c r="C2188" i="1"/>
  <c r="K2187" i="1"/>
  <c r="J2187" i="1"/>
  <c r="I2187" i="1"/>
  <c r="C2187" i="1"/>
  <c r="K2186" i="1"/>
  <c r="J2186" i="1"/>
  <c r="I2186" i="1"/>
  <c r="C2186" i="1"/>
  <c r="K2185" i="1"/>
  <c r="J2185" i="1"/>
  <c r="I2185" i="1"/>
  <c r="C2185" i="1"/>
  <c r="K2184" i="1"/>
  <c r="J2184" i="1"/>
  <c r="I2184" i="1"/>
  <c r="C2184" i="1"/>
  <c r="K2183" i="1"/>
  <c r="J2183" i="1"/>
  <c r="I2183" i="1"/>
  <c r="C2183" i="1"/>
  <c r="K2182" i="1"/>
  <c r="J2182" i="1"/>
  <c r="I2182" i="1"/>
  <c r="C2182" i="1"/>
  <c r="K2181" i="1"/>
  <c r="J2181" i="1"/>
  <c r="I2181" i="1"/>
  <c r="C2181" i="1"/>
  <c r="K2180" i="1"/>
  <c r="J2180" i="1"/>
  <c r="I2180" i="1"/>
  <c r="C2180" i="1"/>
  <c r="K2179" i="1"/>
  <c r="J2179" i="1"/>
  <c r="I2179" i="1"/>
  <c r="C2179" i="1"/>
  <c r="K2178" i="1"/>
  <c r="J2178" i="1"/>
  <c r="I2178" i="1"/>
  <c r="C2178" i="1"/>
  <c r="K2177" i="1"/>
  <c r="J2177" i="1"/>
  <c r="I2177" i="1"/>
  <c r="C2177" i="1"/>
  <c r="K2176" i="1"/>
  <c r="J2176" i="1"/>
  <c r="I2176" i="1"/>
  <c r="C2176" i="1"/>
  <c r="K2175" i="1"/>
  <c r="J2175" i="1"/>
  <c r="I2175" i="1"/>
  <c r="C2175" i="1"/>
  <c r="K2174" i="1"/>
  <c r="J2174" i="1"/>
  <c r="I2174" i="1"/>
  <c r="C2174" i="1"/>
  <c r="K2173" i="1"/>
  <c r="J2173" i="1"/>
  <c r="I2173" i="1"/>
  <c r="C2173" i="1"/>
  <c r="K2172" i="1"/>
  <c r="J2172" i="1"/>
  <c r="I2172" i="1"/>
  <c r="C2172" i="1"/>
  <c r="K2171" i="1"/>
  <c r="J2171" i="1"/>
  <c r="I2171" i="1"/>
  <c r="C2171" i="1"/>
  <c r="K2170" i="1"/>
  <c r="J2170" i="1"/>
  <c r="I2170" i="1"/>
  <c r="C2170" i="1"/>
  <c r="K2169" i="1"/>
  <c r="J2169" i="1"/>
  <c r="I2169" i="1"/>
  <c r="C2169" i="1"/>
  <c r="K2168" i="1"/>
  <c r="J2168" i="1"/>
  <c r="I2168" i="1"/>
  <c r="C2168" i="1"/>
  <c r="K2167" i="1"/>
  <c r="J2167" i="1"/>
  <c r="I2167" i="1"/>
  <c r="C2167" i="1"/>
  <c r="K2166" i="1"/>
  <c r="J2166" i="1"/>
  <c r="I2166" i="1"/>
  <c r="C2166" i="1"/>
  <c r="K2165" i="1"/>
  <c r="J2165" i="1"/>
  <c r="I2165" i="1"/>
  <c r="C2165" i="1"/>
  <c r="K2164" i="1"/>
  <c r="J2164" i="1"/>
  <c r="I2164" i="1"/>
  <c r="C2164" i="1"/>
  <c r="K2163" i="1"/>
  <c r="J2163" i="1"/>
  <c r="I2163" i="1"/>
  <c r="C2163" i="1"/>
  <c r="K2162" i="1"/>
  <c r="J2162" i="1"/>
  <c r="I2162" i="1"/>
  <c r="C2162" i="1"/>
  <c r="K2161" i="1"/>
  <c r="J2161" i="1"/>
  <c r="I2161" i="1"/>
  <c r="C2161" i="1"/>
  <c r="K2160" i="1"/>
  <c r="J2160" i="1"/>
  <c r="I2160" i="1"/>
  <c r="C2160" i="1"/>
  <c r="K2159" i="1"/>
  <c r="J2159" i="1"/>
  <c r="I2159" i="1"/>
  <c r="C2159" i="1"/>
  <c r="K2158" i="1"/>
  <c r="J2158" i="1"/>
  <c r="I2158" i="1"/>
  <c r="C2158" i="1"/>
  <c r="K2157" i="1"/>
  <c r="J2157" i="1"/>
  <c r="I2157" i="1"/>
  <c r="C2157" i="1"/>
  <c r="K2156" i="1"/>
  <c r="J2156" i="1"/>
  <c r="I2156" i="1"/>
  <c r="C2156" i="1"/>
  <c r="K2155" i="1"/>
  <c r="J2155" i="1"/>
  <c r="I2155" i="1"/>
  <c r="C2155" i="1"/>
  <c r="K2154" i="1"/>
  <c r="J2154" i="1"/>
  <c r="I2154" i="1"/>
  <c r="C2154" i="1"/>
  <c r="K2153" i="1"/>
  <c r="J2153" i="1"/>
  <c r="I2153" i="1"/>
  <c r="C2153" i="1"/>
  <c r="K2152" i="1"/>
  <c r="J2152" i="1"/>
  <c r="I2152" i="1"/>
  <c r="C2152" i="1"/>
  <c r="K2151" i="1"/>
  <c r="J2151" i="1"/>
  <c r="I2151" i="1"/>
  <c r="C2151" i="1"/>
  <c r="K2150" i="1"/>
  <c r="J2150" i="1"/>
  <c r="I2150" i="1"/>
  <c r="C2150" i="1"/>
  <c r="K2149" i="1"/>
  <c r="J2149" i="1"/>
  <c r="I2149" i="1"/>
  <c r="C2149" i="1"/>
  <c r="K2148" i="1"/>
  <c r="J2148" i="1"/>
  <c r="I2148" i="1"/>
  <c r="C2148" i="1"/>
  <c r="K2147" i="1"/>
  <c r="J2147" i="1"/>
  <c r="I2147" i="1"/>
  <c r="C2147" i="1"/>
  <c r="K2146" i="1"/>
  <c r="J2146" i="1"/>
  <c r="I2146" i="1"/>
  <c r="C2146" i="1"/>
  <c r="K2145" i="1"/>
  <c r="J2145" i="1"/>
  <c r="I2145" i="1"/>
  <c r="C2145" i="1"/>
  <c r="K2144" i="1"/>
  <c r="J2144" i="1"/>
  <c r="I2144" i="1"/>
  <c r="C2144" i="1"/>
  <c r="K2143" i="1"/>
  <c r="J2143" i="1"/>
  <c r="I2143" i="1"/>
  <c r="C2143" i="1"/>
  <c r="K2142" i="1"/>
  <c r="J2142" i="1"/>
  <c r="I2142" i="1"/>
  <c r="C2142" i="1"/>
  <c r="K2141" i="1"/>
  <c r="J2141" i="1"/>
  <c r="I2141" i="1"/>
  <c r="C2141" i="1"/>
  <c r="K2140" i="1"/>
  <c r="J2140" i="1"/>
  <c r="I2140" i="1"/>
  <c r="C2140" i="1"/>
  <c r="K2139" i="1"/>
  <c r="J2139" i="1"/>
  <c r="I2139" i="1"/>
  <c r="C2139" i="1"/>
  <c r="K2138" i="1"/>
  <c r="J2138" i="1"/>
  <c r="I2138" i="1"/>
  <c r="C2138" i="1"/>
  <c r="K2137" i="1"/>
  <c r="J2137" i="1"/>
  <c r="I2137" i="1"/>
  <c r="C2137" i="1"/>
  <c r="K2136" i="1"/>
  <c r="J2136" i="1"/>
  <c r="I2136" i="1"/>
  <c r="C2136" i="1"/>
  <c r="K2135" i="1"/>
  <c r="J2135" i="1"/>
  <c r="I2135" i="1"/>
  <c r="C2135" i="1"/>
  <c r="K2134" i="1"/>
  <c r="J2134" i="1"/>
  <c r="I2134" i="1"/>
  <c r="C2134" i="1"/>
  <c r="K2133" i="1"/>
  <c r="J2133" i="1"/>
  <c r="I2133" i="1"/>
  <c r="C2133" i="1"/>
  <c r="K2132" i="1"/>
  <c r="J2132" i="1"/>
  <c r="I2132" i="1"/>
  <c r="C2132" i="1"/>
  <c r="K2131" i="1"/>
  <c r="J2131" i="1"/>
  <c r="I2131" i="1"/>
  <c r="C2131" i="1"/>
  <c r="K2130" i="1"/>
  <c r="J2130" i="1"/>
  <c r="I2130" i="1"/>
  <c r="C2130" i="1"/>
  <c r="K2129" i="1"/>
  <c r="J2129" i="1"/>
  <c r="I2129" i="1"/>
  <c r="C2129" i="1"/>
  <c r="K2128" i="1"/>
  <c r="J2128" i="1"/>
  <c r="I2128" i="1"/>
  <c r="C2128" i="1"/>
  <c r="K2127" i="1"/>
  <c r="J2127" i="1"/>
  <c r="I2127" i="1"/>
  <c r="C2127" i="1"/>
  <c r="K2126" i="1"/>
  <c r="J2126" i="1"/>
  <c r="I2126" i="1"/>
  <c r="C2126" i="1"/>
  <c r="K2125" i="1"/>
  <c r="J2125" i="1"/>
  <c r="I2125" i="1"/>
  <c r="C2125" i="1"/>
  <c r="K2124" i="1"/>
  <c r="J2124" i="1"/>
  <c r="I2124" i="1"/>
  <c r="C2124" i="1"/>
  <c r="K2123" i="1"/>
  <c r="J2123" i="1"/>
  <c r="I2123" i="1"/>
  <c r="C2123" i="1"/>
  <c r="K2122" i="1"/>
  <c r="J2122" i="1"/>
  <c r="I2122" i="1"/>
  <c r="C2122" i="1"/>
  <c r="K2121" i="1"/>
  <c r="J2121" i="1"/>
  <c r="I2121" i="1"/>
  <c r="C2121" i="1"/>
  <c r="K2120" i="1"/>
  <c r="J2120" i="1"/>
  <c r="I2120" i="1"/>
  <c r="C2120" i="1"/>
  <c r="K2119" i="1"/>
  <c r="J2119" i="1"/>
  <c r="I2119" i="1"/>
  <c r="C2119" i="1"/>
  <c r="K2118" i="1"/>
  <c r="J2118" i="1"/>
  <c r="I2118" i="1"/>
  <c r="C2118" i="1"/>
  <c r="K2117" i="1"/>
  <c r="J2117" i="1"/>
  <c r="I2117" i="1"/>
  <c r="C2117" i="1"/>
  <c r="K2116" i="1"/>
  <c r="J2116" i="1"/>
  <c r="I2116" i="1"/>
  <c r="C2116" i="1"/>
  <c r="K2115" i="1"/>
  <c r="J2115" i="1"/>
  <c r="I2115" i="1"/>
  <c r="C2115" i="1"/>
  <c r="K2114" i="1"/>
  <c r="J2114" i="1"/>
  <c r="I2114" i="1"/>
  <c r="C2114" i="1"/>
  <c r="K2113" i="1"/>
  <c r="J2113" i="1"/>
  <c r="I2113" i="1"/>
  <c r="C2113" i="1"/>
  <c r="K2112" i="1"/>
  <c r="J2112" i="1"/>
  <c r="I2112" i="1"/>
  <c r="C2112" i="1"/>
  <c r="K2111" i="1"/>
  <c r="J2111" i="1"/>
  <c r="I2111" i="1"/>
  <c r="C2111" i="1"/>
  <c r="K2110" i="1"/>
  <c r="J2110" i="1"/>
  <c r="I2110" i="1"/>
  <c r="C2110" i="1"/>
  <c r="K2109" i="1"/>
  <c r="J2109" i="1"/>
  <c r="I2109" i="1"/>
  <c r="C2109" i="1"/>
  <c r="K2108" i="1"/>
  <c r="J2108" i="1"/>
  <c r="I2108" i="1"/>
  <c r="C2108" i="1"/>
  <c r="K2107" i="1"/>
  <c r="J2107" i="1"/>
  <c r="I2107" i="1"/>
  <c r="C2107" i="1"/>
  <c r="K2106" i="1"/>
  <c r="J2106" i="1"/>
  <c r="I2106" i="1"/>
  <c r="C2106" i="1"/>
  <c r="K2105" i="1"/>
  <c r="J2105" i="1"/>
  <c r="I2105" i="1"/>
  <c r="C2105" i="1"/>
  <c r="K2104" i="1"/>
  <c r="J2104" i="1"/>
  <c r="I2104" i="1"/>
  <c r="C2104" i="1"/>
  <c r="K2103" i="1"/>
  <c r="J2103" i="1"/>
  <c r="I2103" i="1"/>
  <c r="C2103" i="1"/>
  <c r="K2102" i="1"/>
  <c r="J2102" i="1"/>
  <c r="I2102" i="1"/>
  <c r="C2102" i="1"/>
  <c r="K2101" i="1"/>
  <c r="J2101" i="1"/>
  <c r="I2101" i="1"/>
  <c r="C2101" i="1"/>
  <c r="K2100" i="1"/>
  <c r="J2100" i="1"/>
  <c r="I2100" i="1"/>
  <c r="C2100" i="1"/>
  <c r="K2099" i="1"/>
  <c r="J2099" i="1"/>
  <c r="I2099" i="1"/>
  <c r="C2099" i="1"/>
  <c r="K2098" i="1"/>
  <c r="J2098" i="1"/>
  <c r="I2098" i="1"/>
  <c r="C2098" i="1"/>
  <c r="K2097" i="1"/>
  <c r="J2097" i="1"/>
  <c r="I2097" i="1"/>
  <c r="C2097" i="1"/>
  <c r="K2096" i="1"/>
  <c r="J2096" i="1"/>
  <c r="I2096" i="1"/>
  <c r="C2096" i="1"/>
  <c r="K2095" i="1"/>
  <c r="J2095" i="1"/>
  <c r="I2095" i="1"/>
  <c r="C2095" i="1"/>
  <c r="K2094" i="1"/>
  <c r="J2094" i="1"/>
  <c r="I2094" i="1"/>
  <c r="C2094" i="1"/>
  <c r="K2093" i="1"/>
  <c r="J2093" i="1"/>
  <c r="I2093" i="1"/>
  <c r="C2093" i="1"/>
  <c r="K2092" i="1"/>
  <c r="J2092" i="1"/>
  <c r="I2092" i="1"/>
  <c r="C2092" i="1"/>
  <c r="K2091" i="1"/>
  <c r="J2091" i="1"/>
  <c r="I2091" i="1"/>
  <c r="C2091" i="1"/>
  <c r="K2090" i="1"/>
  <c r="J2090" i="1"/>
  <c r="I2090" i="1"/>
  <c r="C2090" i="1"/>
  <c r="K2089" i="1"/>
  <c r="J2089" i="1"/>
  <c r="I2089" i="1"/>
  <c r="C2089" i="1"/>
  <c r="K2088" i="1"/>
  <c r="J2088" i="1"/>
  <c r="I2088" i="1"/>
  <c r="C2088" i="1"/>
  <c r="K2087" i="1"/>
  <c r="J2087" i="1"/>
  <c r="I2087" i="1"/>
  <c r="C2087" i="1"/>
  <c r="K2086" i="1"/>
  <c r="J2086" i="1"/>
  <c r="I2086" i="1"/>
  <c r="C2086" i="1"/>
  <c r="K2085" i="1"/>
  <c r="J2085" i="1"/>
  <c r="I2085" i="1"/>
  <c r="C2085" i="1"/>
  <c r="K2084" i="1"/>
  <c r="J2084" i="1"/>
  <c r="I2084" i="1"/>
  <c r="C2084" i="1"/>
  <c r="K2083" i="1"/>
  <c r="J2083" i="1"/>
  <c r="I2083" i="1"/>
  <c r="C2083" i="1"/>
  <c r="K2082" i="1"/>
  <c r="J2082" i="1"/>
  <c r="I2082" i="1"/>
  <c r="C2082" i="1"/>
  <c r="K2081" i="1"/>
  <c r="J2081" i="1"/>
  <c r="I2081" i="1"/>
  <c r="C2081" i="1"/>
  <c r="K2080" i="1"/>
  <c r="J2080" i="1"/>
  <c r="I2080" i="1"/>
  <c r="C2080" i="1"/>
  <c r="K2079" i="1"/>
  <c r="J2079" i="1"/>
  <c r="I2079" i="1"/>
  <c r="C2079" i="1"/>
  <c r="K2078" i="1"/>
  <c r="J2078" i="1"/>
  <c r="I2078" i="1"/>
  <c r="C2078" i="1"/>
  <c r="K2077" i="1"/>
  <c r="J2077" i="1"/>
  <c r="I2077" i="1"/>
  <c r="C2077" i="1"/>
  <c r="K2076" i="1"/>
  <c r="J2076" i="1"/>
  <c r="I2076" i="1"/>
  <c r="C2076" i="1"/>
  <c r="K2075" i="1"/>
  <c r="J2075" i="1"/>
  <c r="I2075" i="1"/>
  <c r="C2075" i="1"/>
  <c r="K2074" i="1"/>
  <c r="J2074" i="1"/>
  <c r="I2074" i="1"/>
  <c r="C2074" i="1"/>
  <c r="K2073" i="1"/>
  <c r="J2073" i="1"/>
  <c r="I2073" i="1"/>
  <c r="C2073" i="1"/>
  <c r="K2072" i="1"/>
  <c r="J2072" i="1"/>
  <c r="I2072" i="1"/>
  <c r="C2072" i="1"/>
  <c r="K2071" i="1"/>
  <c r="J2071" i="1"/>
  <c r="I2071" i="1"/>
  <c r="C2071" i="1"/>
  <c r="K2070" i="1"/>
  <c r="J2070" i="1"/>
  <c r="I2070" i="1"/>
  <c r="C2070" i="1"/>
  <c r="K2069" i="1"/>
  <c r="J2069" i="1"/>
  <c r="I2069" i="1"/>
  <c r="C2069" i="1"/>
  <c r="K2068" i="1"/>
  <c r="J2068" i="1"/>
  <c r="I2068" i="1"/>
  <c r="C2068" i="1"/>
  <c r="K2067" i="1"/>
  <c r="J2067" i="1"/>
  <c r="I2067" i="1"/>
  <c r="C2067" i="1"/>
  <c r="K2066" i="1"/>
  <c r="J2066" i="1"/>
  <c r="I2066" i="1"/>
  <c r="C2066" i="1"/>
  <c r="K2065" i="1"/>
  <c r="J2065" i="1"/>
  <c r="I2065" i="1"/>
  <c r="C2065" i="1"/>
  <c r="K2064" i="1"/>
  <c r="J2064" i="1"/>
  <c r="I2064" i="1"/>
  <c r="C2064" i="1"/>
  <c r="K2063" i="1"/>
  <c r="J2063" i="1"/>
  <c r="I2063" i="1"/>
  <c r="C2063" i="1"/>
  <c r="K2062" i="1"/>
  <c r="J2062" i="1"/>
  <c r="I2062" i="1"/>
  <c r="C2062" i="1"/>
  <c r="K2061" i="1"/>
  <c r="J2061" i="1"/>
  <c r="I2061" i="1"/>
  <c r="C2061" i="1"/>
  <c r="K2060" i="1"/>
  <c r="J2060" i="1"/>
  <c r="I2060" i="1"/>
  <c r="C2060" i="1"/>
  <c r="K2059" i="1"/>
  <c r="J2059" i="1"/>
  <c r="I2059" i="1"/>
  <c r="C2059" i="1"/>
  <c r="K2058" i="1"/>
  <c r="J2058" i="1"/>
  <c r="I2058" i="1"/>
  <c r="C2058" i="1"/>
  <c r="K2057" i="1"/>
  <c r="J2057" i="1"/>
  <c r="I2057" i="1"/>
  <c r="C2057" i="1"/>
  <c r="K2056" i="1"/>
  <c r="J2056" i="1"/>
  <c r="I2056" i="1"/>
  <c r="C2056" i="1"/>
  <c r="K2055" i="1"/>
  <c r="J2055" i="1"/>
  <c r="I2055" i="1"/>
  <c r="C2055" i="1"/>
  <c r="K2054" i="1"/>
  <c r="J2054" i="1"/>
  <c r="I2054" i="1"/>
  <c r="C2054" i="1"/>
  <c r="K2053" i="1"/>
  <c r="J2053" i="1"/>
  <c r="I2053" i="1"/>
  <c r="C2053" i="1"/>
  <c r="K2052" i="1"/>
  <c r="J2052" i="1"/>
  <c r="I2052" i="1"/>
  <c r="C2052" i="1"/>
  <c r="K2051" i="1"/>
  <c r="J2051" i="1"/>
  <c r="I2051" i="1"/>
  <c r="C2051" i="1"/>
  <c r="K2050" i="1"/>
  <c r="J2050" i="1"/>
  <c r="I2050" i="1"/>
  <c r="C2050" i="1"/>
  <c r="K2049" i="1"/>
  <c r="J2049" i="1"/>
  <c r="I2049" i="1"/>
  <c r="C2049" i="1"/>
  <c r="K2048" i="1"/>
  <c r="J2048" i="1"/>
  <c r="I2048" i="1"/>
  <c r="C2048" i="1"/>
  <c r="K2047" i="1"/>
  <c r="J2047" i="1"/>
  <c r="I2047" i="1"/>
  <c r="C2047" i="1"/>
  <c r="K2046" i="1"/>
  <c r="J2046" i="1"/>
  <c r="I2046" i="1"/>
  <c r="C2046" i="1"/>
  <c r="K2045" i="1"/>
  <c r="J2045" i="1"/>
  <c r="I2045" i="1"/>
  <c r="C2045" i="1"/>
  <c r="K2044" i="1"/>
  <c r="J2044" i="1"/>
  <c r="I2044" i="1"/>
  <c r="C2044" i="1"/>
  <c r="K2043" i="1"/>
  <c r="J2043" i="1"/>
  <c r="I2043" i="1"/>
  <c r="C2043" i="1"/>
  <c r="K2042" i="1"/>
  <c r="J2042" i="1"/>
  <c r="I2042" i="1"/>
  <c r="C2042" i="1"/>
  <c r="K2041" i="1"/>
  <c r="J2041" i="1"/>
  <c r="I2041" i="1"/>
  <c r="C2041" i="1"/>
  <c r="K2040" i="1"/>
  <c r="J2040" i="1"/>
  <c r="I2040" i="1"/>
  <c r="C2040" i="1"/>
  <c r="K2039" i="1"/>
  <c r="J2039" i="1"/>
  <c r="I2039" i="1"/>
  <c r="C2039" i="1"/>
  <c r="K2038" i="1"/>
  <c r="J2038" i="1"/>
  <c r="I2038" i="1"/>
  <c r="C2038" i="1"/>
  <c r="K2037" i="1"/>
  <c r="J2037" i="1"/>
  <c r="I2037" i="1"/>
  <c r="C2037" i="1"/>
  <c r="K2036" i="1"/>
  <c r="J2036" i="1"/>
  <c r="I2036" i="1"/>
  <c r="C2036" i="1"/>
  <c r="K2035" i="1"/>
  <c r="J2035" i="1"/>
  <c r="I2035" i="1"/>
  <c r="C2035" i="1"/>
  <c r="K2034" i="1"/>
  <c r="J2034" i="1"/>
  <c r="I2034" i="1"/>
  <c r="C2034" i="1"/>
  <c r="K2033" i="1"/>
  <c r="J2033" i="1"/>
  <c r="I2033" i="1"/>
  <c r="C2033" i="1"/>
  <c r="K2032" i="1"/>
  <c r="J2032" i="1"/>
  <c r="I2032" i="1"/>
  <c r="C2032" i="1"/>
  <c r="K2031" i="1"/>
  <c r="J2031" i="1"/>
  <c r="I2031" i="1"/>
  <c r="C2031" i="1"/>
  <c r="K2030" i="1"/>
  <c r="J2030" i="1"/>
  <c r="I2030" i="1"/>
  <c r="C2030" i="1"/>
  <c r="K2029" i="1"/>
  <c r="J2029" i="1"/>
  <c r="I2029" i="1"/>
  <c r="C2029" i="1"/>
  <c r="K2028" i="1"/>
  <c r="J2028" i="1"/>
  <c r="I2028" i="1"/>
  <c r="C2028" i="1"/>
  <c r="K2027" i="1"/>
  <c r="J2027" i="1"/>
  <c r="I2027" i="1"/>
  <c r="C2027" i="1"/>
  <c r="K2026" i="1"/>
  <c r="J2026" i="1"/>
  <c r="I2026" i="1"/>
  <c r="C2026" i="1"/>
  <c r="K2025" i="1"/>
  <c r="J2025" i="1"/>
  <c r="I2025" i="1"/>
  <c r="C2025" i="1"/>
  <c r="K2024" i="1"/>
  <c r="J2024" i="1"/>
  <c r="I2024" i="1"/>
  <c r="C2024" i="1"/>
  <c r="K2023" i="1"/>
  <c r="J2023" i="1"/>
  <c r="I2023" i="1"/>
  <c r="C2023" i="1"/>
  <c r="K2022" i="1"/>
  <c r="J2022" i="1"/>
  <c r="I2022" i="1"/>
  <c r="C2022" i="1"/>
  <c r="K2021" i="1"/>
  <c r="J2021" i="1"/>
  <c r="I2021" i="1"/>
  <c r="C2021" i="1"/>
  <c r="K2020" i="1"/>
  <c r="J2020" i="1"/>
  <c r="I2020" i="1"/>
  <c r="C2020" i="1"/>
  <c r="K2019" i="1"/>
  <c r="J2019" i="1"/>
  <c r="I2019" i="1"/>
  <c r="C2019" i="1"/>
  <c r="K2018" i="1"/>
  <c r="J2018" i="1"/>
  <c r="I2018" i="1"/>
  <c r="C2018" i="1"/>
  <c r="K2017" i="1"/>
  <c r="J2017" i="1"/>
  <c r="I2017" i="1"/>
  <c r="C2017" i="1"/>
  <c r="K2016" i="1"/>
  <c r="J2016" i="1"/>
  <c r="I2016" i="1"/>
  <c r="C2016" i="1"/>
  <c r="K2015" i="1"/>
  <c r="J2015" i="1"/>
  <c r="I2015" i="1"/>
  <c r="C2015" i="1"/>
  <c r="K2014" i="1"/>
  <c r="J2014" i="1"/>
  <c r="I2014" i="1"/>
  <c r="C2014" i="1"/>
  <c r="K2013" i="1"/>
  <c r="J2013" i="1"/>
  <c r="I2013" i="1"/>
  <c r="C2013" i="1"/>
  <c r="K2012" i="1"/>
  <c r="J2012" i="1"/>
  <c r="I2012" i="1"/>
  <c r="C2012" i="1"/>
  <c r="K2011" i="1"/>
  <c r="J2011" i="1"/>
  <c r="I2011" i="1"/>
  <c r="C2011" i="1"/>
  <c r="K2010" i="1"/>
  <c r="J2010" i="1"/>
  <c r="I2010" i="1"/>
  <c r="C2010" i="1"/>
  <c r="K2009" i="1"/>
  <c r="J2009" i="1"/>
  <c r="I2009" i="1"/>
  <c r="C2009" i="1"/>
  <c r="K2008" i="1"/>
  <c r="J2008" i="1"/>
  <c r="I2008" i="1"/>
  <c r="C2008" i="1"/>
  <c r="K2007" i="1"/>
  <c r="J2007" i="1"/>
  <c r="I2007" i="1"/>
  <c r="C2007" i="1"/>
  <c r="K2006" i="1"/>
  <c r="J2006" i="1"/>
  <c r="I2006" i="1"/>
  <c r="C2006" i="1"/>
  <c r="K2005" i="1"/>
  <c r="J2005" i="1"/>
  <c r="I2005" i="1"/>
  <c r="C2005" i="1"/>
  <c r="K2004" i="1"/>
  <c r="J2004" i="1"/>
  <c r="I2004" i="1"/>
  <c r="C2004" i="1"/>
  <c r="K2003" i="1"/>
  <c r="J2003" i="1"/>
  <c r="I2003" i="1"/>
  <c r="C2003" i="1"/>
  <c r="K2002" i="1"/>
  <c r="J2002" i="1"/>
  <c r="I2002" i="1"/>
  <c r="C2002" i="1"/>
  <c r="K2001" i="1"/>
  <c r="J2001" i="1"/>
  <c r="I2001" i="1"/>
  <c r="C2001" i="1"/>
  <c r="K2000" i="1"/>
  <c r="J2000" i="1"/>
  <c r="I2000" i="1"/>
  <c r="C2000" i="1"/>
  <c r="K1999" i="1"/>
  <c r="J1999" i="1"/>
  <c r="I1999" i="1"/>
  <c r="C1999" i="1"/>
  <c r="K1998" i="1"/>
  <c r="J1998" i="1"/>
  <c r="I1998" i="1"/>
  <c r="C1998" i="1"/>
  <c r="K1997" i="1"/>
  <c r="J1997" i="1"/>
  <c r="I1997" i="1"/>
  <c r="C1997" i="1"/>
  <c r="K1996" i="1"/>
  <c r="J1996" i="1"/>
  <c r="I1996" i="1"/>
  <c r="C1996" i="1"/>
  <c r="K1995" i="1"/>
  <c r="J1995" i="1"/>
  <c r="I1995" i="1"/>
  <c r="C1995" i="1"/>
  <c r="K1994" i="1"/>
  <c r="J1994" i="1"/>
  <c r="I1994" i="1"/>
  <c r="C1994" i="1"/>
  <c r="K1993" i="1"/>
  <c r="J1993" i="1"/>
  <c r="I1993" i="1"/>
  <c r="C1993" i="1"/>
  <c r="K1992" i="1"/>
  <c r="J1992" i="1"/>
  <c r="I1992" i="1"/>
  <c r="C1992" i="1"/>
  <c r="K1991" i="1"/>
  <c r="J1991" i="1"/>
  <c r="I1991" i="1"/>
  <c r="C1991" i="1"/>
  <c r="K1990" i="1"/>
  <c r="J1990" i="1"/>
  <c r="I1990" i="1"/>
  <c r="C1990" i="1"/>
  <c r="K1989" i="1"/>
  <c r="J1989" i="1"/>
  <c r="I1989" i="1"/>
  <c r="C1989" i="1"/>
  <c r="K1988" i="1"/>
  <c r="J1988" i="1"/>
  <c r="I1988" i="1"/>
  <c r="C1988" i="1"/>
  <c r="K1987" i="1"/>
  <c r="J1987" i="1"/>
  <c r="I1987" i="1"/>
  <c r="C1987" i="1"/>
  <c r="K1986" i="1"/>
  <c r="J1986" i="1"/>
  <c r="I1986" i="1"/>
  <c r="C1986" i="1"/>
  <c r="K1985" i="1"/>
  <c r="J1985" i="1"/>
  <c r="I1985" i="1"/>
  <c r="C1985" i="1"/>
  <c r="K1984" i="1"/>
  <c r="J1984" i="1"/>
  <c r="I1984" i="1"/>
  <c r="C1984" i="1"/>
  <c r="K1983" i="1"/>
  <c r="J1983" i="1"/>
  <c r="I1983" i="1"/>
  <c r="C1983" i="1"/>
  <c r="K1982" i="1"/>
  <c r="J1982" i="1"/>
  <c r="I1982" i="1"/>
  <c r="C1982" i="1"/>
  <c r="K1981" i="1"/>
  <c r="J1981" i="1"/>
  <c r="I1981" i="1"/>
  <c r="C1981" i="1"/>
  <c r="K1980" i="1"/>
  <c r="J1980" i="1"/>
  <c r="I1980" i="1"/>
  <c r="C1980" i="1"/>
  <c r="K1979" i="1"/>
  <c r="J1979" i="1"/>
  <c r="I1979" i="1"/>
  <c r="C1979" i="1"/>
  <c r="K1978" i="1"/>
  <c r="J1978" i="1"/>
  <c r="I1978" i="1"/>
  <c r="C1978" i="1"/>
  <c r="K1977" i="1"/>
  <c r="J1977" i="1"/>
  <c r="I1977" i="1"/>
  <c r="C1977" i="1"/>
  <c r="K1976" i="1"/>
  <c r="J1976" i="1"/>
  <c r="I1976" i="1"/>
  <c r="C1976" i="1"/>
  <c r="K1975" i="1"/>
  <c r="J1975" i="1"/>
  <c r="I1975" i="1"/>
  <c r="C1975" i="1"/>
  <c r="K1974" i="1"/>
  <c r="J1974" i="1"/>
  <c r="I1974" i="1"/>
  <c r="C1974" i="1"/>
  <c r="K1973" i="1"/>
  <c r="J1973" i="1"/>
  <c r="I1973" i="1"/>
  <c r="C1973" i="1"/>
  <c r="K1972" i="1"/>
  <c r="J1972" i="1"/>
  <c r="I1972" i="1"/>
  <c r="C1972" i="1"/>
  <c r="K1971" i="1"/>
  <c r="J1971" i="1"/>
  <c r="I1971" i="1"/>
  <c r="C1971" i="1"/>
  <c r="K1970" i="1"/>
  <c r="J1970" i="1"/>
  <c r="I1970" i="1"/>
  <c r="C1970" i="1"/>
  <c r="K1969" i="1"/>
  <c r="J1969" i="1"/>
  <c r="I1969" i="1"/>
  <c r="C1969" i="1"/>
  <c r="K1968" i="1"/>
  <c r="J1968" i="1"/>
  <c r="I1968" i="1"/>
  <c r="C1968" i="1"/>
  <c r="K1967" i="1"/>
  <c r="J1967" i="1"/>
  <c r="I1967" i="1"/>
  <c r="C1967" i="1"/>
  <c r="K1966" i="1"/>
  <c r="J1966" i="1"/>
  <c r="I1966" i="1"/>
  <c r="C1966" i="1"/>
  <c r="K1965" i="1"/>
  <c r="J1965" i="1"/>
  <c r="I1965" i="1"/>
  <c r="C1965" i="1"/>
  <c r="K1964" i="1"/>
  <c r="J1964" i="1"/>
  <c r="I1964" i="1"/>
  <c r="C1964" i="1"/>
  <c r="K1963" i="1"/>
  <c r="J1963" i="1"/>
  <c r="I1963" i="1"/>
  <c r="C1963" i="1"/>
  <c r="K1962" i="1"/>
  <c r="J1962" i="1"/>
  <c r="I1962" i="1"/>
  <c r="C1962" i="1"/>
  <c r="K1961" i="1"/>
  <c r="J1961" i="1"/>
  <c r="I1961" i="1"/>
  <c r="C1961" i="1"/>
  <c r="K1960" i="1"/>
  <c r="J1960" i="1"/>
  <c r="I1960" i="1"/>
  <c r="C1960" i="1"/>
  <c r="K1959" i="1"/>
  <c r="J1959" i="1"/>
  <c r="I1959" i="1"/>
  <c r="C1959" i="1"/>
  <c r="K1958" i="1"/>
  <c r="J1958" i="1"/>
  <c r="I1958" i="1"/>
  <c r="C1958" i="1"/>
  <c r="K1957" i="1"/>
  <c r="J1957" i="1"/>
  <c r="I1957" i="1"/>
  <c r="C1957" i="1"/>
  <c r="K1956" i="1"/>
  <c r="J1956" i="1"/>
  <c r="I1956" i="1"/>
  <c r="C1956" i="1"/>
  <c r="K1955" i="1"/>
  <c r="J1955" i="1"/>
  <c r="I1955" i="1"/>
  <c r="C1955" i="1"/>
  <c r="K1954" i="1"/>
  <c r="J1954" i="1"/>
  <c r="I1954" i="1"/>
  <c r="C1954" i="1"/>
  <c r="K1953" i="1"/>
  <c r="J1953" i="1"/>
  <c r="I1953" i="1"/>
  <c r="C1953" i="1"/>
  <c r="K1952" i="1"/>
  <c r="J1952" i="1"/>
  <c r="I1952" i="1"/>
  <c r="C1952" i="1"/>
  <c r="K1951" i="1"/>
  <c r="J1951" i="1"/>
  <c r="I1951" i="1"/>
  <c r="C1951" i="1"/>
  <c r="K1950" i="1"/>
  <c r="J1950" i="1"/>
  <c r="I1950" i="1"/>
  <c r="C1950" i="1"/>
  <c r="K1949" i="1"/>
  <c r="J1949" i="1"/>
  <c r="I1949" i="1"/>
  <c r="C1949" i="1"/>
  <c r="K1948" i="1"/>
  <c r="J1948" i="1"/>
  <c r="I1948" i="1"/>
  <c r="C1948" i="1"/>
  <c r="K1947" i="1"/>
  <c r="J1947" i="1"/>
  <c r="I1947" i="1"/>
  <c r="C1947" i="1"/>
  <c r="K1946" i="1"/>
  <c r="J1946" i="1"/>
  <c r="I1946" i="1"/>
  <c r="C1946" i="1"/>
  <c r="K1945" i="1"/>
  <c r="J1945" i="1"/>
  <c r="I1945" i="1"/>
  <c r="C1945" i="1"/>
  <c r="K1944" i="1"/>
  <c r="J1944" i="1"/>
  <c r="I1944" i="1"/>
  <c r="C1944" i="1"/>
  <c r="K1943" i="1"/>
  <c r="J1943" i="1"/>
  <c r="I1943" i="1"/>
  <c r="C1943" i="1"/>
  <c r="K1942" i="1"/>
  <c r="J1942" i="1"/>
  <c r="I1942" i="1"/>
  <c r="C1942" i="1"/>
  <c r="K1941" i="1"/>
  <c r="J1941" i="1"/>
  <c r="I1941" i="1"/>
  <c r="C1941" i="1"/>
  <c r="K1940" i="1"/>
  <c r="J1940" i="1"/>
  <c r="I1940" i="1"/>
  <c r="C1940" i="1"/>
  <c r="K1939" i="1"/>
  <c r="J1939" i="1"/>
  <c r="I1939" i="1"/>
  <c r="C1939" i="1"/>
  <c r="K1938" i="1"/>
  <c r="J1938" i="1"/>
  <c r="I1938" i="1"/>
  <c r="C1938" i="1"/>
  <c r="K1937" i="1"/>
  <c r="J1937" i="1"/>
  <c r="I1937" i="1"/>
  <c r="C1937" i="1"/>
  <c r="K1936" i="1"/>
  <c r="J1936" i="1"/>
  <c r="I1936" i="1"/>
  <c r="C1936" i="1"/>
  <c r="K1935" i="1"/>
  <c r="J1935" i="1"/>
  <c r="I1935" i="1"/>
  <c r="C1935" i="1"/>
  <c r="K1934" i="1"/>
  <c r="J1934" i="1"/>
  <c r="I1934" i="1"/>
  <c r="C1934" i="1"/>
  <c r="K1933" i="1"/>
  <c r="J1933" i="1"/>
  <c r="I1933" i="1"/>
  <c r="C1933" i="1"/>
  <c r="K1932" i="1"/>
  <c r="J1932" i="1"/>
  <c r="I1932" i="1"/>
  <c r="C1932" i="1"/>
  <c r="K1931" i="1"/>
  <c r="J1931" i="1"/>
  <c r="I1931" i="1"/>
  <c r="C1931" i="1"/>
  <c r="K1930" i="1"/>
  <c r="J1930" i="1"/>
  <c r="I1930" i="1"/>
  <c r="C1930" i="1"/>
  <c r="K1929" i="1"/>
  <c r="J1929" i="1"/>
  <c r="I1929" i="1"/>
  <c r="C1929" i="1"/>
  <c r="K1928" i="1"/>
  <c r="J1928" i="1"/>
  <c r="I1928" i="1"/>
  <c r="C1928" i="1"/>
  <c r="K1927" i="1"/>
  <c r="J1927" i="1"/>
  <c r="I1927" i="1"/>
  <c r="C1927" i="1"/>
  <c r="K1926" i="1"/>
  <c r="J1926" i="1"/>
  <c r="I1926" i="1"/>
  <c r="C1926" i="1"/>
  <c r="K1925" i="1"/>
  <c r="J1925" i="1"/>
  <c r="I1925" i="1"/>
  <c r="C1925" i="1"/>
  <c r="K1924" i="1"/>
  <c r="J1924" i="1"/>
  <c r="I1924" i="1"/>
  <c r="C1924" i="1"/>
  <c r="K1923" i="1"/>
  <c r="J1923" i="1"/>
  <c r="I1923" i="1"/>
  <c r="C1923" i="1"/>
  <c r="K1922" i="1"/>
  <c r="J1922" i="1"/>
  <c r="I1922" i="1"/>
  <c r="C1922" i="1"/>
  <c r="K1921" i="1"/>
  <c r="J1921" i="1"/>
  <c r="I1921" i="1"/>
  <c r="C1921" i="1"/>
  <c r="K1920" i="1"/>
  <c r="J1920" i="1"/>
  <c r="I1920" i="1"/>
  <c r="C1920" i="1"/>
  <c r="K1919" i="1"/>
  <c r="J1919" i="1"/>
  <c r="I1919" i="1"/>
  <c r="C1919" i="1"/>
  <c r="K1918" i="1"/>
  <c r="J1918" i="1"/>
  <c r="I1918" i="1"/>
  <c r="C1918" i="1"/>
  <c r="K1917" i="1"/>
  <c r="J1917" i="1"/>
  <c r="I1917" i="1"/>
  <c r="C1917" i="1"/>
  <c r="K1916" i="1"/>
  <c r="J1916" i="1"/>
  <c r="I1916" i="1"/>
  <c r="C1916" i="1"/>
  <c r="K1915" i="1"/>
  <c r="J1915" i="1"/>
  <c r="I1915" i="1"/>
  <c r="C1915" i="1"/>
  <c r="K1914" i="1"/>
  <c r="J1914" i="1"/>
  <c r="I1914" i="1"/>
  <c r="C1914" i="1"/>
  <c r="K1913" i="1"/>
  <c r="J1913" i="1"/>
  <c r="I1913" i="1"/>
  <c r="C1913" i="1"/>
  <c r="K1912" i="1"/>
  <c r="J1912" i="1"/>
  <c r="I1912" i="1"/>
  <c r="C1912" i="1"/>
  <c r="K1911" i="1"/>
  <c r="J1911" i="1"/>
  <c r="I1911" i="1"/>
  <c r="C1911" i="1"/>
  <c r="K1910" i="1"/>
  <c r="J1910" i="1"/>
  <c r="I1910" i="1"/>
  <c r="C1910" i="1"/>
  <c r="K1909" i="1"/>
  <c r="J1909" i="1"/>
  <c r="I1909" i="1"/>
  <c r="C1909" i="1"/>
  <c r="K1908" i="1"/>
  <c r="J1908" i="1"/>
  <c r="I1908" i="1"/>
  <c r="C1908" i="1"/>
  <c r="K1907" i="1"/>
  <c r="J1907" i="1"/>
  <c r="I1907" i="1"/>
  <c r="C1907" i="1"/>
  <c r="K1906" i="1"/>
  <c r="J1906" i="1"/>
  <c r="I1906" i="1"/>
  <c r="C1906" i="1"/>
  <c r="K1905" i="1"/>
  <c r="J1905" i="1"/>
  <c r="I1905" i="1"/>
  <c r="C1905" i="1"/>
  <c r="K1904" i="1"/>
  <c r="J1904" i="1"/>
  <c r="I1904" i="1"/>
  <c r="C1904" i="1"/>
  <c r="K1903" i="1"/>
  <c r="J1903" i="1"/>
  <c r="I1903" i="1"/>
  <c r="C1903" i="1"/>
  <c r="K1902" i="1"/>
  <c r="J1902" i="1"/>
  <c r="I1902" i="1"/>
  <c r="C1902" i="1"/>
  <c r="K1901" i="1"/>
  <c r="J1901" i="1"/>
  <c r="I1901" i="1"/>
  <c r="C1901" i="1"/>
  <c r="K1900" i="1"/>
  <c r="J1900" i="1"/>
  <c r="I1900" i="1"/>
  <c r="C1900" i="1"/>
  <c r="K1899" i="1"/>
  <c r="J1899" i="1"/>
  <c r="I1899" i="1"/>
  <c r="C1899" i="1"/>
  <c r="K1898" i="1"/>
  <c r="J1898" i="1"/>
  <c r="I1898" i="1"/>
  <c r="C1898" i="1"/>
  <c r="K1897" i="1"/>
  <c r="J1897" i="1"/>
  <c r="I1897" i="1"/>
  <c r="C1897" i="1"/>
  <c r="K1896" i="1"/>
  <c r="J1896" i="1"/>
  <c r="I1896" i="1"/>
  <c r="C1896" i="1"/>
  <c r="K1895" i="1"/>
  <c r="J1895" i="1"/>
  <c r="I1895" i="1"/>
  <c r="C1895" i="1"/>
  <c r="K1894" i="1"/>
  <c r="J1894" i="1"/>
  <c r="I1894" i="1"/>
  <c r="C1894" i="1"/>
  <c r="K1893" i="1"/>
  <c r="J1893" i="1"/>
  <c r="I1893" i="1"/>
  <c r="C1893" i="1"/>
  <c r="K1892" i="1"/>
  <c r="J1892" i="1"/>
  <c r="I1892" i="1"/>
  <c r="C1892" i="1"/>
  <c r="K1891" i="1"/>
  <c r="J1891" i="1"/>
  <c r="I1891" i="1"/>
  <c r="C1891" i="1"/>
  <c r="K1890" i="1"/>
  <c r="J1890" i="1"/>
  <c r="I1890" i="1"/>
  <c r="C1890" i="1"/>
  <c r="K1889" i="1"/>
  <c r="J1889" i="1"/>
  <c r="I1889" i="1"/>
  <c r="C1889" i="1"/>
  <c r="K1888" i="1"/>
  <c r="J1888" i="1"/>
  <c r="I1888" i="1"/>
  <c r="C1888" i="1"/>
  <c r="K1887" i="1"/>
  <c r="J1887" i="1"/>
  <c r="I1887" i="1"/>
  <c r="C1887" i="1"/>
  <c r="K1886" i="1"/>
  <c r="J1886" i="1"/>
  <c r="I1886" i="1"/>
  <c r="C1886" i="1"/>
  <c r="K1885" i="1"/>
  <c r="J1885" i="1"/>
  <c r="I1885" i="1"/>
  <c r="C1885" i="1"/>
  <c r="K1884" i="1"/>
  <c r="J1884" i="1"/>
  <c r="I1884" i="1"/>
  <c r="C1884" i="1"/>
  <c r="K1883" i="1"/>
  <c r="J1883" i="1"/>
  <c r="I1883" i="1"/>
  <c r="C1883" i="1"/>
  <c r="K1882" i="1"/>
  <c r="J1882" i="1"/>
  <c r="I1882" i="1"/>
  <c r="C1882" i="1"/>
  <c r="K1881" i="1"/>
  <c r="J1881" i="1"/>
  <c r="I1881" i="1"/>
  <c r="C1881" i="1"/>
  <c r="K1880" i="1"/>
  <c r="J1880" i="1"/>
  <c r="I1880" i="1"/>
  <c r="C1880" i="1"/>
  <c r="K1879" i="1"/>
  <c r="J1879" i="1"/>
  <c r="I1879" i="1"/>
  <c r="C1879" i="1"/>
  <c r="K1878" i="1"/>
  <c r="J1878" i="1"/>
  <c r="I1878" i="1"/>
  <c r="C1878" i="1"/>
  <c r="K1877" i="1"/>
  <c r="J1877" i="1"/>
  <c r="I1877" i="1"/>
  <c r="C1877" i="1"/>
  <c r="K1876" i="1"/>
  <c r="J1876" i="1"/>
  <c r="I1876" i="1"/>
  <c r="C1876" i="1"/>
  <c r="K1875" i="1"/>
  <c r="J1875" i="1"/>
  <c r="I1875" i="1"/>
  <c r="C1875" i="1"/>
  <c r="K1874" i="1"/>
  <c r="J1874" i="1"/>
  <c r="I1874" i="1"/>
  <c r="C1874" i="1"/>
  <c r="K1873" i="1"/>
  <c r="J1873" i="1"/>
  <c r="I1873" i="1"/>
  <c r="C1873" i="1"/>
  <c r="K1872" i="1"/>
  <c r="J1872" i="1"/>
  <c r="I1872" i="1"/>
  <c r="C1872" i="1"/>
  <c r="K1871" i="1"/>
  <c r="J1871" i="1"/>
  <c r="I1871" i="1"/>
  <c r="C1871" i="1"/>
  <c r="K1870" i="1"/>
  <c r="J1870" i="1"/>
  <c r="I1870" i="1"/>
  <c r="C1870" i="1"/>
  <c r="K1869" i="1"/>
  <c r="J1869" i="1"/>
  <c r="I1869" i="1"/>
  <c r="C1869" i="1"/>
  <c r="K1868" i="1"/>
  <c r="J1868" i="1"/>
  <c r="I1868" i="1"/>
  <c r="C1868" i="1"/>
  <c r="K1867" i="1"/>
  <c r="J1867" i="1"/>
  <c r="I1867" i="1"/>
  <c r="C1867" i="1"/>
  <c r="K1866" i="1"/>
  <c r="J1866" i="1"/>
  <c r="I1866" i="1"/>
  <c r="C1866" i="1"/>
  <c r="K1865" i="1"/>
  <c r="J1865" i="1"/>
  <c r="I1865" i="1"/>
  <c r="C1865" i="1"/>
  <c r="K1864" i="1"/>
  <c r="J1864" i="1"/>
  <c r="I1864" i="1"/>
  <c r="C1864" i="1"/>
  <c r="K1863" i="1"/>
  <c r="J1863" i="1"/>
  <c r="I1863" i="1"/>
  <c r="C1863" i="1"/>
  <c r="K1862" i="1"/>
  <c r="J1862" i="1"/>
  <c r="I1862" i="1"/>
  <c r="C1862" i="1"/>
  <c r="K1861" i="1"/>
  <c r="J1861" i="1"/>
  <c r="I1861" i="1"/>
  <c r="C1861" i="1"/>
  <c r="K1860" i="1"/>
  <c r="J1860" i="1"/>
  <c r="I1860" i="1"/>
  <c r="C1860" i="1"/>
  <c r="K1859" i="1"/>
  <c r="J1859" i="1"/>
  <c r="I1859" i="1"/>
  <c r="C1859" i="1"/>
  <c r="K1858" i="1"/>
  <c r="J1858" i="1"/>
  <c r="I1858" i="1"/>
  <c r="C1858" i="1"/>
  <c r="K1857" i="1"/>
  <c r="J1857" i="1"/>
  <c r="I1857" i="1"/>
  <c r="C1857" i="1"/>
  <c r="K1856" i="1"/>
  <c r="J1856" i="1"/>
  <c r="I1856" i="1"/>
  <c r="C1856" i="1"/>
  <c r="K1855" i="1"/>
  <c r="J1855" i="1"/>
  <c r="I1855" i="1"/>
  <c r="C1855" i="1"/>
  <c r="K1854" i="1"/>
  <c r="J1854" i="1"/>
  <c r="I1854" i="1"/>
  <c r="C1854" i="1"/>
  <c r="K1853" i="1"/>
  <c r="J1853" i="1"/>
  <c r="I1853" i="1"/>
  <c r="C1853" i="1"/>
  <c r="K1852" i="1"/>
  <c r="J1852" i="1"/>
  <c r="I1852" i="1"/>
  <c r="C1852" i="1"/>
  <c r="K1851" i="1"/>
  <c r="J1851" i="1"/>
  <c r="I1851" i="1"/>
  <c r="C1851" i="1"/>
  <c r="K1850" i="1"/>
  <c r="J1850" i="1"/>
  <c r="I1850" i="1"/>
  <c r="C1850" i="1"/>
  <c r="K1849" i="1"/>
  <c r="J1849" i="1"/>
  <c r="I1849" i="1"/>
  <c r="C1849" i="1"/>
  <c r="K1848" i="1"/>
  <c r="J1848" i="1"/>
  <c r="I1848" i="1"/>
  <c r="C1848" i="1"/>
  <c r="K1847" i="1"/>
  <c r="J1847" i="1"/>
  <c r="I1847" i="1"/>
  <c r="C1847" i="1"/>
  <c r="K1846" i="1"/>
  <c r="J1846" i="1"/>
  <c r="I1846" i="1"/>
  <c r="C1846" i="1"/>
  <c r="K1845" i="1"/>
  <c r="J1845" i="1"/>
  <c r="I1845" i="1"/>
  <c r="C1845" i="1"/>
  <c r="K1844" i="1"/>
  <c r="J1844" i="1"/>
  <c r="I1844" i="1"/>
  <c r="C1844" i="1"/>
  <c r="K1843" i="1"/>
  <c r="J1843" i="1"/>
  <c r="I1843" i="1"/>
  <c r="C1843" i="1"/>
  <c r="K1842" i="1"/>
  <c r="J1842" i="1"/>
  <c r="I1842" i="1"/>
  <c r="C1842" i="1"/>
  <c r="K1841" i="1"/>
  <c r="J1841" i="1"/>
  <c r="I1841" i="1"/>
  <c r="C1841" i="1"/>
  <c r="K1840" i="1"/>
  <c r="J1840" i="1"/>
  <c r="I1840" i="1"/>
  <c r="C1840" i="1"/>
  <c r="K1839" i="1"/>
  <c r="J1839" i="1"/>
  <c r="I1839" i="1"/>
  <c r="C1839" i="1"/>
  <c r="K1838" i="1"/>
  <c r="J1838" i="1"/>
  <c r="I1838" i="1"/>
  <c r="C1838" i="1"/>
  <c r="K1837" i="1"/>
  <c r="J1837" i="1"/>
  <c r="I1837" i="1"/>
  <c r="C1837" i="1"/>
  <c r="K1836" i="1"/>
  <c r="J1836" i="1"/>
  <c r="I1836" i="1"/>
  <c r="C1836" i="1"/>
  <c r="K1835" i="1"/>
  <c r="J1835" i="1"/>
  <c r="I1835" i="1"/>
  <c r="C1835" i="1"/>
  <c r="K1834" i="1"/>
  <c r="J1834" i="1"/>
  <c r="I1834" i="1"/>
  <c r="C1834" i="1"/>
  <c r="K1833" i="1"/>
  <c r="J1833" i="1"/>
  <c r="I1833" i="1"/>
  <c r="C1833" i="1"/>
  <c r="K1832" i="1"/>
  <c r="J1832" i="1"/>
  <c r="I1832" i="1"/>
  <c r="C1832" i="1"/>
  <c r="K1831" i="1"/>
  <c r="J1831" i="1"/>
  <c r="I1831" i="1"/>
  <c r="C1831" i="1"/>
  <c r="K1830" i="1"/>
  <c r="J1830" i="1"/>
  <c r="I1830" i="1"/>
  <c r="C1830" i="1"/>
  <c r="K1829" i="1"/>
  <c r="J1829" i="1"/>
  <c r="I1829" i="1"/>
  <c r="C1829" i="1"/>
  <c r="K1828" i="1"/>
  <c r="J1828" i="1"/>
  <c r="I1828" i="1"/>
  <c r="C1828" i="1"/>
  <c r="K1827" i="1"/>
  <c r="J1827" i="1"/>
  <c r="I1827" i="1"/>
  <c r="C1827" i="1"/>
  <c r="K1826" i="1"/>
  <c r="J1826" i="1"/>
  <c r="I1826" i="1"/>
  <c r="C1826" i="1"/>
  <c r="K1825" i="1"/>
  <c r="J1825" i="1"/>
  <c r="I1825" i="1"/>
  <c r="C1825" i="1"/>
  <c r="K1824" i="1"/>
  <c r="J1824" i="1"/>
  <c r="I1824" i="1"/>
  <c r="C1824" i="1"/>
  <c r="K1823" i="1"/>
  <c r="J1823" i="1"/>
  <c r="I1823" i="1"/>
  <c r="C1823" i="1"/>
  <c r="K1822" i="1"/>
  <c r="J1822" i="1"/>
  <c r="I1822" i="1"/>
  <c r="C1822" i="1"/>
  <c r="K1821" i="1"/>
  <c r="J1821" i="1"/>
  <c r="I1821" i="1"/>
  <c r="C1821" i="1"/>
  <c r="K1820" i="1"/>
  <c r="J1820" i="1"/>
  <c r="I1820" i="1"/>
  <c r="C1820" i="1"/>
  <c r="K1819" i="1"/>
  <c r="J1819" i="1"/>
  <c r="I1819" i="1"/>
  <c r="C1819" i="1"/>
  <c r="K1818" i="1"/>
  <c r="J1818" i="1"/>
  <c r="I1818" i="1"/>
  <c r="C1818" i="1"/>
  <c r="K1817" i="1"/>
  <c r="J1817" i="1"/>
  <c r="I1817" i="1"/>
  <c r="C1817" i="1"/>
  <c r="K1816" i="1"/>
  <c r="J1816" i="1"/>
  <c r="I1816" i="1"/>
  <c r="C1816" i="1"/>
  <c r="K1815" i="1"/>
  <c r="J1815" i="1"/>
  <c r="I1815" i="1"/>
  <c r="C1815" i="1"/>
  <c r="K1814" i="1"/>
  <c r="J1814" i="1"/>
  <c r="I1814" i="1"/>
  <c r="C1814" i="1"/>
  <c r="K1813" i="1"/>
  <c r="J1813" i="1"/>
  <c r="I1813" i="1"/>
  <c r="C1813" i="1"/>
  <c r="K1812" i="1"/>
  <c r="J1812" i="1"/>
  <c r="I1812" i="1"/>
  <c r="C1812" i="1"/>
  <c r="K1811" i="1"/>
  <c r="J1811" i="1"/>
  <c r="I1811" i="1"/>
  <c r="C1811" i="1"/>
  <c r="K1810" i="1"/>
  <c r="J1810" i="1"/>
  <c r="I1810" i="1"/>
  <c r="C1810" i="1"/>
  <c r="K1809" i="1"/>
  <c r="J1809" i="1"/>
  <c r="I1809" i="1"/>
  <c r="C1809" i="1"/>
  <c r="K1808" i="1"/>
  <c r="J1808" i="1"/>
  <c r="I1808" i="1"/>
  <c r="C1808" i="1"/>
  <c r="K1807" i="1"/>
  <c r="J1807" i="1"/>
  <c r="I1807" i="1"/>
  <c r="C1807" i="1"/>
  <c r="K1806" i="1"/>
  <c r="J1806" i="1"/>
  <c r="I1806" i="1"/>
  <c r="C1806" i="1"/>
  <c r="K1805" i="1"/>
  <c r="J1805" i="1"/>
  <c r="I1805" i="1"/>
  <c r="C1805" i="1"/>
  <c r="K1804" i="1"/>
  <c r="J1804" i="1"/>
  <c r="I1804" i="1"/>
  <c r="C1804" i="1"/>
  <c r="K1803" i="1"/>
  <c r="J1803" i="1"/>
  <c r="I1803" i="1"/>
  <c r="C1803" i="1"/>
  <c r="K1802" i="1"/>
  <c r="J1802" i="1"/>
  <c r="I1802" i="1"/>
  <c r="C1802" i="1"/>
  <c r="K1801" i="1"/>
  <c r="J1801" i="1"/>
  <c r="I1801" i="1"/>
  <c r="C1801" i="1"/>
  <c r="K1800" i="1"/>
  <c r="J1800" i="1"/>
  <c r="I1800" i="1"/>
  <c r="C1800" i="1"/>
  <c r="K1799" i="1"/>
  <c r="J1799" i="1"/>
  <c r="I1799" i="1"/>
  <c r="C1799" i="1"/>
  <c r="K1798" i="1"/>
  <c r="J1798" i="1"/>
  <c r="I1798" i="1"/>
  <c r="C1798" i="1"/>
  <c r="K1797" i="1"/>
  <c r="J1797" i="1"/>
  <c r="I1797" i="1"/>
  <c r="C1797" i="1"/>
  <c r="K1796" i="1"/>
  <c r="J1796" i="1"/>
  <c r="I1796" i="1"/>
  <c r="C1796" i="1"/>
  <c r="K1795" i="1"/>
  <c r="J1795" i="1"/>
  <c r="I1795" i="1"/>
  <c r="C1795" i="1"/>
  <c r="K1794" i="1"/>
  <c r="J1794" i="1"/>
  <c r="I1794" i="1"/>
  <c r="C1794" i="1"/>
  <c r="K1793" i="1"/>
  <c r="J1793" i="1"/>
  <c r="I1793" i="1"/>
  <c r="C1793" i="1"/>
  <c r="K1792" i="1"/>
  <c r="J1792" i="1"/>
  <c r="I1792" i="1"/>
  <c r="C1792" i="1"/>
  <c r="K1791" i="1"/>
  <c r="J1791" i="1"/>
  <c r="I1791" i="1"/>
  <c r="C1791" i="1"/>
  <c r="K1790" i="1"/>
  <c r="J1790" i="1"/>
  <c r="I1790" i="1"/>
  <c r="C1790" i="1"/>
  <c r="K1789" i="1"/>
  <c r="J1789" i="1"/>
  <c r="I1789" i="1"/>
  <c r="C1789" i="1"/>
  <c r="K1788" i="1"/>
  <c r="J1788" i="1"/>
  <c r="I1788" i="1"/>
  <c r="C1788" i="1"/>
  <c r="K1787" i="1"/>
  <c r="J1787" i="1"/>
  <c r="I1787" i="1"/>
  <c r="C1787" i="1"/>
  <c r="K1786" i="1"/>
  <c r="J1786" i="1"/>
  <c r="I1786" i="1"/>
  <c r="C1786" i="1"/>
  <c r="K1785" i="1"/>
  <c r="J1785" i="1"/>
  <c r="I1785" i="1"/>
  <c r="C1785" i="1"/>
  <c r="K1784" i="1"/>
  <c r="J1784" i="1"/>
  <c r="I1784" i="1"/>
  <c r="C1784" i="1"/>
  <c r="K1783" i="1"/>
  <c r="J1783" i="1"/>
  <c r="I1783" i="1"/>
  <c r="C1783" i="1"/>
  <c r="K1782" i="1"/>
  <c r="J1782" i="1"/>
  <c r="I1782" i="1"/>
  <c r="C1782" i="1"/>
  <c r="K1781" i="1"/>
  <c r="J1781" i="1"/>
  <c r="I1781" i="1"/>
  <c r="C1781" i="1"/>
  <c r="K1780" i="1"/>
  <c r="J1780" i="1"/>
  <c r="I1780" i="1"/>
  <c r="C1780" i="1"/>
  <c r="K1779" i="1"/>
  <c r="J1779" i="1"/>
  <c r="I1779" i="1"/>
  <c r="C1779" i="1"/>
  <c r="K1778" i="1"/>
  <c r="J1778" i="1"/>
  <c r="I1778" i="1"/>
  <c r="C1778" i="1"/>
  <c r="K1777" i="1"/>
  <c r="J1777" i="1"/>
  <c r="I1777" i="1"/>
  <c r="C1777" i="1"/>
  <c r="K1776" i="1"/>
  <c r="J1776" i="1"/>
  <c r="I1776" i="1"/>
  <c r="C1776" i="1"/>
  <c r="K1775" i="1"/>
  <c r="J1775" i="1"/>
  <c r="I1775" i="1"/>
  <c r="C1775" i="1"/>
  <c r="K1774" i="1"/>
  <c r="J1774" i="1"/>
  <c r="I1774" i="1"/>
  <c r="C1774" i="1"/>
  <c r="K1773" i="1"/>
  <c r="J1773" i="1"/>
  <c r="I1773" i="1"/>
  <c r="C1773" i="1"/>
  <c r="K1772" i="1"/>
  <c r="J1772" i="1"/>
  <c r="I1772" i="1"/>
  <c r="C1772" i="1"/>
  <c r="K1771" i="1"/>
  <c r="J1771" i="1"/>
  <c r="I1771" i="1"/>
  <c r="C1771" i="1"/>
  <c r="K1770" i="1"/>
  <c r="J1770" i="1"/>
  <c r="I1770" i="1"/>
  <c r="C1770" i="1"/>
  <c r="K1769" i="1"/>
  <c r="J1769" i="1"/>
  <c r="I1769" i="1"/>
  <c r="C1769" i="1"/>
  <c r="K1768" i="1"/>
  <c r="J1768" i="1"/>
  <c r="I1768" i="1"/>
  <c r="C1768" i="1"/>
  <c r="K1767" i="1"/>
  <c r="J1767" i="1"/>
  <c r="I1767" i="1"/>
  <c r="C1767" i="1"/>
  <c r="K1766" i="1"/>
  <c r="J1766" i="1"/>
  <c r="I1766" i="1"/>
  <c r="C1766" i="1"/>
  <c r="K1765" i="1"/>
  <c r="J1765" i="1"/>
  <c r="I1765" i="1"/>
  <c r="C1765" i="1"/>
  <c r="K1764" i="1"/>
  <c r="J1764" i="1"/>
  <c r="I1764" i="1"/>
  <c r="C1764" i="1"/>
  <c r="K1763" i="1"/>
  <c r="J1763" i="1"/>
  <c r="I1763" i="1"/>
  <c r="C1763" i="1"/>
  <c r="K1762" i="1"/>
  <c r="J1762" i="1"/>
  <c r="I1762" i="1"/>
  <c r="C1762" i="1"/>
  <c r="K1761" i="1"/>
  <c r="J1761" i="1"/>
  <c r="I1761" i="1"/>
  <c r="C1761" i="1"/>
  <c r="K1760" i="1"/>
  <c r="J1760" i="1"/>
  <c r="I1760" i="1"/>
  <c r="C1760" i="1"/>
  <c r="K1759" i="1"/>
  <c r="J1759" i="1"/>
  <c r="I1759" i="1"/>
  <c r="C1759" i="1"/>
  <c r="K1758" i="1"/>
  <c r="J1758" i="1"/>
  <c r="I1758" i="1"/>
  <c r="C1758" i="1"/>
  <c r="K1757" i="1"/>
  <c r="J1757" i="1"/>
  <c r="I1757" i="1"/>
  <c r="C1757" i="1"/>
  <c r="K1756" i="1"/>
  <c r="J1756" i="1"/>
  <c r="I1756" i="1"/>
  <c r="C1756" i="1"/>
  <c r="K1755" i="1"/>
  <c r="J1755" i="1"/>
  <c r="I1755" i="1"/>
  <c r="C1755" i="1"/>
  <c r="K1754" i="1"/>
  <c r="J1754" i="1"/>
  <c r="I1754" i="1"/>
  <c r="C1754" i="1"/>
  <c r="K1753" i="1"/>
  <c r="J1753" i="1"/>
  <c r="I1753" i="1"/>
  <c r="C1753" i="1"/>
  <c r="K1752" i="1"/>
  <c r="J1752" i="1"/>
  <c r="I1752" i="1"/>
  <c r="C1752" i="1"/>
  <c r="K1751" i="1"/>
  <c r="J1751" i="1"/>
  <c r="I1751" i="1"/>
  <c r="C1751" i="1"/>
  <c r="K1750" i="1"/>
  <c r="J1750" i="1"/>
  <c r="I1750" i="1"/>
  <c r="C1750" i="1"/>
  <c r="K1749" i="1"/>
  <c r="J1749" i="1"/>
  <c r="I1749" i="1"/>
  <c r="C1749" i="1"/>
  <c r="K1748" i="1"/>
  <c r="J1748" i="1"/>
  <c r="I1748" i="1"/>
  <c r="C1748" i="1"/>
  <c r="K1747" i="1"/>
  <c r="J1747" i="1"/>
  <c r="I1747" i="1"/>
  <c r="C1747" i="1"/>
  <c r="K1746" i="1"/>
  <c r="J1746" i="1"/>
  <c r="I1746" i="1"/>
  <c r="C1746" i="1"/>
  <c r="K1745" i="1"/>
  <c r="J1745" i="1"/>
  <c r="I1745" i="1"/>
  <c r="C1745" i="1"/>
  <c r="K1744" i="1"/>
  <c r="J1744" i="1"/>
  <c r="I1744" i="1"/>
  <c r="C1744" i="1"/>
  <c r="K1743" i="1"/>
  <c r="J1743" i="1"/>
  <c r="I1743" i="1"/>
  <c r="C1743" i="1"/>
  <c r="K1742" i="1"/>
  <c r="J1742" i="1"/>
  <c r="I1742" i="1"/>
  <c r="C1742" i="1"/>
  <c r="K1741" i="1"/>
  <c r="J1741" i="1"/>
  <c r="I1741" i="1"/>
  <c r="C1741" i="1"/>
  <c r="K1740" i="1"/>
  <c r="J1740" i="1"/>
  <c r="I1740" i="1"/>
  <c r="C1740" i="1"/>
  <c r="K1739" i="1"/>
  <c r="J1739" i="1"/>
  <c r="I1739" i="1"/>
  <c r="C1739" i="1"/>
  <c r="K1738" i="1"/>
  <c r="J1738" i="1"/>
  <c r="I1738" i="1"/>
  <c r="C1738" i="1"/>
  <c r="K1737" i="1"/>
  <c r="J1737" i="1"/>
  <c r="I1737" i="1"/>
  <c r="C1737" i="1"/>
  <c r="K1736" i="1"/>
  <c r="J1736" i="1"/>
  <c r="I1736" i="1"/>
  <c r="C1736" i="1"/>
  <c r="K1735" i="1"/>
  <c r="J1735" i="1"/>
  <c r="I1735" i="1"/>
  <c r="C1735" i="1"/>
  <c r="K1734" i="1"/>
  <c r="J1734" i="1"/>
  <c r="I1734" i="1"/>
  <c r="C1734" i="1"/>
  <c r="K1733" i="1"/>
  <c r="J1733" i="1"/>
  <c r="I1733" i="1"/>
  <c r="C1733" i="1"/>
  <c r="K1732" i="1"/>
  <c r="J1732" i="1"/>
  <c r="I1732" i="1"/>
  <c r="C1732" i="1"/>
  <c r="K1731" i="1"/>
  <c r="J1731" i="1"/>
  <c r="I1731" i="1"/>
  <c r="C1731" i="1"/>
  <c r="K1730" i="1"/>
  <c r="J1730" i="1"/>
  <c r="I1730" i="1"/>
  <c r="C1730" i="1"/>
  <c r="K1729" i="1"/>
  <c r="J1729" i="1"/>
  <c r="I1729" i="1"/>
  <c r="C1729" i="1"/>
  <c r="K1728" i="1"/>
  <c r="J1728" i="1"/>
  <c r="I1728" i="1"/>
  <c r="C1728" i="1"/>
  <c r="K1727" i="1"/>
  <c r="J1727" i="1"/>
  <c r="I1727" i="1"/>
  <c r="C1727" i="1"/>
  <c r="K1726" i="1"/>
  <c r="J1726" i="1"/>
  <c r="I1726" i="1"/>
  <c r="C1726" i="1"/>
  <c r="K1725" i="1"/>
  <c r="J1725" i="1"/>
  <c r="I1725" i="1"/>
  <c r="C1725" i="1"/>
  <c r="K1724" i="1"/>
  <c r="J1724" i="1"/>
  <c r="I1724" i="1"/>
  <c r="C1724" i="1"/>
  <c r="K1723" i="1"/>
  <c r="J1723" i="1"/>
  <c r="I1723" i="1"/>
  <c r="C1723" i="1"/>
  <c r="K1722" i="1"/>
  <c r="J1722" i="1"/>
  <c r="I1722" i="1"/>
  <c r="C1722" i="1"/>
  <c r="K1721" i="1"/>
  <c r="J1721" i="1"/>
  <c r="I1721" i="1"/>
  <c r="C1721" i="1"/>
  <c r="K1720" i="1"/>
  <c r="J1720" i="1"/>
  <c r="I1720" i="1"/>
  <c r="C1720" i="1"/>
  <c r="K1719" i="1"/>
  <c r="J1719" i="1"/>
  <c r="I1719" i="1"/>
  <c r="C1719" i="1"/>
  <c r="K1718" i="1"/>
  <c r="J1718" i="1"/>
  <c r="I1718" i="1"/>
  <c r="C1718" i="1"/>
  <c r="K1717" i="1"/>
  <c r="J1717" i="1"/>
  <c r="I1717" i="1"/>
  <c r="C1717" i="1"/>
  <c r="K1716" i="1"/>
  <c r="J1716" i="1"/>
  <c r="I1716" i="1"/>
  <c r="C1716" i="1"/>
  <c r="K1715" i="1"/>
  <c r="J1715" i="1"/>
  <c r="I1715" i="1"/>
  <c r="C1715" i="1"/>
  <c r="K1714" i="1"/>
  <c r="J1714" i="1"/>
  <c r="I1714" i="1"/>
  <c r="C1714" i="1"/>
  <c r="K1713" i="1"/>
  <c r="J1713" i="1"/>
  <c r="I1713" i="1"/>
  <c r="C1713" i="1"/>
  <c r="K1712" i="1"/>
  <c r="J1712" i="1"/>
  <c r="I1712" i="1"/>
  <c r="C1712" i="1"/>
  <c r="K1711" i="1"/>
  <c r="J1711" i="1"/>
  <c r="I1711" i="1"/>
  <c r="C1711" i="1"/>
  <c r="K1710" i="1"/>
  <c r="J1710" i="1"/>
  <c r="I1710" i="1"/>
  <c r="C1710" i="1"/>
  <c r="K1709" i="1"/>
  <c r="J1709" i="1"/>
  <c r="I1709" i="1"/>
  <c r="C1709" i="1"/>
  <c r="K1708" i="1"/>
  <c r="J1708" i="1"/>
  <c r="I1708" i="1"/>
  <c r="C1708" i="1"/>
  <c r="K1707" i="1"/>
  <c r="J1707" i="1"/>
  <c r="I1707" i="1"/>
  <c r="C1707" i="1"/>
  <c r="K1706" i="1"/>
  <c r="J1706" i="1"/>
  <c r="I1706" i="1"/>
  <c r="C1706" i="1"/>
  <c r="K1705" i="1"/>
  <c r="J1705" i="1"/>
  <c r="I1705" i="1"/>
  <c r="C1705" i="1"/>
  <c r="K1704" i="1"/>
  <c r="J1704" i="1"/>
  <c r="I1704" i="1"/>
  <c r="C1704" i="1"/>
  <c r="K1703" i="1"/>
  <c r="J1703" i="1"/>
  <c r="I1703" i="1"/>
  <c r="C1703" i="1"/>
  <c r="K1702" i="1"/>
  <c r="J1702" i="1"/>
  <c r="I1702" i="1"/>
  <c r="C1702" i="1"/>
  <c r="K1701" i="1"/>
  <c r="J1701" i="1"/>
  <c r="I1701" i="1"/>
  <c r="C1701" i="1"/>
  <c r="K1700" i="1"/>
  <c r="J1700" i="1"/>
  <c r="I1700" i="1"/>
  <c r="C1700" i="1"/>
  <c r="K1699" i="1"/>
  <c r="J1699" i="1"/>
  <c r="I1699" i="1"/>
  <c r="C1699" i="1"/>
  <c r="K1698" i="1"/>
  <c r="J1698" i="1"/>
  <c r="I1698" i="1"/>
  <c r="C1698" i="1"/>
  <c r="K1697" i="1"/>
  <c r="J1697" i="1"/>
  <c r="I1697" i="1"/>
  <c r="C1697" i="1"/>
  <c r="K1696" i="1"/>
  <c r="J1696" i="1"/>
  <c r="I1696" i="1"/>
  <c r="C1696" i="1"/>
  <c r="K1695" i="1"/>
  <c r="J1695" i="1"/>
  <c r="I1695" i="1"/>
  <c r="C1695" i="1"/>
  <c r="K1694" i="1"/>
  <c r="J1694" i="1"/>
  <c r="I1694" i="1"/>
  <c r="C1694" i="1"/>
  <c r="K1693" i="1"/>
  <c r="J1693" i="1"/>
  <c r="I1693" i="1"/>
  <c r="C1693" i="1"/>
  <c r="K1692" i="1"/>
  <c r="J1692" i="1"/>
  <c r="I1692" i="1"/>
  <c r="C1692" i="1"/>
  <c r="K1691" i="1"/>
  <c r="J1691" i="1"/>
  <c r="I1691" i="1"/>
  <c r="C1691" i="1"/>
  <c r="K1690" i="1"/>
  <c r="J1690" i="1"/>
  <c r="I1690" i="1"/>
  <c r="C1690" i="1"/>
  <c r="K1689" i="1"/>
  <c r="J1689" i="1"/>
  <c r="I1689" i="1"/>
  <c r="C1689" i="1"/>
  <c r="K1688" i="1"/>
  <c r="J1688" i="1"/>
  <c r="I1688" i="1"/>
  <c r="C1688" i="1"/>
  <c r="K1687" i="1"/>
  <c r="J1687" i="1"/>
  <c r="I1687" i="1"/>
  <c r="C1687" i="1"/>
  <c r="K1686" i="1"/>
  <c r="J1686" i="1"/>
  <c r="I1686" i="1"/>
  <c r="C1686" i="1"/>
  <c r="K1685" i="1"/>
  <c r="J1685" i="1"/>
  <c r="I1685" i="1"/>
  <c r="C1685" i="1"/>
  <c r="K1684" i="1"/>
  <c r="J1684" i="1"/>
  <c r="I1684" i="1"/>
  <c r="C1684" i="1"/>
  <c r="K1683" i="1"/>
  <c r="J1683" i="1"/>
  <c r="I1683" i="1"/>
  <c r="C1683" i="1"/>
  <c r="K1682" i="1"/>
  <c r="J1682" i="1"/>
  <c r="I1682" i="1"/>
  <c r="C1682" i="1"/>
  <c r="K1681" i="1"/>
  <c r="J1681" i="1"/>
  <c r="I1681" i="1"/>
  <c r="C1681" i="1"/>
  <c r="K1680" i="1"/>
  <c r="J1680" i="1"/>
  <c r="I1680" i="1"/>
  <c r="C1680" i="1"/>
  <c r="K1679" i="1"/>
  <c r="J1679" i="1"/>
  <c r="I1679" i="1"/>
  <c r="C1679" i="1"/>
  <c r="K1678" i="1"/>
  <c r="J1678" i="1"/>
  <c r="I1678" i="1"/>
  <c r="C1678" i="1"/>
  <c r="K1677" i="1"/>
  <c r="J1677" i="1"/>
  <c r="I1677" i="1"/>
  <c r="C1677" i="1"/>
  <c r="K1676" i="1"/>
  <c r="J1676" i="1"/>
  <c r="I1676" i="1"/>
  <c r="C1676" i="1"/>
  <c r="K1675" i="1"/>
  <c r="J1675" i="1"/>
  <c r="I1675" i="1"/>
  <c r="C1675" i="1"/>
  <c r="K1674" i="1"/>
  <c r="J1674" i="1"/>
  <c r="I1674" i="1"/>
  <c r="C1674" i="1"/>
  <c r="K1673" i="1"/>
  <c r="J1673" i="1"/>
  <c r="I1673" i="1"/>
  <c r="C1673" i="1"/>
  <c r="K1672" i="1"/>
  <c r="J1672" i="1"/>
  <c r="I1672" i="1"/>
  <c r="C1672" i="1"/>
  <c r="K1671" i="1"/>
  <c r="J1671" i="1"/>
  <c r="I1671" i="1"/>
  <c r="C1671" i="1"/>
  <c r="K1670" i="1"/>
  <c r="J1670" i="1"/>
  <c r="I1670" i="1"/>
  <c r="C1670" i="1"/>
  <c r="K1669" i="1"/>
  <c r="J1669" i="1"/>
  <c r="I1669" i="1"/>
  <c r="C1669" i="1"/>
  <c r="K1668" i="1"/>
  <c r="J1668" i="1"/>
  <c r="I1668" i="1"/>
  <c r="C1668" i="1"/>
  <c r="K1667" i="1"/>
  <c r="J1667" i="1"/>
  <c r="I1667" i="1"/>
  <c r="C1667" i="1"/>
  <c r="K1666" i="1"/>
  <c r="J1666" i="1"/>
  <c r="I1666" i="1"/>
  <c r="C1666" i="1"/>
  <c r="K1665" i="1"/>
  <c r="J1665" i="1"/>
  <c r="I1665" i="1"/>
  <c r="C1665" i="1"/>
  <c r="K1664" i="1"/>
  <c r="J1664" i="1"/>
  <c r="I1664" i="1"/>
  <c r="C1664" i="1"/>
  <c r="K1663" i="1"/>
  <c r="J1663" i="1"/>
  <c r="I1663" i="1"/>
  <c r="C1663" i="1"/>
  <c r="K1662" i="1"/>
  <c r="J1662" i="1"/>
  <c r="I1662" i="1"/>
  <c r="C1662" i="1"/>
  <c r="K1661" i="1"/>
  <c r="J1661" i="1"/>
  <c r="I1661" i="1"/>
  <c r="C1661" i="1"/>
  <c r="K1660" i="1"/>
  <c r="J1660" i="1"/>
  <c r="I1660" i="1"/>
  <c r="C1660" i="1"/>
  <c r="K1659" i="1"/>
  <c r="J1659" i="1"/>
  <c r="I1659" i="1"/>
  <c r="C1659" i="1"/>
  <c r="K1658" i="1"/>
  <c r="J1658" i="1"/>
  <c r="I1658" i="1"/>
  <c r="C1658" i="1"/>
  <c r="K1657" i="1"/>
  <c r="J1657" i="1"/>
  <c r="I1657" i="1"/>
  <c r="C1657" i="1"/>
  <c r="K1656" i="1"/>
  <c r="J1656" i="1"/>
  <c r="I1656" i="1"/>
  <c r="C1656" i="1"/>
  <c r="K1655" i="1"/>
  <c r="J1655" i="1"/>
  <c r="I1655" i="1"/>
  <c r="C1655" i="1"/>
  <c r="K1654" i="1"/>
  <c r="J1654" i="1"/>
  <c r="I1654" i="1"/>
  <c r="C1654" i="1"/>
  <c r="K1653" i="1"/>
  <c r="J1653" i="1"/>
  <c r="I1653" i="1"/>
  <c r="C1653" i="1"/>
  <c r="K1652" i="1"/>
  <c r="J1652" i="1"/>
  <c r="I1652" i="1"/>
  <c r="C1652" i="1"/>
  <c r="K1651" i="1"/>
  <c r="J1651" i="1"/>
  <c r="I1651" i="1"/>
  <c r="C1651" i="1"/>
  <c r="K1650" i="1"/>
  <c r="J1650" i="1"/>
  <c r="I1650" i="1"/>
  <c r="C1650" i="1"/>
  <c r="K1649" i="1"/>
  <c r="J1649" i="1"/>
  <c r="I1649" i="1"/>
  <c r="C1649" i="1"/>
  <c r="K1648" i="1"/>
  <c r="J1648" i="1"/>
  <c r="I1648" i="1"/>
  <c r="C1648" i="1"/>
  <c r="K1647" i="1"/>
  <c r="J1647" i="1"/>
  <c r="I1647" i="1"/>
  <c r="C1647" i="1"/>
  <c r="K1646" i="1"/>
  <c r="J1646" i="1"/>
  <c r="I1646" i="1"/>
  <c r="C1646" i="1"/>
  <c r="K1645" i="1"/>
  <c r="J1645" i="1"/>
  <c r="I1645" i="1"/>
  <c r="C1645" i="1"/>
  <c r="K1644" i="1"/>
  <c r="J1644" i="1"/>
  <c r="I1644" i="1"/>
  <c r="C1644" i="1"/>
  <c r="K1643" i="1"/>
  <c r="J1643" i="1"/>
  <c r="I1643" i="1"/>
  <c r="C1643" i="1"/>
  <c r="K1642" i="1"/>
  <c r="J1642" i="1"/>
  <c r="I1642" i="1"/>
  <c r="C1642" i="1"/>
  <c r="K1641" i="1"/>
  <c r="J1641" i="1"/>
  <c r="I1641" i="1"/>
  <c r="C1641" i="1"/>
  <c r="K1640" i="1"/>
  <c r="J1640" i="1"/>
  <c r="I1640" i="1"/>
  <c r="C1640" i="1"/>
  <c r="K1639" i="1"/>
  <c r="J1639" i="1"/>
  <c r="I1639" i="1"/>
  <c r="C1639" i="1"/>
  <c r="K1638" i="1"/>
  <c r="J1638" i="1"/>
  <c r="I1638" i="1"/>
  <c r="C1638" i="1"/>
  <c r="K1637" i="1"/>
  <c r="J1637" i="1"/>
  <c r="I1637" i="1"/>
  <c r="C1637" i="1"/>
  <c r="K1636" i="1"/>
  <c r="J1636" i="1"/>
  <c r="I1636" i="1"/>
  <c r="C1636" i="1"/>
  <c r="K1635" i="1"/>
  <c r="J1635" i="1"/>
  <c r="I1635" i="1"/>
  <c r="C1635" i="1"/>
  <c r="K1634" i="1"/>
  <c r="J1634" i="1"/>
  <c r="I1634" i="1"/>
  <c r="C1634" i="1"/>
  <c r="K1633" i="1"/>
  <c r="J1633" i="1"/>
  <c r="I1633" i="1"/>
  <c r="C1633" i="1"/>
  <c r="K1632" i="1"/>
  <c r="J1632" i="1"/>
  <c r="I1632" i="1"/>
  <c r="C1632" i="1"/>
  <c r="K1631" i="1"/>
  <c r="J1631" i="1"/>
  <c r="I1631" i="1"/>
  <c r="C1631" i="1"/>
  <c r="K1630" i="1"/>
  <c r="J1630" i="1"/>
  <c r="I1630" i="1"/>
  <c r="C1630" i="1"/>
  <c r="K1629" i="1"/>
  <c r="J1629" i="1"/>
  <c r="I1629" i="1"/>
  <c r="C1629" i="1"/>
  <c r="K1628" i="1"/>
  <c r="J1628" i="1"/>
  <c r="I1628" i="1"/>
  <c r="C1628" i="1"/>
  <c r="K1627" i="1"/>
  <c r="J1627" i="1"/>
  <c r="I1627" i="1"/>
  <c r="C1627" i="1"/>
  <c r="K1626" i="1"/>
  <c r="J1626" i="1"/>
  <c r="I1626" i="1"/>
  <c r="C1626" i="1"/>
  <c r="K1625" i="1"/>
  <c r="J1625" i="1"/>
  <c r="I1625" i="1"/>
  <c r="C1625" i="1"/>
  <c r="K1624" i="1"/>
  <c r="J1624" i="1"/>
  <c r="I1624" i="1"/>
  <c r="C1624" i="1"/>
  <c r="K1623" i="1"/>
  <c r="J1623" i="1"/>
  <c r="I1623" i="1"/>
  <c r="C1623" i="1"/>
  <c r="K1622" i="1"/>
  <c r="J1622" i="1"/>
  <c r="I1622" i="1"/>
  <c r="C1622" i="1"/>
  <c r="K1621" i="1"/>
  <c r="J1621" i="1"/>
  <c r="I1621" i="1"/>
  <c r="C1621" i="1"/>
  <c r="K1620" i="1"/>
  <c r="J1620" i="1"/>
  <c r="I1620" i="1"/>
  <c r="C1620" i="1"/>
  <c r="K1619" i="1"/>
  <c r="J1619" i="1"/>
  <c r="I1619" i="1"/>
  <c r="C1619" i="1"/>
  <c r="K1618" i="1"/>
  <c r="J1618" i="1"/>
  <c r="I1618" i="1"/>
  <c r="C1618" i="1"/>
  <c r="K1617" i="1"/>
  <c r="J1617" i="1"/>
  <c r="I1617" i="1"/>
  <c r="C1617" i="1"/>
  <c r="K1616" i="1"/>
  <c r="J1616" i="1"/>
  <c r="I1616" i="1"/>
  <c r="C1616" i="1"/>
  <c r="K1615" i="1"/>
  <c r="J1615" i="1"/>
  <c r="I1615" i="1"/>
  <c r="C1615" i="1"/>
  <c r="K1614" i="1"/>
  <c r="J1614" i="1"/>
  <c r="I1614" i="1"/>
  <c r="C1614" i="1"/>
  <c r="K1613" i="1"/>
  <c r="J1613" i="1"/>
  <c r="I1613" i="1"/>
  <c r="C1613" i="1"/>
  <c r="K1612" i="1"/>
  <c r="J1612" i="1"/>
  <c r="I1612" i="1"/>
  <c r="C1612" i="1"/>
  <c r="K1611" i="1"/>
  <c r="J1611" i="1"/>
  <c r="I1611" i="1"/>
  <c r="C1611" i="1"/>
  <c r="K1610" i="1"/>
  <c r="J1610" i="1"/>
  <c r="I1610" i="1"/>
  <c r="C1610" i="1"/>
  <c r="K1609" i="1"/>
  <c r="J1609" i="1"/>
  <c r="I1609" i="1"/>
  <c r="C1609" i="1"/>
  <c r="K1608" i="1"/>
  <c r="J1608" i="1"/>
  <c r="I1608" i="1"/>
  <c r="C1608" i="1"/>
  <c r="K1607" i="1"/>
  <c r="J1607" i="1"/>
  <c r="I1607" i="1"/>
  <c r="C1607" i="1"/>
  <c r="K1606" i="1"/>
  <c r="J1606" i="1"/>
  <c r="I1606" i="1"/>
  <c r="C1606" i="1"/>
  <c r="K1605" i="1"/>
  <c r="J1605" i="1"/>
  <c r="I1605" i="1"/>
  <c r="C1605" i="1"/>
  <c r="K1604" i="1"/>
  <c r="J1604" i="1"/>
  <c r="I1604" i="1"/>
  <c r="C1604" i="1"/>
  <c r="K1603" i="1"/>
  <c r="J1603" i="1"/>
  <c r="I1603" i="1"/>
  <c r="C1603" i="1"/>
  <c r="K1602" i="1"/>
  <c r="J1602" i="1"/>
  <c r="I1602" i="1"/>
  <c r="C1602" i="1"/>
  <c r="K1601" i="1"/>
  <c r="J1601" i="1"/>
  <c r="I1601" i="1"/>
  <c r="C1601" i="1"/>
  <c r="K1600" i="1"/>
  <c r="J1600" i="1"/>
  <c r="I1600" i="1"/>
  <c r="C1600" i="1"/>
  <c r="K1599" i="1"/>
  <c r="J1599" i="1"/>
  <c r="I1599" i="1"/>
  <c r="C1599" i="1"/>
  <c r="K1598" i="1"/>
  <c r="J1598" i="1"/>
  <c r="I1598" i="1"/>
  <c r="C1598" i="1"/>
  <c r="K1597" i="1"/>
  <c r="J1597" i="1"/>
  <c r="I1597" i="1"/>
  <c r="C1597" i="1"/>
  <c r="K1596" i="1"/>
  <c r="J1596" i="1"/>
  <c r="I1596" i="1"/>
  <c r="C1596" i="1"/>
  <c r="K1595" i="1"/>
  <c r="J1595" i="1"/>
  <c r="I1595" i="1"/>
  <c r="C1595" i="1"/>
  <c r="K1594" i="1"/>
  <c r="J1594" i="1"/>
  <c r="I1594" i="1"/>
  <c r="C1594" i="1"/>
  <c r="K1593" i="1"/>
  <c r="J1593" i="1"/>
  <c r="I1593" i="1"/>
  <c r="C1593" i="1"/>
  <c r="K1592" i="1"/>
  <c r="J1592" i="1"/>
  <c r="I1592" i="1"/>
  <c r="C1592" i="1"/>
  <c r="K1591" i="1"/>
  <c r="J1591" i="1"/>
  <c r="I1591" i="1"/>
  <c r="C1591" i="1"/>
  <c r="K1590" i="1"/>
  <c r="J1590" i="1"/>
  <c r="I1590" i="1"/>
  <c r="C1590" i="1"/>
  <c r="K1589" i="1"/>
  <c r="J1589" i="1"/>
  <c r="I1589" i="1"/>
  <c r="C1589" i="1"/>
  <c r="K1588" i="1"/>
  <c r="J1588" i="1"/>
  <c r="I1588" i="1"/>
  <c r="C1588" i="1"/>
  <c r="K1587" i="1"/>
  <c r="J1587" i="1"/>
  <c r="I1587" i="1"/>
  <c r="C1587" i="1"/>
  <c r="K1586" i="1"/>
  <c r="J1586" i="1"/>
  <c r="I1586" i="1"/>
  <c r="C1586" i="1"/>
  <c r="K1585" i="1"/>
  <c r="J1585" i="1"/>
  <c r="I1585" i="1"/>
  <c r="C1585" i="1"/>
  <c r="K1584" i="1"/>
  <c r="J1584" i="1"/>
  <c r="I1584" i="1"/>
  <c r="C1584" i="1"/>
  <c r="K1583" i="1"/>
  <c r="J1583" i="1"/>
  <c r="I1583" i="1"/>
  <c r="C1583" i="1"/>
  <c r="K1582" i="1"/>
  <c r="J1582" i="1"/>
  <c r="I1582" i="1"/>
  <c r="C1582" i="1"/>
  <c r="K1581" i="1"/>
  <c r="J1581" i="1"/>
  <c r="I1581" i="1"/>
  <c r="C1581" i="1"/>
  <c r="K1580" i="1"/>
  <c r="J1580" i="1"/>
  <c r="I1580" i="1"/>
  <c r="C1580" i="1"/>
  <c r="K1579" i="1"/>
  <c r="J1579" i="1"/>
  <c r="I1579" i="1"/>
  <c r="C1579" i="1"/>
  <c r="K1578" i="1"/>
  <c r="J1578" i="1"/>
  <c r="I1578" i="1"/>
  <c r="C1578" i="1"/>
  <c r="K1577" i="1"/>
  <c r="J1577" i="1"/>
  <c r="I1577" i="1"/>
  <c r="C1577" i="1"/>
  <c r="K1576" i="1"/>
  <c r="J1576" i="1"/>
  <c r="I1576" i="1"/>
  <c r="C1576" i="1"/>
  <c r="K1575" i="1"/>
  <c r="J1575" i="1"/>
  <c r="I1575" i="1"/>
  <c r="C1575" i="1"/>
  <c r="K1574" i="1"/>
  <c r="J1574" i="1"/>
  <c r="I1574" i="1"/>
  <c r="C1574" i="1"/>
  <c r="K1573" i="1"/>
  <c r="J1573" i="1"/>
  <c r="I1573" i="1"/>
  <c r="C1573" i="1"/>
  <c r="K1572" i="1"/>
  <c r="J1572" i="1"/>
  <c r="I1572" i="1"/>
  <c r="C1572" i="1"/>
  <c r="K1571" i="1"/>
  <c r="J1571" i="1"/>
  <c r="I1571" i="1"/>
  <c r="C1571" i="1"/>
  <c r="K1570" i="1"/>
  <c r="J1570" i="1"/>
  <c r="I1570" i="1"/>
  <c r="C1570" i="1"/>
  <c r="K1569" i="1"/>
  <c r="J1569" i="1"/>
  <c r="I1569" i="1"/>
  <c r="C1569" i="1"/>
  <c r="K1568" i="1"/>
  <c r="J1568" i="1"/>
  <c r="I1568" i="1"/>
  <c r="C1568" i="1"/>
  <c r="K1567" i="1"/>
  <c r="J1567" i="1"/>
  <c r="I1567" i="1"/>
  <c r="C1567" i="1"/>
  <c r="K1566" i="1"/>
  <c r="J1566" i="1"/>
  <c r="I1566" i="1"/>
  <c r="C1566" i="1"/>
  <c r="K1565" i="1"/>
  <c r="J1565" i="1"/>
  <c r="I1565" i="1"/>
  <c r="C1565" i="1"/>
  <c r="K1564" i="1"/>
  <c r="J1564" i="1"/>
  <c r="I1564" i="1"/>
  <c r="C1564" i="1"/>
  <c r="K1563" i="1"/>
  <c r="J1563" i="1"/>
  <c r="I1563" i="1"/>
  <c r="C1563" i="1"/>
  <c r="K1562" i="1"/>
  <c r="J1562" i="1"/>
  <c r="I1562" i="1"/>
  <c r="C1562" i="1"/>
  <c r="K1561" i="1"/>
  <c r="J1561" i="1"/>
  <c r="I1561" i="1"/>
  <c r="C1561" i="1"/>
  <c r="K1560" i="1"/>
  <c r="J1560" i="1"/>
  <c r="I1560" i="1"/>
  <c r="C1560" i="1"/>
  <c r="K1559" i="1"/>
  <c r="J1559" i="1"/>
  <c r="I1559" i="1"/>
  <c r="C1559" i="1"/>
  <c r="K1558" i="1"/>
  <c r="J1558" i="1"/>
  <c r="I1558" i="1"/>
  <c r="C1558" i="1"/>
  <c r="K1557" i="1"/>
  <c r="J1557" i="1"/>
  <c r="I1557" i="1"/>
  <c r="C1557" i="1"/>
  <c r="K1556" i="1"/>
  <c r="J1556" i="1"/>
  <c r="I1556" i="1"/>
  <c r="C1556" i="1"/>
  <c r="K1555" i="1"/>
  <c r="J1555" i="1"/>
  <c r="I1555" i="1"/>
  <c r="C1555" i="1"/>
  <c r="K1554" i="1"/>
  <c r="J1554" i="1"/>
  <c r="I1554" i="1"/>
  <c r="C1554" i="1"/>
  <c r="K1553" i="1"/>
  <c r="J1553" i="1"/>
  <c r="I1553" i="1"/>
  <c r="C1553" i="1"/>
  <c r="K1552" i="1"/>
  <c r="J1552" i="1"/>
  <c r="I1552" i="1"/>
  <c r="C1552" i="1"/>
  <c r="K1551" i="1"/>
  <c r="J1551" i="1"/>
  <c r="I1551" i="1"/>
  <c r="C1551" i="1"/>
  <c r="K1550" i="1"/>
  <c r="J1550" i="1"/>
  <c r="I1550" i="1"/>
  <c r="C1550" i="1"/>
  <c r="K1549" i="1"/>
  <c r="J1549" i="1"/>
  <c r="I1549" i="1"/>
  <c r="C1549" i="1"/>
  <c r="K1548" i="1"/>
  <c r="J1548" i="1"/>
  <c r="I1548" i="1"/>
  <c r="C1548" i="1"/>
  <c r="K1547" i="1"/>
  <c r="J1547" i="1"/>
  <c r="I1547" i="1"/>
  <c r="C1547" i="1"/>
  <c r="K1546" i="1"/>
  <c r="J1546" i="1"/>
  <c r="I1546" i="1"/>
  <c r="C1546" i="1"/>
  <c r="K1545" i="1"/>
  <c r="J1545" i="1"/>
  <c r="I1545" i="1"/>
  <c r="C1545" i="1"/>
  <c r="K1544" i="1"/>
  <c r="J1544" i="1"/>
  <c r="I1544" i="1"/>
  <c r="C1544" i="1"/>
  <c r="K1543" i="1"/>
  <c r="J1543" i="1"/>
  <c r="I1543" i="1"/>
  <c r="C1543" i="1"/>
  <c r="K1542" i="1"/>
  <c r="J1542" i="1"/>
  <c r="I1542" i="1"/>
  <c r="C1542" i="1"/>
  <c r="K1541" i="1"/>
  <c r="J1541" i="1"/>
  <c r="I1541" i="1"/>
  <c r="C1541" i="1"/>
  <c r="K1540" i="1"/>
  <c r="J1540" i="1"/>
  <c r="I1540" i="1"/>
  <c r="C1540" i="1"/>
  <c r="K1539" i="1"/>
  <c r="J1539" i="1"/>
  <c r="I1539" i="1"/>
  <c r="C1539" i="1"/>
  <c r="K1538" i="1"/>
  <c r="J1538" i="1"/>
  <c r="I1538" i="1"/>
  <c r="C1538" i="1"/>
  <c r="K1537" i="1"/>
  <c r="J1537" i="1"/>
  <c r="I1537" i="1"/>
  <c r="C1537" i="1"/>
  <c r="K1536" i="1"/>
  <c r="J1536" i="1"/>
  <c r="I1536" i="1"/>
  <c r="C1536" i="1"/>
  <c r="K1535" i="1"/>
  <c r="J1535" i="1"/>
  <c r="I1535" i="1"/>
  <c r="C1535" i="1"/>
  <c r="K1534" i="1"/>
  <c r="J1534" i="1"/>
  <c r="I1534" i="1"/>
  <c r="C1534" i="1"/>
  <c r="K1533" i="1"/>
  <c r="J1533" i="1"/>
  <c r="I1533" i="1"/>
  <c r="C1533" i="1"/>
  <c r="K1532" i="1"/>
  <c r="J1532" i="1"/>
  <c r="I1532" i="1"/>
  <c r="C1532" i="1"/>
  <c r="K1531" i="1"/>
  <c r="J1531" i="1"/>
  <c r="I1531" i="1"/>
  <c r="C1531" i="1"/>
  <c r="K1530" i="1"/>
  <c r="J1530" i="1"/>
  <c r="I1530" i="1"/>
  <c r="C1530" i="1"/>
  <c r="K1529" i="1"/>
  <c r="J1529" i="1"/>
  <c r="I1529" i="1"/>
  <c r="C1529" i="1"/>
  <c r="K1528" i="1"/>
  <c r="J1528" i="1"/>
  <c r="I1528" i="1"/>
  <c r="C1528" i="1"/>
  <c r="K1527" i="1"/>
  <c r="J1527" i="1"/>
  <c r="I1527" i="1"/>
  <c r="C1527" i="1"/>
  <c r="K1526" i="1"/>
  <c r="J1526" i="1"/>
  <c r="I1526" i="1"/>
  <c r="C1526" i="1"/>
  <c r="K1525" i="1"/>
  <c r="J1525" i="1"/>
  <c r="I1525" i="1"/>
  <c r="C1525" i="1"/>
  <c r="K1524" i="1"/>
  <c r="J1524" i="1"/>
  <c r="I1524" i="1"/>
  <c r="C1524" i="1"/>
  <c r="K1523" i="1"/>
  <c r="J1523" i="1"/>
  <c r="I1523" i="1"/>
  <c r="C1523" i="1"/>
  <c r="K1522" i="1"/>
  <c r="J1522" i="1"/>
  <c r="I1522" i="1"/>
  <c r="C1522" i="1"/>
  <c r="K1521" i="1"/>
  <c r="J1521" i="1"/>
  <c r="I1521" i="1"/>
  <c r="C1521" i="1"/>
  <c r="K1520" i="1"/>
  <c r="J1520" i="1"/>
  <c r="I1520" i="1"/>
  <c r="C1520" i="1"/>
  <c r="K1519" i="1"/>
  <c r="J1519" i="1"/>
  <c r="I1519" i="1"/>
  <c r="C1519" i="1"/>
  <c r="K1518" i="1"/>
  <c r="J1518" i="1"/>
  <c r="I1518" i="1"/>
  <c r="C1518" i="1"/>
  <c r="K1517" i="1"/>
  <c r="J1517" i="1"/>
  <c r="I1517" i="1"/>
  <c r="C1517" i="1"/>
  <c r="K1516" i="1"/>
  <c r="J1516" i="1"/>
  <c r="I1516" i="1"/>
  <c r="C1516" i="1"/>
  <c r="K1515" i="1"/>
  <c r="J1515" i="1"/>
  <c r="I1515" i="1"/>
  <c r="C1515" i="1"/>
  <c r="K1514" i="1"/>
  <c r="J1514" i="1"/>
  <c r="I1514" i="1"/>
  <c r="C1514" i="1"/>
  <c r="K1513" i="1"/>
  <c r="J1513" i="1"/>
  <c r="I1513" i="1"/>
  <c r="C1513" i="1"/>
  <c r="K1512" i="1"/>
  <c r="J1512" i="1"/>
  <c r="I1512" i="1"/>
  <c r="C1512" i="1"/>
  <c r="K1511" i="1"/>
  <c r="J1511" i="1"/>
  <c r="I1511" i="1"/>
  <c r="C1511" i="1"/>
  <c r="K1510" i="1"/>
  <c r="J1510" i="1"/>
  <c r="I1510" i="1"/>
  <c r="C1510" i="1"/>
  <c r="K1509" i="1"/>
  <c r="J1509" i="1"/>
  <c r="I1509" i="1"/>
  <c r="C1509" i="1"/>
  <c r="K1508" i="1"/>
  <c r="J1508" i="1"/>
  <c r="I1508" i="1"/>
  <c r="C1508" i="1"/>
  <c r="K1507" i="1"/>
  <c r="J1507" i="1"/>
  <c r="I1507" i="1"/>
  <c r="C1507" i="1"/>
  <c r="K1506" i="1"/>
  <c r="J1506" i="1"/>
  <c r="I1506" i="1"/>
  <c r="C1506" i="1"/>
  <c r="K1505" i="1"/>
  <c r="J1505" i="1"/>
  <c r="I1505" i="1"/>
  <c r="C1505" i="1"/>
  <c r="K1504" i="1"/>
  <c r="J1504" i="1"/>
  <c r="I1504" i="1"/>
  <c r="C1504" i="1"/>
  <c r="K1503" i="1"/>
  <c r="J1503" i="1"/>
  <c r="I1503" i="1"/>
  <c r="C1503" i="1"/>
  <c r="K1502" i="1"/>
  <c r="J1502" i="1"/>
  <c r="I1502" i="1"/>
  <c r="C1502" i="1"/>
  <c r="K1501" i="1"/>
  <c r="J1501" i="1"/>
  <c r="I1501" i="1"/>
  <c r="C1501" i="1"/>
  <c r="K1500" i="1"/>
  <c r="J1500" i="1"/>
  <c r="I1500" i="1"/>
  <c r="C1500" i="1"/>
  <c r="K1499" i="1"/>
  <c r="J1499" i="1"/>
  <c r="I1499" i="1"/>
  <c r="C1499" i="1"/>
  <c r="K1498" i="1"/>
  <c r="J1498" i="1"/>
  <c r="I1498" i="1"/>
  <c r="C1498" i="1"/>
  <c r="K1497" i="1"/>
  <c r="J1497" i="1"/>
  <c r="I1497" i="1"/>
  <c r="C1497" i="1"/>
  <c r="K1496" i="1"/>
  <c r="J1496" i="1"/>
  <c r="I1496" i="1"/>
  <c r="C1496" i="1"/>
  <c r="K1495" i="1"/>
  <c r="J1495" i="1"/>
  <c r="I1495" i="1"/>
  <c r="C1495" i="1"/>
  <c r="K1494" i="1"/>
  <c r="J1494" i="1"/>
  <c r="I1494" i="1"/>
  <c r="C1494" i="1"/>
  <c r="K1493" i="1"/>
  <c r="J1493" i="1"/>
  <c r="I1493" i="1"/>
  <c r="C1493" i="1"/>
  <c r="K1492" i="1"/>
  <c r="J1492" i="1"/>
  <c r="I1492" i="1"/>
  <c r="C1492" i="1"/>
  <c r="K1491" i="1"/>
  <c r="J1491" i="1"/>
  <c r="I1491" i="1"/>
  <c r="C1491" i="1"/>
  <c r="K1490" i="1"/>
  <c r="J1490" i="1"/>
  <c r="I1490" i="1"/>
  <c r="C1490" i="1"/>
  <c r="K1489" i="1"/>
  <c r="J1489" i="1"/>
  <c r="I1489" i="1"/>
  <c r="C1489" i="1"/>
  <c r="K1488" i="1"/>
  <c r="J1488" i="1"/>
  <c r="I1488" i="1"/>
  <c r="C1488" i="1"/>
  <c r="K1487" i="1"/>
  <c r="J1487" i="1"/>
  <c r="I1487" i="1"/>
  <c r="C1487" i="1"/>
  <c r="K1486" i="1"/>
  <c r="J1486" i="1"/>
  <c r="I1486" i="1"/>
  <c r="C1486" i="1"/>
  <c r="K1485" i="1"/>
  <c r="J1485" i="1"/>
  <c r="I1485" i="1"/>
  <c r="C1485" i="1"/>
  <c r="K1484" i="1"/>
  <c r="J1484" i="1"/>
  <c r="I1484" i="1"/>
  <c r="C1484" i="1"/>
  <c r="K1483" i="1"/>
  <c r="J1483" i="1"/>
  <c r="I1483" i="1"/>
  <c r="C1483" i="1"/>
  <c r="K1482" i="1"/>
  <c r="J1482" i="1"/>
  <c r="I1482" i="1"/>
  <c r="C1482" i="1"/>
  <c r="K1481" i="1"/>
  <c r="J1481" i="1"/>
  <c r="I1481" i="1"/>
  <c r="C1481" i="1"/>
  <c r="K1480" i="1"/>
  <c r="J1480" i="1"/>
  <c r="I1480" i="1"/>
  <c r="C1480" i="1"/>
  <c r="K1479" i="1"/>
  <c r="J1479" i="1"/>
  <c r="I1479" i="1"/>
  <c r="C1479" i="1"/>
  <c r="K1478" i="1"/>
  <c r="J1478" i="1"/>
  <c r="I1478" i="1"/>
  <c r="C1478" i="1"/>
  <c r="K1477" i="1"/>
  <c r="J1477" i="1"/>
  <c r="I1477" i="1"/>
  <c r="C1477" i="1"/>
  <c r="K1476" i="1"/>
  <c r="J1476" i="1"/>
  <c r="I1476" i="1"/>
  <c r="C1476" i="1"/>
  <c r="K1475" i="1"/>
  <c r="J1475" i="1"/>
  <c r="I1475" i="1"/>
  <c r="C1475" i="1"/>
  <c r="K1474" i="1"/>
  <c r="J1474" i="1"/>
  <c r="I1474" i="1"/>
  <c r="C1474" i="1"/>
  <c r="K1473" i="1"/>
  <c r="J1473" i="1"/>
  <c r="I1473" i="1"/>
  <c r="C1473" i="1"/>
  <c r="K1472" i="1"/>
  <c r="J1472" i="1"/>
  <c r="I1472" i="1"/>
  <c r="C1472" i="1"/>
  <c r="K1471" i="1"/>
  <c r="J1471" i="1"/>
  <c r="I1471" i="1"/>
  <c r="C1471" i="1"/>
  <c r="K1470" i="1"/>
  <c r="J1470" i="1"/>
  <c r="I1470" i="1"/>
  <c r="C1470" i="1"/>
  <c r="K1469" i="1"/>
  <c r="J1469" i="1"/>
  <c r="I1469" i="1"/>
  <c r="C1469" i="1"/>
  <c r="K1468" i="1"/>
  <c r="J1468" i="1"/>
  <c r="I1468" i="1"/>
  <c r="C1468" i="1"/>
  <c r="K1467" i="1"/>
  <c r="J1467" i="1"/>
  <c r="I1467" i="1"/>
  <c r="C1467" i="1"/>
  <c r="K1466" i="1"/>
  <c r="J1466" i="1"/>
  <c r="I1466" i="1"/>
  <c r="C1466" i="1"/>
  <c r="K1465" i="1"/>
  <c r="J1465" i="1"/>
  <c r="I1465" i="1"/>
  <c r="C1465" i="1"/>
  <c r="K1464" i="1"/>
  <c r="J1464" i="1"/>
  <c r="I1464" i="1"/>
  <c r="C1464" i="1"/>
  <c r="K1463" i="1"/>
  <c r="J1463" i="1"/>
  <c r="I1463" i="1"/>
  <c r="C1463" i="1"/>
  <c r="K1462" i="1"/>
  <c r="J1462" i="1"/>
  <c r="I1462" i="1"/>
  <c r="C1462" i="1"/>
  <c r="K1461" i="1"/>
  <c r="J1461" i="1"/>
  <c r="I1461" i="1"/>
  <c r="C1461" i="1"/>
  <c r="K1460" i="1"/>
  <c r="J1460" i="1"/>
  <c r="I1460" i="1"/>
  <c r="C1460" i="1"/>
  <c r="K1459" i="1"/>
  <c r="J1459" i="1"/>
  <c r="I1459" i="1"/>
  <c r="C1459" i="1"/>
  <c r="K1458" i="1"/>
  <c r="J1458" i="1"/>
  <c r="I1458" i="1"/>
  <c r="C1458" i="1"/>
  <c r="K1457" i="1"/>
  <c r="J1457" i="1"/>
  <c r="I1457" i="1"/>
  <c r="C1457" i="1"/>
  <c r="K1456" i="1"/>
  <c r="J1456" i="1"/>
  <c r="I1456" i="1"/>
  <c r="C1456" i="1"/>
  <c r="K1455" i="1"/>
  <c r="J1455" i="1"/>
  <c r="I1455" i="1"/>
  <c r="C1455" i="1"/>
  <c r="K1454" i="1"/>
  <c r="J1454" i="1"/>
  <c r="I1454" i="1"/>
  <c r="C1454" i="1"/>
  <c r="K1453" i="1"/>
  <c r="J1453" i="1"/>
  <c r="I1453" i="1"/>
  <c r="C1453" i="1"/>
  <c r="K1452" i="1"/>
  <c r="J1452" i="1"/>
  <c r="I1452" i="1"/>
  <c r="C1452" i="1"/>
  <c r="K1451" i="1"/>
  <c r="J1451" i="1"/>
  <c r="I1451" i="1"/>
  <c r="C1451" i="1"/>
  <c r="K1450" i="1"/>
  <c r="J1450" i="1"/>
  <c r="I1450" i="1"/>
  <c r="C1450" i="1"/>
  <c r="K1449" i="1"/>
  <c r="J1449" i="1"/>
  <c r="I1449" i="1"/>
  <c r="C1449" i="1"/>
  <c r="K1448" i="1"/>
  <c r="J1448" i="1"/>
  <c r="I1448" i="1"/>
  <c r="C1448" i="1"/>
  <c r="K1447" i="1"/>
  <c r="J1447" i="1"/>
  <c r="I1447" i="1"/>
  <c r="C1447" i="1"/>
  <c r="K1446" i="1"/>
  <c r="J1446" i="1"/>
  <c r="I1446" i="1"/>
  <c r="C1446" i="1"/>
  <c r="K1445" i="1"/>
  <c r="J1445" i="1"/>
  <c r="I1445" i="1"/>
  <c r="C1445" i="1"/>
  <c r="K1444" i="1"/>
  <c r="J1444" i="1"/>
  <c r="I1444" i="1"/>
  <c r="C1444" i="1"/>
  <c r="K1443" i="1"/>
  <c r="J1443" i="1"/>
  <c r="I1443" i="1"/>
  <c r="C1443" i="1"/>
  <c r="K1442" i="1"/>
  <c r="J1442" i="1"/>
  <c r="I1442" i="1"/>
  <c r="C1442" i="1"/>
  <c r="K1441" i="1"/>
  <c r="J1441" i="1"/>
  <c r="I1441" i="1"/>
  <c r="C1441" i="1"/>
  <c r="K1440" i="1"/>
  <c r="J1440" i="1"/>
  <c r="I1440" i="1"/>
  <c r="C1440" i="1"/>
  <c r="K1439" i="1"/>
  <c r="J1439" i="1"/>
  <c r="I1439" i="1"/>
  <c r="C1439" i="1"/>
  <c r="K1438" i="1"/>
  <c r="J1438" i="1"/>
  <c r="I1438" i="1"/>
  <c r="C1438" i="1"/>
  <c r="K1437" i="1"/>
  <c r="J1437" i="1"/>
  <c r="I1437" i="1"/>
  <c r="C1437" i="1"/>
  <c r="K1436" i="1"/>
  <c r="J1436" i="1"/>
  <c r="I1436" i="1"/>
  <c r="C1436" i="1"/>
  <c r="K1435" i="1"/>
  <c r="J1435" i="1"/>
  <c r="I1435" i="1"/>
  <c r="C1435" i="1"/>
  <c r="K1434" i="1"/>
  <c r="J1434" i="1"/>
  <c r="I1434" i="1"/>
  <c r="C1434" i="1"/>
  <c r="K1433" i="1"/>
  <c r="J1433" i="1"/>
  <c r="I1433" i="1"/>
  <c r="C1433" i="1"/>
  <c r="K1432" i="1"/>
  <c r="J1432" i="1"/>
  <c r="I1432" i="1"/>
  <c r="C1432" i="1"/>
  <c r="K1431" i="1"/>
  <c r="J1431" i="1"/>
  <c r="I1431" i="1"/>
  <c r="C1431" i="1"/>
  <c r="K1430" i="1"/>
  <c r="J1430" i="1"/>
  <c r="I1430" i="1"/>
  <c r="C1430" i="1"/>
  <c r="K1429" i="1"/>
  <c r="J1429" i="1"/>
  <c r="I1429" i="1"/>
  <c r="C1429" i="1"/>
  <c r="K1428" i="1"/>
  <c r="J1428" i="1"/>
  <c r="I1428" i="1"/>
  <c r="C1428" i="1"/>
  <c r="K1427" i="1"/>
  <c r="J1427" i="1"/>
  <c r="I1427" i="1"/>
  <c r="C1427" i="1"/>
  <c r="K1426" i="1"/>
  <c r="J1426" i="1"/>
  <c r="I1426" i="1"/>
  <c r="C1426" i="1"/>
  <c r="K1425" i="1"/>
  <c r="J1425" i="1"/>
  <c r="I1425" i="1"/>
  <c r="C1425" i="1"/>
  <c r="K1424" i="1"/>
  <c r="J1424" i="1"/>
  <c r="I1424" i="1"/>
  <c r="C1424" i="1"/>
  <c r="K1423" i="1"/>
  <c r="J1423" i="1"/>
  <c r="I1423" i="1"/>
  <c r="C1423" i="1"/>
  <c r="K1422" i="1"/>
  <c r="J1422" i="1"/>
  <c r="I1422" i="1"/>
  <c r="C1422" i="1"/>
  <c r="K1421" i="1"/>
  <c r="J1421" i="1"/>
  <c r="I1421" i="1"/>
  <c r="C1421" i="1"/>
  <c r="K1420" i="1"/>
  <c r="J1420" i="1"/>
  <c r="I1420" i="1"/>
  <c r="C1420" i="1"/>
  <c r="K1419" i="1"/>
  <c r="J1419" i="1"/>
  <c r="I1419" i="1"/>
  <c r="C1419" i="1"/>
  <c r="K1418" i="1"/>
  <c r="J1418" i="1"/>
  <c r="I1418" i="1"/>
  <c r="C1418" i="1"/>
  <c r="K1417" i="1"/>
  <c r="J1417" i="1"/>
  <c r="I1417" i="1"/>
  <c r="C1417" i="1"/>
  <c r="K1416" i="1"/>
  <c r="J1416" i="1"/>
  <c r="I1416" i="1"/>
  <c r="C1416" i="1"/>
  <c r="K1415" i="1"/>
  <c r="J1415" i="1"/>
  <c r="I1415" i="1"/>
  <c r="C1415" i="1"/>
  <c r="K1414" i="1"/>
  <c r="J1414" i="1"/>
  <c r="I1414" i="1"/>
  <c r="C1414" i="1"/>
  <c r="K1413" i="1"/>
  <c r="J1413" i="1"/>
  <c r="I1413" i="1"/>
  <c r="C1413" i="1"/>
  <c r="K1412" i="1"/>
  <c r="J1412" i="1"/>
  <c r="I1412" i="1"/>
  <c r="C1412" i="1"/>
  <c r="K1411" i="1"/>
  <c r="J1411" i="1"/>
  <c r="I1411" i="1"/>
  <c r="C1411" i="1"/>
  <c r="K1410" i="1"/>
  <c r="J1410" i="1"/>
  <c r="I1410" i="1"/>
  <c r="C1410" i="1"/>
  <c r="K1409" i="1"/>
  <c r="J1409" i="1"/>
  <c r="I1409" i="1"/>
  <c r="C1409" i="1"/>
  <c r="K1408" i="1"/>
  <c r="J1408" i="1"/>
  <c r="I1408" i="1"/>
  <c r="C1408" i="1"/>
  <c r="K1407" i="1"/>
  <c r="J1407" i="1"/>
  <c r="I1407" i="1"/>
  <c r="C1407" i="1"/>
  <c r="K1406" i="1"/>
  <c r="J1406" i="1"/>
  <c r="I1406" i="1"/>
  <c r="C1406" i="1"/>
  <c r="K1405" i="1"/>
  <c r="J1405" i="1"/>
  <c r="I1405" i="1"/>
  <c r="C1405" i="1"/>
  <c r="K1404" i="1"/>
  <c r="J1404" i="1"/>
  <c r="I1404" i="1"/>
  <c r="C1404" i="1"/>
  <c r="K1403" i="1"/>
  <c r="J1403" i="1"/>
  <c r="I1403" i="1"/>
  <c r="C1403" i="1"/>
  <c r="K1402" i="1"/>
  <c r="J1402" i="1"/>
  <c r="I1402" i="1"/>
  <c r="C1402" i="1"/>
  <c r="K1401" i="1"/>
  <c r="J1401" i="1"/>
  <c r="I1401" i="1"/>
  <c r="C1401" i="1"/>
  <c r="K1400" i="1"/>
  <c r="J1400" i="1"/>
  <c r="I1400" i="1"/>
  <c r="C1400" i="1"/>
  <c r="K1399" i="1"/>
  <c r="J1399" i="1"/>
  <c r="I1399" i="1"/>
  <c r="C1399" i="1"/>
  <c r="K1398" i="1"/>
  <c r="J1398" i="1"/>
  <c r="I1398" i="1"/>
  <c r="C1398" i="1"/>
  <c r="K1397" i="1"/>
  <c r="J1397" i="1"/>
  <c r="I1397" i="1"/>
  <c r="C1397" i="1"/>
  <c r="K1396" i="1"/>
  <c r="J1396" i="1"/>
  <c r="I1396" i="1"/>
  <c r="C1396" i="1"/>
  <c r="K1395" i="1"/>
  <c r="J1395" i="1"/>
  <c r="I1395" i="1"/>
  <c r="C1395" i="1"/>
  <c r="K1394" i="1"/>
  <c r="J1394" i="1"/>
  <c r="I1394" i="1"/>
  <c r="C1394" i="1"/>
  <c r="K1393" i="1"/>
  <c r="J1393" i="1"/>
  <c r="I1393" i="1"/>
  <c r="C1393" i="1"/>
  <c r="K1392" i="1"/>
  <c r="J1392" i="1"/>
  <c r="I1392" i="1"/>
  <c r="C1392" i="1"/>
  <c r="K1391" i="1"/>
  <c r="J1391" i="1"/>
  <c r="I1391" i="1"/>
  <c r="C1391" i="1"/>
  <c r="K1390" i="1"/>
  <c r="J1390" i="1"/>
  <c r="I1390" i="1"/>
  <c r="C1390" i="1"/>
  <c r="K1389" i="1"/>
  <c r="J1389" i="1"/>
  <c r="I1389" i="1"/>
  <c r="C1389" i="1"/>
  <c r="K1388" i="1"/>
  <c r="J1388" i="1"/>
  <c r="I1388" i="1"/>
  <c r="C1388" i="1"/>
  <c r="K1387" i="1"/>
  <c r="J1387" i="1"/>
  <c r="I1387" i="1"/>
  <c r="C1387" i="1"/>
  <c r="K1386" i="1"/>
  <c r="J1386" i="1"/>
  <c r="I1386" i="1"/>
  <c r="C1386" i="1"/>
  <c r="K1385" i="1"/>
  <c r="J1385" i="1"/>
  <c r="I1385" i="1"/>
  <c r="C1385" i="1"/>
  <c r="K1384" i="1"/>
  <c r="J1384" i="1"/>
  <c r="I1384" i="1"/>
  <c r="C1384" i="1"/>
  <c r="K1383" i="1"/>
  <c r="J1383" i="1"/>
  <c r="I1383" i="1"/>
  <c r="C1383" i="1"/>
  <c r="K1382" i="1"/>
  <c r="J1382" i="1"/>
  <c r="I1382" i="1"/>
  <c r="C1382" i="1"/>
  <c r="K1381" i="1"/>
  <c r="J1381" i="1"/>
  <c r="I1381" i="1"/>
  <c r="C1381" i="1"/>
  <c r="K1380" i="1"/>
  <c r="J1380" i="1"/>
  <c r="I1380" i="1"/>
  <c r="C1380" i="1"/>
  <c r="K1379" i="1"/>
  <c r="J1379" i="1"/>
  <c r="I1379" i="1"/>
  <c r="C1379" i="1"/>
  <c r="K1378" i="1"/>
  <c r="J1378" i="1"/>
  <c r="I1378" i="1"/>
  <c r="C1378" i="1"/>
  <c r="K1377" i="1"/>
  <c r="J1377" i="1"/>
  <c r="I1377" i="1"/>
  <c r="C1377" i="1"/>
  <c r="K1376" i="1"/>
  <c r="J1376" i="1"/>
  <c r="I1376" i="1"/>
  <c r="C1376" i="1"/>
  <c r="K1375" i="1"/>
  <c r="J1375" i="1"/>
  <c r="I1375" i="1"/>
  <c r="C1375" i="1"/>
  <c r="K1374" i="1"/>
  <c r="J1374" i="1"/>
  <c r="I1374" i="1"/>
  <c r="C1374" i="1"/>
  <c r="K1373" i="1"/>
  <c r="J1373" i="1"/>
  <c r="I1373" i="1"/>
  <c r="C1373" i="1"/>
  <c r="K1372" i="1"/>
  <c r="J1372" i="1"/>
  <c r="I1372" i="1"/>
  <c r="C1372" i="1"/>
  <c r="K1371" i="1"/>
  <c r="J1371" i="1"/>
  <c r="I1371" i="1"/>
  <c r="C1371" i="1"/>
  <c r="K1370" i="1"/>
  <c r="J1370" i="1"/>
  <c r="I1370" i="1"/>
  <c r="C1370" i="1"/>
  <c r="K1369" i="1"/>
  <c r="J1369" i="1"/>
  <c r="I1369" i="1"/>
  <c r="C1369" i="1"/>
  <c r="K1368" i="1"/>
  <c r="J1368" i="1"/>
  <c r="I1368" i="1"/>
  <c r="C1368" i="1"/>
  <c r="K1367" i="1"/>
  <c r="J1367" i="1"/>
  <c r="I1367" i="1"/>
  <c r="C1367" i="1"/>
  <c r="K1366" i="1"/>
  <c r="J1366" i="1"/>
  <c r="I1366" i="1"/>
  <c r="C1366" i="1"/>
  <c r="K1365" i="1"/>
  <c r="J1365" i="1"/>
  <c r="I1365" i="1"/>
  <c r="C1365" i="1"/>
  <c r="K1364" i="1"/>
  <c r="J1364" i="1"/>
  <c r="I1364" i="1"/>
  <c r="C1364" i="1"/>
  <c r="K1363" i="1"/>
  <c r="J1363" i="1"/>
  <c r="I1363" i="1"/>
  <c r="C1363" i="1"/>
  <c r="K1362" i="1"/>
  <c r="J1362" i="1"/>
  <c r="I1362" i="1"/>
  <c r="C1362" i="1"/>
  <c r="K1361" i="1"/>
  <c r="J1361" i="1"/>
  <c r="I1361" i="1"/>
  <c r="C1361" i="1"/>
  <c r="K1360" i="1"/>
  <c r="J1360" i="1"/>
  <c r="I1360" i="1"/>
  <c r="C1360" i="1"/>
  <c r="K1359" i="1"/>
  <c r="J1359" i="1"/>
  <c r="I1359" i="1"/>
  <c r="C1359" i="1"/>
  <c r="K1358" i="1"/>
  <c r="J1358" i="1"/>
  <c r="I1358" i="1"/>
  <c r="C1358" i="1"/>
  <c r="K1357" i="1"/>
  <c r="J1357" i="1"/>
  <c r="I1357" i="1"/>
  <c r="C1357" i="1"/>
  <c r="K1356" i="1"/>
  <c r="J1356" i="1"/>
  <c r="I1356" i="1"/>
  <c r="C1356" i="1"/>
  <c r="K1355" i="1"/>
  <c r="J1355" i="1"/>
  <c r="I1355" i="1"/>
  <c r="C1355" i="1"/>
  <c r="K1354" i="1"/>
  <c r="J1354" i="1"/>
  <c r="I1354" i="1"/>
  <c r="C1354" i="1"/>
  <c r="K1353" i="1"/>
  <c r="J1353" i="1"/>
  <c r="I1353" i="1"/>
  <c r="C1353" i="1"/>
  <c r="K1352" i="1"/>
  <c r="J1352" i="1"/>
  <c r="I1352" i="1"/>
  <c r="C1352" i="1"/>
  <c r="K1351" i="1"/>
  <c r="J1351" i="1"/>
  <c r="I1351" i="1"/>
  <c r="C1351" i="1"/>
  <c r="K1350" i="1"/>
  <c r="J1350" i="1"/>
  <c r="I1350" i="1"/>
  <c r="C1350" i="1"/>
  <c r="K1349" i="1"/>
  <c r="J1349" i="1"/>
  <c r="I1349" i="1"/>
  <c r="C1349" i="1"/>
  <c r="K1348" i="1"/>
  <c r="J1348" i="1"/>
  <c r="I1348" i="1"/>
  <c r="C1348" i="1"/>
  <c r="K1347" i="1"/>
  <c r="J1347" i="1"/>
  <c r="I1347" i="1"/>
  <c r="C1347" i="1"/>
  <c r="K1346" i="1"/>
  <c r="J1346" i="1"/>
  <c r="I1346" i="1"/>
  <c r="C1346" i="1"/>
  <c r="K1345" i="1"/>
  <c r="J1345" i="1"/>
  <c r="I1345" i="1"/>
  <c r="C1345" i="1"/>
  <c r="K1344" i="1"/>
  <c r="J1344" i="1"/>
  <c r="I1344" i="1"/>
  <c r="C1344" i="1"/>
  <c r="K1343" i="1"/>
  <c r="J1343" i="1"/>
  <c r="I1343" i="1"/>
  <c r="C1343" i="1"/>
  <c r="K1342" i="1"/>
  <c r="J1342" i="1"/>
  <c r="I1342" i="1"/>
  <c r="C1342" i="1"/>
  <c r="K1341" i="1"/>
  <c r="J1341" i="1"/>
  <c r="I1341" i="1"/>
  <c r="C1341" i="1"/>
  <c r="K1340" i="1"/>
  <c r="J1340" i="1"/>
  <c r="I1340" i="1"/>
  <c r="C1340" i="1"/>
  <c r="K1339" i="1"/>
  <c r="J1339" i="1"/>
  <c r="I1339" i="1"/>
  <c r="C1339" i="1"/>
  <c r="K1338" i="1"/>
  <c r="J1338" i="1"/>
  <c r="I1338" i="1"/>
  <c r="C1338" i="1"/>
  <c r="K1337" i="1"/>
  <c r="J1337" i="1"/>
  <c r="I1337" i="1"/>
  <c r="C1337" i="1"/>
  <c r="K1336" i="1"/>
  <c r="J1336" i="1"/>
  <c r="I1336" i="1"/>
  <c r="C1336" i="1"/>
  <c r="K1335" i="1"/>
  <c r="J1335" i="1"/>
  <c r="I1335" i="1"/>
  <c r="C1335" i="1"/>
  <c r="K1334" i="1"/>
  <c r="J1334" i="1"/>
  <c r="I1334" i="1"/>
  <c r="C1334" i="1"/>
  <c r="K1333" i="1"/>
  <c r="J1333" i="1"/>
  <c r="I1333" i="1"/>
  <c r="C1333" i="1"/>
  <c r="K1332" i="1"/>
  <c r="J1332" i="1"/>
  <c r="I1332" i="1"/>
  <c r="C1332" i="1"/>
  <c r="K1331" i="1"/>
  <c r="J1331" i="1"/>
  <c r="I1331" i="1"/>
  <c r="C1331" i="1"/>
  <c r="K1330" i="1"/>
  <c r="J1330" i="1"/>
  <c r="I1330" i="1"/>
  <c r="C1330" i="1"/>
  <c r="K1329" i="1"/>
  <c r="J1329" i="1"/>
  <c r="I1329" i="1"/>
  <c r="C1329" i="1"/>
  <c r="K1328" i="1"/>
  <c r="J1328" i="1"/>
  <c r="I1328" i="1"/>
  <c r="C1328" i="1"/>
  <c r="K1327" i="1"/>
  <c r="J1327" i="1"/>
  <c r="I1327" i="1"/>
  <c r="C1327" i="1"/>
  <c r="K1326" i="1"/>
  <c r="J1326" i="1"/>
  <c r="I1326" i="1"/>
  <c r="C1326" i="1"/>
  <c r="K1325" i="1"/>
  <c r="J1325" i="1"/>
  <c r="I1325" i="1"/>
  <c r="C1325" i="1"/>
  <c r="K1324" i="1"/>
  <c r="J1324" i="1"/>
  <c r="I1324" i="1"/>
  <c r="C1324" i="1"/>
  <c r="K1323" i="1"/>
  <c r="J1323" i="1"/>
  <c r="I1323" i="1"/>
  <c r="C1323" i="1"/>
  <c r="K1322" i="1"/>
  <c r="J1322" i="1"/>
  <c r="I1322" i="1"/>
  <c r="C1322" i="1"/>
  <c r="K1321" i="1"/>
  <c r="J1321" i="1"/>
  <c r="I1321" i="1"/>
  <c r="C1321" i="1"/>
  <c r="K1320" i="1"/>
  <c r="J1320" i="1"/>
  <c r="I1320" i="1"/>
  <c r="C1320" i="1"/>
  <c r="K1319" i="1"/>
  <c r="J1319" i="1"/>
  <c r="I1319" i="1"/>
  <c r="C1319" i="1"/>
  <c r="K1318" i="1"/>
  <c r="J1318" i="1"/>
  <c r="I1318" i="1"/>
  <c r="C1318" i="1"/>
  <c r="K1317" i="1"/>
  <c r="J1317" i="1"/>
  <c r="I1317" i="1"/>
  <c r="C1317" i="1"/>
  <c r="K1316" i="1"/>
  <c r="J1316" i="1"/>
  <c r="I1316" i="1"/>
  <c r="C1316" i="1"/>
  <c r="K1315" i="1"/>
  <c r="J1315" i="1"/>
  <c r="I1315" i="1"/>
  <c r="C1315" i="1"/>
  <c r="K1314" i="1"/>
  <c r="J1314" i="1"/>
  <c r="I1314" i="1"/>
  <c r="C1314" i="1"/>
  <c r="K1313" i="1"/>
  <c r="J1313" i="1"/>
  <c r="I1313" i="1"/>
  <c r="C1313" i="1"/>
  <c r="K1312" i="1"/>
  <c r="J1312" i="1"/>
  <c r="I1312" i="1"/>
  <c r="C1312" i="1"/>
  <c r="K1311" i="1"/>
  <c r="J1311" i="1"/>
  <c r="I1311" i="1"/>
  <c r="C1311" i="1"/>
  <c r="K1310" i="1"/>
  <c r="J1310" i="1"/>
  <c r="I1310" i="1"/>
  <c r="C1310" i="1"/>
  <c r="K1309" i="1"/>
  <c r="J1309" i="1"/>
  <c r="I1309" i="1"/>
  <c r="C1309" i="1"/>
  <c r="K1308" i="1"/>
  <c r="J1308" i="1"/>
  <c r="I1308" i="1"/>
  <c r="C1308" i="1"/>
  <c r="K1307" i="1"/>
  <c r="J1307" i="1"/>
  <c r="I1307" i="1"/>
  <c r="C1307" i="1"/>
  <c r="K1306" i="1"/>
  <c r="J1306" i="1"/>
  <c r="I1306" i="1"/>
  <c r="C1306" i="1"/>
  <c r="K1305" i="1"/>
  <c r="J1305" i="1"/>
  <c r="I1305" i="1"/>
  <c r="C1305" i="1"/>
  <c r="K1304" i="1"/>
  <c r="J1304" i="1"/>
  <c r="I1304" i="1"/>
  <c r="C1304" i="1"/>
  <c r="K1303" i="1"/>
  <c r="J1303" i="1"/>
  <c r="I1303" i="1"/>
  <c r="C1303" i="1"/>
  <c r="K1302" i="1"/>
  <c r="J1302" i="1"/>
  <c r="I1302" i="1"/>
  <c r="C1302" i="1"/>
  <c r="K1301" i="1"/>
  <c r="J1301" i="1"/>
  <c r="I1301" i="1"/>
  <c r="C1301" i="1"/>
  <c r="K1300" i="1"/>
  <c r="J1300" i="1"/>
  <c r="I1300" i="1"/>
  <c r="C1300" i="1"/>
  <c r="K1299" i="1"/>
  <c r="J1299" i="1"/>
  <c r="I1299" i="1"/>
  <c r="C1299" i="1"/>
  <c r="K1298" i="1"/>
  <c r="J1298" i="1"/>
  <c r="I1298" i="1"/>
  <c r="C1298" i="1"/>
  <c r="K1297" i="1"/>
  <c r="J1297" i="1"/>
  <c r="I1297" i="1"/>
  <c r="C1297" i="1"/>
  <c r="K1296" i="1"/>
  <c r="J1296" i="1"/>
  <c r="I1296" i="1"/>
  <c r="C1296" i="1"/>
  <c r="K1295" i="1"/>
  <c r="J1295" i="1"/>
  <c r="I1295" i="1"/>
  <c r="C1295" i="1"/>
  <c r="K1294" i="1"/>
  <c r="J1294" i="1"/>
  <c r="I1294" i="1"/>
  <c r="C1294" i="1"/>
  <c r="K1293" i="1"/>
  <c r="J1293" i="1"/>
  <c r="I1293" i="1"/>
  <c r="C1293" i="1"/>
  <c r="K1292" i="1"/>
  <c r="J1292" i="1"/>
  <c r="I1292" i="1"/>
  <c r="C1292" i="1"/>
  <c r="K1291" i="1"/>
  <c r="J1291" i="1"/>
  <c r="I1291" i="1"/>
  <c r="C1291" i="1"/>
  <c r="K1290" i="1"/>
  <c r="J1290" i="1"/>
  <c r="I1290" i="1"/>
  <c r="C1290" i="1"/>
  <c r="K1289" i="1"/>
  <c r="J1289" i="1"/>
  <c r="I1289" i="1"/>
  <c r="C1289" i="1"/>
  <c r="K1288" i="1"/>
  <c r="J1288" i="1"/>
  <c r="I1288" i="1"/>
  <c r="C1288" i="1"/>
  <c r="K1287" i="1"/>
  <c r="J1287" i="1"/>
  <c r="I1287" i="1"/>
  <c r="C1287" i="1"/>
  <c r="K1286" i="1"/>
  <c r="J1286" i="1"/>
  <c r="I1286" i="1"/>
  <c r="C1286" i="1"/>
  <c r="K1285" i="1"/>
  <c r="J1285" i="1"/>
  <c r="I1285" i="1"/>
  <c r="C1285" i="1"/>
  <c r="K1284" i="1"/>
  <c r="J1284" i="1"/>
  <c r="I1284" i="1"/>
  <c r="C1284" i="1"/>
  <c r="K1283" i="1"/>
  <c r="J1283" i="1"/>
  <c r="I1283" i="1"/>
  <c r="C1283" i="1"/>
  <c r="K1282" i="1"/>
  <c r="J1282" i="1"/>
  <c r="I1282" i="1"/>
  <c r="C1282" i="1"/>
  <c r="K1281" i="1"/>
  <c r="J1281" i="1"/>
  <c r="I1281" i="1"/>
  <c r="C1281" i="1"/>
  <c r="K1280" i="1"/>
  <c r="J1280" i="1"/>
  <c r="I1280" i="1"/>
  <c r="C1280" i="1"/>
  <c r="K1279" i="1"/>
  <c r="J1279" i="1"/>
  <c r="I1279" i="1"/>
  <c r="C1279" i="1"/>
  <c r="K1278" i="1"/>
  <c r="J1278" i="1"/>
  <c r="I1278" i="1"/>
  <c r="C1278" i="1"/>
  <c r="K1277" i="1"/>
  <c r="J1277" i="1"/>
  <c r="I1277" i="1"/>
  <c r="C1277" i="1"/>
  <c r="K1276" i="1"/>
  <c r="J1276" i="1"/>
  <c r="I1276" i="1"/>
  <c r="C1276" i="1"/>
  <c r="K1275" i="1"/>
  <c r="J1275" i="1"/>
  <c r="I1275" i="1"/>
  <c r="C1275" i="1"/>
  <c r="K1274" i="1"/>
  <c r="J1274" i="1"/>
  <c r="I1274" i="1"/>
  <c r="C1274" i="1"/>
  <c r="K1273" i="1"/>
  <c r="J1273" i="1"/>
  <c r="I1273" i="1"/>
  <c r="C1273" i="1"/>
  <c r="K1272" i="1"/>
  <c r="J1272" i="1"/>
  <c r="I1272" i="1"/>
  <c r="C1272" i="1"/>
  <c r="K1271" i="1"/>
  <c r="J1271" i="1"/>
  <c r="I1271" i="1"/>
  <c r="C1271" i="1"/>
  <c r="K1270" i="1"/>
  <c r="J1270" i="1"/>
  <c r="I1270" i="1"/>
  <c r="C1270" i="1"/>
  <c r="K1269" i="1"/>
  <c r="J1269" i="1"/>
  <c r="I1269" i="1"/>
  <c r="C1269" i="1"/>
  <c r="K1268" i="1"/>
  <c r="J1268" i="1"/>
  <c r="I1268" i="1"/>
  <c r="C1268" i="1"/>
  <c r="K1267" i="1"/>
  <c r="J1267" i="1"/>
  <c r="I1267" i="1"/>
  <c r="C1267" i="1"/>
  <c r="K1266" i="1"/>
  <c r="J1266" i="1"/>
  <c r="I1266" i="1"/>
  <c r="C1266" i="1"/>
  <c r="K1265" i="1"/>
  <c r="J1265" i="1"/>
  <c r="I1265" i="1"/>
  <c r="C1265" i="1"/>
  <c r="K1264" i="1"/>
  <c r="J1264" i="1"/>
  <c r="I1264" i="1"/>
  <c r="C1264" i="1"/>
  <c r="K1263" i="1"/>
  <c r="J1263" i="1"/>
  <c r="I1263" i="1"/>
  <c r="C1263" i="1"/>
  <c r="K1262" i="1"/>
  <c r="J1262" i="1"/>
  <c r="I1262" i="1"/>
  <c r="C1262" i="1"/>
  <c r="K1261" i="1"/>
  <c r="J1261" i="1"/>
  <c r="I1261" i="1"/>
  <c r="C1261" i="1"/>
  <c r="K1260" i="1"/>
  <c r="J1260" i="1"/>
  <c r="I1260" i="1"/>
  <c r="C1260" i="1"/>
  <c r="K1259" i="1"/>
  <c r="J1259" i="1"/>
  <c r="I1259" i="1"/>
  <c r="C1259" i="1"/>
  <c r="K1258" i="1"/>
  <c r="J1258" i="1"/>
  <c r="I1258" i="1"/>
  <c r="C1258" i="1"/>
  <c r="K1257" i="1"/>
  <c r="J1257" i="1"/>
  <c r="I1257" i="1"/>
  <c r="C1257" i="1"/>
  <c r="K1256" i="1"/>
  <c r="J1256" i="1"/>
  <c r="I1256" i="1"/>
  <c r="C1256" i="1"/>
  <c r="K1255" i="1"/>
  <c r="J1255" i="1"/>
  <c r="I1255" i="1"/>
  <c r="C1255" i="1"/>
  <c r="K1254" i="1"/>
  <c r="J1254" i="1"/>
  <c r="I1254" i="1"/>
  <c r="C1254" i="1"/>
  <c r="K1253" i="1"/>
  <c r="J1253" i="1"/>
  <c r="I1253" i="1"/>
  <c r="C1253" i="1"/>
  <c r="K1252" i="1"/>
  <c r="J1252" i="1"/>
  <c r="I1252" i="1"/>
  <c r="C1252" i="1"/>
  <c r="K1251" i="1"/>
  <c r="J1251" i="1"/>
  <c r="I1251" i="1"/>
  <c r="C1251" i="1"/>
  <c r="K1250" i="1"/>
  <c r="J1250" i="1"/>
  <c r="I1250" i="1"/>
  <c r="C1250" i="1"/>
  <c r="K1249" i="1"/>
  <c r="J1249" i="1"/>
  <c r="I1249" i="1"/>
  <c r="C1249" i="1"/>
  <c r="K1248" i="1"/>
  <c r="J1248" i="1"/>
  <c r="I1248" i="1"/>
  <c r="C1248" i="1"/>
  <c r="K1247" i="1"/>
  <c r="J1247" i="1"/>
  <c r="I1247" i="1"/>
  <c r="C1247" i="1"/>
  <c r="K1246" i="1"/>
  <c r="J1246" i="1"/>
  <c r="I1246" i="1"/>
  <c r="C1246" i="1"/>
  <c r="K1245" i="1"/>
  <c r="J1245" i="1"/>
  <c r="I1245" i="1"/>
  <c r="C1245" i="1"/>
  <c r="K1244" i="1"/>
  <c r="J1244" i="1"/>
  <c r="I1244" i="1"/>
  <c r="C1244" i="1"/>
  <c r="K1243" i="1"/>
  <c r="J1243" i="1"/>
  <c r="I1243" i="1"/>
  <c r="C1243" i="1"/>
  <c r="K1242" i="1"/>
  <c r="J1242" i="1"/>
  <c r="I1242" i="1"/>
  <c r="C1242" i="1"/>
  <c r="K1241" i="1"/>
  <c r="J1241" i="1"/>
  <c r="I1241" i="1"/>
  <c r="C1241" i="1"/>
  <c r="K1240" i="1"/>
  <c r="J1240" i="1"/>
  <c r="I1240" i="1"/>
  <c r="C1240" i="1"/>
  <c r="K1239" i="1"/>
  <c r="J1239" i="1"/>
  <c r="I1239" i="1"/>
  <c r="C1239" i="1"/>
  <c r="K1238" i="1"/>
  <c r="J1238" i="1"/>
  <c r="I1238" i="1"/>
  <c r="C1238" i="1"/>
  <c r="K1237" i="1"/>
  <c r="J1237" i="1"/>
  <c r="I1237" i="1"/>
  <c r="C1237" i="1"/>
  <c r="K1236" i="1"/>
  <c r="J1236" i="1"/>
  <c r="I1236" i="1"/>
  <c r="C1236" i="1"/>
  <c r="K1235" i="1"/>
  <c r="J1235" i="1"/>
  <c r="I1235" i="1"/>
  <c r="C1235" i="1"/>
  <c r="K1234" i="1"/>
  <c r="J1234" i="1"/>
  <c r="I1234" i="1"/>
  <c r="C1234" i="1"/>
  <c r="K1233" i="1"/>
  <c r="J1233" i="1"/>
  <c r="I1233" i="1"/>
  <c r="C1233" i="1"/>
  <c r="K1232" i="1"/>
  <c r="J1232" i="1"/>
  <c r="I1232" i="1"/>
  <c r="C1232" i="1"/>
  <c r="K1231" i="1"/>
  <c r="J1231" i="1"/>
  <c r="I1231" i="1"/>
  <c r="C1231" i="1"/>
  <c r="K1230" i="1"/>
  <c r="J1230" i="1"/>
  <c r="I1230" i="1"/>
  <c r="C1230" i="1"/>
  <c r="K1229" i="1"/>
  <c r="J1229" i="1"/>
  <c r="I1229" i="1"/>
  <c r="C1229" i="1"/>
  <c r="K1228" i="1"/>
  <c r="J1228" i="1"/>
  <c r="I1228" i="1"/>
  <c r="C1228" i="1"/>
  <c r="K1227" i="1"/>
  <c r="J1227" i="1"/>
  <c r="I1227" i="1"/>
  <c r="C1227" i="1"/>
  <c r="K1226" i="1"/>
  <c r="J1226" i="1"/>
  <c r="I1226" i="1"/>
  <c r="C1226" i="1"/>
  <c r="K1225" i="1"/>
  <c r="J1225" i="1"/>
  <c r="I1225" i="1"/>
  <c r="C1225" i="1"/>
  <c r="K1224" i="1"/>
  <c r="J1224" i="1"/>
  <c r="I1224" i="1"/>
  <c r="C1224" i="1"/>
  <c r="K1223" i="1"/>
  <c r="J1223" i="1"/>
  <c r="I1223" i="1"/>
  <c r="C1223" i="1"/>
  <c r="K1222" i="1"/>
  <c r="J1222" i="1"/>
  <c r="I1222" i="1"/>
  <c r="C1222" i="1"/>
  <c r="K1221" i="1"/>
  <c r="J1221" i="1"/>
  <c r="I1221" i="1"/>
  <c r="C1221" i="1"/>
  <c r="K1220" i="1"/>
  <c r="J1220" i="1"/>
  <c r="I1220" i="1"/>
  <c r="C1220" i="1"/>
  <c r="K1219" i="1"/>
  <c r="J1219" i="1"/>
  <c r="I1219" i="1"/>
  <c r="C1219" i="1"/>
  <c r="K1218" i="1"/>
  <c r="J1218" i="1"/>
  <c r="I1218" i="1"/>
  <c r="C1218" i="1"/>
  <c r="K1217" i="1"/>
  <c r="J1217" i="1"/>
  <c r="I1217" i="1"/>
  <c r="C1217" i="1"/>
  <c r="K1216" i="1"/>
  <c r="J1216" i="1"/>
  <c r="I1216" i="1"/>
  <c r="C1216" i="1"/>
  <c r="K1215" i="1"/>
  <c r="J1215" i="1"/>
  <c r="I1215" i="1"/>
  <c r="C1215" i="1"/>
  <c r="K1214" i="1"/>
  <c r="J1214" i="1"/>
  <c r="I1214" i="1"/>
  <c r="C1214" i="1"/>
  <c r="K1213" i="1"/>
  <c r="J1213" i="1"/>
  <c r="I1213" i="1"/>
  <c r="C1213" i="1"/>
  <c r="K1212" i="1"/>
  <c r="J1212" i="1"/>
  <c r="I1212" i="1"/>
  <c r="C1212" i="1"/>
  <c r="K1211" i="1"/>
  <c r="J1211" i="1"/>
  <c r="I1211" i="1"/>
  <c r="C1211" i="1"/>
  <c r="K1210" i="1"/>
  <c r="J1210" i="1"/>
  <c r="I1210" i="1"/>
  <c r="C1210" i="1"/>
  <c r="K1209" i="1"/>
  <c r="J1209" i="1"/>
  <c r="I1209" i="1"/>
  <c r="C1209" i="1"/>
  <c r="K1208" i="1"/>
  <c r="J1208" i="1"/>
  <c r="I1208" i="1"/>
  <c r="C1208" i="1"/>
  <c r="K1207" i="1"/>
  <c r="J1207" i="1"/>
  <c r="I1207" i="1"/>
  <c r="C1207" i="1"/>
  <c r="K1206" i="1"/>
  <c r="J1206" i="1"/>
  <c r="I1206" i="1"/>
  <c r="C1206" i="1"/>
  <c r="K1205" i="1"/>
  <c r="J1205" i="1"/>
  <c r="I1205" i="1"/>
  <c r="C1205" i="1"/>
  <c r="K1204" i="1"/>
  <c r="J1204" i="1"/>
  <c r="I1204" i="1"/>
  <c r="C1204" i="1"/>
  <c r="K1203" i="1"/>
  <c r="J1203" i="1"/>
  <c r="I1203" i="1"/>
  <c r="C1203" i="1"/>
  <c r="K1202" i="1"/>
  <c r="J1202" i="1"/>
  <c r="I1202" i="1"/>
  <c r="C1202" i="1"/>
  <c r="K1201" i="1"/>
  <c r="J1201" i="1"/>
  <c r="I1201" i="1"/>
  <c r="C1201" i="1"/>
  <c r="K1200" i="1"/>
  <c r="J1200" i="1"/>
  <c r="I1200" i="1"/>
  <c r="C1200" i="1"/>
  <c r="K1199" i="1"/>
  <c r="J1199" i="1"/>
  <c r="I1199" i="1"/>
  <c r="C1199" i="1"/>
  <c r="K1198" i="1"/>
  <c r="J1198" i="1"/>
  <c r="I1198" i="1"/>
  <c r="C1198" i="1"/>
  <c r="K1197" i="1"/>
  <c r="J1197" i="1"/>
  <c r="I1197" i="1"/>
  <c r="C1197" i="1"/>
  <c r="K1196" i="1"/>
  <c r="J1196" i="1"/>
  <c r="I1196" i="1"/>
  <c r="C1196" i="1"/>
  <c r="K1195" i="1"/>
  <c r="J1195" i="1"/>
  <c r="I1195" i="1"/>
  <c r="C1195" i="1"/>
  <c r="K1194" i="1"/>
  <c r="J1194" i="1"/>
  <c r="I1194" i="1"/>
  <c r="C1194" i="1"/>
  <c r="K1193" i="1"/>
  <c r="J1193" i="1"/>
  <c r="I1193" i="1"/>
  <c r="C1193" i="1"/>
  <c r="K1192" i="1"/>
  <c r="J1192" i="1"/>
  <c r="I1192" i="1"/>
  <c r="C1192" i="1"/>
  <c r="K1191" i="1"/>
  <c r="J1191" i="1"/>
  <c r="I1191" i="1"/>
  <c r="C1191" i="1"/>
  <c r="K1190" i="1"/>
  <c r="J1190" i="1"/>
  <c r="I1190" i="1"/>
  <c r="C1190" i="1"/>
  <c r="K1189" i="1"/>
  <c r="J1189" i="1"/>
  <c r="I1189" i="1"/>
  <c r="C1189" i="1"/>
  <c r="K1188" i="1"/>
  <c r="J1188" i="1"/>
  <c r="I1188" i="1"/>
  <c r="C1188" i="1"/>
  <c r="K1187" i="1"/>
  <c r="J1187" i="1"/>
  <c r="I1187" i="1"/>
  <c r="C1187" i="1"/>
  <c r="K1186" i="1"/>
  <c r="J1186" i="1"/>
  <c r="I1186" i="1"/>
  <c r="C1186" i="1"/>
  <c r="K1185" i="1"/>
  <c r="J1185" i="1"/>
  <c r="I1185" i="1"/>
  <c r="C1185" i="1"/>
  <c r="K1184" i="1"/>
  <c r="J1184" i="1"/>
  <c r="I1184" i="1"/>
  <c r="C1184" i="1"/>
  <c r="K1183" i="1"/>
  <c r="J1183" i="1"/>
  <c r="I1183" i="1"/>
  <c r="C1183" i="1"/>
  <c r="K1182" i="1"/>
  <c r="J1182" i="1"/>
  <c r="I1182" i="1"/>
  <c r="C1182" i="1"/>
  <c r="K1181" i="1"/>
  <c r="J1181" i="1"/>
  <c r="I1181" i="1"/>
  <c r="C1181" i="1"/>
  <c r="K1180" i="1"/>
  <c r="J1180" i="1"/>
  <c r="I1180" i="1"/>
  <c r="C1180" i="1"/>
  <c r="K1179" i="1"/>
  <c r="J1179" i="1"/>
  <c r="I1179" i="1"/>
  <c r="C1179" i="1"/>
  <c r="K1178" i="1"/>
  <c r="J1178" i="1"/>
  <c r="I1178" i="1"/>
  <c r="C1178" i="1"/>
  <c r="K1177" i="1"/>
  <c r="J1177" i="1"/>
  <c r="I1177" i="1"/>
  <c r="C1177" i="1"/>
  <c r="K1176" i="1"/>
  <c r="J1176" i="1"/>
  <c r="I1176" i="1"/>
  <c r="C1176" i="1"/>
  <c r="K1175" i="1"/>
  <c r="J1175" i="1"/>
  <c r="I1175" i="1"/>
  <c r="C1175" i="1"/>
  <c r="K1174" i="1"/>
  <c r="J1174" i="1"/>
  <c r="I1174" i="1"/>
  <c r="C1174" i="1"/>
  <c r="K1173" i="1"/>
  <c r="J1173" i="1"/>
  <c r="I1173" i="1"/>
  <c r="C1173" i="1"/>
  <c r="K1172" i="1"/>
  <c r="J1172" i="1"/>
  <c r="I1172" i="1"/>
  <c r="C1172" i="1"/>
  <c r="K1171" i="1"/>
  <c r="J1171" i="1"/>
  <c r="I1171" i="1"/>
  <c r="C1171" i="1"/>
  <c r="K1170" i="1"/>
  <c r="J1170" i="1"/>
  <c r="I1170" i="1"/>
  <c r="C1170" i="1"/>
  <c r="K1169" i="1"/>
  <c r="J1169" i="1"/>
  <c r="I1169" i="1"/>
  <c r="C1169" i="1"/>
  <c r="K1168" i="1"/>
  <c r="J1168" i="1"/>
  <c r="I1168" i="1"/>
  <c r="C1168" i="1"/>
  <c r="K1167" i="1"/>
  <c r="J1167" i="1"/>
  <c r="I1167" i="1"/>
  <c r="C1167" i="1"/>
  <c r="K1166" i="1"/>
  <c r="J1166" i="1"/>
  <c r="I1166" i="1"/>
  <c r="C1166" i="1"/>
  <c r="K1165" i="1"/>
  <c r="J1165" i="1"/>
  <c r="I1165" i="1"/>
  <c r="C1165" i="1"/>
  <c r="K1164" i="1"/>
  <c r="J1164" i="1"/>
  <c r="I1164" i="1"/>
  <c r="C1164" i="1"/>
  <c r="K1163" i="1"/>
  <c r="J1163" i="1"/>
  <c r="I1163" i="1"/>
  <c r="C1163" i="1"/>
  <c r="K1162" i="1"/>
  <c r="J1162" i="1"/>
  <c r="I1162" i="1"/>
  <c r="C1162" i="1"/>
  <c r="K1161" i="1"/>
  <c r="J1161" i="1"/>
  <c r="I1161" i="1"/>
  <c r="C1161" i="1"/>
  <c r="K1160" i="1"/>
  <c r="J1160" i="1"/>
  <c r="I1160" i="1"/>
  <c r="C1160" i="1"/>
  <c r="K1159" i="1"/>
  <c r="J1159" i="1"/>
  <c r="I1159" i="1"/>
  <c r="C1159" i="1"/>
  <c r="K1158" i="1"/>
  <c r="J1158" i="1"/>
  <c r="I1158" i="1"/>
  <c r="C1158" i="1"/>
  <c r="K1157" i="1"/>
  <c r="J1157" i="1"/>
  <c r="I1157" i="1"/>
  <c r="C1157" i="1"/>
  <c r="K1156" i="1"/>
  <c r="J1156" i="1"/>
  <c r="I1156" i="1"/>
  <c r="C1156" i="1"/>
  <c r="K1155" i="1"/>
  <c r="J1155" i="1"/>
  <c r="I1155" i="1"/>
  <c r="C1155" i="1"/>
  <c r="K1154" i="1"/>
  <c r="J1154" i="1"/>
  <c r="I1154" i="1"/>
  <c r="C1154" i="1"/>
  <c r="K1153" i="1"/>
  <c r="J1153" i="1"/>
  <c r="I1153" i="1"/>
  <c r="C1153" i="1"/>
  <c r="K1152" i="1"/>
  <c r="J1152" i="1"/>
  <c r="I1152" i="1"/>
  <c r="C1152" i="1"/>
  <c r="K1151" i="1"/>
  <c r="J1151" i="1"/>
  <c r="I1151" i="1"/>
  <c r="C1151" i="1"/>
  <c r="K1150" i="1"/>
  <c r="J1150" i="1"/>
  <c r="I1150" i="1"/>
  <c r="C1150" i="1"/>
  <c r="K1149" i="1"/>
  <c r="J1149" i="1"/>
  <c r="I1149" i="1"/>
  <c r="C1149" i="1"/>
  <c r="K1148" i="1"/>
  <c r="J1148" i="1"/>
  <c r="I1148" i="1"/>
  <c r="C1148" i="1"/>
  <c r="K1147" i="1"/>
  <c r="J1147" i="1"/>
  <c r="I1147" i="1"/>
  <c r="C1147" i="1"/>
  <c r="K1146" i="1"/>
  <c r="J1146" i="1"/>
  <c r="I1146" i="1"/>
  <c r="C1146" i="1"/>
  <c r="K1145" i="1"/>
  <c r="J1145" i="1"/>
  <c r="I1145" i="1"/>
  <c r="C1145" i="1"/>
  <c r="K1144" i="1"/>
  <c r="J1144" i="1"/>
  <c r="I1144" i="1"/>
  <c r="C1144" i="1"/>
  <c r="K1143" i="1"/>
  <c r="J1143" i="1"/>
  <c r="I1143" i="1"/>
  <c r="C1143" i="1"/>
  <c r="K1142" i="1"/>
  <c r="J1142" i="1"/>
  <c r="I1142" i="1"/>
  <c r="C1142" i="1"/>
  <c r="K1141" i="1"/>
  <c r="J1141" i="1"/>
  <c r="I1141" i="1"/>
  <c r="C1141" i="1"/>
  <c r="K1140" i="1"/>
  <c r="J1140" i="1"/>
  <c r="I1140" i="1"/>
  <c r="C1140" i="1"/>
  <c r="K1139" i="1"/>
  <c r="J1139" i="1"/>
  <c r="I1139" i="1"/>
  <c r="C1139" i="1"/>
  <c r="K1138" i="1"/>
  <c r="J1138" i="1"/>
  <c r="I1138" i="1"/>
  <c r="C1138" i="1"/>
  <c r="K1137" i="1"/>
  <c r="J1137" i="1"/>
  <c r="I1137" i="1"/>
  <c r="C1137" i="1"/>
  <c r="K1136" i="1"/>
  <c r="J1136" i="1"/>
  <c r="I1136" i="1"/>
  <c r="C1136" i="1"/>
  <c r="K1135" i="1"/>
  <c r="J1135" i="1"/>
  <c r="I1135" i="1"/>
  <c r="C1135" i="1"/>
  <c r="K1134" i="1"/>
  <c r="J1134" i="1"/>
  <c r="I1134" i="1"/>
  <c r="C1134" i="1"/>
  <c r="K1133" i="1"/>
  <c r="J1133" i="1"/>
  <c r="I1133" i="1"/>
  <c r="C1133" i="1"/>
  <c r="K1132" i="1"/>
  <c r="J1132" i="1"/>
  <c r="I1132" i="1"/>
  <c r="C1132" i="1"/>
  <c r="K1131" i="1"/>
  <c r="J1131" i="1"/>
  <c r="I1131" i="1"/>
  <c r="C1131" i="1"/>
  <c r="K1130" i="1"/>
  <c r="J1130" i="1"/>
  <c r="I1130" i="1"/>
  <c r="C1130" i="1"/>
  <c r="K1129" i="1"/>
  <c r="J1129" i="1"/>
  <c r="I1129" i="1"/>
  <c r="C1129" i="1"/>
  <c r="K1128" i="1"/>
  <c r="J1128" i="1"/>
  <c r="I1128" i="1"/>
  <c r="C1128" i="1"/>
  <c r="K1127" i="1"/>
  <c r="J1127" i="1"/>
  <c r="I1127" i="1"/>
  <c r="C1127" i="1"/>
  <c r="K1126" i="1"/>
  <c r="J1126" i="1"/>
  <c r="I1126" i="1"/>
  <c r="C1126" i="1"/>
  <c r="K1125" i="1"/>
  <c r="J1125" i="1"/>
  <c r="I1125" i="1"/>
  <c r="C1125" i="1"/>
  <c r="K1124" i="1"/>
  <c r="J1124" i="1"/>
  <c r="I1124" i="1"/>
  <c r="C1124" i="1"/>
  <c r="K1123" i="1"/>
  <c r="J1123" i="1"/>
  <c r="I1123" i="1"/>
  <c r="C1123" i="1"/>
  <c r="K1122" i="1"/>
  <c r="J1122" i="1"/>
  <c r="I1122" i="1"/>
  <c r="C1122" i="1"/>
  <c r="K1121" i="1"/>
  <c r="J1121" i="1"/>
  <c r="I1121" i="1"/>
  <c r="C1121" i="1"/>
  <c r="K1120" i="1"/>
  <c r="J1120" i="1"/>
  <c r="I1120" i="1"/>
  <c r="C1120" i="1"/>
  <c r="K1119" i="1"/>
  <c r="J1119" i="1"/>
  <c r="I1119" i="1"/>
  <c r="C1119" i="1"/>
  <c r="K1118" i="1"/>
  <c r="J1118" i="1"/>
  <c r="I1118" i="1"/>
  <c r="C1118" i="1"/>
  <c r="K1117" i="1"/>
  <c r="J1117" i="1"/>
  <c r="I1117" i="1"/>
  <c r="C1117" i="1"/>
  <c r="K1116" i="1"/>
  <c r="J1116" i="1"/>
  <c r="I1116" i="1"/>
  <c r="C1116" i="1"/>
  <c r="K1115" i="1"/>
  <c r="J1115" i="1"/>
  <c r="I1115" i="1"/>
  <c r="C1115" i="1"/>
  <c r="K1114" i="1"/>
  <c r="J1114" i="1"/>
  <c r="I1114" i="1"/>
  <c r="C1114" i="1"/>
  <c r="K1113" i="1"/>
  <c r="J1113" i="1"/>
  <c r="I1113" i="1"/>
  <c r="C1113" i="1"/>
  <c r="K1112" i="1"/>
  <c r="J1112" i="1"/>
  <c r="I1112" i="1"/>
  <c r="C1112" i="1"/>
  <c r="K1111" i="1"/>
  <c r="J1111" i="1"/>
  <c r="I1111" i="1"/>
  <c r="C1111" i="1"/>
  <c r="K1110" i="1"/>
  <c r="J1110" i="1"/>
  <c r="I1110" i="1"/>
  <c r="C1110" i="1"/>
  <c r="K1109" i="1"/>
  <c r="J1109" i="1"/>
  <c r="I1109" i="1"/>
  <c r="C1109" i="1"/>
  <c r="K1108" i="1"/>
  <c r="J1108" i="1"/>
  <c r="I1108" i="1"/>
  <c r="C1108" i="1"/>
  <c r="K1107" i="1"/>
  <c r="J1107" i="1"/>
  <c r="I1107" i="1"/>
  <c r="C1107" i="1"/>
  <c r="K1106" i="1"/>
  <c r="J1106" i="1"/>
  <c r="I1106" i="1"/>
  <c r="C1106" i="1"/>
  <c r="K1105" i="1"/>
  <c r="J1105" i="1"/>
  <c r="I1105" i="1"/>
  <c r="C1105" i="1"/>
  <c r="K1104" i="1"/>
  <c r="J1104" i="1"/>
  <c r="I1104" i="1"/>
  <c r="C1104" i="1"/>
  <c r="K1103" i="1"/>
  <c r="J1103" i="1"/>
  <c r="I1103" i="1"/>
  <c r="C1103" i="1"/>
  <c r="K1102" i="1"/>
  <c r="J1102" i="1"/>
  <c r="I1102" i="1"/>
  <c r="C1102" i="1"/>
  <c r="K1101" i="1"/>
  <c r="J1101" i="1"/>
  <c r="I1101" i="1"/>
  <c r="C1101" i="1"/>
  <c r="K1100" i="1"/>
  <c r="J1100" i="1"/>
  <c r="I1100" i="1"/>
  <c r="C1100" i="1"/>
  <c r="K1099" i="1"/>
  <c r="J1099" i="1"/>
  <c r="I1099" i="1"/>
  <c r="C1099" i="1"/>
  <c r="K1098" i="1"/>
  <c r="J1098" i="1"/>
  <c r="I1098" i="1"/>
  <c r="C1098" i="1"/>
  <c r="K1097" i="1"/>
  <c r="J1097" i="1"/>
  <c r="I1097" i="1"/>
  <c r="C1097" i="1"/>
  <c r="K1096" i="1"/>
  <c r="J1096" i="1"/>
  <c r="I1096" i="1"/>
  <c r="C1096" i="1"/>
  <c r="K1095" i="1"/>
  <c r="J1095" i="1"/>
  <c r="I1095" i="1"/>
  <c r="C1095" i="1"/>
  <c r="K1094" i="1"/>
  <c r="J1094" i="1"/>
  <c r="I1094" i="1"/>
  <c r="C1094" i="1"/>
  <c r="K1093" i="1"/>
  <c r="J1093" i="1"/>
  <c r="I1093" i="1"/>
  <c r="C1093" i="1"/>
  <c r="K1092" i="1"/>
  <c r="J1092" i="1"/>
  <c r="I1092" i="1"/>
  <c r="C1092" i="1"/>
  <c r="K1091" i="1"/>
  <c r="J1091" i="1"/>
  <c r="I1091" i="1"/>
  <c r="C1091" i="1"/>
  <c r="K1090" i="1"/>
  <c r="J1090" i="1"/>
  <c r="I1090" i="1"/>
  <c r="C1090" i="1"/>
  <c r="K1089" i="1"/>
  <c r="J1089" i="1"/>
  <c r="I1089" i="1"/>
  <c r="C1089" i="1"/>
  <c r="K1088" i="1"/>
  <c r="J1088" i="1"/>
  <c r="I1088" i="1"/>
  <c r="C1088" i="1"/>
  <c r="K1087" i="1"/>
  <c r="J1087" i="1"/>
  <c r="I1087" i="1"/>
  <c r="C1087" i="1"/>
  <c r="K1086" i="1"/>
  <c r="J1086" i="1"/>
  <c r="I1086" i="1"/>
  <c r="C1086" i="1"/>
  <c r="K1085" i="1"/>
  <c r="J1085" i="1"/>
  <c r="I1085" i="1"/>
  <c r="C1085" i="1"/>
  <c r="K1084" i="1"/>
  <c r="J1084" i="1"/>
  <c r="I1084" i="1"/>
  <c r="C1084" i="1"/>
  <c r="K1083" i="1"/>
  <c r="J1083" i="1"/>
  <c r="I1083" i="1"/>
  <c r="C1083" i="1"/>
  <c r="K1082" i="1"/>
  <c r="J1082" i="1"/>
  <c r="I1082" i="1"/>
  <c r="C1082" i="1"/>
  <c r="K1081" i="1"/>
  <c r="J1081" i="1"/>
  <c r="I1081" i="1"/>
  <c r="C1081" i="1"/>
  <c r="K1080" i="1"/>
  <c r="J1080" i="1"/>
  <c r="I1080" i="1"/>
  <c r="C1080" i="1"/>
  <c r="K1079" i="1"/>
  <c r="J1079" i="1"/>
  <c r="I1079" i="1"/>
  <c r="C1079" i="1"/>
  <c r="K1078" i="1"/>
  <c r="J1078" i="1"/>
  <c r="I1078" i="1"/>
  <c r="C1078" i="1"/>
  <c r="K1077" i="1"/>
  <c r="J1077" i="1"/>
  <c r="I1077" i="1"/>
  <c r="C1077" i="1"/>
  <c r="K1076" i="1"/>
  <c r="J1076" i="1"/>
  <c r="I1076" i="1"/>
  <c r="C1076" i="1"/>
  <c r="K1075" i="1"/>
  <c r="J1075" i="1"/>
  <c r="I1075" i="1"/>
  <c r="C1075" i="1"/>
  <c r="K1074" i="1"/>
  <c r="J1074" i="1"/>
  <c r="I1074" i="1"/>
  <c r="C1074" i="1"/>
  <c r="K1073" i="1"/>
  <c r="J1073" i="1"/>
  <c r="I1073" i="1"/>
  <c r="C1073" i="1"/>
  <c r="K1072" i="1"/>
  <c r="J1072" i="1"/>
  <c r="I1072" i="1"/>
  <c r="C1072" i="1"/>
  <c r="K1071" i="1"/>
  <c r="J1071" i="1"/>
  <c r="I1071" i="1"/>
  <c r="C1071" i="1"/>
  <c r="K1070" i="1"/>
  <c r="J1070" i="1"/>
  <c r="I1070" i="1"/>
  <c r="C1070" i="1"/>
  <c r="K1069" i="1"/>
  <c r="J1069" i="1"/>
  <c r="I1069" i="1"/>
  <c r="C1069" i="1"/>
  <c r="K1068" i="1"/>
  <c r="J1068" i="1"/>
  <c r="I1068" i="1"/>
  <c r="C1068" i="1"/>
  <c r="K1067" i="1"/>
  <c r="J1067" i="1"/>
  <c r="I1067" i="1"/>
  <c r="C1067" i="1"/>
  <c r="K1066" i="1"/>
  <c r="J1066" i="1"/>
  <c r="I1066" i="1"/>
  <c r="C1066" i="1"/>
  <c r="K1065" i="1"/>
  <c r="J1065" i="1"/>
  <c r="I1065" i="1"/>
  <c r="C1065" i="1"/>
  <c r="K1064" i="1"/>
  <c r="J1064" i="1"/>
  <c r="I1064" i="1"/>
  <c r="C1064" i="1"/>
  <c r="K1063" i="1"/>
  <c r="J1063" i="1"/>
  <c r="I1063" i="1"/>
  <c r="C1063" i="1"/>
  <c r="K1062" i="1"/>
  <c r="J1062" i="1"/>
  <c r="I1062" i="1"/>
  <c r="C1062" i="1"/>
  <c r="K1061" i="1"/>
  <c r="J1061" i="1"/>
  <c r="I1061" i="1"/>
  <c r="C1061" i="1"/>
  <c r="K1060" i="1"/>
  <c r="J1060" i="1"/>
  <c r="I1060" i="1"/>
  <c r="C1060" i="1"/>
  <c r="K1059" i="1"/>
  <c r="J1059" i="1"/>
  <c r="I1059" i="1"/>
  <c r="C1059" i="1"/>
  <c r="K1058" i="1"/>
  <c r="J1058" i="1"/>
  <c r="I1058" i="1"/>
  <c r="C1058" i="1"/>
  <c r="K1057" i="1"/>
  <c r="J1057" i="1"/>
  <c r="I1057" i="1"/>
  <c r="C1057" i="1"/>
  <c r="K1056" i="1"/>
  <c r="J1056" i="1"/>
  <c r="I1056" i="1"/>
  <c r="C1056" i="1"/>
  <c r="K1055" i="1"/>
  <c r="J1055" i="1"/>
  <c r="I1055" i="1"/>
  <c r="C1055" i="1"/>
  <c r="K1054" i="1"/>
  <c r="J1054" i="1"/>
  <c r="I1054" i="1"/>
  <c r="C1054" i="1"/>
  <c r="K1053" i="1"/>
  <c r="J1053" i="1"/>
  <c r="I1053" i="1"/>
  <c r="C1053" i="1"/>
  <c r="K1052" i="1"/>
  <c r="J1052" i="1"/>
  <c r="I1052" i="1"/>
  <c r="C1052" i="1"/>
  <c r="K1051" i="1"/>
  <c r="J1051" i="1"/>
  <c r="I1051" i="1"/>
  <c r="C1051" i="1"/>
  <c r="K1050" i="1"/>
  <c r="J1050" i="1"/>
  <c r="I1050" i="1"/>
  <c r="C1050" i="1"/>
  <c r="K1049" i="1"/>
  <c r="J1049" i="1"/>
  <c r="I1049" i="1"/>
  <c r="C1049" i="1"/>
  <c r="K1048" i="1"/>
  <c r="J1048" i="1"/>
  <c r="I1048" i="1"/>
  <c r="C1048" i="1"/>
  <c r="K1047" i="1"/>
  <c r="J1047" i="1"/>
  <c r="I1047" i="1"/>
  <c r="C1047" i="1"/>
  <c r="K1046" i="1"/>
  <c r="J1046" i="1"/>
  <c r="I1046" i="1"/>
  <c r="C1046" i="1"/>
  <c r="K1045" i="1"/>
  <c r="J1045" i="1"/>
  <c r="I1045" i="1"/>
  <c r="C1045" i="1"/>
  <c r="K1044" i="1"/>
  <c r="J1044" i="1"/>
  <c r="I1044" i="1"/>
  <c r="C1044" i="1"/>
  <c r="K1043" i="1"/>
  <c r="J1043" i="1"/>
  <c r="I1043" i="1"/>
  <c r="C1043" i="1"/>
  <c r="K1042" i="1"/>
  <c r="J1042" i="1"/>
  <c r="I1042" i="1"/>
  <c r="C1042" i="1"/>
  <c r="K1041" i="1"/>
  <c r="J1041" i="1"/>
  <c r="I1041" i="1"/>
  <c r="C1041" i="1"/>
  <c r="K1040" i="1"/>
  <c r="J1040" i="1"/>
  <c r="I1040" i="1"/>
  <c r="C1040" i="1"/>
  <c r="K1039" i="1"/>
  <c r="J1039" i="1"/>
  <c r="I1039" i="1"/>
  <c r="C1039" i="1"/>
  <c r="K1038" i="1"/>
  <c r="J1038" i="1"/>
  <c r="I1038" i="1"/>
  <c r="C1038" i="1"/>
  <c r="K1037" i="1"/>
  <c r="J1037" i="1"/>
  <c r="I1037" i="1"/>
  <c r="C1037" i="1"/>
  <c r="K1036" i="1"/>
  <c r="J1036" i="1"/>
  <c r="I1036" i="1"/>
  <c r="C1036" i="1"/>
  <c r="K1035" i="1"/>
  <c r="J1035" i="1"/>
  <c r="I1035" i="1"/>
  <c r="C1035" i="1"/>
  <c r="K1034" i="1"/>
  <c r="J1034" i="1"/>
  <c r="I1034" i="1"/>
  <c r="C1034" i="1"/>
  <c r="K1033" i="1"/>
  <c r="J1033" i="1"/>
  <c r="I1033" i="1"/>
  <c r="C1033" i="1"/>
  <c r="K1032" i="1"/>
  <c r="J1032" i="1"/>
  <c r="I1032" i="1"/>
  <c r="C1032" i="1"/>
  <c r="K1031" i="1"/>
  <c r="J1031" i="1"/>
  <c r="I1031" i="1"/>
  <c r="C1031" i="1"/>
  <c r="K1030" i="1"/>
  <c r="J1030" i="1"/>
  <c r="I1030" i="1"/>
  <c r="C1030" i="1"/>
  <c r="K1029" i="1"/>
  <c r="J1029" i="1"/>
  <c r="I1029" i="1"/>
  <c r="C1029" i="1"/>
  <c r="K1028" i="1"/>
  <c r="J1028" i="1"/>
  <c r="I1028" i="1"/>
  <c r="C1028" i="1"/>
  <c r="K1027" i="1"/>
  <c r="J1027" i="1"/>
  <c r="I1027" i="1"/>
  <c r="C1027" i="1"/>
  <c r="K1026" i="1"/>
  <c r="J1026" i="1"/>
  <c r="I1026" i="1"/>
  <c r="C1026" i="1"/>
  <c r="K1025" i="1"/>
  <c r="J1025" i="1"/>
  <c r="I1025" i="1"/>
  <c r="C1025" i="1"/>
  <c r="K1024" i="1"/>
  <c r="J1024" i="1"/>
  <c r="I1024" i="1"/>
  <c r="C1024" i="1"/>
  <c r="K1023" i="1"/>
  <c r="J1023" i="1"/>
  <c r="I1023" i="1"/>
  <c r="C1023" i="1"/>
  <c r="K1022" i="1"/>
  <c r="J1022" i="1"/>
  <c r="I1022" i="1"/>
  <c r="C1022" i="1"/>
  <c r="K1021" i="1"/>
  <c r="J1021" i="1"/>
  <c r="I1021" i="1"/>
  <c r="C1021" i="1"/>
  <c r="K1020" i="1"/>
  <c r="J1020" i="1"/>
  <c r="I1020" i="1"/>
  <c r="C1020" i="1"/>
  <c r="K1019" i="1"/>
  <c r="J1019" i="1"/>
  <c r="I1019" i="1"/>
  <c r="C1019" i="1"/>
  <c r="K1018" i="1"/>
  <c r="J1018" i="1"/>
  <c r="I1018" i="1"/>
  <c r="C1018" i="1"/>
  <c r="K1017" i="1"/>
  <c r="J1017" i="1"/>
  <c r="I1017" i="1"/>
  <c r="C1017" i="1"/>
  <c r="K1016" i="1"/>
  <c r="J1016" i="1"/>
  <c r="I1016" i="1"/>
  <c r="C1016" i="1"/>
  <c r="K1015" i="1"/>
  <c r="J1015" i="1"/>
  <c r="I1015" i="1"/>
  <c r="C1015" i="1"/>
  <c r="K1014" i="1"/>
  <c r="J1014" i="1"/>
  <c r="I1014" i="1"/>
  <c r="C1014" i="1"/>
  <c r="K1013" i="1"/>
  <c r="J1013" i="1"/>
  <c r="I1013" i="1"/>
  <c r="C1013" i="1"/>
  <c r="K1012" i="1"/>
  <c r="J1012" i="1"/>
  <c r="I1012" i="1"/>
  <c r="C1012" i="1"/>
  <c r="K1011" i="1"/>
  <c r="J1011" i="1"/>
  <c r="I1011" i="1"/>
  <c r="C1011" i="1"/>
  <c r="K1010" i="1"/>
  <c r="J1010" i="1"/>
  <c r="I1010" i="1"/>
  <c r="C1010" i="1"/>
  <c r="K1009" i="1"/>
  <c r="J1009" i="1"/>
  <c r="I1009" i="1"/>
  <c r="C1009" i="1"/>
  <c r="K1008" i="1"/>
  <c r="J1008" i="1"/>
  <c r="I1008" i="1"/>
  <c r="C1008" i="1"/>
  <c r="K1007" i="1"/>
  <c r="J1007" i="1"/>
  <c r="I1007" i="1"/>
  <c r="C1007" i="1"/>
  <c r="K1006" i="1"/>
  <c r="J1006" i="1"/>
  <c r="I1006" i="1"/>
  <c r="C1006" i="1"/>
  <c r="K1005" i="1"/>
  <c r="J1005" i="1"/>
  <c r="I1005" i="1"/>
  <c r="C1005" i="1"/>
  <c r="K1004" i="1"/>
  <c r="J1004" i="1"/>
  <c r="I1004" i="1"/>
  <c r="C1004" i="1"/>
  <c r="K1003" i="1"/>
  <c r="J1003" i="1"/>
  <c r="I1003" i="1"/>
  <c r="C1003" i="1"/>
  <c r="K1002" i="1"/>
  <c r="J1002" i="1"/>
  <c r="I1002" i="1"/>
  <c r="C1002" i="1"/>
  <c r="K1001" i="1"/>
  <c r="J1001" i="1"/>
  <c r="I1001" i="1"/>
  <c r="C1001" i="1"/>
  <c r="K1000" i="1"/>
  <c r="J1000" i="1"/>
  <c r="I1000" i="1"/>
  <c r="C1000" i="1"/>
  <c r="K999" i="1"/>
  <c r="J999" i="1"/>
  <c r="I999" i="1"/>
  <c r="C999" i="1"/>
  <c r="K998" i="1"/>
  <c r="J998" i="1"/>
  <c r="I998" i="1"/>
  <c r="C998" i="1"/>
  <c r="K997" i="1"/>
  <c r="J997" i="1"/>
  <c r="I997" i="1"/>
  <c r="C997" i="1"/>
  <c r="K996" i="1"/>
  <c r="J996" i="1"/>
  <c r="I996" i="1"/>
  <c r="C996" i="1"/>
  <c r="K995" i="1"/>
  <c r="J995" i="1"/>
  <c r="I995" i="1"/>
  <c r="C995" i="1"/>
  <c r="K994" i="1"/>
  <c r="J994" i="1"/>
  <c r="I994" i="1"/>
  <c r="C994" i="1"/>
  <c r="K993" i="1"/>
  <c r="J993" i="1"/>
  <c r="I993" i="1"/>
  <c r="C993" i="1"/>
  <c r="K992" i="1"/>
  <c r="J992" i="1"/>
  <c r="I992" i="1"/>
  <c r="C992" i="1"/>
  <c r="K991" i="1"/>
  <c r="J991" i="1"/>
  <c r="I991" i="1"/>
  <c r="C991" i="1"/>
  <c r="K990" i="1"/>
  <c r="J990" i="1"/>
  <c r="I990" i="1"/>
  <c r="C990" i="1"/>
  <c r="K989" i="1"/>
  <c r="J989" i="1"/>
  <c r="I989" i="1"/>
  <c r="C989" i="1"/>
  <c r="K988" i="1"/>
  <c r="J988" i="1"/>
  <c r="I988" i="1"/>
  <c r="C988" i="1"/>
  <c r="K987" i="1"/>
  <c r="J987" i="1"/>
  <c r="I987" i="1"/>
  <c r="C987" i="1"/>
  <c r="K986" i="1"/>
  <c r="J986" i="1"/>
  <c r="I986" i="1"/>
  <c r="C986" i="1"/>
  <c r="K985" i="1"/>
  <c r="J985" i="1"/>
  <c r="I985" i="1"/>
  <c r="C985" i="1"/>
  <c r="K984" i="1"/>
  <c r="J984" i="1"/>
  <c r="I984" i="1"/>
  <c r="C984" i="1"/>
  <c r="K983" i="1"/>
  <c r="J983" i="1"/>
  <c r="I983" i="1"/>
  <c r="C983" i="1"/>
  <c r="K982" i="1"/>
  <c r="J982" i="1"/>
  <c r="I982" i="1"/>
  <c r="C982" i="1"/>
  <c r="K981" i="1"/>
  <c r="J981" i="1"/>
  <c r="I981" i="1"/>
  <c r="C981" i="1"/>
  <c r="K980" i="1"/>
  <c r="J980" i="1"/>
  <c r="I980" i="1"/>
  <c r="C980" i="1"/>
  <c r="K979" i="1"/>
  <c r="J979" i="1"/>
  <c r="I979" i="1"/>
  <c r="C979" i="1"/>
  <c r="K978" i="1"/>
  <c r="J978" i="1"/>
  <c r="I978" i="1"/>
  <c r="C978" i="1"/>
  <c r="K977" i="1"/>
  <c r="J977" i="1"/>
  <c r="I977" i="1"/>
  <c r="C977" i="1"/>
  <c r="K976" i="1"/>
  <c r="J976" i="1"/>
  <c r="I976" i="1"/>
  <c r="C976" i="1"/>
  <c r="K975" i="1"/>
  <c r="J975" i="1"/>
  <c r="I975" i="1"/>
  <c r="C975" i="1"/>
  <c r="K974" i="1"/>
  <c r="J974" i="1"/>
  <c r="I974" i="1"/>
  <c r="C974" i="1"/>
  <c r="K973" i="1"/>
  <c r="J973" i="1"/>
  <c r="I973" i="1"/>
  <c r="C973" i="1"/>
  <c r="K972" i="1"/>
  <c r="J972" i="1"/>
  <c r="I972" i="1"/>
  <c r="C972" i="1"/>
  <c r="K971" i="1"/>
  <c r="J971" i="1"/>
  <c r="I971" i="1"/>
  <c r="C971" i="1"/>
  <c r="K970" i="1"/>
  <c r="J970" i="1"/>
  <c r="I970" i="1"/>
  <c r="C970" i="1"/>
  <c r="K969" i="1"/>
  <c r="J969" i="1"/>
  <c r="I969" i="1"/>
  <c r="C969" i="1"/>
  <c r="K968" i="1"/>
  <c r="J968" i="1"/>
  <c r="I968" i="1"/>
  <c r="C968" i="1"/>
  <c r="K967" i="1"/>
  <c r="J967" i="1"/>
  <c r="I967" i="1"/>
  <c r="C967" i="1"/>
  <c r="K966" i="1"/>
  <c r="J966" i="1"/>
  <c r="I966" i="1"/>
  <c r="C966" i="1"/>
  <c r="K965" i="1"/>
  <c r="J965" i="1"/>
  <c r="I965" i="1"/>
  <c r="C965" i="1"/>
  <c r="K964" i="1"/>
  <c r="J964" i="1"/>
  <c r="I964" i="1"/>
  <c r="C964" i="1"/>
  <c r="K963" i="1"/>
  <c r="J963" i="1"/>
  <c r="I963" i="1"/>
  <c r="C963" i="1"/>
  <c r="K962" i="1"/>
  <c r="J962" i="1"/>
  <c r="I962" i="1"/>
  <c r="C962" i="1"/>
  <c r="K961" i="1"/>
  <c r="J961" i="1"/>
  <c r="I961" i="1"/>
  <c r="C961" i="1"/>
  <c r="K960" i="1"/>
  <c r="J960" i="1"/>
  <c r="I960" i="1"/>
  <c r="C960" i="1"/>
  <c r="K959" i="1"/>
  <c r="J959" i="1"/>
  <c r="I959" i="1"/>
  <c r="C959" i="1"/>
  <c r="K958" i="1"/>
  <c r="J958" i="1"/>
  <c r="I958" i="1"/>
  <c r="C958" i="1"/>
  <c r="K957" i="1"/>
  <c r="J957" i="1"/>
  <c r="I957" i="1"/>
  <c r="C957" i="1"/>
  <c r="K956" i="1"/>
  <c r="J956" i="1"/>
  <c r="I956" i="1"/>
  <c r="C956" i="1"/>
  <c r="K955" i="1"/>
  <c r="J955" i="1"/>
  <c r="I955" i="1"/>
  <c r="C955" i="1"/>
  <c r="K954" i="1"/>
  <c r="J954" i="1"/>
  <c r="I954" i="1"/>
  <c r="C954" i="1"/>
  <c r="K953" i="1"/>
  <c r="J953" i="1"/>
  <c r="I953" i="1"/>
  <c r="C953" i="1"/>
  <c r="K952" i="1"/>
  <c r="J952" i="1"/>
  <c r="I952" i="1"/>
  <c r="C952" i="1"/>
  <c r="K951" i="1"/>
  <c r="J951" i="1"/>
  <c r="I951" i="1"/>
  <c r="C951" i="1"/>
  <c r="K950" i="1"/>
  <c r="J950" i="1"/>
  <c r="I950" i="1"/>
  <c r="C950" i="1"/>
  <c r="K949" i="1"/>
  <c r="J949" i="1"/>
  <c r="I949" i="1"/>
  <c r="C949" i="1"/>
  <c r="K948" i="1"/>
  <c r="J948" i="1"/>
  <c r="I948" i="1"/>
  <c r="C948" i="1"/>
  <c r="K947" i="1"/>
  <c r="J947" i="1"/>
  <c r="I947" i="1"/>
  <c r="C947" i="1"/>
  <c r="K946" i="1"/>
  <c r="J946" i="1"/>
  <c r="I946" i="1"/>
  <c r="C946" i="1"/>
  <c r="K945" i="1"/>
  <c r="J945" i="1"/>
  <c r="I945" i="1"/>
  <c r="C945" i="1"/>
  <c r="K944" i="1"/>
  <c r="J944" i="1"/>
  <c r="I944" i="1"/>
  <c r="C944" i="1"/>
  <c r="K943" i="1"/>
  <c r="J943" i="1"/>
  <c r="I943" i="1"/>
  <c r="C943" i="1"/>
  <c r="K942" i="1"/>
  <c r="J942" i="1"/>
  <c r="I942" i="1"/>
  <c r="C942" i="1"/>
  <c r="K941" i="1"/>
  <c r="J941" i="1"/>
  <c r="I941" i="1"/>
  <c r="C941" i="1"/>
  <c r="K940" i="1"/>
  <c r="J940" i="1"/>
  <c r="I940" i="1"/>
  <c r="C940" i="1"/>
  <c r="K939" i="1"/>
  <c r="J939" i="1"/>
  <c r="I939" i="1"/>
  <c r="C939" i="1"/>
  <c r="K938" i="1"/>
  <c r="J938" i="1"/>
  <c r="I938" i="1"/>
  <c r="C938" i="1"/>
  <c r="K937" i="1"/>
  <c r="J937" i="1"/>
  <c r="I937" i="1"/>
  <c r="C937" i="1"/>
  <c r="K936" i="1"/>
  <c r="J936" i="1"/>
  <c r="I936" i="1"/>
  <c r="C936" i="1"/>
  <c r="K935" i="1"/>
  <c r="J935" i="1"/>
  <c r="I935" i="1"/>
  <c r="C935" i="1"/>
  <c r="K934" i="1"/>
  <c r="J934" i="1"/>
  <c r="I934" i="1"/>
  <c r="C934" i="1"/>
  <c r="K933" i="1"/>
  <c r="J933" i="1"/>
  <c r="I933" i="1"/>
  <c r="C933" i="1"/>
  <c r="K932" i="1"/>
  <c r="J932" i="1"/>
  <c r="I932" i="1"/>
  <c r="C932" i="1"/>
  <c r="K931" i="1"/>
  <c r="J931" i="1"/>
  <c r="I931" i="1"/>
  <c r="C931" i="1"/>
  <c r="K930" i="1"/>
  <c r="J930" i="1"/>
  <c r="I930" i="1"/>
  <c r="C930" i="1"/>
  <c r="K929" i="1"/>
  <c r="J929" i="1"/>
  <c r="I929" i="1"/>
  <c r="C929" i="1"/>
  <c r="K928" i="1"/>
  <c r="J928" i="1"/>
  <c r="I928" i="1"/>
  <c r="C928" i="1"/>
  <c r="K927" i="1"/>
  <c r="J927" i="1"/>
  <c r="I927" i="1"/>
  <c r="C927" i="1"/>
  <c r="K926" i="1"/>
  <c r="J926" i="1"/>
  <c r="I926" i="1"/>
  <c r="C926" i="1"/>
  <c r="K925" i="1"/>
  <c r="J925" i="1"/>
  <c r="I925" i="1"/>
  <c r="C925" i="1"/>
  <c r="K924" i="1"/>
  <c r="J924" i="1"/>
  <c r="I924" i="1"/>
  <c r="C924" i="1"/>
  <c r="K923" i="1"/>
  <c r="J923" i="1"/>
  <c r="I923" i="1"/>
  <c r="C923" i="1"/>
  <c r="K922" i="1"/>
  <c r="J922" i="1"/>
  <c r="I922" i="1"/>
  <c r="C922" i="1"/>
  <c r="K921" i="1"/>
  <c r="J921" i="1"/>
  <c r="I921" i="1"/>
  <c r="C921" i="1"/>
  <c r="K920" i="1"/>
  <c r="J920" i="1"/>
  <c r="I920" i="1"/>
  <c r="C920" i="1"/>
  <c r="K919" i="1"/>
  <c r="J919" i="1"/>
  <c r="I919" i="1"/>
  <c r="C919" i="1"/>
  <c r="K918" i="1"/>
  <c r="J918" i="1"/>
  <c r="I918" i="1"/>
  <c r="C918" i="1"/>
  <c r="K917" i="1"/>
  <c r="J917" i="1"/>
  <c r="I917" i="1"/>
  <c r="C917" i="1"/>
  <c r="K916" i="1"/>
  <c r="J916" i="1"/>
  <c r="I916" i="1"/>
  <c r="C916" i="1"/>
  <c r="K915" i="1"/>
  <c r="J915" i="1"/>
  <c r="I915" i="1"/>
  <c r="C915" i="1"/>
  <c r="K914" i="1"/>
  <c r="J914" i="1"/>
  <c r="I914" i="1"/>
  <c r="C914" i="1"/>
  <c r="K913" i="1"/>
  <c r="J913" i="1"/>
  <c r="I913" i="1"/>
  <c r="C913" i="1"/>
  <c r="K912" i="1"/>
  <c r="J912" i="1"/>
  <c r="I912" i="1"/>
  <c r="C912" i="1"/>
  <c r="K911" i="1"/>
  <c r="J911" i="1"/>
  <c r="I911" i="1"/>
  <c r="C911" i="1"/>
  <c r="K910" i="1"/>
  <c r="J910" i="1"/>
  <c r="I910" i="1"/>
  <c r="C910" i="1"/>
  <c r="K909" i="1"/>
  <c r="J909" i="1"/>
  <c r="I909" i="1"/>
  <c r="C909" i="1"/>
  <c r="K908" i="1"/>
  <c r="J908" i="1"/>
  <c r="I908" i="1"/>
  <c r="C908" i="1"/>
  <c r="K907" i="1"/>
  <c r="J907" i="1"/>
  <c r="I907" i="1"/>
  <c r="C907" i="1"/>
  <c r="K906" i="1"/>
  <c r="J906" i="1"/>
  <c r="I906" i="1"/>
  <c r="C906" i="1"/>
  <c r="K905" i="1"/>
  <c r="J905" i="1"/>
  <c r="I905" i="1"/>
  <c r="C905" i="1"/>
  <c r="K904" i="1"/>
  <c r="J904" i="1"/>
  <c r="I904" i="1"/>
  <c r="C904" i="1"/>
  <c r="K903" i="1"/>
  <c r="J903" i="1"/>
  <c r="I903" i="1"/>
  <c r="C903" i="1"/>
  <c r="K902" i="1"/>
  <c r="J902" i="1"/>
  <c r="I902" i="1"/>
  <c r="C902" i="1"/>
  <c r="K901" i="1"/>
  <c r="J901" i="1"/>
  <c r="I901" i="1"/>
  <c r="C901" i="1"/>
  <c r="K900" i="1"/>
  <c r="J900" i="1"/>
  <c r="I900" i="1"/>
  <c r="C900" i="1"/>
  <c r="K899" i="1"/>
  <c r="J899" i="1"/>
  <c r="I899" i="1"/>
  <c r="C899" i="1"/>
  <c r="K898" i="1"/>
  <c r="J898" i="1"/>
  <c r="I898" i="1"/>
  <c r="C898" i="1"/>
  <c r="K897" i="1"/>
  <c r="J897" i="1"/>
  <c r="I897" i="1"/>
  <c r="C897" i="1"/>
  <c r="K896" i="1"/>
  <c r="J896" i="1"/>
  <c r="I896" i="1"/>
  <c r="C896" i="1"/>
  <c r="K895" i="1"/>
  <c r="J895" i="1"/>
  <c r="I895" i="1"/>
  <c r="C895" i="1"/>
  <c r="K894" i="1"/>
  <c r="J894" i="1"/>
  <c r="I894" i="1"/>
  <c r="C894" i="1"/>
  <c r="K893" i="1"/>
  <c r="J893" i="1"/>
  <c r="I893" i="1"/>
  <c r="C893" i="1"/>
  <c r="K892" i="1"/>
  <c r="J892" i="1"/>
  <c r="I892" i="1"/>
  <c r="C892" i="1"/>
  <c r="K891" i="1"/>
  <c r="J891" i="1"/>
  <c r="I891" i="1"/>
  <c r="C891" i="1"/>
  <c r="K890" i="1"/>
  <c r="J890" i="1"/>
  <c r="I890" i="1"/>
  <c r="C890" i="1"/>
  <c r="K889" i="1"/>
  <c r="J889" i="1"/>
  <c r="I889" i="1"/>
  <c r="C889" i="1"/>
  <c r="K888" i="1"/>
  <c r="J888" i="1"/>
  <c r="I888" i="1"/>
  <c r="C888" i="1"/>
  <c r="K887" i="1"/>
  <c r="J887" i="1"/>
  <c r="I887" i="1"/>
  <c r="C887" i="1"/>
  <c r="K886" i="1"/>
  <c r="J886" i="1"/>
  <c r="I886" i="1"/>
  <c r="C886" i="1"/>
  <c r="K885" i="1"/>
  <c r="J885" i="1"/>
  <c r="I885" i="1"/>
  <c r="C885" i="1"/>
  <c r="K884" i="1"/>
  <c r="J884" i="1"/>
  <c r="I884" i="1"/>
  <c r="C884" i="1"/>
  <c r="K883" i="1"/>
  <c r="J883" i="1"/>
  <c r="I883" i="1"/>
  <c r="C883" i="1"/>
  <c r="K882" i="1"/>
  <c r="J882" i="1"/>
  <c r="I882" i="1"/>
  <c r="C882" i="1"/>
  <c r="K881" i="1"/>
  <c r="J881" i="1"/>
  <c r="I881" i="1"/>
  <c r="C881" i="1"/>
  <c r="K880" i="1"/>
  <c r="J880" i="1"/>
  <c r="I880" i="1"/>
  <c r="C880" i="1"/>
  <c r="K879" i="1"/>
  <c r="J879" i="1"/>
  <c r="I879" i="1"/>
  <c r="C879" i="1"/>
  <c r="K878" i="1"/>
  <c r="J878" i="1"/>
  <c r="I878" i="1"/>
  <c r="C878" i="1"/>
  <c r="K877" i="1"/>
  <c r="J877" i="1"/>
  <c r="I877" i="1"/>
  <c r="C877" i="1"/>
  <c r="K876" i="1"/>
  <c r="J876" i="1"/>
  <c r="I876" i="1"/>
  <c r="C876" i="1"/>
  <c r="K875" i="1"/>
  <c r="J875" i="1"/>
  <c r="I875" i="1"/>
  <c r="C875" i="1"/>
  <c r="K874" i="1"/>
  <c r="J874" i="1"/>
  <c r="I874" i="1"/>
  <c r="C874" i="1"/>
  <c r="K873" i="1"/>
  <c r="J873" i="1"/>
  <c r="I873" i="1"/>
  <c r="C873" i="1"/>
  <c r="K872" i="1"/>
  <c r="J872" i="1"/>
  <c r="I872" i="1"/>
  <c r="C872" i="1"/>
  <c r="K871" i="1"/>
  <c r="J871" i="1"/>
  <c r="I871" i="1"/>
  <c r="C871" i="1"/>
  <c r="K870" i="1"/>
  <c r="J870" i="1"/>
  <c r="I870" i="1"/>
  <c r="C870" i="1"/>
  <c r="K869" i="1"/>
  <c r="J869" i="1"/>
  <c r="I869" i="1"/>
  <c r="C869" i="1"/>
  <c r="K868" i="1"/>
  <c r="J868" i="1"/>
  <c r="I868" i="1"/>
  <c r="C868" i="1"/>
  <c r="K867" i="1"/>
  <c r="J867" i="1"/>
  <c r="I867" i="1"/>
  <c r="C867" i="1"/>
  <c r="K866" i="1"/>
  <c r="J866" i="1"/>
  <c r="I866" i="1"/>
  <c r="C866" i="1"/>
  <c r="K865" i="1"/>
  <c r="J865" i="1"/>
  <c r="I865" i="1"/>
  <c r="C865" i="1"/>
  <c r="K864" i="1"/>
  <c r="J864" i="1"/>
  <c r="I864" i="1"/>
  <c r="C864" i="1"/>
  <c r="K863" i="1"/>
  <c r="J863" i="1"/>
  <c r="I863" i="1"/>
  <c r="C863" i="1"/>
  <c r="K862" i="1"/>
  <c r="J862" i="1"/>
  <c r="I862" i="1"/>
  <c r="C862" i="1"/>
  <c r="K861" i="1"/>
  <c r="J861" i="1"/>
  <c r="I861" i="1"/>
  <c r="C861" i="1"/>
  <c r="K860" i="1"/>
  <c r="J860" i="1"/>
  <c r="I860" i="1"/>
  <c r="C860" i="1"/>
  <c r="K859" i="1"/>
  <c r="J859" i="1"/>
  <c r="I859" i="1"/>
  <c r="C859" i="1"/>
  <c r="K858" i="1"/>
  <c r="J858" i="1"/>
  <c r="I858" i="1"/>
  <c r="C858" i="1"/>
  <c r="K857" i="1"/>
  <c r="J857" i="1"/>
  <c r="I857" i="1"/>
  <c r="C857" i="1"/>
  <c r="K856" i="1"/>
  <c r="J856" i="1"/>
  <c r="I856" i="1"/>
  <c r="C856" i="1"/>
  <c r="K855" i="1"/>
  <c r="J855" i="1"/>
  <c r="I855" i="1"/>
  <c r="C855" i="1"/>
  <c r="K854" i="1"/>
  <c r="J854" i="1"/>
  <c r="I854" i="1"/>
  <c r="C854" i="1"/>
  <c r="K853" i="1"/>
  <c r="J853" i="1"/>
  <c r="I853" i="1"/>
  <c r="C853" i="1"/>
  <c r="K852" i="1"/>
  <c r="J852" i="1"/>
  <c r="I852" i="1"/>
  <c r="C852" i="1"/>
  <c r="K851" i="1"/>
  <c r="J851" i="1"/>
  <c r="I851" i="1"/>
  <c r="C851" i="1"/>
  <c r="K850" i="1"/>
  <c r="J850" i="1"/>
  <c r="I850" i="1"/>
  <c r="C850" i="1"/>
  <c r="K849" i="1"/>
  <c r="J849" i="1"/>
  <c r="I849" i="1"/>
  <c r="C849" i="1"/>
  <c r="K848" i="1"/>
  <c r="J848" i="1"/>
  <c r="I848" i="1"/>
  <c r="C848" i="1"/>
  <c r="K847" i="1"/>
  <c r="J847" i="1"/>
  <c r="I847" i="1"/>
  <c r="C847" i="1"/>
  <c r="K846" i="1"/>
  <c r="J846" i="1"/>
  <c r="I846" i="1"/>
  <c r="C846" i="1"/>
  <c r="K845" i="1"/>
  <c r="J845" i="1"/>
  <c r="I845" i="1"/>
  <c r="C845" i="1"/>
  <c r="K844" i="1"/>
  <c r="J844" i="1"/>
  <c r="I844" i="1"/>
  <c r="C844" i="1"/>
  <c r="K843" i="1"/>
  <c r="J843" i="1"/>
  <c r="I843" i="1"/>
  <c r="C843" i="1"/>
  <c r="K842" i="1"/>
  <c r="J842" i="1"/>
  <c r="I842" i="1"/>
  <c r="C842" i="1"/>
  <c r="K841" i="1"/>
  <c r="J841" i="1"/>
  <c r="I841" i="1"/>
  <c r="C841" i="1"/>
  <c r="K840" i="1"/>
  <c r="J840" i="1"/>
  <c r="I840" i="1"/>
  <c r="C840" i="1"/>
  <c r="K839" i="1"/>
  <c r="J839" i="1"/>
  <c r="I839" i="1"/>
  <c r="C839" i="1"/>
  <c r="K838" i="1"/>
  <c r="J838" i="1"/>
  <c r="I838" i="1"/>
  <c r="C838" i="1"/>
  <c r="K837" i="1"/>
  <c r="J837" i="1"/>
  <c r="I837" i="1"/>
  <c r="C837" i="1"/>
  <c r="K836" i="1"/>
  <c r="J836" i="1"/>
  <c r="I836" i="1"/>
  <c r="C836" i="1"/>
  <c r="K835" i="1"/>
  <c r="J835" i="1"/>
  <c r="I835" i="1"/>
  <c r="C835" i="1"/>
  <c r="K834" i="1"/>
  <c r="J834" i="1"/>
  <c r="I834" i="1"/>
  <c r="C834" i="1"/>
  <c r="K833" i="1"/>
  <c r="J833" i="1"/>
  <c r="I833" i="1"/>
  <c r="C833" i="1"/>
  <c r="K832" i="1"/>
  <c r="J832" i="1"/>
  <c r="I832" i="1"/>
  <c r="C832" i="1"/>
  <c r="K831" i="1"/>
  <c r="J831" i="1"/>
  <c r="I831" i="1"/>
  <c r="C831" i="1"/>
  <c r="K830" i="1"/>
  <c r="J830" i="1"/>
  <c r="I830" i="1"/>
  <c r="C830" i="1"/>
  <c r="K829" i="1"/>
  <c r="J829" i="1"/>
  <c r="I829" i="1"/>
  <c r="C829" i="1"/>
  <c r="K828" i="1"/>
  <c r="J828" i="1"/>
  <c r="I828" i="1"/>
  <c r="C828" i="1"/>
  <c r="K827" i="1"/>
  <c r="J827" i="1"/>
  <c r="I827" i="1"/>
  <c r="C827" i="1"/>
  <c r="K826" i="1"/>
  <c r="J826" i="1"/>
  <c r="I826" i="1"/>
  <c r="C826" i="1"/>
  <c r="K825" i="1"/>
  <c r="J825" i="1"/>
  <c r="I825" i="1"/>
  <c r="C825" i="1"/>
  <c r="K824" i="1"/>
  <c r="J824" i="1"/>
  <c r="I824" i="1"/>
  <c r="C824" i="1"/>
  <c r="K823" i="1"/>
  <c r="J823" i="1"/>
  <c r="I823" i="1"/>
  <c r="C823" i="1"/>
  <c r="K822" i="1"/>
  <c r="J822" i="1"/>
  <c r="I822" i="1"/>
  <c r="C822" i="1"/>
  <c r="K821" i="1"/>
  <c r="J821" i="1"/>
  <c r="I821" i="1"/>
  <c r="C821" i="1"/>
  <c r="K820" i="1"/>
  <c r="J820" i="1"/>
  <c r="I820" i="1"/>
  <c r="C820" i="1"/>
  <c r="K819" i="1"/>
  <c r="J819" i="1"/>
  <c r="I819" i="1"/>
  <c r="C819" i="1"/>
  <c r="K818" i="1"/>
  <c r="J818" i="1"/>
  <c r="I818" i="1"/>
  <c r="C818" i="1"/>
  <c r="K817" i="1"/>
  <c r="J817" i="1"/>
  <c r="I817" i="1"/>
  <c r="C817" i="1"/>
  <c r="K816" i="1"/>
  <c r="J816" i="1"/>
  <c r="I816" i="1"/>
  <c r="C816" i="1"/>
  <c r="K815" i="1"/>
  <c r="J815" i="1"/>
  <c r="I815" i="1"/>
  <c r="C815" i="1"/>
  <c r="K814" i="1"/>
  <c r="J814" i="1"/>
  <c r="I814" i="1"/>
  <c r="C814" i="1"/>
  <c r="K813" i="1"/>
  <c r="J813" i="1"/>
  <c r="I813" i="1"/>
  <c r="C813" i="1"/>
  <c r="K812" i="1"/>
  <c r="J812" i="1"/>
  <c r="I812" i="1"/>
  <c r="C812" i="1"/>
  <c r="K811" i="1"/>
  <c r="J811" i="1"/>
  <c r="I811" i="1"/>
  <c r="C811" i="1"/>
  <c r="K810" i="1"/>
  <c r="J810" i="1"/>
  <c r="I810" i="1"/>
  <c r="C810" i="1"/>
  <c r="K809" i="1"/>
  <c r="J809" i="1"/>
  <c r="I809" i="1"/>
  <c r="C809" i="1"/>
  <c r="K808" i="1"/>
  <c r="J808" i="1"/>
  <c r="I808" i="1"/>
  <c r="C808" i="1"/>
  <c r="K807" i="1"/>
  <c r="J807" i="1"/>
  <c r="I807" i="1"/>
  <c r="C807" i="1"/>
  <c r="K806" i="1"/>
  <c r="J806" i="1"/>
  <c r="I806" i="1"/>
  <c r="C806" i="1"/>
  <c r="K805" i="1"/>
  <c r="J805" i="1"/>
  <c r="I805" i="1"/>
  <c r="C805" i="1"/>
  <c r="K804" i="1"/>
  <c r="J804" i="1"/>
  <c r="I804" i="1"/>
  <c r="C804" i="1"/>
  <c r="K803" i="1"/>
  <c r="J803" i="1"/>
  <c r="I803" i="1"/>
  <c r="C803" i="1"/>
  <c r="K802" i="1"/>
  <c r="J802" i="1"/>
  <c r="I802" i="1"/>
  <c r="C802" i="1"/>
  <c r="K801" i="1"/>
  <c r="J801" i="1"/>
  <c r="I801" i="1"/>
  <c r="C801" i="1"/>
  <c r="K800" i="1"/>
  <c r="J800" i="1"/>
  <c r="I800" i="1"/>
  <c r="C800" i="1"/>
  <c r="K799" i="1"/>
  <c r="J799" i="1"/>
  <c r="I799" i="1"/>
  <c r="C799" i="1"/>
  <c r="K798" i="1"/>
  <c r="J798" i="1"/>
  <c r="I798" i="1"/>
  <c r="C798" i="1"/>
  <c r="K797" i="1"/>
  <c r="J797" i="1"/>
  <c r="I797" i="1"/>
  <c r="C797" i="1"/>
  <c r="K796" i="1"/>
  <c r="J796" i="1"/>
  <c r="I796" i="1"/>
  <c r="C796" i="1"/>
  <c r="K795" i="1"/>
  <c r="J795" i="1"/>
  <c r="I795" i="1"/>
  <c r="C795" i="1"/>
  <c r="K794" i="1"/>
  <c r="J794" i="1"/>
  <c r="I794" i="1"/>
  <c r="C794" i="1"/>
  <c r="K793" i="1"/>
  <c r="J793" i="1"/>
  <c r="I793" i="1"/>
  <c r="C793" i="1"/>
  <c r="K792" i="1"/>
  <c r="J792" i="1"/>
  <c r="I792" i="1"/>
  <c r="C792" i="1"/>
  <c r="K791" i="1"/>
  <c r="J791" i="1"/>
  <c r="I791" i="1"/>
  <c r="C791" i="1"/>
  <c r="K790" i="1"/>
  <c r="J790" i="1"/>
  <c r="I790" i="1"/>
  <c r="C790" i="1"/>
  <c r="K789" i="1"/>
  <c r="J789" i="1"/>
  <c r="I789" i="1"/>
  <c r="C789" i="1"/>
  <c r="K788" i="1"/>
  <c r="J788" i="1"/>
  <c r="I788" i="1"/>
  <c r="C788" i="1"/>
  <c r="K787" i="1"/>
  <c r="J787" i="1"/>
  <c r="I787" i="1"/>
  <c r="C787" i="1"/>
  <c r="K786" i="1"/>
  <c r="J786" i="1"/>
  <c r="I786" i="1"/>
  <c r="C786" i="1"/>
  <c r="K785" i="1"/>
  <c r="J785" i="1"/>
  <c r="I785" i="1"/>
  <c r="C785" i="1"/>
  <c r="K784" i="1"/>
  <c r="J784" i="1"/>
  <c r="I784" i="1"/>
  <c r="C784" i="1"/>
  <c r="K783" i="1"/>
  <c r="J783" i="1"/>
  <c r="I783" i="1"/>
  <c r="C783" i="1"/>
  <c r="K782" i="1"/>
  <c r="J782" i="1"/>
  <c r="I782" i="1"/>
  <c r="C782" i="1"/>
  <c r="K781" i="1"/>
  <c r="J781" i="1"/>
  <c r="I781" i="1"/>
  <c r="C781" i="1"/>
  <c r="K780" i="1"/>
  <c r="J780" i="1"/>
  <c r="I780" i="1"/>
  <c r="C780" i="1"/>
  <c r="K779" i="1"/>
  <c r="J779" i="1"/>
  <c r="I779" i="1"/>
  <c r="C779" i="1"/>
  <c r="K778" i="1"/>
  <c r="J778" i="1"/>
  <c r="I778" i="1"/>
  <c r="C778" i="1"/>
  <c r="K777" i="1"/>
  <c r="J777" i="1"/>
  <c r="I777" i="1"/>
  <c r="C777" i="1"/>
  <c r="K776" i="1"/>
  <c r="J776" i="1"/>
  <c r="I776" i="1"/>
  <c r="C776" i="1"/>
  <c r="K775" i="1"/>
  <c r="J775" i="1"/>
  <c r="I775" i="1"/>
  <c r="C775" i="1"/>
  <c r="K774" i="1"/>
  <c r="J774" i="1"/>
  <c r="I774" i="1"/>
  <c r="C774" i="1"/>
  <c r="K773" i="1"/>
  <c r="J773" i="1"/>
  <c r="I773" i="1"/>
  <c r="C773" i="1"/>
  <c r="K772" i="1"/>
  <c r="J772" i="1"/>
  <c r="I772" i="1"/>
  <c r="C772" i="1"/>
  <c r="K771" i="1"/>
  <c r="J771" i="1"/>
  <c r="I771" i="1"/>
  <c r="C771" i="1"/>
  <c r="K770" i="1"/>
  <c r="J770" i="1"/>
  <c r="I770" i="1"/>
  <c r="C770" i="1"/>
  <c r="K769" i="1"/>
  <c r="J769" i="1"/>
  <c r="I769" i="1"/>
  <c r="C769" i="1"/>
  <c r="K768" i="1"/>
  <c r="J768" i="1"/>
  <c r="I768" i="1"/>
  <c r="C768" i="1"/>
  <c r="K767" i="1"/>
  <c r="J767" i="1"/>
  <c r="I767" i="1"/>
  <c r="C767" i="1"/>
  <c r="K766" i="1"/>
  <c r="J766" i="1"/>
  <c r="I766" i="1"/>
  <c r="C766" i="1"/>
  <c r="K765" i="1"/>
  <c r="J765" i="1"/>
  <c r="I765" i="1"/>
  <c r="C765" i="1"/>
  <c r="K764" i="1"/>
  <c r="J764" i="1"/>
  <c r="I764" i="1"/>
  <c r="C764" i="1"/>
  <c r="K763" i="1"/>
  <c r="J763" i="1"/>
  <c r="I763" i="1"/>
  <c r="C763" i="1"/>
  <c r="K762" i="1"/>
  <c r="J762" i="1"/>
  <c r="I762" i="1"/>
  <c r="C762" i="1"/>
  <c r="K761" i="1"/>
  <c r="J761" i="1"/>
  <c r="I761" i="1"/>
  <c r="C761" i="1"/>
  <c r="K760" i="1"/>
  <c r="J760" i="1"/>
  <c r="I760" i="1"/>
  <c r="C760" i="1"/>
  <c r="K759" i="1"/>
  <c r="J759" i="1"/>
  <c r="I759" i="1"/>
  <c r="C759" i="1"/>
  <c r="K758" i="1"/>
  <c r="J758" i="1"/>
  <c r="I758" i="1"/>
  <c r="C758" i="1"/>
  <c r="K757" i="1"/>
  <c r="J757" i="1"/>
  <c r="I757" i="1"/>
  <c r="C757" i="1"/>
  <c r="K756" i="1"/>
  <c r="J756" i="1"/>
  <c r="I756" i="1"/>
  <c r="C756" i="1"/>
  <c r="K755" i="1"/>
  <c r="J755" i="1"/>
  <c r="I755" i="1"/>
  <c r="C755" i="1"/>
  <c r="K754" i="1"/>
  <c r="J754" i="1"/>
  <c r="I754" i="1"/>
  <c r="C754" i="1"/>
  <c r="K753" i="1"/>
  <c r="J753" i="1"/>
  <c r="I753" i="1"/>
  <c r="C753" i="1"/>
  <c r="K752" i="1"/>
  <c r="J752" i="1"/>
  <c r="I752" i="1"/>
  <c r="C752" i="1"/>
  <c r="K751" i="1"/>
  <c r="J751" i="1"/>
  <c r="I751" i="1"/>
  <c r="C751" i="1"/>
  <c r="K750" i="1"/>
  <c r="J750" i="1"/>
  <c r="I750" i="1"/>
  <c r="C750" i="1"/>
  <c r="K749" i="1"/>
  <c r="J749" i="1"/>
  <c r="I749" i="1"/>
  <c r="C749" i="1"/>
  <c r="K748" i="1"/>
  <c r="J748" i="1"/>
  <c r="I748" i="1"/>
  <c r="C748" i="1"/>
  <c r="K747" i="1"/>
  <c r="J747" i="1"/>
  <c r="I747" i="1"/>
  <c r="C747" i="1"/>
  <c r="K746" i="1"/>
  <c r="J746" i="1"/>
  <c r="I746" i="1"/>
  <c r="C746" i="1"/>
  <c r="K745" i="1"/>
  <c r="J745" i="1"/>
  <c r="I745" i="1"/>
  <c r="C745" i="1"/>
  <c r="K744" i="1"/>
  <c r="J744" i="1"/>
  <c r="I744" i="1"/>
  <c r="C744" i="1"/>
  <c r="K743" i="1"/>
  <c r="J743" i="1"/>
  <c r="I743" i="1"/>
  <c r="C743" i="1"/>
  <c r="K742" i="1"/>
  <c r="J742" i="1"/>
  <c r="I742" i="1"/>
  <c r="C742" i="1"/>
  <c r="K741" i="1"/>
  <c r="J741" i="1"/>
  <c r="I741" i="1"/>
  <c r="C741" i="1"/>
  <c r="K740" i="1"/>
  <c r="J740" i="1"/>
  <c r="I740" i="1"/>
  <c r="C740" i="1"/>
  <c r="K739" i="1"/>
  <c r="J739" i="1"/>
  <c r="I739" i="1"/>
  <c r="C739" i="1"/>
  <c r="K738" i="1"/>
  <c r="J738" i="1"/>
  <c r="I738" i="1"/>
  <c r="C738" i="1"/>
  <c r="K737" i="1"/>
  <c r="J737" i="1"/>
  <c r="I737" i="1"/>
  <c r="C737" i="1"/>
  <c r="K736" i="1"/>
  <c r="J736" i="1"/>
  <c r="I736" i="1"/>
  <c r="C736" i="1"/>
  <c r="K735" i="1"/>
  <c r="J735" i="1"/>
  <c r="I735" i="1"/>
  <c r="C735" i="1"/>
  <c r="K734" i="1"/>
  <c r="J734" i="1"/>
  <c r="I734" i="1"/>
  <c r="C734" i="1"/>
  <c r="K733" i="1"/>
  <c r="J733" i="1"/>
  <c r="I733" i="1"/>
  <c r="C733" i="1"/>
  <c r="K732" i="1"/>
  <c r="J732" i="1"/>
  <c r="I732" i="1"/>
  <c r="C732" i="1"/>
  <c r="K731" i="1"/>
  <c r="J731" i="1"/>
  <c r="I731" i="1"/>
  <c r="C731" i="1"/>
  <c r="K730" i="1"/>
  <c r="J730" i="1"/>
  <c r="I730" i="1"/>
  <c r="C730" i="1"/>
  <c r="K729" i="1"/>
  <c r="J729" i="1"/>
  <c r="I729" i="1"/>
  <c r="C729" i="1"/>
  <c r="K728" i="1"/>
  <c r="J728" i="1"/>
  <c r="I728" i="1"/>
  <c r="C728" i="1"/>
  <c r="K727" i="1"/>
  <c r="J727" i="1"/>
  <c r="I727" i="1"/>
  <c r="C727" i="1"/>
  <c r="K726" i="1"/>
  <c r="J726" i="1"/>
  <c r="I726" i="1"/>
  <c r="C726" i="1"/>
  <c r="K725" i="1"/>
  <c r="J725" i="1"/>
  <c r="I725" i="1"/>
  <c r="C725" i="1"/>
  <c r="K724" i="1"/>
  <c r="J724" i="1"/>
  <c r="I724" i="1"/>
  <c r="C724" i="1"/>
  <c r="K723" i="1"/>
  <c r="J723" i="1"/>
  <c r="I723" i="1"/>
  <c r="C723" i="1"/>
  <c r="K722" i="1"/>
  <c r="J722" i="1"/>
  <c r="I722" i="1"/>
  <c r="C722" i="1"/>
  <c r="K721" i="1"/>
  <c r="J721" i="1"/>
  <c r="I721" i="1"/>
  <c r="C721" i="1"/>
  <c r="K720" i="1"/>
  <c r="J720" i="1"/>
  <c r="I720" i="1"/>
  <c r="C720" i="1"/>
  <c r="K719" i="1"/>
  <c r="J719" i="1"/>
  <c r="I719" i="1"/>
  <c r="C719" i="1"/>
  <c r="K718" i="1"/>
  <c r="J718" i="1"/>
  <c r="I718" i="1"/>
  <c r="C718" i="1"/>
  <c r="K717" i="1"/>
  <c r="J717" i="1"/>
  <c r="I717" i="1"/>
  <c r="C717" i="1"/>
  <c r="K716" i="1"/>
  <c r="J716" i="1"/>
  <c r="I716" i="1"/>
  <c r="C716" i="1"/>
  <c r="K715" i="1"/>
  <c r="J715" i="1"/>
  <c r="I715" i="1"/>
  <c r="C715" i="1"/>
  <c r="K714" i="1"/>
  <c r="J714" i="1"/>
  <c r="I714" i="1"/>
  <c r="C714" i="1"/>
  <c r="K713" i="1"/>
  <c r="J713" i="1"/>
  <c r="I713" i="1"/>
  <c r="C713" i="1"/>
  <c r="K712" i="1"/>
  <c r="J712" i="1"/>
  <c r="I712" i="1"/>
  <c r="C712" i="1"/>
  <c r="K711" i="1"/>
  <c r="J711" i="1"/>
  <c r="I711" i="1"/>
  <c r="C711" i="1"/>
  <c r="K710" i="1"/>
  <c r="J710" i="1"/>
  <c r="I710" i="1"/>
  <c r="C710" i="1"/>
  <c r="K709" i="1"/>
  <c r="J709" i="1"/>
  <c r="I709" i="1"/>
  <c r="C709" i="1"/>
  <c r="K708" i="1"/>
  <c r="J708" i="1"/>
  <c r="I708" i="1"/>
  <c r="C708" i="1"/>
  <c r="K707" i="1"/>
  <c r="J707" i="1"/>
  <c r="I707" i="1"/>
  <c r="C707" i="1"/>
  <c r="K706" i="1"/>
  <c r="J706" i="1"/>
  <c r="I706" i="1"/>
  <c r="C706" i="1"/>
  <c r="K705" i="1"/>
  <c r="J705" i="1"/>
  <c r="I705" i="1"/>
  <c r="C705" i="1"/>
  <c r="K704" i="1"/>
  <c r="J704" i="1"/>
  <c r="I704" i="1"/>
  <c r="C704" i="1"/>
  <c r="K703" i="1"/>
  <c r="J703" i="1"/>
  <c r="I703" i="1"/>
  <c r="C703" i="1"/>
  <c r="K702" i="1"/>
  <c r="J702" i="1"/>
  <c r="I702" i="1"/>
  <c r="C702" i="1"/>
  <c r="K701" i="1"/>
  <c r="J701" i="1"/>
  <c r="I701" i="1"/>
  <c r="C701" i="1"/>
  <c r="K700" i="1"/>
  <c r="J700" i="1"/>
  <c r="I700" i="1"/>
  <c r="C700" i="1"/>
  <c r="K699" i="1"/>
  <c r="J699" i="1"/>
  <c r="I699" i="1"/>
  <c r="C699" i="1"/>
  <c r="K698" i="1"/>
  <c r="J698" i="1"/>
  <c r="I698" i="1"/>
  <c r="C698" i="1"/>
  <c r="K697" i="1"/>
  <c r="J697" i="1"/>
  <c r="I697" i="1"/>
  <c r="C697" i="1"/>
  <c r="K696" i="1"/>
  <c r="J696" i="1"/>
  <c r="I696" i="1"/>
  <c r="C696" i="1"/>
  <c r="K695" i="1"/>
  <c r="J695" i="1"/>
  <c r="I695" i="1"/>
  <c r="C695" i="1"/>
  <c r="K694" i="1"/>
  <c r="J694" i="1"/>
  <c r="I694" i="1"/>
  <c r="C694" i="1"/>
  <c r="K693" i="1"/>
  <c r="J693" i="1"/>
  <c r="I693" i="1"/>
  <c r="C693" i="1"/>
  <c r="K692" i="1"/>
  <c r="J692" i="1"/>
  <c r="I692" i="1"/>
  <c r="C692" i="1"/>
  <c r="K691" i="1"/>
  <c r="J691" i="1"/>
  <c r="I691" i="1"/>
  <c r="C691" i="1"/>
  <c r="K690" i="1"/>
  <c r="J690" i="1"/>
  <c r="I690" i="1"/>
  <c r="C690" i="1"/>
  <c r="K689" i="1"/>
  <c r="J689" i="1"/>
  <c r="I689" i="1"/>
  <c r="C689" i="1"/>
  <c r="K688" i="1"/>
  <c r="J688" i="1"/>
  <c r="I688" i="1"/>
  <c r="C688" i="1"/>
  <c r="K687" i="1"/>
  <c r="J687" i="1"/>
  <c r="I687" i="1"/>
  <c r="C687" i="1"/>
  <c r="K686" i="1"/>
  <c r="J686" i="1"/>
  <c r="I686" i="1"/>
  <c r="C686" i="1"/>
  <c r="K685" i="1"/>
  <c r="J685" i="1"/>
  <c r="I685" i="1"/>
  <c r="C685" i="1"/>
  <c r="K684" i="1"/>
  <c r="J684" i="1"/>
  <c r="I684" i="1"/>
  <c r="C684" i="1"/>
  <c r="K683" i="1"/>
  <c r="J683" i="1"/>
  <c r="I683" i="1"/>
  <c r="C683" i="1"/>
  <c r="K682" i="1"/>
  <c r="J682" i="1"/>
  <c r="I682" i="1"/>
  <c r="C682" i="1"/>
  <c r="K681" i="1"/>
  <c r="J681" i="1"/>
  <c r="I681" i="1"/>
  <c r="C681" i="1"/>
  <c r="K680" i="1"/>
  <c r="J680" i="1"/>
  <c r="I680" i="1"/>
  <c r="C680" i="1"/>
  <c r="K679" i="1"/>
  <c r="J679" i="1"/>
  <c r="I679" i="1"/>
  <c r="C679" i="1"/>
  <c r="K678" i="1"/>
  <c r="J678" i="1"/>
  <c r="I678" i="1"/>
  <c r="C678" i="1"/>
  <c r="K677" i="1"/>
  <c r="J677" i="1"/>
  <c r="I677" i="1"/>
  <c r="C677" i="1"/>
  <c r="K676" i="1"/>
  <c r="J676" i="1"/>
  <c r="I676" i="1"/>
  <c r="C676" i="1"/>
  <c r="K675" i="1"/>
  <c r="J675" i="1"/>
  <c r="I675" i="1"/>
  <c r="C675" i="1"/>
  <c r="K674" i="1"/>
  <c r="J674" i="1"/>
  <c r="I674" i="1"/>
  <c r="C674" i="1"/>
  <c r="K673" i="1"/>
  <c r="J673" i="1"/>
  <c r="I673" i="1"/>
  <c r="C673" i="1"/>
  <c r="K672" i="1"/>
  <c r="J672" i="1"/>
  <c r="I672" i="1"/>
  <c r="C672" i="1"/>
  <c r="K671" i="1"/>
  <c r="J671" i="1"/>
  <c r="I671" i="1"/>
  <c r="C671" i="1"/>
  <c r="K670" i="1"/>
  <c r="J670" i="1"/>
  <c r="I670" i="1"/>
  <c r="C670" i="1"/>
  <c r="K669" i="1"/>
  <c r="J669" i="1"/>
  <c r="I669" i="1"/>
  <c r="C669" i="1"/>
  <c r="K668" i="1"/>
  <c r="J668" i="1"/>
  <c r="I668" i="1"/>
  <c r="C668" i="1"/>
  <c r="K667" i="1"/>
  <c r="J667" i="1"/>
  <c r="I667" i="1"/>
  <c r="C667" i="1"/>
  <c r="K666" i="1"/>
  <c r="J666" i="1"/>
  <c r="I666" i="1"/>
  <c r="C666" i="1"/>
  <c r="K665" i="1"/>
  <c r="J665" i="1"/>
  <c r="I665" i="1"/>
  <c r="C665" i="1"/>
  <c r="K664" i="1"/>
  <c r="J664" i="1"/>
  <c r="I664" i="1"/>
  <c r="C664" i="1"/>
  <c r="K663" i="1"/>
  <c r="J663" i="1"/>
  <c r="I663" i="1"/>
  <c r="C663" i="1"/>
  <c r="K662" i="1"/>
  <c r="J662" i="1"/>
  <c r="I662" i="1"/>
  <c r="C662" i="1"/>
  <c r="K661" i="1"/>
  <c r="J661" i="1"/>
  <c r="I661" i="1"/>
  <c r="C661" i="1"/>
  <c r="K660" i="1"/>
  <c r="J660" i="1"/>
  <c r="I660" i="1"/>
  <c r="C660" i="1"/>
  <c r="K659" i="1"/>
  <c r="J659" i="1"/>
  <c r="I659" i="1"/>
  <c r="C659" i="1"/>
  <c r="K658" i="1"/>
  <c r="J658" i="1"/>
  <c r="I658" i="1"/>
  <c r="C658" i="1"/>
  <c r="K657" i="1"/>
  <c r="J657" i="1"/>
  <c r="I657" i="1"/>
  <c r="C657" i="1"/>
  <c r="K656" i="1"/>
  <c r="J656" i="1"/>
  <c r="I656" i="1"/>
  <c r="C656" i="1"/>
  <c r="K655" i="1"/>
  <c r="J655" i="1"/>
  <c r="I655" i="1"/>
  <c r="C655" i="1"/>
  <c r="K654" i="1"/>
  <c r="J654" i="1"/>
  <c r="I654" i="1"/>
  <c r="C654" i="1"/>
  <c r="K653" i="1"/>
  <c r="J653" i="1"/>
  <c r="I653" i="1"/>
  <c r="C653" i="1"/>
  <c r="K652" i="1"/>
  <c r="J652" i="1"/>
  <c r="I652" i="1"/>
  <c r="C652" i="1"/>
  <c r="K651" i="1"/>
  <c r="J651" i="1"/>
  <c r="I651" i="1"/>
  <c r="C651" i="1"/>
  <c r="K650" i="1"/>
  <c r="J650" i="1"/>
  <c r="I650" i="1"/>
  <c r="C650" i="1"/>
  <c r="K649" i="1"/>
  <c r="J649" i="1"/>
  <c r="I649" i="1"/>
  <c r="C649" i="1"/>
  <c r="K648" i="1"/>
  <c r="J648" i="1"/>
  <c r="I648" i="1"/>
  <c r="C648" i="1"/>
  <c r="K647" i="1"/>
  <c r="J647" i="1"/>
  <c r="I647" i="1"/>
  <c r="C647" i="1"/>
  <c r="K646" i="1"/>
  <c r="J646" i="1"/>
  <c r="I646" i="1"/>
  <c r="C646" i="1"/>
  <c r="K645" i="1"/>
  <c r="J645" i="1"/>
  <c r="I645" i="1"/>
  <c r="C645" i="1"/>
  <c r="K644" i="1"/>
  <c r="J644" i="1"/>
  <c r="I644" i="1"/>
  <c r="C644" i="1"/>
  <c r="K643" i="1"/>
  <c r="J643" i="1"/>
  <c r="I643" i="1"/>
  <c r="C643" i="1"/>
  <c r="K642" i="1"/>
  <c r="J642" i="1"/>
  <c r="I642" i="1"/>
  <c r="C642" i="1"/>
  <c r="K641" i="1"/>
  <c r="J641" i="1"/>
  <c r="I641" i="1"/>
  <c r="C641" i="1"/>
  <c r="K640" i="1"/>
  <c r="J640" i="1"/>
  <c r="I640" i="1"/>
  <c r="C640" i="1"/>
  <c r="K639" i="1"/>
  <c r="J639" i="1"/>
  <c r="I639" i="1"/>
  <c r="C639" i="1"/>
  <c r="K638" i="1"/>
  <c r="J638" i="1"/>
  <c r="I638" i="1"/>
  <c r="C638" i="1"/>
  <c r="K637" i="1"/>
  <c r="J637" i="1"/>
  <c r="I637" i="1"/>
  <c r="C637" i="1"/>
  <c r="K636" i="1"/>
  <c r="J636" i="1"/>
  <c r="I636" i="1"/>
  <c r="C636" i="1"/>
  <c r="K635" i="1"/>
  <c r="J635" i="1"/>
  <c r="I635" i="1"/>
  <c r="C635" i="1"/>
  <c r="K634" i="1"/>
  <c r="J634" i="1"/>
  <c r="I634" i="1"/>
  <c r="C634" i="1"/>
  <c r="K633" i="1"/>
  <c r="J633" i="1"/>
  <c r="I633" i="1"/>
  <c r="C633" i="1"/>
  <c r="K632" i="1"/>
  <c r="J632" i="1"/>
  <c r="I632" i="1"/>
  <c r="C632" i="1"/>
  <c r="K631" i="1"/>
  <c r="J631" i="1"/>
  <c r="I631" i="1"/>
  <c r="C631" i="1"/>
  <c r="K630" i="1"/>
  <c r="J630" i="1"/>
  <c r="I630" i="1"/>
  <c r="C630" i="1"/>
  <c r="K629" i="1"/>
  <c r="J629" i="1"/>
  <c r="I629" i="1"/>
  <c r="C629" i="1"/>
  <c r="K628" i="1"/>
  <c r="J628" i="1"/>
  <c r="I628" i="1"/>
  <c r="C628" i="1"/>
  <c r="K627" i="1"/>
  <c r="J627" i="1"/>
  <c r="I627" i="1"/>
  <c r="C627" i="1"/>
  <c r="K626" i="1"/>
  <c r="J626" i="1"/>
  <c r="I626" i="1"/>
  <c r="C626" i="1"/>
  <c r="K625" i="1"/>
  <c r="J625" i="1"/>
  <c r="I625" i="1"/>
  <c r="C625" i="1"/>
  <c r="K624" i="1"/>
  <c r="J624" i="1"/>
  <c r="I624" i="1"/>
  <c r="C624" i="1"/>
  <c r="K623" i="1"/>
  <c r="J623" i="1"/>
  <c r="I623" i="1"/>
  <c r="C623" i="1"/>
  <c r="K622" i="1"/>
  <c r="J622" i="1"/>
  <c r="I622" i="1"/>
  <c r="C622" i="1"/>
  <c r="K621" i="1"/>
  <c r="J621" i="1"/>
  <c r="I621" i="1"/>
  <c r="C621" i="1"/>
  <c r="K620" i="1"/>
  <c r="J620" i="1"/>
  <c r="I620" i="1"/>
  <c r="C620" i="1"/>
  <c r="K619" i="1"/>
  <c r="J619" i="1"/>
  <c r="I619" i="1"/>
  <c r="C619" i="1"/>
  <c r="K618" i="1"/>
  <c r="J618" i="1"/>
  <c r="I618" i="1"/>
  <c r="C618" i="1"/>
  <c r="K617" i="1"/>
  <c r="J617" i="1"/>
  <c r="I617" i="1"/>
  <c r="C617" i="1"/>
  <c r="K616" i="1"/>
  <c r="J616" i="1"/>
  <c r="I616" i="1"/>
  <c r="C616" i="1"/>
  <c r="K615" i="1"/>
  <c r="J615" i="1"/>
  <c r="I615" i="1"/>
  <c r="C615" i="1"/>
  <c r="K614" i="1"/>
  <c r="J614" i="1"/>
  <c r="I614" i="1"/>
  <c r="C614" i="1"/>
  <c r="K613" i="1"/>
  <c r="J613" i="1"/>
  <c r="I613" i="1"/>
  <c r="C613" i="1"/>
  <c r="K612" i="1"/>
  <c r="J612" i="1"/>
  <c r="I612" i="1"/>
  <c r="C612" i="1"/>
  <c r="K611" i="1"/>
  <c r="J611" i="1"/>
  <c r="I611" i="1"/>
  <c r="C611" i="1"/>
  <c r="K610" i="1"/>
  <c r="J610" i="1"/>
  <c r="I610" i="1"/>
  <c r="C610" i="1"/>
  <c r="K609" i="1"/>
  <c r="J609" i="1"/>
  <c r="I609" i="1"/>
  <c r="C609" i="1"/>
  <c r="K608" i="1"/>
  <c r="J608" i="1"/>
  <c r="I608" i="1"/>
  <c r="C608" i="1"/>
  <c r="K607" i="1"/>
  <c r="J607" i="1"/>
  <c r="I607" i="1"/>
  <c r="C607" i="1"/>
  <c r="K606" i="1"/>
  <c r="J606" i="1"/>
  <c r="I606" i="1"/>
  <c r="C606" i="1"/>
  <c r="K605" i="1"/>
  <c r="J605" i="1"/>
  <c r="I605" i="1"/>
  <c r="C605" i="1"/>
  <c r="K604" i="1"/>
  <c r="J604" i="1"/>
  <c r="I604" i="1"/>
  <c r="C604" i="1"/>
  <c r="K603" i="1"/>
  <c r="J603" i="1"/>
  <c r="I603" i="1"/>
  <c r="C603" i="1"/>
  <c r="K602" i="1"/>
  <c r="J602" i="1"/>
  <c r="I602" i="1"/>
  <c r="C602" i="1"/>
  <c r="K601" i="1"/>
  <c r="J601" i="1"/>
  <c r="I601" i="1"/>
  <c r="C601" i="1"/>
  <c r="K600" i="1"/>
  <c r="J600" i="1"/>
  <c r="I600" i="1"/>
  <c r="C600" i="1"/>
  <c r="K599" i="1"/>
  <c r="J599" i="1"/>
  <c r="I599" i="1"/>
  <c r="C599" i="1"/>
  <c r="K598" i="1"/>
  <c r="J598" i="1"/>
  <c r="I598" i="1"/>
  <c r="C598" i="1"/>
  <c r="K597" i="1"/>
  <c r="J597" i="1"/>
  <c r="I597" i="1"/>
  <c r="C597" i="1"/>
  <c r="K596" i="1"/>
  <c r="J596" i="1"/>
  <c r="I596" i="1"/>
  <c r="C596" i="1"/>
  <c r="K595" i="1"/>
  <c r="J595" i="1"/>
  <c r="I595" i="1"/>
  <c r="C595" i="1"/>
  <c r="K594" i="1"/>
  <c r="J594" i="1"/>
  <c r="I594" i="1"/>
  <c r="C594" i="1"/>
  <c r="K593" i="1"/>
  <c r="J593" i="1"/>
  <c r="I593" i="1"/>
  <c r="C593" i="1"/>
  <c r="K592" i="1"/>
  <c r="J592" i="1"/>
  <c r="I592" i="1"/>
  <c r="C592" i="1"/>
  <c r="K591" i="1"/>
  <c r="J591" i="1"/>
  <c r="I591" i="1"/>
  <c r="C591" i="1"/>
  <c r="K590" i="1"/>
  <c r="J590" i="1"/>
  <c r="I590" i="1"/>
  <c r="C590" i="1"/>
  <c r="K589" i="1"/>
  <c r="J589" i="1"/>
  <c r="I589" i="1"/>
  <c r="C589" i="1"/>
  <c r="K588" i="1"/>
  <c r="J588" i="1"/>
  <c r="I588" i="1"/>
  <c r="C588" i="1"/>
  <c r="K587" i="1"/>
  <c r="J587" i="1"/>
  <c r="I587" i="1"/>
  <c r="C587" i="1"/>
  <c r="K586" i="1"/>
  <c r="J586" i="1"/>
  <c r="I586" i="1"/>
  <c r="C586" i="1"/>
  <c r="K585" i="1"/>
  <c r="J585" i="1"/>
  <c r="I585" i="1"/>
  <c r="C585" i="1"/>
  <c r="K584" i="1"/>
  <c r="J584" i="1"/>
  <c r="I584" i="1"/>
  <c r="C584" i="1"/>
  <c r="K583" i="1"/>
  <c r="J583" i="1"/>
  <c r="I583" i="1"/>
  <c r="C583" i="1"/>
  <c r="K582" i="1"/>
  <c r="J582" i="1"/>
  <c r="I582" i="1"/>
  <c r="C582" i="1"/>
  <c r="K581" i="1"/>
  <c r="J581" i="1"/>
  <c r="I581" i="1"/>
  <c r="C581" i="1"/>
  <c r="K580" i="1"/>
  <c r="J580" i="1"/>
  <c r="I580" i="1"/>
  <c r="C580" i="1"/>
  <c r="K579" i="1"/>
  <c r="J579" i="1"/>
  <c r="I579" i="1"/>
  <c r="C579" i="1"/>
  <c r="K578" i="1"/>
  <c r="J578" i="1"/>
  <c r="I578" i="1"/>
  <c r="C578" i="1"/>
  <c r="K577" i="1"/>
  <c r="J577" i="1"/>
  <c r="I577" i="1"/>
  <c r="C577" i="1"/>
  <c r="K576" i="1"/>
  <c r="J576" i="1"/>
  <c r="I576" i="1"/>
  <c r="C576" i="1"/>
  <c r="K575" i="1"/>
  <c r="J575" i="1"/>
  <c r="I575" i="1"/>
  <c r="C575" i="1"/>
  <c r="K574" i="1"/>
  <c r="J574" i="1"/>
  <c r="I574" i="1"/>
  <c r="C574" i="1"/>
  <c r="K573" i="1"/>
  <c r="J573" i="1"/>
  <c r="I573" i="1"/>
  <c r="C573" i="1"/>
  <c r="K572" i="1"/>
  <c r="J572" i="1"/>
  <c r="I572" i="1"/>
  <c r="C572" i="1"/>
  <c r="K571" i="1"/>
  <c r="J571" i="1"/>
  <c r="I571" i="1"/>
  <c r="C571" i="1"/>
  <c r="K570" i="1"/>
  <c r="J570" i="1"/>
  <c r="I570" i="1"/>
  <c r="C570" i="1"/>
  <c r="K569" i="1"/>
  <c r="J569" i="1"/>
  <c r="I569" i="1"/>
  <c r="C569" i="1"/>
  <c r="K568" i="1"/>
  <c r="J568" i="1"/>
  <c r="I568" i="1"/>
  <c r="C568" i="1"/>
  <c r="K567" i="1"/>
  <c r="J567" i="1"/>
  <c r="I567" i="1"/>
  <c r="C567" i="1"/>
  <c r="K566" i="1"/>
  <c r="J566" i="1"/>
  <c r="I566" i="1"/>
  <c r="C566" i="1"/>
  <c r="K565" i="1"/>
  <c r="J565" i="1"/>
  <c r="I565" i="1"/>
  <c r="C565" i="1"/>
  <c r="K564" i="1"/>
  <c r="J564" i="1"/>
  <c r="I564" i="1"/>
  <c r="C564" i="1"/>
  <c r="K563" i="1"/>
  <c r="J563" i="1"/>
  <c r="I563" i="1"/>
  <c r="C563" i="1"/>
  <c r="K562" i="1"/>
  <c r="J562" i="1"/>
  <c r="I562" i="1"/>
  <c r="C562" i="1"/>
  <c r="K561" i="1"/>
  <c r="J561" i="1"/>
  <c r="I561" i="1"/>
  <c r="C561" i="1"/>
  <c r="K560" i="1"/>
  <c r="J560" i="1"/>
  <c r="I560" i="1"/>
  <c r="C560" i="1"/>
  <c r="K559" i="1"/>
  <c r="J559" i="1"/>
  <c r="I559" i="1"/>
  <c r="C559" i="1"/>
  <c r="K558" i="1"/>
  <c r="J558" i="1"/>
  <c r="I558" i="1"/>
  <c r="C558" i="1"/>
  <c r="K557" i="1"/>
  <c r="J557" i="1"/>
  <c r="I557" i="1"/>
  <c r="C557" i="1"/>
  <c r="K556" i="1"/>
  <c r="J556" i="1"/>
  <c r="I556" i="1"/>
  <c r="C556" i="1"/>
  <c r="K555" i="1"/>
  <c r="J555" i="1"/>
  <c r="I555" i="1"/>
  <c r="C555" i="1"/>
  <c r="K554" i="1"/>
  <c r="J554" i="1"/>
  <c r="I554" i="1"/>
  <c r="C554" i="1"/>
  <c r="K553" i="1"/>
  <c r="J553" i="1"/>
  <c r="I553" i="1"/>
  <c r="C553" i="1"/>
  <c r="K552" i="1"/>
  <c r="J552" i="1"/>
  <c r="I552" i="1"/>
  <c r="C552" i="1"/>
  <c r="K551" i="1"/>
  <c r="J551" i="1"/>
  <c r="I551" i="1"/>
  <c r="C551" i="1"/>
  <c r="K550" i="1"/>
  <c r="J550" i="1"/>
  <c r="I550" i="1"/>
  <c r="C550" i="1"/>
  <c r="K549" i="1"/>
  <c r="J549" i="1"/>
  <c r="I549" i="1"/>
  <c r="C549" i="1"/>
  <c r="K548" i="1"/>
  <c r="J548" i="1"/>
  <c r="I548" i="1"/>
  <c r="C548" i="1"/>
  <c r="K547" i="1"/>
  <c r="J547" i="1"/>
  <c r="I547" i="1"/>
  <c r="C547" i="1"/>
  <c r="K546" i="1"/>
  <c r="J546" i="1"/>
  <c r="I546" i="1"/>
  <c r="C546" i="1"/>
  <c r="K545" i="1"/>
  <c r="J545" i="1"/>
  <c r="I545" i="1"/>
  <c r="C545" i="1"/>
  <c r="K544" i="1"/>
  <c r="J544" i="1"/>
  <c r="I544" i="1"/>
  <c r="C544" i="1"/>
  <c r="K543" i="1"/>
  <c r="J543" i="1"/>
  <c r="I543" i="1"/>
  <c r="C543" i="1"/>
  <c r="K542" i="1"/>
  <c r="J542" i="1"/>
  <c r="I542" i="1"/>
  <c r="C542" i="1"/>
  <c r="K541" i="1"/>
  <c r="J541" i="1"/>
  <c r="I541" i="1"/>
  <c r="C541" i="1"/>
  <c r="K540" i="1"/>
  <c r="J540" i="1"/>
  <c r="I540" i="1"/>
  <c r="C540" i="1"/>
  <c r="K539" i="1"/>
  <c r="J539" i="1"/>
  <c r="I539" i="1"/>
  <c r="C539" i="1"/>
  <c r="K538" i="1"/>
  <c r="J538" i="1"/>
  <c r="I538" i="1"/>
  <c r="C538" i="1"/>
  <c r="K537" i="1"/>
  <c r="J537" i="1"/>
  <c r="I537" i="1"/>
  <c r="C537" i="1"/>
  <c r="K536" i="1"/>
  <c r="J536" i="1"/>
  <c r="I536" i="1"/>
  <c r="C536" i="1"/>
  <c r="K535" i="1"/>
  <c r="J535" i="1"/>
  <c r="I535" i="1"/>
  <c r="C535" i="1"/>
  <c r="K534" i="1"/>
  <c r="J534" i="1"/>
  <c r="I534" i="1"/>
  <c r="C534" i="1"/>
  <c r="K533" i="1"/>
  <c r="J533" i="1"/>
  <c r="I533" i="1"/>
  <c r="C533" i="1"/>
  <c r="K532" i="1"/>
  <c r="J532" i="1"/>
  <c r="I532" i="1"/>
  <c r="C532" i="1"/>
  <c r="K531" i="1"/>
  <c r="J531" i="1"/>
  <c r="I531" i="1"/>
  <c r="C531" i="1"/>
  <c r="K530" i="1"/>
  <c r="J530" i="1"/>
  <c r="I530" i="1"/>
  <c r="C530" i="1"/>
  <c r="K529" i="1"/>
  <c r="J529" i="1"/>
  <c r="I529" i="1"/>
  <c r="C529" i="1"/>
  <c r="K528" i="1"/>
  <c r="J528" i="1"/>
  <c r="I528" i="1"/>
  <c r="C528" i="1"/>
  <c r="K527" i="1"/>
  <c r="J527" i="1"/>
  <c r="I527" i="1"/>
  <c r="C527" i="1"/>
  <c r="K526" i="1"/>
  <c r="J526" i="1"/>
  <c r="I526" i="1"/>
  <c r="C526" i="1"/>
  <c r="K525" i="1"/>
  <c r="J525" i="1"/>
  <c r="I525" i="1"/>
  <c r="C525" i="1"/>
  <c r="K524" i="1"/>
  <c r="J524" i="1"/>
  <c r="I524" i="1"/>
  <c r="C524" i="1"/>
  <c r="K523" i="1"/>
  <c r="J523" i="1"/>
  <c r="I523" i="1"/>
  <c r="C523" i="1"/>
  <c r="K522" i="1"/>
  <c r="J522" i="1"/>
  <c r="I522" i="1"/>
  <c r="C522" i="1"/>
  <c r="K521" i="1"/>
  <c r="J521" i="1"/>
  <c r="I521" i="1"/>
  <c r="C521" i="1"/>
  <c r="K520" i="1"/>
  <c r="J520" i="1"/>
  <c r="I520" i="1"/>
  <c r="C520" i="1"/>
  <c r="K519" i="1"/>
  <c r="J519" i="1"/>
  <c r="I519" i="1"/>
  <c r="C519" i="1"/>
  <c r="K518" i="1"/>
  <c r="J518" i="1"/>
  <c r="I518" i="1"/>
  <c r="C518" i="1"/>
  <c r="K517" i="1"/>
  <c r="J517" i="1"/>
  <c r="I517" i="1"/>
  <c r="C517" i="1"/>
  <c r="K516" i="1"/>
  <c r="J516" i="1"/>
  <c r="I516" i="1"/>
  <c r="C516" i="1"/>
  <c r="K515" i="1"/>
  <c r="J515" i="1"/>
  <c r="I515" i="1"/>
  <c r="C515" i="1"/>
  <c r="K514" i="1"/>
  <c r="J514" i="1"/>
  <c r="I514" i="1"/>
  <c r="C514" i="1"/>
  <c r="K513" i="1"/>
  <c r="J513" i="1"/>
  <c r="I513" i="1"/>
  <c r="C513" i="1"/>
  <c r="K512" i="1"/>
  <c r="J512" i="1"/>
  <c r="I512" i="1"/>
  <c r="C512" i="1"/>
  <c r="K511" i="1"/>
  <c r="J511" i="1"/>
  <c r="I511" i="1"/>
  <c r="C511" i="1"/>
  <c r="K510" i="1"/>
  <c r="J510" i="1"/>
  <c r="I510" i="1"/>
  <c r="C510" i="1"/>
  <c r="K509" i="1"/>
  <c r="J509" i="1"/>
  <c r="I509" i="1"/>
  <c r="C509" i="1"/>
  <c r="K508" i="1"/>
  <c r="J508" i="1"/>
  <c r="I508" i="1"/>
  <c r="C508" i="1"/>
  <c r="K507" i="1"/>
  <c r="J507" i="1"/>
  <c r="I507" i="1"/>
  <c r="C507" i="1"/>
  <c r="K506" i="1"/>
  <c r="J506" i="1"/>
  <c r="I506" i="1"/>
  <c r="C506" i="1"/>
  <c r="K505" i="1"/>
  <c r="J505" i="1"/>
  <c r="I505" i="1"/>
  <c r="C505" i="1"/>
  <c r="K504" i="1"/>
  <c r="J504" i="1"/>
  <c r="I504" i="1"/>
  <c r="C504" i="1"/>
  <c r="K503" i="1"/>
  <c r="J503" i="1"/>
  <c r="I503" i="1"/>
  <c r="C503" i="1"/>
  <c r="K502" i="1"/>
  <c r="J502" i="1"/>
  <c r="I502" i="1"/>
  <c r="C502" i="1"/>
  <c r="K501" i="1"/>
  <c r="J501" i="1"/>
  <c r="I501" i="1"/>
  <c r="C501" i="1"/>
  <c r="K500" i="1"/>
  <c r="J500" i="1"/>
  <c r="I500" i="1"/>
  <c r="C500" i="1"/>
  <c r="K499" i="1"/>
  <c r="J499" i="1"/>
  <c r="I499" i="1"/>
  <c r="C499" i="1"/>
  <c r="K498" i="1"/>
  <c r="J498" i="1"/>
  <c r="I498" i="1"/>
  <c r="C498" i="1"/>
  <c r="K497" i="1"/>
  <c r="J497" i="1"/>
  <c r="I497" i="1"/>
  <c r="C497" i="1"/>
  <c r="K496" i="1"/>
  <c r="J496" i="1"/>
  <c r="I496" i="1"/>
  <c r="C496" i="1"/>
  <c r="K495" i="1"/>
  <c r="J495" i="1"/>
  <c r="I495" i="1"/>
  <c r="C495" i="1"/>
  <c r="K494" i="1"/>
  <c r="J494" i="1"/>
  <c r="I494" i="1"/>
  <c r="C494" i="1"/>
  <c r="K493" i="1"/>
  <c r="J493" i="1"/>
  <c r="I493" i="1"/>
  <c r="C493" i="1"/>
  <c r="K492" i="1"/>
  <c r="J492" i="1"/>
  <c r="I492" i="1"/>
  <c r="C492" i="1"/>
  <c r="K491" i="1"/>
  <c r="J491" i="1"/>
  <c r="I491" i="1"/>
  <c r="C491" i="1"/>
  <c r="K490" i="1"/>
  <c r="J490" i="1"/>
  <c r="I490" i="1"/>
  <c r="C490" i="1"/>
  <c r="K489" i="1"/>
  <c r="J489" i="1"/>
  <c r="I489" i="1"/>
  <c r="C489" i="1"/>
  <c r="K488" i="1"/>
  <c r="J488" i="1"/>
  <c r="I488" i="1"/>
  <c r="C488" i="1"/>
  <c r="K487" i="1"/>
  <c r="J487" i="1"/>
  <c r="I487" i="1"/>
  <c r="C487" i="1"/>
  <c r="K486" i="1"/>
  <c r="J486" i="1"/>
  <c r="I486" i="1"/>
  <c r="C486" i="1"/>
  <c r="K485" i="1"/>
  <c r="J485" i="1"/>
  <c r="I485" i="1"/>
  <c r="C485" i="1"/>
  <c r="K484" i="1"/>
  <c r="J484" i="1"/>
  <c r="I484" i="1"/>
  <c r="C484" i="1"/>
  <c r="K483" i="1"/>
  <c r="J483" i="1"/>
  <c r="I483" i="1"/>
  <c r="C483" i="1"/>
  <c r="K482" i="1"/>
  <c r="J482" i="1"/>
  <c r="I482" i="1"/>
  <c r="C482" i="1"/>
  <c r="K481" i="1"/>
  <c r="J481" i="1"/>
  <c r="I481" i="1"/>
  <c r="C481" i="1"/>
  <c r="K480" i="1"/>
  <c r="J480" i="1"/>
  <c r="I480" i="1"/>
  <c r="C480" i="1"/>
  <c r="K479" i="1"/>
  <c r="J479" i="1"/>
  <c r="I479" i="1"/>
  <c r="C479" i="1"/>
  <c r="K478" i="1"/>
  <c r="J478" i="1"/>
  <c r="I478" i="1"/>
  <c r="C478" i="1"/>
  <c r="K477" i="1"/>
  <c r="J477" i="1"/>
  <c r="I477" i="1"/>
  <c r="C477" i="1"/>
  <c r="K476" i="1"/>
  <c r="J476" i="1"/>
  <c r="I476" i="1"/>
  <c r="C476" i="1"/>
  <c r="K475" i="1"/>
  <c r="J475" i="1"/>
  <c r="I475" i="1"/>
  <c r="C475" i="1"/>
  <c r="K474" i="1"/>
  <c r="J474" i="1"/>
  <c r="I474" i="1"/>
  <c r="C474" i="1"/>
  <c r="K473" i="1"/>
  <c r="J473" i="1"/>
  <c r="I473" i="1"/>
  <c r="C473" i="1"/>
  <c r="K472" i="1"/>
  <c r="J472" i="1"/>
  <c r="I472" i="1"/>
  <c r="C472" i="1"/>
  <c r="K471" i="1"/>
  <c r="J471" i="1"/>
  <c r="I471" i="1"/>
  <c r="C471" i="1"/>
  <c r="K470" i="1"/>
  <c r="J470" i="1"/>
  <c r="I470" i="1"/>
  <c r="C470" i="1"/>
  <c r="K469" i="1"/>
  <c r="J469" i="1"/>
  <c r="I469" i="1"/>
  <c r="C469" i="1"/>
  <c r="K468" i="1"/>
  <c r="J468" i="1"/>
  <c r="I468" i="1"/>
  <c r="C468" i="1"/>
  <c r="K467" i="1"/>
  <c r="J467" i="1"/>
  <c r="I467" i="1"/>
  <c r="C467" i="1"/>
  <c r="K466" i="1"/>
  <c r="J466" i="1"/>
  <c r="I466" i="1"/>
  <c r="C466" i="1"/>
  <c r="K465" i="1"/>
  <c r="J465" i="1"/>
  <c r="I465" i="1"/>
  <c r="C465" i="1"/>
  <c r="K464" i="1"/>
  <c r="J464" i="1"/>
  <c r="I464" i="1"/>
  <c r="C464" i="1"/>
  <c r="K463" i="1"/>
  <c r="J463" i="1"/>
  <c r="I463" i="1"/>
  <c r="C463" i="1"/>
  <c r="K462" i="1"/>
  <c r="J462" i="1"/>
  <c r="I462" i="1"/>
  <c r="C462" i="1"/>
  <c r="K461" i="1"/>
  <c r="J461" i="1"/>
  <c r="I461" i="1"/>
  <c r="C461" i="1"/>
  <c r="K460" i="1"/>
  <c r="J460" i="1"/>
  <c r="I460" i="1"/>
  <c r="C460" i="1"/>
  <c r="K459" i="1"/>
  <c r="J459" i="1"/>
  <c r="I459" i="1"/>
  <c r="C459" i="1"/>
  <c r="K458" i="1"/>
  <c r="J458" i="1"/>
  <c r="I458" i="1"/>
  <c r="C458" i="1"/>
  <c r="K457" i="1"/>
  <c r="J457" i="1"/>
  <c r="I457" i="1"/>
  <c r="C457" i="1"/>
  <c r="K456" i="1"/>
  <c r="J456" i="1"/>
  <c r="I456" i="1"/>
  <c r="C456" i="1"/>
  <c r="K455" i="1"/>
  <c r="J455" i="1"/>
  <c r="I455" i="1"/>
  <c r="C455" i="1"/>
  <c r="K454" i="1"/>
  <c r="J454" i="1"/>
  <c r="I454" i="1"/>
  <c r="C454" i="1"/>
  <c r="K453" i="1"/>
  <c r="J453" i="1"/>
  <c r="I453" i="1"/>
  <c r="C453" i="1"/>
  <c r="K452" i="1"/>
  <c r="J452" i="1"/>
  <c r="I452" i="1"/>
  <c r="C452" i="1"/>
  <c r="K451" i="1"/>
  <c r="J451" i="1"/>
  <c r="I451" i="1"/>
  <c r="C451" i="1"/>
  <c r="K450" i="1"/>
  <c r="J450" i="1"/>
  <c r="I450" i="1"/>
  <c r="C450" i="1"/>
  <c r="K449" i="1"/>
  <c r="J449" i="1"/>
  <c r="I449" i="1"/>
  <c r="C449" i="1"/>
  <c r="K448" i="1"/>
  <c r="J448" i="1"/>
  <c r="I448" i="1"/>
  <c r="C448" i="1"/>
  <c r="K447" i="1"/>
  <c r="J447" i="1"/>
  <c r="I447" i="1"/>
  <c r="C447" i="1"/>
  <c r="K446" i="1"/>
  <c r="J446" i="1"/>
  <c r="I446" i="1"/>
  <c r="C446" i="1"/>
  <c r="K445" i="1"/>
  <c r="J445" i="1"/>
  <c r="I445" i="1"/>
  <c r="C445" i="1"/>
  <c r="K444" i="1"/>
  <c r="J444" i="1"/>
  <c r="I444" i="1"/>
  <c r="C444" i="1"/>
  <c r="K443" i="1"/>
  <c r="J443" i="1"/>
  <c r="I443" i="1"/>
  <c r="C443" i="1"/>
  <c r="K442" i="1"/>
  <c r="J442" i="1"/>
  <c r="I442" i="1"/>
  <c r="C442" i="1"/>
  <c r="K441" i="1"/>
  <c r="J441" i="1"/>
  <c r="I441" i="1"/>
  <c r="C441" i="1"/>
  <c r="K440" i="1"/>
  <c r="J440" i="1"/>
  <c r="I440" i="1"/>
  <c r="C440" i="1"/>
  <c r="K439" i="1"/>
  <c r="J439" i="1"/>
  <c r="I439" i="1"/>
  <c r="C439" i="1"/>
  <c r="K438" i="1"/>
  <c r="J438" i="1"/>
  <c r="I438" i="1"/>
  <c r="C438" i="1"/>
  <c r="K437" i="1"/>
  <c r="J437" i="1"/>
  <c r="I437" i="1"/>
  <c r="C437" i="1"/>
  <c r="K436" i="1"/>
  <c r="J436" i="1"/>
  <c r="I436" i="1"/>
  <c r="C436" i="1"/>
  <c r="K435" i="1"/>
  <c r="J435" i="1"/>
  <c r="I435" i="1"/>
  <c r="C435" i="1"/>
  <c r="K434" i="1"/>
  <c r="J434" i="1"/>
  <c r="I434" i="1"/>
  <c r="C434" i="1"/>
  <c r="K433" i="1"/>
  <c r="J433" i="1"/>
  <c r="I433" i="1"/>
  <c r="C433" i="1"/>
  <c r="K432" i="1"/>
  <c r="J432" i="1"/>
  <c r="I432" i="1"/>
  <c r="C432" i="1"/>
  <c r="K431" i="1"/>
  <c r="J431" i="1"/>
  <c r="I431" i="1"/>
  <c r="C431" i="1"/>
  <c r="K430" i="1"/>
  <c r="J430" i="1"/>
  <c r="I430" i="1"/>
  <c r="C430" i="1"/>
  <c r="K429" i="1"/>
  <c r="J429" i="1"/>
  <c r="I429" i="1"/>
  <c r="C429" i="1"/>
  <c r="K428" i="1"/>
  <c r="J428" i="1"/>
  <c r="I428" i="1"/>
  <c r="C428" i="1"/>
  <c r="K427" i="1"/>
  <c r="J427" i="1"/>
  <c r="I427" i="1"/>
  <c r="C427" i="1"/>
  <c r="K426" i="1"/>
  <c r="J426" i="1"/>
  <c r="I426" i="1"/>
  <c r="C426" i="1"/>
  <c r="K425" i="1"/>
  <c r="J425" i="1"/>
  <c r="I425" i="1"/>
  <c r="C425" i="1"/>
  <c r="K424" i="1"/>
  <c r="J424" i="1"/>
  <c r="I424" i="1"/>
  <c r="C424" i="1"/>
  <c r="K423" i="1"/>
  <c r="J423" i="1"/>
  <c r="I423" i="1"/>
  <c r="C423" i="1"/>
  <c r="K422" i="1"/>
  <c r="J422" i="1"/>
  <c r="I422" i="1"/>
  <c r="C422" i="1"/>
  <c r="K421" i="1"/>
  <c r="J421" i="1"/>
  <c r="I421" i="1"/>
  <c r="C421" i="1"/>
  <c r="K420" i="1"/>
  <c r="J420" i="1"/>
  <c r="I420" i="1"/>
  <c r="C420" i="1"/>
  <c r="K419" i="1"/>
  <c r="J419" i="1"/>
  <c r="I419" i="1"/>
  <c r="C419" i="1"/>
  <c r="K418" i="1"/>
  <c r="J418" i="1"/>
  <c r="I418" i="1"/>
  <c r="C418" i="1"/>
  <c r="K417" i="1"/>
  <c r="J417" i="1"/>
  <c r="I417" i="1"/>
  <c r="C417" i="1"/>
  <c r="K416" i="1"/>
  <c r="J416" i="1"/>
  <c r="I416" i="1"/>
  <c r="C416" i="1"/>
  <c r="K415" i="1"/>
  <c r="J415" i="1"/>
  <c r="I415" i="1"/>
  <c r="C415" i="1"/>
  <c r="K414" i="1"/>
  <c r="J414" i="1"/>
  <c r="I414" i="1"/>
  <c r="C414" i="1"/>
  <c r="K413" i="1"/>
  <c r="J413" i="1"/>
  <c r="I413" i="1"/>
  <c r="C413" i="1"/>
  <c r="K412" i="1"/>
  <c r="J412" i="1"/>
  <c r="I412" i="1"/>
  <c r="C412" i="1"/>
  <c r="K411" i="1"/>
  <c r="J411" i="1"/>
  <c r="I411" i="1"/>
  <c r="C411" i="1"/>
  <c r="K410" i="1"/>
  <c r="J410" i="1"/>
  <c r="I410" i="1"/>
  <c r="C410" i="1"/>
  <c r="K409" i="1"/>
  <c r="J409" i="1"/>
  <c r="I409" i="1"/>
  <c r="C409" i="1"/>
  <c r="K408" i="1"/>
  <c r="J408" i="1"/>
  <c r="I408" i="1"/>
  <c r="C408" i="1"/>
  <c r="K407" i="1"/>
  <c r="J407" i="1"/>
  <c r="I407" i="1"/>
  <c r="C407" i="1"/>
  <c r="K406" i="1"/>
  <c r="J406" i="1"/>
  <c r="I406" i="1"/>
  <c r="C406" i="1"/>
  <c r="K405" i="1"/>
  <c r="J405" i="1"/>
  <c r="I405" i="1"/>
  <c r="C405" i="1"/>
  <c r="K404" i="1"/>
  <c r="J404" i="1"/>
  <c r="I404" i="1"/>
  <c r="C404" i="1"/>
  <c r="K403" i="1"/>
  <c r="J403" i="1"/>
  <c r="I403" i="1"/>
  <c r="C403" i="1"/>
  <c r="K402" i="1"/>
  <c r="J402" i="1"/>
  <c r="I402" i="1"/>
  <c r="C402" i="1"/>
  <c r="K401" i="1"/>
  <c r="J401" i="1"/>
  <c r="I401" i="1"/>
  <c r="C401" i="1"/>
  <c r="K400" i="1"/>
  <c r="J400" i="1"/>
  <c r="I400" i="1"/>
  <c r="C400" i="1"/>
  <c r="K399" i="1"/>
  <c r="J399" i="1"/>
  <c r="I399" i="1"/>
  <c r="C399" i="1"/>
  <c r="K398" i="1"/>
  <c r="J398" i="1"/>
  <c r="I398" i="1"/>
  <c r="C398" i="1"/>
  <c r="K397" i="1"/>
  <c r="J397" i="1"/>
  <c r="I397" i="1"/>
  <c r="C397" i="1"/>
  <c r="K396" i="1"/>
  <c r="J396" i="1"/>
  <c r="I396" i="1"/>
  <c r="C396" i="1"/>
  <c r="K395" i="1"/>
  <c r="J395" i="1"/>
  <c r="I395" i="1"/>
  <c r="C395" i="1"/>
  <c r="K394" i="1"/>
  <c r="J394" i="1"/>
  <c r="I394" i="1"/>
  <c r="C394" i="1"/>
  <c r="K393" i="1"/>
  <c r="J393" i="1"/>
  <c r="I393" i="1"/>
  <c r="C393" i="1"/>
  <c r="K392" i="1"/>
  <c r="J392" i="1"/>
  <c r="I392" i="1"/>
  <c r="C392" i="1"/>
  <c r="K391" i="1"/>
  <c r="J391" i="1"/>
  <c r="I391" i="1"/>
  <c r="C391" i="1"/>
  <c r="K390" i="1"/>
  <c r="J390" i="1"/>
  <c r="I390" i="1"/>
  <c r="C390" i="1"/>
  <c r="K389" i="1"/>
  <c r="J389" i="1"/>
  <c r="I389" i="1"/>
  <c r="C389" i="1"/>
  <c r="K388" i="1"/>
  <c r="J388" i="1"/>
  <c r="I388" i="1"/>
  <c r="C388" i="1"/>
  <c r="K387" i="1"/>
  <c r="J387" i="1"/>
  <c r="I387" i="1"/>
  <c r="C387" i="1"/>
  <c r="K386" i="1"/>
  <c r="J386" i="1"/>
  <c r="I386" i="1"/>
  <c r="C386" i="1"/>
  <c r="K385" i="1"/>
  <c r="J385" i="1"/>
  <c r="I385" i="1"/>
  <c r="C385" i="1"/>
  <c r="K384" i="1"/>
  <c r="J384" i="1"/>
  <c r="I384" i="1"/>
  <c r="C384" i="1"/>
  <c r="K383" i="1"/>
  <c r="J383" i="1"/>
  <c r="I383" i="1"/>
  <c r="C383" i="1"/>
  <c r="K382" i="1"/>
  <c r="J382" i="1"/>
  <c r="I382" i="1"/>
  <c r="C382" i="1"/>
  <c r="K381" i="1"/>
  <c r="J381" i="1"/>
  <c r="I381" i="1"/>
  <c r="C381" i="1"/>
  <c r="K380" i="1"/>
  <c r="J380" i="1"/>
  <c r="I380" i="1"/>
  <c r="C380" i="1"/>
  <c r="K379" i="1"/>
  <c r="J379" i="1"/>
  <c r="I379" i="1"/>
  <c r="C379" i="1"/>
  <c r="K378" i="1"/>
  <c r="J378" i="1"/>
  <c r="I378" i="1"/>
  <c r="C378" i="1"/>
  <c r="K377" i="1"/>
  <c r="J377" i="1"/>
  <c r="I377" i="1"/>
  <c r="C377" i="1"/>
  <c r="K376" i="1"/>
  <c r="J376" i="1"/>
  <c r="I376" i="1"/>
  <c r="C376" i="1"/>
  <c r="K375" i="1"/>
  <c r="J375" i="1"/>
  <c r="I375" i="1"/>
  <c r="C375" i="1"/>
  <c r="K374" i="1"/>
  <c r="J374" i="1"/>
  <c r="I374" i="1"/>
  <c r="C374" i="1"/>
  <c r="K373" i="1"/>
  <c r="J373" i="1"/>
  <c r="I373" i="1"/>
  <c r="C373" i="1"/>
  <c r="K372" i="1"/>
  <c r="J372" i="1"/>
  <c r="I372" i="1"/>
  <c r="C372" i="1"/>
  <c r="K371" i="1"/>
  <c r="J371" i="1"/>
  <c r="I371" i="1"/>
  <c r="C371" i="1"/>
  <c r="K370" i="1"/>
  <c r="J370" i="1"/>
  <c r="I370" i="1"/>
  <c r="C370" i="1"/>
  <c r="K369" i="1"/>
  <c r="J369" i="1"/>
  <c r="I369" i="1"/>
  <c r="C369" i="1"/>
  <c r="K368" i="1"/>
  <c r="J368" i="1"/>
  <c r="I368" i="1"/>
  <c r="C368" i="1"/>
  <c r="K367" i="1"/>
  <c r="J367" i="1"/>
  <c r="I367" i="1"/>
  <c r="C367" i="1"/>
  <c r="K366" i="1"/>
  <c r="J366" i="1"/>
  <c r="I366" i="1"/>
  <c r="C366" i="1"/>
  <c r="K365" i="1"/>
  <c r="J365" i="1"/>
  <c r="I365" i="1"/>
  <c r="C365" i="1"/>
  <c r="K364" i="1"/>
  <c r="J364" i="1"/>
  <c r="I364" i="1"/>
  <c r="C364" i="1"/>
  <c r="K363" i="1"/>
  <c r="J363" i="1"/>
  <c r="I363" i="1"/>
  <c r="C363" i="1"/>
  <c r="K362" i="1"/>
  <c r="J362" i="1"/>
  <c r="I362" i="1"/>
  <c r="C362" i="1"/>
  <c r="K361" i="1"/>
  <c r="J361" i="1"/>
  <c r="I361" i="1"/>
  <c r="C361" i="1"/>
  <c r="K360" i="1"/>
  <c r="J360" i="1"/>
  <c r="I360" i="1"/>
  <c r="C360" i="1"/>
  <c r="K359" i="1"/>
  <c r="J359" i="1"/>
  <c r="I359" i="1"/>
  <c r="C359" i="1"/>
  <c r="K358" i="1"/>
  <c r="J358" i="1"/>
  <c r="I358" i="1"/>
  <c r="C358" i="1"/>
  <c r="K357" i="1"/>
  <c r="J357" i="1"/>
  <c r="I357" i="1"/>
  <c r="C357" i="1"/>
  <c r="K356" i="1"/>
  <c r="J356" i="1"/>
  <c r="I356" i="1"/>
  <c r="C356" i="1"/>
  <c r="K355" i="1"/>
  <c r="J355" i="1"/>
  <c r="I355" i="1"/>
  <c r="C355" i="1"/>
  <c r="K354" i="1"/>
  <c r="J354" i="1"/>
  <c r="I354" i="1"/>
  <c r="C354" i="1"/>
  <c r="K353" i="1"/>
  <c r="J353" i="1"/>
  <c r="I353" i="1"/>
  <c r="C353" i="1"/>
  <c r="K352" i="1"/>
  <c r="J352" i="1"/>
  <c r="I352" i="1"/>
  <c r="C352" i="1"/>
  <c r="K351" i="1"/>
  <c r="J351" i="1"/>
  <c r="I351" i="1"/>
  <c r="C351" i="1"/>
  <c r="K350" i="1"/>
  <c r="J350" i="1"/>
  <c r="I350" i="1"/>
  <c r="C350" i="1"/>
  <c r="K349" i="1"/>
  <c r="J349" i="1"/>
  <c r="I349" i="1"/>
  <c r="C349" i="1"/>
  <c r="K348" i="1"/>
  <c r="J348" i="1"/>
  <c r="I348" i="1"/>
  <c r="C348" i="1"/>
  <c r="K347" i="1"/>
  <c r="J347" i="1"/>
  <c r="I347" i="1"/>
  <c r="C347" i="1"/>
  <c r="K346" i="1"/>
  <c r="J346" i="1"/>
  <c r="I346" i="1"/>
  <c r="C346" i="1"/>
  <c r="K345" i="1"/>
  <c r="J345" i="1"/>
  <c r="I345" i="1"/>
  <c r="C345" i="1"/>
  <c r="K344" i="1"/>
  <c r="J344" i="1"/>
  <c r="I344" i="1"/>
  <c r="C344" i="1"/>
  <c r="K343" i="1"/>
  <c r="J343" i="1"/>
  <c r="I343" i="1"/>
  <c r="C343" i="1"/>
  <c r="K342" i="1"/>
  <c r="J342" i="1"/>
  <c r="I342" i="1"/>
  <c r="C342" i="1"/>
  <c r="K341" i="1"/>
  <c r="J341" i="1"/>
  <c r="I341" i="1"/>
  <c r="C341" i="1"/>
  <c r="K340" i="1"/>
  <c r="J340" i="1"/>
  <c r="I340" i="1"/>
  <c r="C340" i="1"/>
  <c r="K339" i="1"/>
  <c r="J339" i="1"/>
  <c r="I339" i="1"/>
  <c r="C339" i="1"/>
  <c r="K338" i="1"/>
  <c r="J338" i="1"/>
  <c r="I338" i="1"/>
  <c r="C338" i="1"/>
  <c r="K337" i="1"/>
  <c r="J337" i="1"/>
  <c r="I337" i="1"/>
  <c r="C337" i="1"/>
  <c r="K336" i="1"/>
  <c r="J336" i="1"/>
  <c r="I336" i="1"/>
  <c r="C336" i="1"/>
  <c r="K335" i="1"/>
  <c r="J335" i="1"/>
  <c r="I335" i="1"/>
  <c r="C335" i="1"/>
  <c r="K334" i="1"/>
  <c r="J334" i="1"/>
  <c r="I334" i="1"/>
  <c r="C334" i="1"/>
  <c r="K333" i="1"/>
  <c r="J333" i="1"/>
  <c r="I333" i="1"/>
  <c r="C333" i="1"/>
  <c r="K332" i="1"/>
  <c r="J332" i="1"/>
  <c r="I332" i="1"/>
  <c r="C332" i="1"/>
  <c r="K331" i="1"/>
  <c r="J331" i="1"/>
  <c r="I331" i="1"/>
  <c r="C331" i="1"/>
  <c r="K330" i="1"/>
  <c r="J330" i="1"/>
  <c r="I330" i="1"/>
  <c r="C330" i="1"/>
  <c r="K329" i="1"/>
  <c r="J329" i="1"/>
  <c r="I329" i="1"/>
  <c r="C329" i="1"/>
  <c r="K328" i="1"/>
  <c r="J328" i="1"/>
  <c r="I328" i="1"/>
  <c r="C328" i="1"/>
  <c r="K327" i="1"/>
  <c r="J327" i="1"/>
  <c r="I327" i="1"/>
  <c r="C327" i="1"/>
  <c r="K326" i="1"/>
  <c r="J326" i="1"/>
  <c r="I326" i="1"/>
  <c r="C326" i="1"/>
  <c r="K325" i="1"/>
  <c r="J325" i="1"/>
  <c r="I325" i="1"/>
  <c r="C325" i="1"/>
  <c r="K324" i="1"/>
  <c r="J324" i="1"/>
  <c r="I324" i="1"/>
  <c r="C324" i="1"/>
  <c r="K323" i="1"/>
  <c r="J323" i="1"/>
  <c r="I323" i="1"/>
  <c r="C323" i="1"/>
  <c r="K322" i="1"/>
  <c r="J322" i="1"/>
  <c r="I322" i="1"/>
  <c r="C322" i="1"/>
  <c r="K321" i="1"/>
  <c r="J321" i="1"/>
  <c r="I321" i="1"/>
  <c r="C321" i="1"/>
  <c r="K320" i="1"/>
  <c r="J320" i="1"/>
  <c r="I320" i="1"/>
  <c r="C320" i="1"/>
  <c r="K319" i="1"/>
  <c r="J319" i="1"/>
  <c r="I319" i="1"/>
  <c r="C319" i="1"/>
  <c r="K318" i="1"/>
  <c r="J318" i="1"/>
  <c r="I318" i="1"/>
  <c r="C318" i="1"/>
  <c r="K317" i="1"/>
  <c r="J317" i="1"/>
  <c r="I317" i="1"/>
  <c r="C317" i="1"/>
  <c r="K316" i="1"/>
  <c r="J316" i="1"/>
  <c r="I316" i="1"/>
  <c r="C316" i="1"/>
  <c r="K315" i="1"/>
  <c r="J315" i="1"/>
  <c r="I315" i="1"/>
  <c r="C315" i="1"/>
  <c r="K314" i="1"/>
  <c r="J314" i="1"/>
  <c r="I314" i="1"/>
  <c r="C314" i="1"/>
  <c r="K313" i="1"/>
  <c r="J313" i="1"/>
  <c r="I313" i="1"/>
  <c r="C313" i="1"/>
  <c r="K312" i="1"/>
  <c r="J312" i="1"/>
  <c r="I312" i="1"/>
  <c r="C312" i="1"/>
  <c r="K311" i="1"/>
  <c r="J311" i="1"/>
  <c r="I311" i="1"/>
  <c r="C311" i="1"/>
  <c r="K310" i="1"/>
  <c r="J310" i="1"/>
  <c r="I310" i="1"/>
  <c r="C310" i="1"/>
  <c r="K309" i="1"/>
  <c r="J309" i="1"/>
  <c r="I309" i="1"/>
  <c r="C309" i="1"/>
  <c r="K308" i="1"/>
  <c r="J308" i="1"/>
  <c r="I308" i="1"/>
  <c r="C308" i="1"/>
  <c r="K307" i="1"/>
  <c r="J307" i="1"/>
  <c r="I307" i="1"/>
  <c r="C307" i="1"/>
  <c r="K306" i="1"/>
  <c r="J306" i="1"/>
  <c r="I306" i="1"/>
  <c r="C306" i="1"/>
  <c r="K305" i="1"/>
  <c r="J305" i="1"/>
  <c r="I305" i="1"/>
  <c r="C305" i="1"/>
  <c r="K304" i="1"/>
  <c r="J304" i="1"/>
  <c r="I304" i="1"/>
  <c r="C304" i="1"/>
  <c r="K303" i="1"/>
  <c r="J303" i="1"/>
  <c r="I303" i="1"/>
  <c r="C303" i="1"/>
  <c r="K302" i="1"/>
  <c r="J302" i="1"/>
  <c r="I302" i="1"/>
  <c r="C302" i="1"/>
  <c r="K301" i="1"/>
  <c r="J301" i="1"/>
  <c r="I301" i="1"/>
  <c r="C301" i="1"/>
  <c r="K300" i="1"/>
  <c r="J300" i="1"/>
  <c r="I300" i="1"/>
  <c r="C300" i="1"/>
  <c r="K299" i="1"/>
  <c r="J299" i="1"/>
  <c r="I299" i="1"/>
  <c r="C299" i="1"/>
  <c r="K298" i="1"/>
  <c r="J298" i="1"/>
  <c r="I298" i="1"/>
  <c r="C298" i="1"/>
  <c r="K297" i="1"/>
  <c r="J297" i="1"/>
  <c r="I297" i="1"/>
  <c r="C297" i="1"/>
  <c r="K296" i="1"/>
  <c r="J296" i="1"/>
  <c r="I296" i="1"/>
  <c r="C296" i="1"/>
  <c r="K295" i="1"/>
  <c r="J295" i="1"/>
  <c r="I295" i="1"/>
  <c r="C295" i="1"/>
  <c r="K294" i="1"/>
  <c r="J294" i="1"/>
  <c r="I294" i="1"/>
  <c r="C294" i="1"/>
  <c r="K293" i="1"/>
  <c r="J293" i="1"/>
  <c r="I293" i="1"/>
  <c r="C293" i="1"/>
  <c r="K292" i="1"/>
  <c r="J292" i="1"/>
  <c r="I292" i="1"/>
  <c r="C292" i="1"/>
  <c r="K291" i="1"/>
  <c r="J291" i="1"/>
  <c r="I291" i="1"/>
  <c r="C291" i="1"/>
  <c r="K290" i="1"/>
  <c r="J290" i="1"/>
  <c r="I290" i="1"/>
  <c r="C290" i="1"/>
  <c r="K289" i="1"/>
  <c r="J289" i="1"/>
  <c r="I289" i="1"/>
  <c r="C289" i="1"/>
  <c r="K288" i="1"/>
  <c r="J288" i="1"/>
  <c r="I288" i="1"/>
  <c r="C288" i="1"/>
  <c r="K287" i="1"/>
  <c r="J287" i="1"/>
  <c r="I287" i="1"/>
  <c r="C287" i="1"/>
  <c r="K286" i="1"/>
  <c r="J286" i="1"/>
  <c r="I286" i="1"/>
  <c r="C286" i="1"/>
  <c r="K285" i="1"/>
  <c r="J285" i="1"/>
  <c r="I285" i="1"/>
  <c r="C285" i="1"/>
  <c r="K284" i="1"/>
  <c r="J284" i="1"/>
  <c r="I284" i="1"/>
  <c r="C284" i="1"/>
  <c r="K283" i="1"/>
  <c r="J283" i="1"/>
  <c r="I283" i="1"/>
  <c r="C283" i="1"/>
  <c r="K282" i="1"/>
  <c r="J282" i="1"/>
  <c r="I282" i="1"/>
  <c r="C282" i="1"/>
  <c r="K281" i="1"/>
  <c r="J281" i="1"/>
  <c r="I281" i="1"/>
  <c r="C281" i="1"/>
  <c r="K280" i="1"/>
  <c r="J280" i="1"/>
  <c r="I280" i="1"/>
  <c r="C280" i="1"/>
  <c r="K279" i="1"/>
  <c r="J279" i="1"/>
  <c r="I279" i="1"/>
  <c r="C279" i="1"/>
  <c r="K278" i="1"/>
  <c r="J278" i="1"/>
  <c r="I278" i="1"/>
  <c r="C278" i="1"/>
  <c r="K277" i="1"/>
  <c r="J277" i="1"/>
  <c r="I277" i="1"/>
  <c r="C277" i="1"/>
  <c r="K276" i="1"/>
  <c r="J276" i="1"/>
  <c r="I276" i="1"/>
  <c r="C276" i="1"/>
  <c r="K275" i="1"/>
  <c r="J275" i="1"/>
  <c r="I275" i="1"/>
  <c r="C275" i="1"/>
  <c r="K274" i="1"/>
  <c r="J274" i="1"/>
  <c r="I274" i="1"/>
  <c r="C274" i="1"/>
  <c r="K273" i="1"/>
  <c r="J273" i="1"/>
  <c r="I273" i="1"/>
  <c r="C273" i="1"/>
  <c r="K272" i="1"/>
  <c r="J272" i="1"/>
  <c r="I272" i="1"/>
  <c r="C272" i="1"/>
  <c r="K271" i="1"/>
  <c r="J271" i="1"/>
  <c r="I271" i="1"/>
  <c r="C271" i="1"/>
  <c r="K270" i="1"/>
  <c r="J270" i="1"/>
  <c r="I270" i="1"/>
  <c r="C270" i="1"/>
  <c r="K269" i="1"/>
  <c r="J269" i="1"/>
  <c r="I269" i="1"/>
  <c r="C269" i="1"/>
  <c r="K268" i="1"/>
  <c r="J268" i="1"/>
  <c r="I268" i="1"/>
  <c r="C268" i="1"/>
  <c r="K267" i="1"/>
  <c r="J267" i="1"/>
  <c r="I267" i="1"/>
  <c r="C267" i="1"/>
  <c r="K266" i="1"/>
  <c r="J266" i="1"/>
  <c r="I266" i="1"/>
  <c r="C266" i="1"/>
  <c r="K265" i="1"/>
  <c r="J265" i="1"/>
  <c r="I265" i="1"/>
  <c r="C265" i="1"/>
  <c r="K264" i="1"/>
  <c r="J264" i="1"/>
  <c r="I264" i="1"/>
  <c r="C264" i="1"/>
  <c r="K263" i="1"/>
  <c r="J263" i="1"/>
  <c r="I263" i="1"/>
  <c r="C263" i="1"/>
  <c r="K262" i="1"/>
  <c r="J262" i="1"/>
  <c r="I262" i="1"/>
  <c r="C262" i="1"/>
  <c r="K261" i="1"/>
  <c r="J261" i="1"/>
  <c r="I261" i="1"/>
  <c r="C261" i="1"/>
  <c r="K260" i="1"/>
  <c r="J260" i="1"/>
  <c r="I260" i="1"/>
  <c r="C260" i="1"/>
  <c r="K259" i="1"/>
  <c r="J259" i="1"/>
  <c r="I259" i="1"/>
  <c r="C259" i="1"/>
  <c r="K258" i="1"/>
  <c r="J258" i="1"/>
  <c r="I258" i="1"/>
  <c r="C258" i="1"/>
  <c r="K257" i="1"/>
  <c r="J257" i="1"/>
  <c r="I257" i="1"/>
  <c r="C257" i="1"/>
  <c r="K256" i="1"/>
  <c r="J256" i="1"/>
  <c r="I256" i="1"/>
  <c r="C256" i="1"/>
  <c r="K255" i="1"/>
  <c r="J255" i="1"/>
  <c r="I255" i="1"/>
  <c r="C255" i="1"/>
  <c r="K254" i="1"/>
  <c r="J254" i="1"/>
  <c r="I254" i="1"/>
  <c r="C254" i="1"/>
  <c r="K253" i="1"/>
  <c r="J253" i="1"/>
  <c r="I253" i="1"/>
  <c r="C253" i="1"/>
  <c r="K252" i="1"/>
  <c r="J252" i="1"/>
  <c r="I252" i="1"/>
  <c r="C252" i="1"/>
  <c r="K251" i="1"/>
  <c r="J251" i="1"/>
  <c r="I251" i="1"/>
  <c r="C251" i="1"/>
  <c r="K250" i="1"/>
  <c r="J250" i="1"/>
  <c r="I250" i="1"/>
  <c r="C250" i="1"/>
  <c r="K249" i="1"/>
  <c r="J249" i="1"/>
  <c r="I249" i="1"/>
  <c r="C249" i="1"/>
  <c r="K248" i="1"/>
  <c r="J248" i="1"/>
  <c r="I248" i="1"/>
  <c r="C248" i="1"/>
  <c r="K247" i="1"/>
  <c r="J247" i="1"/>
  <c r="I247" i="1"/>
  <c r="C247" i="1"/>
  <c r="K246" i="1"/>
  <c r="J246" i="1"/>
  <c r="I246" i="1"/>
  <c r="C246" i="1"/>
  <c r="K245" i="1"/>
  <c r="J245" i="1"/>
  <c r="I245" i="1"/>
  <c r="C245" i="1"/>
  <c r="K244" i="1"/>
  <c r="J244" i="1"/>
  <c r="I244" i="1"/>
  <c r="C244" i="1"/>
  <c r="K243" i="1"/>
  <c r="J243" i="1"/>
  <c r="I243" i="1"/>
  <c r="C243" i="1"/>
  <c r="K242" i="1"/>
  <c r="J242" i="1"/>
  <c r="I242" i="1"/>
  <c r="C242" i="1"/>
  <c r="K241" i="1"/>
  <c r="J241" i="1"/>
  <c r="I241" i="1"/>
  <c r="C241" i="1"/>
  <c r="K240" i="1"/>
  <c r="J240" i="1"/>
  <c r="I240" i="1"/>
  <c r="C240" i="1"/>
  <c r="K239" i="1"/>
  <c r="J239" i="1"/>
  <c r="I239" i="1"/>
  <c r="C239" i="1"/>
  <c r="K238" i="1"/>
  <c r="J238" i="1"/>
  <c r="I238" i="1"/>
  <c r="C238" i="1"/>
  <c r="K237" i="1"/>
  <c r="J237" i="1"/>
  <c r="I237" i="1"/>
  <c r="C237" i="1"/>
  <c r="K236" i="1"/>
  <c r="J236" i="1"/>
  <c r="I236" i="1"/>
  <c r="C236" i="1"/>
  <c r="K235" i="1"/>
  <c r="J235" i="1"/>
  <c r="I235" i="1"/>
  <c r="C235" i="1"/>
  <c r="K234" i="1"/>
  <c r="J234" i="1"/>
  <c r="I234" i="1"/>
  <c r="C234" i="1"/>
  <c r="K233" i="1"/>
  <c r="J233" i="1"/>
  <c r="I233" i="1"/>
  <c r="C233" i="1"/>
  <c r="K232" i="1"/>
  <c r="J232" i="1"/>
  <c r="I232" i="1"/>
  <c r="C232" i="1"/>
  <c r="K231" i="1"/>
  <c r="J231" i="1"/>
  <c r="I231" i="1"/>
  <c r="C231" i="1"/>
  <c r="K230" i="1"/>
  <c r="J230" i="1"/>
  <c r="I230" i="1"/>
  <c r="C230" i="1"/>
  <c r="K229" i="1"/>
  <c r="J229" i="1"/>
  <c r="I229" i="1"/>
  <c r="C229" i="1"/>
  <c r="K228" i="1"/>
  <c r="J228" i="1"/>
  <c r="I228" i="1"/>
  <c r="C228" i="1"/>
  <c r="K227" i="1"/>
  <c r="J227" i="1"/>
  <c r="I227" i="1"/>
  <c r="C227" i="1"/>
  <c r="K226" i="1"/>
  <c r="J226" i="1"/>
  <c r="I226" i="1"/>
  <c r="C226" i="1"/>
  <c r="K225" i="1"/>
  <c r="J225" i="1"/>
  <c r="I225" i="1"/>
  <c r="C225" i="1"/>
  <c r="K224" i="1"/>
  <c r="J224" i="1"/>
  <c r="I224" i="1"/>
  <c r="C224" i="1"/>
  <c r="K223" i="1"/>
  <c r="J223" i="1"/>
  <c r="I223" i="1"/>
  <c r="C223" i="1"/>
  <c r="K222" i="1"/>
  <c r="J222" i="1"/>
  <c r="I222" i="1"/>
  <c r="C222" i="1"/>
  <c r="K221" i="1"/>
  <c r="J221" i="1"/>
  <c r="I221" i="1"/>
  <c r="C221" i="1"/>
  <c r="K220" i="1"/>
  <c r="J220" i="1"/>
  <c r="I220" i="1"/>
  <c r="C220" i="1"/>
  <c r="K219" i="1"/>
  <c r="J219" i="1"/>
  <c r="I219" i="1"/>
  <c r="C219" i="1"/>
  <c r="K218" i="1"/>
  <c r="J218" i="1"/>
  <c r="I218" i="1"/>
  <c r="C218" i="1"/>
  <c r="K217" i="1"/>
  <c r="J217" i="1"/>
  <c r="I217" i="1"/>
  <c r="C217" i="1"/>
  <c r="K216" i="1"/>
  <c r="J216" i="1"/>
  <c r="I216" i="1"/>
  <c r="C216" i="1"/>
  <c r="K215" i="1"/>
  <c r="J215" i="1"/>
  <c r="I215" i="1"/>
  <c r="C215" i="1"/>
  <c r="K214" i="1"/>
  <c r="J214" i="1"/>
  <c r="I214" i="1"/>
  <c r="C214" i="1"/>
  <c r="K213" i="1"/>
  <c r="J213" i="1"/>
  <c r="I213" i="1"/>
  <c r="C213" i="1"/>
  <c r="K212" i="1"/>
  <c r="J212" i="1"/>
  <c r="I212" i="1"/>
  <c r="C212" i="1"/>
  <c r="K211" i="1"/>
  <c r="J211" i="1"/>
  <c r="I211" i="1"/>
  <c r="C211" i="1"/>
  <c r="K210" i="1"/>
  <c r="J210" i="1"/>
  <c r="I210" i="1"/>
  <c r="C210" i="1"/>
  <c r="K209" i="1"/>
  <c r="J209" i="1"/>
  <c r="I209" i="1"/>
  <c r="C209" i="1"/>
  <c r="K208" i="1"/>
  <c r="J208" i="1"/>
  <c r="I208" i="1"/>
  <c r="C208" i="1"/>
  <c r="K207" i="1"/>
  <c r="J207" i="1"/>
  <c r="I207" i="1"/>
  <c r="C207" i="1"/>
  <c r="K206" i="1"/>
  <c r="J206" i="1"/>
  <c r="I206" i="1"/>
  <c r="C206" i="1"/>
  <c r="K205" i="1"/>
  <c r="J205" i="1"/>
  <c r="I205" i="1"/>
  <c r="C205" i="1"/>
  <c r="K204" i="1"/>
  <c r="J204" i="1"/>
  <c r="I204" i="1"/>
  <c r="C204" i="1"/>
  <c r="K203" i="1"/>
  <c r="J203" i="1"/>
  <c r="I203" i="1"/>
  <c r="C203" i="1"/>
  <c r="K202" i="1"/>
  <c r="J202" i="1"/>
  <c r="I202" i="1"/>
  <c r="C202" i="1"/>
  <c r="K201" i="1"/>
  <c r="J201" i="1"/>
  <c r="I201" i="1"/>
  <c r="C201" i="1"/>
  <c r="K200" i="1"/>
  <c r="J200" i="1"/>
  <c r="I200" i="1"/>
  <c r="C200" i="1"/>
  <c r="K199" i="1"/>
  <c r="J199" i="1"/>
  <c r="I199" i="1"/>
  <c r="C199" i="1"/>
  <c r="K198" i="1"/>
  <c r="J198" i="1"/>
  <c r="I198" i="1"/>
  <c r="C198" i="1"/>
  <c r="K197" i="1"/>
  <c r="J197" i="1"/>
  <c r="I197" i="1"/>
  <c r="C197" i="1"/>
  <c r="K196" i="1"/>
  <c r="J196" i="1"/>
  <c r="I196" i="1"/>
  <c r="C196" i="1"/>
  <c r="K195" i="1"/>
  <c r="J195" i="1"/>
  <c r="I195" i="1"/>
  <c r="C195" i="1"/>
  <c r="K194" i="1"/>
  <c r="J194" i="1"/>
  <c r="I194" i="1"/>
  <c r="C194" i="1"/>
  <c r="K193" i="1"/>
  <c r="J193" i="1"/>
  <c r="I193" i="1"/>
  <c r="C193" i="1"/>
  <c r="K192" i="1"/>
  <c r="J192" i="1"/>
  <c r="I192" i="1"/>
  <c r="C192" i="1"/>
  <c r="K191" i="1"/>
  <c r="J191" i="1"/>
  <c r="I191" i="1"/>
  <c r="C191" i="1"/>
  <c r="K190" i="1"/>
  <c r="J190" i="1"/>
  <c r="I190" i="1"/>
  <c r="C190" i="1"/>
  <c r="K189" i="1"/>
  <c r="J189" i="1"/>
  <c r="I189" i="1"/>
  <c r="C189" i="1"/>
  <c r="K188" i="1"/>
  <c r="J188" i="1"/>
  <c r="I188" i="1"/>
  <c r="C188" i="1"/>
  <c r="K187" i="1"/>
  <c r="J187" i="1"/>
  <c r="I187" i="1"/>
  <c r="C187" i="1"/>
  <c r="K186" i="1"/>
  <c r="J186" i="1"/>
  <c r="I186" i="1"/>
  <c r="C186" i="1"/>
  <c r="K185" i="1"/>
  <c r="J185" i="1"/>
  <c r="I185" i="1"/>
  <c r="C185" i="1"/>
  <c r="K184" i="1"/>
  <c r="J184" i="1"/>
  <c r="I184" i="1"/>
  <c r="C184" i="1"/>
  <c r="K183" i="1"/>
  <c r="J183" i="1"/>
  <c r="I183" i="1"/>
  <c r="C183" i="1"/>
  <c r="K182" i="1"/>
  <c r="J182" i="1"/>
  <c r="I182" i="1"/>
  <c r="C182" i="1"/>
  <c r="K181" i="1"/>
  <c r="J181" i="1"/>
  <c r="I181" i="1"/>
  <c r="C181" i="1"/>
  <c r="K180" i="1"/>
  <c r="J180" i="1"/>
  <c r="I180" i="1"/>
  <c r="C180" i="1"/>
  <c r="K179" i="1"/>
  <c r="J179" i="1"/>
  <c r="I179" i="1"/>
  <c r="C179" i="1"/>
  <c r="K178" i="1"/>
  <c r="J178" i="1"/>
  <c r="I178" i="1"/>
  <c r="C178" i="1"/>
  <c r="K177" i="1"/>
  <c r="J177" i="1"/>
  <c r="I177" i="1"/>
  <c r="C177" i="1"/>
  <c r="K176" i="1"/>
  <c r="J176" i="1"/>
  <c r="I176" i="1"/>
  <c r="C176" i="1"/>
  <c r="K175" i="1"/>
  <c r="J175" i="1"/>
  <c r="I175" i="1"/>
  <c r="C175" i="1"/>
  <c r="K174" i="1"/>
  <c r="J174" i="1"/>
  <c r="I174" i="1"/>
  <c r="C174" i="1"/>
  <c r="K173" i="1"/>
  <c r="J173" i="1"/>
  <c r="I173" i="1"/>
  <c r="C173" i="1"/>
  <c r="K172" i="1"/>
  <c r="J172" i="1"/>
  <c r="I172" i="1"/>
  <c r="C172" i="1"/>
  <c r="K171" i="1"/>
  <c r="J171" i="1"/>
  <c r="I171" i="1"/>
  <c r="C171" i="1"/>
  <c r="K170" i="1"/>
  <c r="J170" i="1"/>
  <c r="I170" i="1"/>
  <c r="C170" i="1"/>
  <c r="K169" i="1"/>
  <c r="J169" i="1"/>
  <c r="I169" i="1"/>
  <c r="C169" i="1"/>
  <c r="K168" i="1"/>
  <c r="J168" i="1"/>
  <c r="I168" i="1"/>
  <c r="C168" i="1"/>
  <c r="K167" i="1"/>
  <c r="J167" i="1"/>
  <c r="I167" i="1"/>
  <c r="C167" i="1"/>
  <c r="K166" i="1"/>
  <c r="J166" i="1"/>
  <c r="I166" i="1"/>
  <c r="C166" i="1"/>
  <c r="K165" i="1"/>
  <c r="J165" i="1"/>
  <c r="I165" i="1"/>
  <c r="C165" i="1"/>
  <c r="K164" i="1"/>
  <c r="J164" i="1"/>
  <c r="I164" i="1"/>
  <c r="C164" i="1"/>
  <c r="K163" i="1"/>
  <c r="J163" i="1"/>
  <c r="I163" i="1"/>
  <c r="C163" i="1"/>
  <c r="K162" i="1"/>
  <c r="J162" i="1"/>
  <c r="I162" i="1"/>
  <c r="C162" i="1"/>
  <c r="K161" i="1"/>
  <c r="J161" i="1"/>
  <c r="I161" i="1"/>
  <c r="C161" i="1"/>
  <c r="K160" i="1"/>
  <c r="J160" i="1"/>
  <c r="I160" i="1"/>
  <c r="C160" i="1"/>
  <c r="K159" i="1"/>
  <c r="J159" i="1"/>
  <c r="I159" i="1"/>
  <c r="C159" i="1"/>
  <c r="K158" i="1"/>
  <c r="J158" i="1"/>
  <c r="I158" i="1"/>
  <c r="C158" i="1"/>
  <c r="K157" i="1"/>
  <c r="J157" i="1"/>
  <c r="I157" i="1"/>
  <c r="C157" i="1"/>
  <c r="K156" i="1"/>
  <c r="J156" i="1"/>
  <c r="I156" i="1"/>
  <c r="C156" i="1"/>
  <c r="K155" i="1"/>
  <c r="J155" i="1"/>
  <c r="I155" i="1"/>
  <c r="C155" i="1"/>
  <c r="K154" i="1"/>
  <c r="J154" i="1"/>
  <c r="I154" i="1"/>
  <c r="C154" i="1"/>
  <c r="K153" i="1"/>
  <c r="J153" i="1"/>
  <c r="I153" i="1"/>
  <c r="C153" i="1"/>
  <c r="K152" i="1"/>
  <c r="J152" i="1"/>
  <c r="I152" i="1"/>
  <c r="C152" i="1"/>
  <c r="K151" i="1"/>
  <c r="J151" i="1"/>
  <c r="I151" i="1"/>
  <c r="C151" i="1"/>
  <c r="K150" i="1"/>
  <c r="J150" i="1"/>
  <c r="I150" i="1"/>
  <c r="C150" i="1"/>
  <c r="K149" i="1"/>
  <c r="J149" i="1"/>
  <c r="I149" i="1"/>
  <c r="C149" i="1"/>
  <c r="K148" i="1"/>
  <c r="J148" i="1"/>
  <c r="I148" i="1"/>
  <c r="C148" i="1"/>
  <c r="K147" i="1"/>
  <c r="J147" i="1"/>
  <c r="I147" i="1"/>
  <c r="C147" i="1"/>
  <c r="K146" i="1"/>
  <c r="J146" i="1"/>
  <c r="I146" i="1"/>
  <c r="C146" i="1"/>
  <c r="K145" i="1"/>
  <c r="J145" i="1"/>
  <c r="I145" i="1"/>
  <c r="C145" i="1"/>
  <c r="K144" i="1"/>
  <c r="J144" i="1"/>
  <c r="I144" i="1"/>
  <c r="C144" i="1"/>
  <c r="K143" i="1"/>
  <c r="J143" i="1"/>
  <c r="I143" i="1"/>
  <c r="C143" i="1"/>
  <c r="K142" i="1"/>
  <c r="J142" i="1"/>
  <c r="I142" i="1"/>
  <c r="C142" i="1"/>
  <c r="K141" i="1"/>
  <c r="J141" i="1"/>
  <c r="I141" i="1"/>
  <c r="C141" i="1"/>
  <c r="K140" i="1"/>
  <c r="J140" i="1"/>
  <c r="I140" i="1"/>
  <c r="C140" i="1"/>
  <c r="K139" i="1"/>
  <c r="J139" i="1"/>
  <c r="I139" i="1"/>
  <c r="C139" i="1"/>
  <c r="K138" i="1"/>
  <c r="J138" i="1"/>
  <c r="I138" i="1"/>
  <c r="C138" i="1"/>
  <c r="K137" i="1"/>
  <c r="J137" i="1"/>
  <c r="I137" i="1"/>
  <c r="C137" i="1"/>
  <c r="K136" i="1"/>
  <c r="J136" i="1"/>
  <c r="I136" i="1"/>
  <c r="C136" i="1"/>
  <c r="K135" i="1"/>
  <c r="J135" i="1"/>
  <c r="I135" i="1"/>
  <c r="C135" i="1"/>
  <c r="K134" i="1"/>
  <c r="J134" i="1"/>
  <c r="I134" i="1"/>
  <c r="C134" i="1"/>
  <c r="K133" i="1"/>
  <c r="J133" i="1"/>
  <c r="I133" i="1"/>
  <c r="C133" i="1"/>
  <c r="K132" i="1"/>
  <c r="J132" i="1"/>
  <c r="I132" i="1"/>
  <c r="C132" i="1"/>
  <c r="K131" i="1"/>
  <c r="J131" i="1"/>
  <c r="I131" i="1"/>
  <c r="C131" i="1"/>
  <c r="K130" i="1"/>
  <c r="J130" i="1"/>
  <c r="I130" i="1"/>
  <c r="C130" i="1"/>
  <c r="K129" i="1"/>
  <c r="J129" i="1"/>
  <c r="I129" i="1"/>
  <c r="C129" i="1"/>
  <c r="K128" i="1"/>
  <c r="J128" i="1"/>
  <c r="I128" i="1"/>
  <c r="C128" i="1"/>
  <c r="K127" i="1"/>
  <c r="J127" i="1"/>
  <c r="I127" i="1"/>
  <c r="C127" i="1"/>
  <c r="K126" i="1"/>
  <c r="J126" i="1"/>
  <c r="I126" i="1"/>
  <c r="C126" i="1"/>
  <c r="K125" i="1"/>
  <c r="J125" i="1"/>
  <c r="I125" i="1"/>
  <c r="C125" i="1"/>
  <c r="K124" i="1"/>
  <c r="J124" i="1"/>
  <c r="I124" i="1"/>
  <c r="C124" i="1"/>
  <c r="K123" i="1"/>
  <c r="J123" i="1"/>
  <c r="I123" i="1"/>
  <c r="C123" i="1"/>
  <c r="K122" i="1"/>
  <c r="J122" i="1"/>
  <c r="I122" i="1"/>
  <c r="C122" i="1"/>
  <c r="K121" i="1"/>
  <c r="J121" i="1"/>
  <c r="I121" i="1"/>
  <c r="C121" i="1"/>
  <c r="K120" i="1"/>
  <c r="J120" i="1"/>
  <c r="I120" i="1"/>
  <c r="C120" i="1"/>
  <c r="K119" i="1"/>
  <c r="J119" i="1"/>
  <c r="I119" i="1"/>
  <c r="C119" i="1"/>
  <c r="K118" i="1"/>
  <c r="J118" i="1"/>
  <c r="I118" i="1"/>
  <c r="C118" i="1"/>
  <c r="K117" i="1"/>
  <c r="J117" i="1"/>
  <c r="I117" i="1"/>
  <c r="C117" i="1"/>
  <c r="K116" i="1"/>
  <c r="J116" i="1"/>
  <c r="I116" i="1"/>
  <c r="C116" i="1"/>
  <c r="K115" i="1"/>
  <c r="J115" i="1"/>
  <c r="I115" i="1"/>
  <c r="C115" i="1"/>
  <c r="K114" i="1"/>
  <c r="J114" i="1"/>
  <c r="I114" i="1"/>
  <c r="C114" i="1"/>
  <c r="K113" i="1"/>
  <c r="J113" i="1"/>
  <c r="I113" i="1"/>
  <c r="C113" i="1"/>
  <c r="K112" i="1"/>
  <c r="J112" i="1"/>
  <c r="I112" i="1"/>
  <c r="C112" i="1"/>
  <c r="K111" i="1"/>
  <c r="J111" i="1"/>
  <c r="I111" i="1"/>
  <c r="C111" i="1"/>
  <c r="K110" i="1"/>
  <c r="J110" i="1"/>
  <c r="I110" i="1"/>
  <c r="C110" i="1"/>
  <c r="K109" i="1"/>
  <c r="J109" i="1"/>
  <c r="I109" i="1"/>
  <c r="C109" i="1"/>
  <c r="K108" i="1"/>
  <c r="J108" i="1"/>
  <c r="I108" i="1"/>
  <c r="C108" i="1"/>
  <c r="K107" i="1"/>
  <c r="J107" i="1"/>
  <c r="I107" i="1"/>
  <c r="C107" i="1"/>
  <c r="K106" i="1"/>
  <c r="J106" i="1"/>
  <c r="I106" i="1"/>
  <c r="C106" i="1"/>
  <c r="K105" i="1"/>
  <c r="J105" i="1"/>
  <c r="I105" i="1"/>
  <c r="C105" i="1"/>
  <c r="K104" i="1"/>
  <c r="J104" i="1"/>
  <c r="I104" i="1"/>
  <c r="C104" i="1"/>
  <c r="K103" i="1"/>
  <c r="J103" i="1"/>
  <c r="I103" i="1"/>
  <c r="C103" i="1"/>
  <c r="K102" i="1"/>
  <c r="J102" i="1"/>
  <c r="I102" i="1"/>
  <c r="C102" i="1"/>
  <c r="K101" i="1"/>
  <c r="J101" i="1"/>
  <c r="I101" i="1"/>
  <c r="C101" i="1"/>
  <c r="K100" i="1"/>
  <c r="J100" i="1"/>
  <c r="I100" i="1"/>
  <c r="C100" i="1"/>
  <c r="K99" i="1"/>
  <c r="J99" i="1"/>
  <c r="I99" i="1"/>
  <c r="C99" i="1"/>
  <c r="K98" i="1"/>
  <c r="J98" i="1"/>
  <c r="I98" i="1"/>
  <c r="C98" i="1"/>
  <c r="K97" i="1"/>
  <c r="J97" i="1"/>
  <c r="I97" i="1"/>
  <c r="C97" i="1"/>
  <c r="K96" i="1"/>
  <c r="J96" i="1"/>
  <c r="I96" i="1"/>
  <c r="C96" i="1"/>
  <c r="K95" i="1"/>
  <c r="J95" i="1"/>
  <c r="I95" i="1"/>
  <c r="C95" i="1"/>
  <c r="K94" i="1"/>
  <c r="J94" i="1"/>
  <c r="I94" i="1"/>
  <c r="C94" i="1"/>
  <c r="K93" i="1"/>
  <c r="J93" i="1"/>
  <c r="I93" i="1"/>
  <c r="C93" i="1"/>
  <c r="K92" i="1"/>
  <c r="J92" i="1"/>
  <c r="I92" i="1"/>
  <c r="C92" i="1"/>
  <c r="K91" i="1"/>
  <c r="J91" i="1"/>
  <c r="I91" i="1"/>
  <c r="C91" i="1"/>
  <c r="K90" i="1"/>
  <c r="J90" i="1"/>
  <c r="I90" i="1"/>
  <c r="C90" i="1"/>
  <c r="K89" i="1"/>
  <c r="J89" i="1"/>
  <c r="I89" i="1"/>
  <c r="C89" i="1"/>
  <c r="K88" i="1"/>
  <c r="J88" i="1"/>
  <c r="I88" i="1"/>
  <c r="C88" i="1"/>
  <c r="K87" i="1"/>
  <c r="J87" i="1"/>
  <c r="I87" i="1"/>
  <c r="C87" i="1"/>
  <c r="K86" i="1"/>
  <c r="J86" i="1"/>
  <c r="I86" i="1"/>
  <c r="C86" i="1"/>
  <c r="K85" i="1"/>
  <c r="J85" i="1"/>
  <c r="I85" i="1"/>
  <c r="C85" i="1"/>
  <c r="K84" i="1"/>
  <c r="J84" i="1"/>
  <c r="I84" i="1"/>
  <c r="C84" i="1"/>
  <c r="K83" i="1"/>
  <c r="J83" i="1"/>
  <c r="I83" i="1"/>
  <c r="C83" i="1"/>
  <c r="K82" i="1"/>
  <c r="J82" i="1"/>
  <c r="I82" i="1"/>
  <c r="C82" i="1"/>
  <c r="K81" i="1"/>
  <c r="J81" i="1"/>
  <c r="I81" i="1"/>
  <c r="C81" i="1"/>
  <c r="K80" i="1"/>
  <c r="J80" i="1"/>
  <c r="I80" i="1"/>
  <c r="C80" i="1"/>
  <c r="K79" i="1"/>
  <c r="J79" i="1"/>
  <c r="I79" i="1"/>
  <c r="C79" i="1"/>
  <c r="K78" i="1"/>
  <c r="J78" i="1"/>
  <c r="I78" i="1"/>
  <c r="C78" i="1"/>
  <c r="K77" i="1"/>
  <c r="J77" i="1"/>
  <c r="I77" i="1"/>
  <c r="C77" i="1"/>
  <c r="K76" i="1"/>
  <c r="J76" i="1"/>
  <c r="I76" i="1"/>
  <c r="C76" i="1"/>
  <c r="K75" i="1"/>
  <c r="J75" i="1"/>
  <c r="I75" i="1"/>
  <c r="C75" i="1"/>
  <c r="K74" i="1"/>
  <c r="J74" i="1"/>
  <c r="I74" i="1"/>
  <c r="C74" i="1"/>
  <c r="K73" i="1"/>
  <c r="J73" i="1"/>
  <c r="I73" i="1"/>
  <c r="C73" i="1"/>
  <c r="K72" i="1"/>
  <c r="J72" i="1"/>
  <c r="I72" i="1"/>
  <c r="C72" i="1"/>
  <c r="K71" i="1"/>
  <c r="J71" i="1"/>
  <c r="I71" i="1"/>
  <c r="C71" i="1"/>
  <c r="K70" i="1"/>
  <c r="J70" i="1"/>
  <c r="I70" i="1"/>
  <c r="C70" i="1"/>
  <c r="K69" i="1"/>
  <c r="J69" i="1"/>
  <c r="I69" i="1"/>
  <c r="C69" i="1"/>
  <c r="K68" i="1"/>
  <c r="J68" i="1"/>
  <c r="I68" i="1"/>
  <c r="C68" i="1"/>
  <c r="K67" i="1"/>
  <c r="J67" i="1"/>
  <c r="I67" i="1"/>
  <c r="C67" i="1"/>
  <c r="K66" i="1"/>
  <c r="J66" i="1"/>
  <c r="I66" i="1"/>
  <c r="C66" i="1"/>
  <c r="K65" i="1"/>
  <c r="J65" i="1"/>
  <c r="I65" i="1"/>
  <c r="C65" i="1"/>
  <c r="K64" i="1"/>
  <c r="J64" i="1"/>
  <c r="I64" i="1"/>
  <c r="C64" i="1"/>
  <c r="K63" i="1"/>
  <c r="J63" i="1"/>
  <c r="I63" i="1"/>
  <c r="C63" i="1"/>
  <c r="K62" i="1"/>
  <c r="J62" i="1"/>
  <c r="I62" i="1"/>
  <c r="C62" i="1"/>
  <c r="K61" i="1"/>
  <c r="J61" i="1"/>
  <c r="I61" i="1"/>
  <c r="C61" i="1"/>
  <c r="K60" i="1"/>
  <c r="J60" i="1"/>
  <c r="I60" i="1"/>
  <c r="C60" i="1"/>
  <c r="K59" i="1"/>
  <c r="J59" i="1"/>
  <c r="I59" i="1"/>
  <c r="C59" i="1"/>
  <c r="K58" i="1"/>
  <c r="J58" i="1"/>
  <c r="I58" i="1"/>
  <c r="C58" i="1"/>
  <c r="K57" i="1"/>
  <c r="J57" i="1"/>
  <c r="I57" i="1"/>
  <c r="C57" i="1"/>
  <c r="K56" i="1"/>
  <c r="J56" i="1"/>
  <c r="I56" i="1"/>
  <c r="C56" i="1"/>
  <c r="K55" i="1"/>
  <c r="J55" i="1"/>
  <c r="I55" i="1"/>
  <c r="C55" i="1"/>
  <c r="K54" i="1"/>
  <c r="J54" i="1"/>
  <c r="I54" i="1"/>
  <c r="C54" i="1"/>
  <c r="K53" i="1"/>
  <c r="J53" i="1"/>
  <c r="I53" i="1"/>
  <c r="C53" i="1"/>
  <c r="K52" i="1"/>
  <c r="J52" i="1"/>
  <c r="I52" i="1"/>
  <c r="C52" i="1"/>
  <c r="K51" i="1"/>
  <c r="J51" i="1"/>
  <c r="I51" i="1"/>
  <c r="C51" i="1"/>
  <c r="K50" i="1"/>
  <c r="J50" i="1"/>
  <c r="I50" i="1"/>
  <c r="C50" i="1"/>
  <c r="K49" i="1"/>
  <c r="J49" i="1"/>
  <c r="I49" i="1"/>
  <c r="C49" i="1"/>
  <c r="K48" i="1"/>
  <c r="J48" i="1"/>
  <c r="I48" i="1"/>
  <c r="C48" i="1"/>
  <c r="K47" i="1"/>
  <c r="J47" i="1"/>
  <c r="I47" i="1"/>
  <c r="C47" i="1"/>
  <c r="K46" i="1"/>
  <c r="J46" i="1"/>
  <c r="I46" i="1"/>
  <c r="C46" i="1"/>
  <c r="K45" i="1"/>
  <c r="J45" i="1"/>
  <c r="I45" i="1"/>
  <c r="C45" i="1"/>
  <c r="K44" i="1"/>
  <c r="J44" i="1"/>
  <c r="I44" i="1"/>
  <c r="C44" i="1"/>
  <c r="K43" i="1"/>
  <c r="J43" i="1"/>
  <c r="I43" i="1"/>
  <c r="C43" i="1"/>
  <c r="K42" i="1"/>
  <c r="J42" i="1"/>
  <c r="I42" i="1"/>
  <c r="C42" i="1"/>
  <c r="K41" i="1"/>
  <c r="J41" i="1"/>
  <c r="I41" i="1"/>
  <c r="C41" i="1"/>
  <c r="K40" i="1"/>
  <c r="J40" i="1"/>
  <c r="I40" i="1"/>
  <c r="C40" i="1"/>
  <c r="K39" i="1"/>
  <c r="J39" i="1"/>
  <c r="I39" i="1"/>
  <c r="C39" i="1"/>
  <c r="K38" i="1"/>
  <c r="J38" i="1"/>
  <c r="I38" i="1"/>
  <c r="C38" i="1"/>
  <c r="K37" i="1"/>
  <c r="J37" i="1"/>
  <c r="I37" i="1"/>
  <c r="C37" i="1"/>
  <c r="K36" i="1"/>
  <c r="J36" i="1"/>
  <c r="I36" i="1"/>
  <c r="C36" i="1"/>
  <c r="K35" i="1"/>
  <c r="J35" i="1"/>
  <c r="I35" i="1"/>
  <c r="C35" i="1"/>
  <c r="K34" i="1"/>
  <c r="J34" i="1"/>
  <c r="I34" i="1"/>
  <c r="C34" i="1"/>
  <c r="K33" i="1"/>
  <c r="J33" i="1"/>
  <c r="I33" i="1"/>
  <c r="C33" i="1"/>
  <c r="K32" i="1"/>
  <c r="J32" i="1"/>
  <c r="I32" i="1"/>
  <c r="C32" i="1"/>
  <c r="K31" i="1"/>
  <c r="J31" i="1"/>
  <c r="I31" i="1"/>
  <c r="C31" i="1"/>
  <c r="K30" i="1"/>
  <c r="J30" i="1"/>
  <c r="I30" i="1"/>
  <c r="C30" i="1"/>
  <c r="K29" i="1"/>
  <c r="J29" i="1"/>
  <c r="I29" i="1"/>
  <c r="C29" i="1"/>
  <c r="K28" i="1"/>
  <c r="J28" i="1"/>
  <c r="I28" i="1"/>
  <c r="C28" i="1"/>
  <c r="K27" i="1"/>
  <c r="J27" i="1"/>
  <c r="I27" i="1"/>
  <c r="C27" i="1"/>
  <c r="K26" i="1"/>
  <c r="J26" i="1"/>
  <c r="I26" i="1"/>
  <c r="C26" i="1"/>
  <c r="K25" i="1"/>
  <c r="J25" i="1"/>
  <c r="I25" i="1"/>
  <c r="C25" i="1"/>
  <c r="K24" i="1"/>
  <c r="J24" i="1"/>
  <c r="I24" i="1"/>
  <c r="C24" i="1"/>
  <c r="K23" i="1"/>
  <c r="J23" i="1"/>
  <c r="I23" i="1"/>
  <c r="C23" i="1"/>
  <c r="K22" i="1"/>
  <c r="J22" i="1"/>
  <c r="I22" i="1"/>
  <c r="C22" i="1"/>
  <c r="K21" i="1"/>
  <c r="J21" i="1"/>
  <c r="I21" i="1"/>
  <c r="C21" i="1"/>
  <c r="K20" i="1"/>
  <c r="J20" i="1"/>
  <c r="I20" i="1"/>
  <c r="C20" i="1"/>
  <c r="K19" i="1"/>
  <c r="J19" i="1"/>
  <c r="I19" i="1"/>
  <c r="C19" i="1"/>
  <c r="K18" i="1"/>
  <c r="J18" i="1"/>
  <c r="I18" i="1"/>
  <c r="C18" i="1"/>
  <c r="K17" i="1"/>
  <c r="J17" i="1"/>
  <c r="I17" i="1"/>
  <c r="C17" i="1"/>
  <c r="K16" i="1"/>
  <c r="J16" i="1"/>
  <c r="I16" i="1"/>
  <c r="C16" i="1"/>
  <c r="K15" i="1"/>
  <c r="J15" i="1"/>
  <c r="I15" i="1"/>
  <c r="C15" i="1"/>
  <c r="K14" i="1"/>
  <c r="J14" i="1"/>
  <c r="I14" i="1"/>
  <c r="C14" i="1"/>
  <c r="K13" i="1"/>
  <c r="J13" i="1"/>
  <c r="I13" i="1"/>
  <c r="C13" i="1"/>
  <c r="K12" i="1"/>
  <c r="J12" i="1"/>
  <c r="I12" i="1"/>
  <c r="C12" i="1"/>
  <c r="K11" i="1"/>
  <c r="J11" i="1"/>
  <c r="I11" i="1"/>
  <c r="C11" i="1"/>
  <c r="K10" i="1"/>
  <c r="J10" i="1"/>
  <c r="I10" i="1"/>
  <c r="C10" i="1"/>
  <c r="K9" i="1"/>
  <c r="J9" i="1"/>
  <c r="I9" i="1"/>
  <c r="C9" i="1"/>
  <c r="K8" i="1"/>
  <c r="J8" i="1"/>
  <c r="I8" i="1"/>
  <c r="C8" i="1"/>
  <c r="K7" i="1"/>
  <c r="J7" i="1"/>
  <c r="I7" i="1"/>
  <c r="C7" i="1"/>
  <c r="K6" i="1"/>
  <c r="J6" i="1"/>
  <c r="I6" i="1"/>
  <c r="C6" i="1"/>
  <c r="K5" i="1"/>
  <c r="J5" i="1"/>
  <c r="I5" i="1"/>
  <c r="C5" i="1"/>
  <c r="K4" i="1"/>
  <c r="J4" i="1"/>
  <c r="I4" i="1"/>
  <c r="C4" i="1"/>
  <c r="K3" i="1"/>
  <c r="J3" i="1"/>
  <c r="I3" i="1"/>
  <c r="C3" i="1"/>
  <c r="K2" i="1"/>
  <c r="J2" i="1"/>
  <c r="I2" i="1"/>
  <c r="C2" i="1"/>
  <c r="B5" i="7" l="1"/>
  <c r="B2" i="7"/>
  <c r="B4" i="7"/>
  <c r="B3" i="7"/>
</calcChain>
</file>

<file path=xl/sharedStrings.xml><?xml version="1.0" encoding="utf-8"?>
<sst xmlns="http://schemas.openxmlformats.org/spreadsheetml/2006/main" count="23235" uniqueCount="1398">
  <si>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</si>
  <si>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</si>
  <si>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</si>
  <si>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</si>
  <si>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</si>
  <si>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</si>
  <si>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</si>
  <si>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</si>
  <si>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</si>
  <si>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</si>
  <si>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</si>
  <si>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</si>
  <si>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</si>
  <si>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</si>
  <si>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</si>
  <si>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</si>
  <si>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</si>
  <si>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</si>
  <si>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</si>
  <si>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</si>
  <si>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</si>
  <si>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</si>
  <si>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</si>
  <si>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</si>
  <si>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</si>
  <si>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</si>
  <si>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</si>
  <si>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</si>
  <si>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</si>
  <si>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</si>
  <si>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</si>
  <si>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</si>
  <si>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</si>
  <si>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</si>
  <si>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</si>
  <si>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</si>
  <si>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</si>
  <si>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</si>
  <si>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</si>
  <si>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</si>
  <si>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</si>
  <si>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</si>
  <si>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</si>
  <si>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</si>
  <si>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</si>
  <si>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</si>
  <si>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</si>
  <si>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</si>
  <si>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</si>
  <si>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</si>
  <si>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</si>
  <si>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</si>
  <si>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</si>
  <si>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</si>
  <si>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</si>
  <si>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</si>
  <si>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</si>
  <si>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</si>
  <si>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</si>
  <si>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</si>
  <si>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</si>
  <si>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</si>
  <si>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</si>
  <si>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</si>
  <si>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</si>
  <si>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</si>
  <si>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</si>
  <si>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</si>
  <si>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</si>
  <si>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</si>
  <si>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</si>
  <si>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</si>
  <si>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</si>
  <si>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</si>
  <si>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</si>
  <si>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</si>
  <si>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</si>
  <si>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</si>
  <si>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</si>
  <si>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</si>
  <si>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</si>
  <si>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</si>
  <si>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</si>
  <si>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</si>
  <si>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</si>
  <si>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</si>
  <si>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</si>
  <si>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</si>
  <si>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</si>
  <si>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</si>
  <si>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</si>
  <si>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</si>
  <si>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</si>
  <si>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</si>
  <si>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</si>
  <si>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</si>
  <si>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</si>
  <si>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</si>
  <si>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</si>
  <si>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</si>
  <si>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</si>
  <si>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</si>
  <si>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</si>
  <si>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</si>
  <si>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</si>
  <si>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</si>
  <si>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</si>
  <si>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</si>
  <si>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</si>
  <si>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</si>
  <si>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</si>
  <si>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</si>
  <si>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</si>
  <si>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</si>
  <si>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</si>
  <si>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</si>
  <si>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</si>
  <si>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</si>
  <si>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</si>
  <si>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</si>
  <si>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</si>
  <si>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</si>
  <si>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</si>
  <si>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</si>
  <si>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</si>
  <si>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</si>
  <si>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</si>
  <si>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</si>
  <si>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</si>
  <si>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</si>
  <si>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</si>
  <si>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</si>
  <si>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</si>
  <si>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</si>
  <si>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</si>
  <si>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</si>
  <si>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</si>
  <si>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</si>
  <si>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</si>
  <si>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</si>
  <si>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</si>
  <si>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</si>
  <si>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</si>
  <si>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</si>
  <si>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</si>
  <si>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</si>
  <si>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</si>
  <si>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</si>
  <si>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</si>
  <si>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</si>
  <si>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</si>
  <si>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</si>
  <si>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</si>
  <si>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</si>
  <si>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</si>
  <si>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</si>
  <si>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</si>
  <si>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</si>
  <si>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</si>
  <si>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</si>
  <si>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</si>
  <si>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</si>
  <si>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</si>
  <si>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</si>
  <si>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</si>
  <si>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</si>
  <si>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</si>
  <si>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</si>
  <si>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</si>
  <si>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</si>
  <si>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</si>
  <si>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</si>
  <si>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</si>
  <si>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</si>
  <si>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</si>
  <si>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</si>
  <si>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</si>
  <si>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</si>
  <si>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</si>
  <si>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</si>
  <si>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</si>
  <si>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</si>
  <si>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</si>
  <si>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</si>
  <si>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</si>
  <si>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</si>
  <si>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</si>
  <si>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</si>
  <si>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</si>
  <si>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</si>
  <si>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</si>
  <si>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</si>
  <si>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</si>
  <si>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</si>
  <si>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</si>
  <si>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</si>
  <si>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</si>
  <si>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</si>
  <si>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</si>
  <si>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</si>
  <si>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</si>
  <si>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</si>
  <si>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</si>
  <si>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</si>
  <si>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</si>
  <si>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</si>
  <si>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</si>
  <si>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</si>
  <si>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</si>
  <si>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</si>
  <si>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</si>
  <si>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</si>
  <si>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</si>
  <si>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</si>
  <si>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</si>
  <si>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</si>
  <si>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</si>
  <si>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</si>
  <si>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</si>
  <si>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</si>
  <si>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</si>
  <si>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</si>
  <si>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</si>
  <si>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</si>
  <si>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</si>
  <si>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</si>
  <si>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</si>
  <si>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</si>
  <si>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</si>
  <si>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</si>
  <si>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</si>
  <si>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</si>
  <si>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</si>
  <si>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</si>
  <si>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</si>
  <si>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</si>
  <si>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</si>
  <si>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</si>
  <si>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</si>
  <si>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</si>
  <si>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</si>
  <si>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</si>
  <si>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</si>
  <si>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</si>
  <si>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</si>
  <si>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</si>
  <si>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</si>
  <si>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</si>
  <si>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</si>
  <si>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</si>
  <si>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</si>
  <si>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</si>
  <si>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</si>
  <si>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</si>
  <si>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</si>
  <si>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</si>
  <si>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</si>
  <si>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</si>
  <si>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</si>
  <si>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</si>
  <si>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</si>
  <si>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</si>
  <si>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</si>
  <si>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</si>
  <si>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</si>
  <si>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</si>
  <si>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</si>
  <si>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</si>
  <si>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</si>
  <si>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</si>
  <si>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</si>
  <si>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</si>
  <si>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</si>
  <si>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</si>
  <si>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</si>
  <si>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</si>
  <si>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</si>
  <si>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</si>
  <si>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</si>
  <si>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</si>
  <si>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</si>
  <si>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</si>
  <si>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</si>
  <si>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</si>
  <si>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</si>
  <si>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</si>
  <si>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</si>
  <si>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</si>
  <si>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</si>
  <si>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</si>
  <si>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</si>
  <si>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</si>
  <si>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</si>
  <si>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</si>
  <si>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</si>
  <si>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</si>
  <si>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</si>
  <si>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</si>
  <si>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</si>
  <si>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</si>
  <si>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</si>
  <si>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</si>
  <si>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</si>
  <si>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</si>
  <si>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</si>
  <si>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</si>
  <si>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</si>
  <si>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</si>
  <si>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</si>
  <si>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</si>
  <si>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</si>
  <si>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</si>
  <si>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</si>
  <si>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</si>
  <si>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</si>
  <si>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</si>
  <si>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</si>
  <si>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</si>
  <si>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</si>
  <si>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</si>
  <si>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</si>
  <si>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</si>
  <si>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</si>
  <si>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</si>
  <si>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</si>
  <si>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</si>
  <si>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</si>
  <si>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</si>
  <si>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</si>
  <si>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</si>
  <si>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</si>
  <si>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</si>
  <si>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</si>
  <si>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</si>
  <si>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</si>
  <si>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</si>
  <si>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</si>
  <si>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</si>
  <si>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</si>
  <si>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</si>
  <si>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</si>
  <si>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</si>
  <si>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</si>
  <si>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</si>
  <si>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</si>
  <si>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</si>
  <si>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</si>
  <si>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</si>
  <si>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</si>
  <si>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</si>
  <si>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</si>
  <si>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</si>
  <si>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</si>
  <si>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</si>
  <si>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</si>
  <si>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</si>
  <si>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</si>
  <si>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</si>
  <si>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</si>
  <si>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</si>
  <si>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</si>
  <si>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</si>
  <si>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</si>
  <si>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</si>
  <si>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</si>
  <si>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</si>
  <si>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</si>
  <si>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</si>
  <si>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</si>
  <si>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</si>
  <si>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</si>
  <si>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</si>
  <si>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</si>
  <si>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</si>
  <si>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</si>
  <si>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</si>
  <si>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</si>
  <si>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</si>
  <si>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</si>
  <si>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</si>
  <si>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</si>
  <si>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</si>
  <si>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</si>
  <si>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</si>
  <si>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</si>
  <si>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</si>
  <si>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</si>
  <si>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</si>
  <si>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</si>
  <si>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</si>
  <si>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</si>
  <si>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</si>
  <si>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</si>
  <si>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</si>
  <si>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</si>
  <si>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</si>
  <si>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</si>
  <si>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</si>
  <si>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</si>
  <si>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</si>
  <si>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</si>
  <si>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</si>
  <si>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</si>
  <si>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</si>
  <si>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</si>
  <si>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</si>
  <si>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</si>
  <si>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</si>
  <si>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</si>
  <si>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</si>
  <si>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</si>
  <si>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</si>
  <si>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</si>
  <si>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</si>
  <si>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</si>
  <si>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</si>
  <si>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</si>
  <si>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</si>
  <si>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</si>
  <si>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</si>
  <si>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</si>
  <si>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</si>
  <si>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</si>
  <si>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</si>
  <si>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</si>
  <si>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</si>
  <si>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</si>
  <si>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</si>
  <si>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</si>
  <si>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</si>
  <si>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</si>
  <si>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</si>
  <si>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</si>
  <si>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</si>
  <si>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</si>
  <si>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</si>
  <si>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</si>
  <si>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</si>
  <si>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</si>
  <si>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</si>
  <si>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</si>
  <si>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</si>
  <si>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</si>
  <si>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</si>
  <si>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</si>
  <si>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</si>
  <si>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</si>
  <si>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</si>
  <si>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</si>
  <si>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</si>
  <si>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</si>
  <si>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</si>
  <si>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</si>
  <si>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</si>
  <si>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</si>
  <si>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</si>
  <si>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</si>
  <si>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</si>
  <si>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</si>
  <si>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</si>
  <si>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</si>
  <si>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</si>
  <si>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</si>
  <si>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</si>
  <si>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</si>
  <si>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</si>
  <si>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</si>
  <si>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</si>
  <si>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</si>
  <si>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</si>
  <si>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</si>
  <si>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</si>
  <si>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</si>
  <si>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</si>
  <si>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</si>
  <si>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</si>
  <si>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</si>
  <si>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</si>
  <si>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</si>
  <si>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</si>
  <si>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</si>
  <si>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</si>
  <si>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</si>
  <si>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</si>
  <si>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</si>
  <si>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</si>
  <si>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</si>
  <si>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</si>
  <si>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</si>
  <si>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</si>
  <si>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</si>
  <si>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</si>
  <si>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</si>
  <si>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</si>
  <si>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</si>
  <si>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</si>
  <si>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</si>
  <si>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</si>
  <si>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</si>
  <si>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</si>
  <si>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</si>
  <si>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</si>
  <si>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</si>
  <si>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</si>
  <si>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</si>
  <si>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</si>
  <si>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</si>
  <si>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</si>
  <si>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</si>
  <si>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</si>
  <si>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</si>
  <si>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</si>
  <si>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</si>
  <si>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</si>
  <si>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</si>
  <si>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</si>
  <si>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</si>
  <si>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</si>
  <si>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</si>
  <si>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</si>
  <si>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</si>
  <si>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</si>
  <si>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</si>
  <si>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</si>
  <si>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</si>
  <si>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</si>
  <si>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</si>
  <si>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</si>
  <si>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</si>
  <si>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</si>
  <si>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</si>
  <si>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</si>
  <si>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</si>
  <si>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</si>
  <si>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</si>
  <si>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</si>
  <si>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</si>
  <si>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</si>
  <si>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</si>
  <si>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</si>
  <si>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</si>
  <si>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</si>
  <si>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</si>
  <si>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</si>
  <si>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</si>
  <si>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</si>
  <si>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</si>
  <si>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</si>
  <si>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</si>
  <si>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</si>
  <si>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</si>
  <si>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</si>
  <si>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</si>
  <si>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</si>
  <si>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</si>
  <si>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</si>
  <si>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</si>
  <si>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</si>
  <si>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</si>
  <si>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</si>
  <si>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</si>
  <si>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</si>
  <si>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</si>
  <si>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</si>
  <si>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</si>
  <si>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</si>
  <si>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</si>
  <si>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</si>
  <si>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</si>
  <si>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</si>
  <si>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</si>
  <si>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</si>
  <si>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</si>
  <si>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</si>
  <si>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</si>
  <si>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</si>
  <si>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</si>
  <si>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</si>
  <si>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</si>
  <si>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</si>
  <si>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</si>
  <si>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</si>
  <si>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</si>
  <si>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</si>
  <si>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</si>
  <si>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</si>
  <si>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</si>
  <si>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</si>
  <si>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</si>
  <si>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</si>
  <si>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</si>
  <si>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</si>
  <si>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</si>
  <si>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</si>
  <si>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</si>
  <si>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</si>
  <si>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</si>
  <si>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</si>
  <si>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</si>
  <si>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</si>
  <si>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</si>
  <si>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</si>
  <si>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</si>
  <si>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</si>
  <si>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</si>
  <si>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</si>
  <si>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</si>
  <si>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</si>
  <si>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</si>
  <si>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</si>
  <si>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</si>
  <si>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</si>
  <si>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</si>
  <si>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</si>
  <si>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</si>
  <si>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</si>
  <si>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</si>
  <si>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</si>
  <si>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</si>
  <si>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</si>
  <si>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</si>
  <si>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</si>
  <si>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</si>
  <si>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</si>
  <si>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</si>
  <si>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</si>
  <si>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</si>
  <si>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</si>
  <si>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</si>
  <si>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</si>
  <si>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</si>
  <si>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</si>
  <si>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</si>
  <si>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</si>
  <si>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</si>
  <si>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</si>
  <si>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</si>
  <si>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</si>
  <si>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</si>
  <si>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</si>
  <si>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</si>
  <si>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</si>
  <si>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</si>
  <si>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</si>
  <si>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</si>
  <si>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</si>
  <si>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</si>
  <si>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</si>
  <si>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</si>
  <si>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</si>
  <si>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</si>
  <si>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</si>
  <si>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</si>
  <si>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</si>
  <si>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</si>
  <si>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</si>
  <si>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</si>
  <si>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</si>
  <si>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</si>
  <si>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</si>
  <si>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</si>
  <si>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</si>
  <si>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</si>
  <si>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</si>
  <si>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</si>
  <si>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</si>
  <si>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</si>
  <si>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</si>
  <si>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</si>
  <si>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</si>
  <si>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</si>
  <si>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</si>
  <si>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</si>
  <si>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</si>
  <si>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</si>
  <si>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</si>
  <si>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</si>
  <si>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</si>
  <si>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</si>
  <si>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</si>
  <si>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</si>
  <si>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</si>
  <si>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</si>
  <si>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</si>
  <si>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</si>
  <si>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</si>
  <si>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</si>
  <si>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</si>
  <si>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</si>
  <si>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</si>
  <si>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</si>
  <si>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</si>
  <si>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</si>
  <si>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</si>
  <si>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</si>
  <si>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</si>
  <si>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</si>
  <si>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</si>
  <si>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</si>
  <si>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</si>
  <si>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</si>
  <si>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</si>
  <si>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</si>
  <si>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</si>
  <si>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</si>
  <si>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</si>
  <si>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</si>
  <si>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</si>
  <si>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</si>
  <si>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</si>
  <si>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</si>
  <si>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</si>
  <si>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</si>
  <si>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</si>
  <si>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</si>
  <si>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</si>
  <si>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</si>
  <si>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</si>
  <si>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</si>
  <si>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</si>
  <si>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</si>
  <si>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</si>
  <si>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</si>
  <si>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</si>
  <si>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</si>
  <si>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</si>
  <si>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</si>
  <si>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</si>
  <si>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</si>
  <si>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</si>
  <si>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</si>
  <si>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</si>
  <si>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</si>
  <si>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</si>
  <si>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</si>
  <si>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</si>
  <si>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</si>
  <si>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</si>
  <si>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</si>
  <si>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</si>
  <si>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</si>
  <si>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</si>
  <si>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</si>
  <si>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</si>
  <si>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</si>
  <si>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</si>
  <si>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</si>
  <si>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</si>
  <si>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</si>
  <si>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</si>
  <si>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</si>
  <si>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</si>
  <si>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</si>
  <si>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</si>
  <si>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</si>
  <si>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</si>
  <si>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</si>
  <si>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</si>
  <si>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</si>
  <si>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</si>
  <si>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</si>
  <si>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</si>
  <si>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</si>
  <si>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</si>
  <si>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</si>
  <si>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</si>
  <si>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</si>
  <si>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</si>
  <si>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</si>
  <si>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</si>
  <si>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</si>
  <si>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</si>
  <si>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</si>
  <si>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</si>
  <si>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</si>
  <si>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</si>
  <si>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</si>
  <si>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</si>
  <si>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</si>
  <si>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</si>
  <si>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</si>
  <si>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</si>
  <si>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</si>
  <si>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</si>
  <si>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</si>
  <si>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</si>
  <si>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</si>
  <si>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</si>
  <si>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</si>
  <si>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</si>
  <si>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</si>
  <si>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</si>
  <si>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</si>
  <si>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</si>
  <si>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</si>
  <si>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</si>
  <si>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</si>
  <si>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</si>
  <si>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</si>
  <si>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</si>
  <si>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</si>
  <si>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</si>
  <si>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</si>
  <si>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</si>
  <si>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</si>
  <si>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</si>
  <si>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</si>
  <si>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</si>
  <si>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</si>
  <si>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</si>
  <si>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</si>
  <si>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</si>
  <si>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</si>
  <si>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</si>
  <si>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</si>
  <si>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</si>
  <si>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</si>
  <si>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</si>
  <si>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</si>
  <si>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</si>
  <si>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</si>
  <si>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</si>
  <si>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</si>
  <si>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</si>
  <si>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</si>
  <si>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</si>
  <si>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</si>
  <si>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</si>
  <si>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</si>
  <si>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</si>
  <si>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</si>
  <si>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</si>
  <si>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</si>
  <si>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</si>
  <si>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</si>
  <si>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</si>
  <si>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</si>
  <si>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</si>
  <si>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</si>
  <si>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</si>
  <si>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</si>
  <si>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</si>
  <si>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</si>
  <si>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</si>
  <si>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</si>
  <si>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</si>
  <si>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</si>
  <si>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</si>
  <si>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</si>
  <si>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</si>
  <si>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</si>
  <si>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</si>
  <si>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</si>
  <si>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</si>
  <si>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</si>
  <si>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</si>
  <si>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</si>
  <si>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</si>
  <si>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</si>
  <si>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</si>
  <si>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</si>
  <si>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</si>
  <si>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</si>
  <si>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</si>
  <si>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</si>
  <si>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</si>
  <si>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</si>
  <si>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</si>
  <si>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</si>
  <si>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</si>
  <si>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</si>
  <si>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</si>
  <si>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</si>
  <si>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</si>
  <si>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</si>
  <si>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</si>
  <si>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</si>
  <si>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</si>
  <si>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</si>
  <si>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</si>
  <si>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</si>
  <si>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</si>
  <si>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</si>
  <si>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</si>
  <si>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</si>
  <si>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</si>
  <si>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</si>
  <si>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</si>
  <si>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</si>
  <si>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</si>
  <si>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</si>
  <si>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</si>
  <si>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</si>
  <si>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</si>
  <si>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</si>
  <si>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</si>
  <si>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</si>
  <si>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</si>
  <si>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</si>
  <si>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</si>
  <si>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</si>
  <si>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</si>
  <si>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</si>
  <si>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</si>
  <si>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</si>
  <si>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</si>
  <si>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</si>
  <si>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</si>
  <si>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</si>
  <si>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</si>
  <si>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</si>
  <si>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</si>
  <si>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</si>
  <si>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</si>
  <si>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</si>
  <si>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</si>
  <si>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</si>
  <si>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</si>
  <si>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</si>
  <si>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</si>
  <si>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</si>
  <si>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</si>
  <si>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</si>
  <si>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</si>
  <si>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</si>
  <si>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</si>
  <si>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</si>
  <si>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</si>
  <si>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</si>
  <si>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</si>
  <si>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</si>
  <si>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</si>
  <si>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</si>
  <si>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</si>
  <si>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</si>
  <si>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</si>
  <si>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</si>
  <si>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</si>
  <si>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</si>
  <si>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</si>
  <si>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</si>
  <si>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</si>
  <si>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</si>
  <si>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</si>
  <si>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</si>
  <si>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</si>
  <si>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</si>
  <si>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</si>
  <si>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</si>
  <si>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</si>
  <si>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</si>
  <si>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</si>
  <si>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</si>
  <si>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</si>
  <si>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</si>
  <si>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</si>
  <si>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</si>
  <si>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</si>
  <si>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</si>
  <si>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</si>
  <si>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</si>
  <si>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</si>
  <si>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</si>
  <si>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</si>
  <si>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</si>
  <si>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</si>
  <si>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</si>
  <si>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</si>
  <si>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</si>
  <si>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</si>
  <si>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</si>
  <si>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</si>
  <si>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</si>
  <si>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</si>
  <si>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</si>
  <si>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</si>
  <si>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</si>
  <si>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</si>
  <si>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</si>
  <si>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</si>
  <si>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</si>
  <si>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</si>
  <si>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</si>
  <si>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</si>
  <si>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</si>
  <si>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</si>
  <si>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</si>
  <si>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</si>
  <si>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</si>
  <si>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</si>
  <si>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</si>
  <si>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</si>
  <si>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</si>
  <si>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</si>
  <si>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</si>
  <si>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</si>
  <si>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</si>
  <si>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</si>
  <si>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</si>
  <si>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</si>
  <si>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</si>
  <si>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</si>
  <si>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</si>
  <si>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</si>
  <si>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</si>
  <si>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</si>
  <si>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</si>
  <si>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</si>
  <si>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</si>
  <si>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</si>
  <si>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</si>
  <si>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</si>
  <si>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</si>
  <si>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</si>
  <si>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</si>
  <si>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</si>
  <si>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</si>
  <si>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</si>
  <si>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</si>
  <si>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</si>
  <si>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</si>
  <si>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</si>
  <si>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</si>
  <si>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</si>
  <si>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</si>
  <si>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</si>
  <si>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</si>
  <si>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</si>
  <si>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</si>
  <si>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</si>
  <si>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</si>
  <si>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</si>
  <si>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</si>
  <si>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</si>
  <si>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</si>
  <si>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</si>
  <si>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</si>
  <si>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</si>
  <si>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</si>
  <si>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</si>
  <si>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</si>
  <si>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</si>
  <si>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</si>
  <si>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</si>
  <si>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</si>
  <si>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</si>
  <si>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</si>
  <si>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</si>
  <si>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</si>
  <si>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</si>
  <si>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</si>
  <si>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</si>
  <si>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</si>
  <si>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</si>
  <si>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</si>
  <si>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</si>
  <si>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</si>
  <si>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</si>
  <si>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</si>
  <si>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</si>
  <si>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</si>
  <si>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</si>
  <si>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</si>
  <si>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</si>
  <si>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</si>
  <si>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</si>
  <si>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</si>
  <si>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</si>
  <si>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</si>
  <si>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</si>
  <si>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</si>
  <si>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</si>
  <si>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</si>
  <si>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</si>
  <si>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</si>
  <si>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</si>
  <si>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</si>
  <si>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</si>
  <si>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</si>
  <si>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</si>
  <si>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</si>
  <si>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</si>
  <si>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</si>
  <si>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</si>
  <si>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</si>
  <si>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</si>
  <si>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</si>
  <si>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</si>
  <si>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</si>
  <si>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</si>
  <si>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</si>
  <si>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</si>
  <si>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</si>
  <si>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</si>
  <si>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</si>
  <si>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</si>
  <si>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</si>
  <si>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</si>
  <si>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</si>
  <si>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</si>
  <si>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</si>
  <si>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</si>
  <si>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</si>
  <si>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</si>
  <si>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</si>
  <si>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</si>
  <si>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</si>
  <si>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</si>
  <si>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</si>
  <si>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</si>
  <si>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</si>
  <si>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</si>
  <si>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</si>
  <si>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</si>
  <si>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</si>
  <si>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</si>
  <si>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</si>
  <si>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</si>
  <si>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</si>
  <si>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</si>
  <si>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</si>
  <si>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</si>
  <si>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</si>
  <si>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</si>
  <si>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</si>
  <si>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</si>
  <si>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</si>
  <si>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</si>
  <si>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</si>
  <si>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</si>
  <si>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</si>
  <si>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</si>
  <si>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</si>
  <si>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</si>
  <si>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</si>
  <si>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</si>
  <si>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</si>
  <si>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</si>
  <si>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</si>
  <si>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</si>
  <si>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</si>
  <si>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</si>
  <si>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</si>
  <si>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</si>
  <si>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</si>
  <si>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</si>
  <si>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</si>
  <si>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</si>
  <si>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</si>
  <si>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</si>
  <si>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</si>
  <si>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</si>
  <si>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</si>
  <si>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</si>
  <si>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</si>
  <si>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</si>
  <si>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</si>
  <si>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</si>
  <si>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</si>
  <si>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</si>
  <si>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</si>
  <si>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</si>
  <si>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</si>
  <si>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</si>
  <si>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</si>
  <si>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</si>
  <si>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</si>
  <si>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</si>
  <si>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</si>
  <si>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</si>
  <si>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</si>
  <si>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</si>
  <si>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</si>
  <si>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</si>
  <si>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</si>
  <si>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</si>
  <si>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</si>
  <si>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</si>
  <si>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</si>
  <si>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</si>
  <si>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</si>
  <si>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</si>
  <si>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</si>
  <si>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</si>
  <si>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</si>
  <si>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</si>
  <si>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</si>
  <si>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</si>
  <si>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</si>
  <si>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</si>
  <si>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</si>
  <si>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</si>
  <si>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</si>
  <si>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</si>
  <si>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</si>
  <si>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</si>
  <si>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</si>
  <si>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</si>
  <si>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</si>
  <si>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</si>
  <si>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</si>
  <si>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</si>
  <si>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</si>
  <si>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</si>
  <si>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</si>
  <si>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</si>
  <si>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</si>
  <si>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</si>
  <si>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</si>
  <si>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</si>
  <si>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</si>
  <si>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</si>
  <si>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</si>
  <si>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</si>
  <si>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</si>
  <si>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</si>
  <si>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</si>
  <si>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</si>
  <si>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</si>
  <si>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</si>
  <si>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</si>
  <si>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</si>
  <si>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</si>
  <si>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</si>
  <si>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</si>
  <si>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</si>
  <si>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</si>
  <si>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</si>
  <si>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</si>
  <si>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</si>
  <si>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</si>
  <si>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</si>
  <si>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</si>
  <si>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</si>
  <si>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</si>
  <si>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</si>
  <si>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</si>
  <si>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</si>
  <si>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</si>
  <si>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</si>
  <si>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</si>
  <si>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</si>
  <si>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</si>
  <si>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</si>
  <si>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</si>
  <si>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</si>
  <si>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</si>
  <si>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</si>
  <si>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</si>
  <si>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</si>
  <si>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</si>
  <si>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</si>
  <si>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</si>
  <si>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</si>
  <si>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</si>
  <si>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</si>
  <si>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</si>
  <si>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</si>
  <si>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</si>
  <si>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</si>
  <si>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</si>
  <si>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</si>
  <si>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</si>
  <si>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</si>
  <si>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</si>
  <si>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</si>
  <si>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</si>
  <si>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</si>
  <si>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</si>
  <si>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</si>
  <si>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</si>
  <si>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</si>
  <si>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</si>
  <si>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</si>
  <si>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</si>
  <si>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</si>
  <si>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</si>
  <si>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</si>
  <si>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</si>
  <si>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</si>
  <si>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</si>
  <si>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</si>
  <si>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</si>
  <si>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</si>
  <si>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</si>
  <si>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</si>
  <si>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</si>
  <si>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</si>
  <si>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</si>
  <si>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</si>
  <si>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</si>
  <si>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</si>
  <si>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</si>
  <si>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</si>
  <si>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</si>
  <si>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</si>
  <si>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</si>
  <si>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</si>
  <si>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</si>
  <si>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</si>
  <si>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</si>
  <si>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</si>
  <si>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</si>
  <si>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</si>
  <si>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</si>
  <si>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</si>
  <si>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</si>
  <si>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</si>
  <si>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</si>
  <si>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</si>
  <si>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</si>
  <si>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</si>
  <si>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</si>
  <si>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</si>
  <si>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</si>
  <si>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</si>
  <si>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</si>
  <si>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</si>
  <si>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</si>
  <si>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</si>
  <si>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</si>
  <si>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</si>
  <si>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</si>
  <si>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</si>
  <si>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</si>
  <si>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</si>
  <si>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</si>
  <si>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</si>
  <si>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</si>
  <si>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</si>
  <si>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</si>
  <si>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</si>
  <si>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</si>
  <si>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</si>
  <si>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</si>
  <si>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</si>
  <si>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</si>
  <si>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</si>
  <si>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</si>
  <si>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</si>
  <si>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</si>
  <si>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</si>
  <si>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</si>
  <si>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</si>
  <si>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</si>
  <si>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</si>
  <si>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</si>
  <si>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</si>
  <si>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</si>
  <si>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</si>
  <si>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</si>
  <si>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</si>
  <si>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</si>
  <si>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</si>
  <si>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</si>
  <si>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</si>
  <si>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</si>
  <si>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</si>
  <si>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</si>
  <si>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</si>
  <si>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</si>
  <si>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</si>
  <si>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</si>
  <si>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</si>
  <si>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</si>
  <si>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</si>
  <si>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</si>
  <si>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</si>
  <si>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</si>
  <si>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</si>
  <si>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</si>
  <si>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</si>
  <si>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</si>
  <si>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</si>
  <si>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</si>
  <si>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</si>
  <si>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</si>
  <si>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</si>
  <si>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</si>
  <si>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</si>
  <si>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</si>
  <si>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</si>
  <si>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</si>
  <si>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</si>
  <si>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</si>
  <si>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</si>
  <si>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</si>
  <si>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</si>
  <si>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PAESE_spazi</t>
  </si>
  <si>
    <t>COD PRODOTTO_spazi</t>
  </si>
  <si>
    <t>TOTALE</t>
  </si>
  <si>
    <t>UNIONE</t>
  </si>
  <si>
    <t>COD_PROD_ESTR</t>
  </si>
  <si>
    <t>CODICE ID</t>
  </si>
  <si>
    <t>QUANTITà</t>
  </si>
  <si>
    <t>VENDITE</t>
  </si>
  <si>
    <t>NON TERM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</si>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</sst>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0" borderId="9" xfId="0" applyBorder="1"/>
    <xf numFmtId="0" fontId="6" fillId="4" borderId="9" xfId="0" applyFont="1" applyFill="1" applyBorder="1"/>
    <xf numFmtId="0" fontId="2" fillId="5" borderId="0" xfId="0" applyFont="1" applyFill="1"/>
    <xf numFmtId="49" fontId="2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FF33CC"/>
      </font>
      <fill>
        <patternFill>
          <bgColor rgb="FF00B050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VENDITE'!$B$1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VENDITE'!$A$2:$A$5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'GRAFICI VENDITE'!$B$2:$B$5</c:f>
              <c:numCache>
                <c:formatCode>General</c:formatCode>
                <c:ptCount val="4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F-47BD-B428-16B7ECF1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462912"/>
        <c:axId val="1468542560"/>
      </c:barChart>
      <c:catAx>
        <c:axId val="15314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542560"/>
        <c:crosses val="autoZero"/>
        <c:auto val="1"/>
        <c:lblAlgn val="ctr"/>
        <c:lblOffset val="100"/>
        <c:noMultiLvlLbl val="0"/>
      </c:catAx>
      <c:valAx>
        <c:axId val="14685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14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VENDITE'!$N$1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VENDITE'!$M$2:$M$23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VENDITE'!$N$2:$N$23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6-40BA-9045-7E67A9FD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803247"/>
        <c:axId val="886690432"/>
      </c:barChart>
      <c:catAx>
        <c:axId val="146180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</a:t>
                </a:r>
                <a:r>
                  <a:rPr lang="it-IT" sz="1400" b="1"/>
                  <a:t>MAGAZZINO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690432"/>
        <c:crosses val="autoZero"/>
        <c:auto val="1"/>
        <c:lblAlgn val="ctr"/>
        <c:lblOffset val="100"/>
        <c:noMultiLvlLbl val="0"/>
      </c:catAx>
      <c:valAx>
        <c:axId val="8866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80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VENDITE'!$Z$1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'GRAFICI VENDITE'!$Y$2:$Y$3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VENDITE'!$Z$2:$Z$3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C-465F-9DB2-0EFCC6B3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23812</xdr:rowOff>
    </xdr:from>
    <xdr:to>
      <xdr:col>9</xdr:col>
      <xdr:colOff>171450</xdr:colOff>
      <xdr:row>16</xdr:row>
      <xdr:rowOff>109537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89F7E5F-C544-1427-597B-46A4C3F63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</xdr:row>
      <xdr:rowOff>9525</xdr:rowOff>
    </xdr:from>
    <xdr:to>
      <xdr:col>22</xdr:col>
      <xdr:colOff>295275</xdr:colOff>
      <xdr:row>18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88FE359-2CCD-B837-C4ED-B895A959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</xdr:row>
      <xdr:rowOff>14287</xdr:rowOff>
    </xdr:from>
    <xdr:to>
      <xdr:col>29</xdr:col>
      <xdr:colOff>466725</xdr:colOff>
      <xdr:row>20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D380EC2-F6BD-427B-D9A8-CF5BB7CD1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D917-EA47-41A4-910D-0C4B17484D55}">
  <dimension ref="A1:N2937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2" width="9.140625" customWidth="1"/>
    <col min="13" max="13" width="26.140625" customWidth="1"/>
  </cols>
  <sheetData>
    <row r="1" spans="1:1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12" t="s">
        <v>1387</v>
      </c>
      <c r="I2" s="13"/>
      <c r="J2" s="13"/>
      <c r="K2" s="13"/>
      <c r="L2" s="13"/>
      <c r="M2" s="14"/>
      <c r="N2" s="7"/>
    </row>
    <row r="3" spans="1:14" ht="12.75" customHeight="1" x14ac:dyDescent="0.2">
      <c r="A3" s="2">
        <v>30000</v>
      </c>
      <c r="G3" s="3"/>
      <c r="H3" s="15"/>
      <c r="I3" s="16"/>
      <c r="J3" s="16"/>
      <c r="K3" s="16"/>
      <c r="L3" s="16"/>
      <c r="M3" s="17"/>
      <c r="N3" s="7"/>
    </row>
    <row r="4" spans="1:14" ht="12.75" customHeight="1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15"/>
      <c r="I4" s="16"/>
      <c r="J4" s="16"/>
      <c r="K4" s="16"/>
      <c r="L4" s="16"/>
      <c r="M4" s="17"/>
      <c r="N4" s="7"/>
    </row>
    <row r="5" spans="1:14" ht="12.75" customHeight="1" x14ac:dyDescent="0.2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15"/>
      <c r="I5" s="16"/>
      <c r="J5" s="16"/>
      <c r="K5" s="16"/>
      <c r="L5" s="16"/>
      <c r="M5" s="17"/>
      <c r="N5" s="7"/>
    </row>
    <row r="6" spans="1:14" ht="12.75" customHeight="1" x14ac:dyDescent="0.2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15"/>
      <c r="I6" s="16"/>
      <c r="J6" s="16"/>
      <c r="K6" s="16"/>
      <c r="L6" s="16"/>
      <c r="M6" s="17"/>
      <c r="N6" s="7"/>
    </row>
    <row r="7" spans="1:14" ht="12.75" customHeight="1" x14ac:dyDescent="0.2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15"/>
      <c r="I7" s="16"/>
      <c r="J7" s="16"/>
      <c r="K7" s="16"/>
      <c r="L7" s="16"/>
      <c r="M7" s="17"/>
      <c r="N7" s="7"/>
    </row>
    <row r="8" spans="1:14" ht="12.75" customHeight="1" x14ac:dyDescent="0.2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15"/>
      <c r="I8" s="16"/>
      <c r="J8" s="16"/>
      <c r="K8" s="16"/>
      <c r="L8" s="16"/>
      <c r="M8" s="17"/>
      <c r="N8" s="7"/>
    </row>
    <row r="9" spans="1:14" ht="12.75" customHeight="1" x14ac:dyDescent="0.2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15"/>
      <c r="I9" s="16"/>
      <c r="J9" s="16"/>
      <c r="K9" s="16"/>
      <c r="L9" s="16"/>
      <c r="M9" s="17"/>
      <c r="N9" s="7"/>
    </row>
    <row r="10" spans="1:14" ht="12.75" customHeight="1" x14ac:dyDescent="0.2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15"/>
      <c r="I10" s="16"/>
      <c r="J10" s="16"/>
      <c r="K10" s="16"/>
      <c r="L10" s="16"/>
      <c r="M10" s="17"/>
      <c r="N10" s="7"/>
    </row>
    <row r="11" spans="1:14" ht="12.75" customHeight="1" x14ac:dyDescent="0.2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15"/>
      <c r="I11" s="16"/>
      <c r="J11" s="16"/>
      <c r="K11" s="16"/>
      <c r="L11" s="16"/>
      <c r="M11" s="17"/>
      <c r="N11" s="7"/>
    </row>
    <row r="12" spans="1:14" ht="12.75" customHeight="1" x14ac:dyDescent="0.2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15"/>
      <c r="I12" s="16"/>
      <c r="J12" s="16"/>
      <c r="K12" s="16"/>
      <c r="L12" s="16"/>
      <c r="M12" s="17"/>
    </row>
    <row r="13" spans="1:14" ht="12.75" customHeight="1" x14ac:dyDescent="0.2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15"/>
      <c r="I13" s="16"/>
      <c r="J13" s="16"/>
      <c r="K13" s="16"/>
      <c r="L13" s="16"/>
      <c r="M13" s="17"/>
      <c r="N13" s="7"/>
    </row>
    <row r="14" spans="1:14" ht="12.75" customHeight="1" x14ac:dyDescent="0.2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15"/>
      <c r="I14" s="16"/>
      <c r="J14" s="16"/>
      <c r="K14" s="16"/>
      <c r="L14" s="16"/>
      <c r="M14" s="17"/>
      <c r="N14" s="7"/>
    </row>
    <row r="15" spans="1:14" ht="12.75" customHeight="1" x14ac:dyDescent="0.2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15"/>
      <c r="I15" s="16"/>
      <c r="J15" s="16"/>
      <c r="K15" s="16"/>
      <c r="L15" s="16"/>
      <c r="M15" s="17"/>
      <c r="N15" s="7"/>
    </row>
    <row r="16" spans="1:14" ht="12.75" customHeight="1" x14ac:dyDescent="0.2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15"/>
      <c r="I16" s="16"/>
      <c r="J16" s="16"/>
      <c r="K16" s="16"/>
      <c r="L16" s="16"/>
      <c r="M16" s="17"/>
    </row>
    <row r="17" spans="1:13" ht="12.75" customHeight="1" x14ac:dyDescent="0.2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15"/>
      <c r="I17" s="16"/>
      <c r="J17" s="16"/>
      <c r="K17" s="16"/>
      <c r="L17" s="16"/>
      <c r="M17" s="17"/>
    </row>
    <row r="18" spans="1:13" ht="12.75" customHeight="1" x14ac:dyDescent="0.2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15"/>
      <c r="I18" s="16"/>
      <c r="J18" s="16"/>
      <c r="K18" s="16"/>
      <c r="L18" s="16"/>
      <c r="M18" s="17"/>
    </row>
    <row r="19" spans="1:13" ht="12.75" customHeight="1" x14ac:dyDescent="0.2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15"/>
      <c r="I19" s="16"/>
      <c r="J19" s="16"/>
      <c r="K19" s="16"/>
      <c r="L19" s="16"/>
      <c r="M19" s="17"/>
    </row>
    <row r="20" spans="1:13" ht="12.75" customHeight="1" x14ac:dyDescent="0.2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15"/>
      <c r="I20" s="16"/>
      <c r="J20" s="16"/>
      <c r="K20" s="16"/>
      <c r="L20" s="16"/>
      <c r="M20" s="17"/>
    </row>
    <row r="21" spans="1:13" ht="12.75" customHeight="1" x14ac:dyDescent="0.2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15"/>
      <c r="I21" s="16"/>
      <c r="J21" s="16"/>
      <c r="K21" s="16"/>
      <c r="L21" s="16"/>
      <c r="M21" s="17"/>
    </row>
    <row r="22" spans="1:13" ht="12.75" customHeight="1" x14ac:dyDescent="0.2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15"/>
      <c r="I22" s="16"/>
      <c r="J22" s="16"/>
      <c r="K22" s="16"/>
      <c r="L22" s="16"/>
      <c r="M22" s="17"/>
    </row>
    <row r="23" spans="1:13" ht="12.75" customHeight="1" x14ac:dyDescent="0.2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15"/>
      <c r="I23" s="16"/>
      <c r="J23" s="16"/>
      <c r="K23" s="16"/>
      <c r="L23" s="16"/>
      <c r="M23" s="17"/>
    </row>
    <row r="24" spans="1:13" ht="12.75" customHeight="1" x14ac:dyDescent="0.2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15"/>
      <c r="I24" s="16"/>
      <c r="J24" s="16"/>
      <c r="K24" s="16"/>
      <c r="L24" s="16"/>
      <c r="M24" s="17"/>
    </row>
    <row r="25" spans="1:13" ht="12.75" customHeight="1" x14ac:dyDescent="0.2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15"/>
      <c r="I25" s="16"/>
      <c r="J25" s="16"/>
      <c r="K25" s="16"/>
      <c r="L25" s="16"/>
      <c r="M25" s="17"/>
    </row>
    <row r="26" spans="1:13" ht="12.75" customHeight="1" x14ac:dyDescent="0.2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18"/>
      <c r="I26" s="19"/>
      <c r="J26" s="19"/>
      <c r="K26" s="19"/>
      <c r="L26" s="19"/>
      <c r="M26" s="20"/>
    </row>
    <row r="27" spans="1:13" ht="12.75" customHeight="1" x14ac:dyDescent="0.2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2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2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2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2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2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2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2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2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2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2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2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2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2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2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2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2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2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2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2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2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2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2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2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2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2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2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2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2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2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2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2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2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2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2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2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2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2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2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2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2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2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2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2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2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2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2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2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2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2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2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2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2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2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2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2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2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2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2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2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2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2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2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2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2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2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2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2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2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2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2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2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2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2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2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2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2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2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2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2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2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2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2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2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2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2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2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2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2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2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2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2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2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2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2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2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2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2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2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2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2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2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2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2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2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2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2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2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2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2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2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2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2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2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2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2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2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2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2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2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2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2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2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2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2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2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2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2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2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2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2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2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2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2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2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2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2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2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2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2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2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2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2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2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2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2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2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2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2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2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2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2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2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2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2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2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2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2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2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2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2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2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2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2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2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2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2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2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2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2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2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2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2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2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2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2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2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2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2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2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2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2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2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2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2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2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2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2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2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2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2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2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2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2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2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2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2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2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2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2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2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2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2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2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2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2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2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2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2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2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2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2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2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2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2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2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2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2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2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2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2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2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2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2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2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2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2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2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2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2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2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2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2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2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2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2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2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2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2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2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2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2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2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2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2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2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2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2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2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2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2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2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2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2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2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2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2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2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2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2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2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2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2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2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2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2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2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2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2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2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2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2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2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2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2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2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2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2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2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2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2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2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2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2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2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2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2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2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2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2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2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2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2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2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2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2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2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2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2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2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2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2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2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2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2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2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2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2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2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2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2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2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2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2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2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2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2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2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2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2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2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2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2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2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2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2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2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2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2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2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2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2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2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2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2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2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2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2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2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2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2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2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2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2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2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2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2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2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2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2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2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2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2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2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2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2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2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2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2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2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2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2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2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2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2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2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2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2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2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2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2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2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2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2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2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2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2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2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2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2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2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2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2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2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2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2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2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2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2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2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2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2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2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2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2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2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2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2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2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2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2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2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2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2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2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2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2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2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2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2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2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2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2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2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2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2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2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2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2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2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2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2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2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2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2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2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2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2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2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2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2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2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2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2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2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2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2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2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2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2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2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2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2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2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2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2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2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2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2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2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2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2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2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2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2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2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2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2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2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2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2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2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2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2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2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2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2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2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2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2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2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2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2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2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2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2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2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2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2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2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2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2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2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2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2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2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2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2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2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2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2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2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2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2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2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2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2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2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2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2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2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2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2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2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2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2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2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2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2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2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2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2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2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2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2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2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2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2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2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2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2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2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2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2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2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2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2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2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2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2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2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2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2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2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2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2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2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2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2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2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2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2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2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2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2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2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2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2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2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2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2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2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2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2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2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2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2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2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2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2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2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2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2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2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2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2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2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2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2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2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2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2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2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2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2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2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2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2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2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2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2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2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2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2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2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2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2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2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2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2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2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2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2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2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2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2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2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2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2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2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2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2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2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2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2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2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2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2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2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2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2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2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2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2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2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2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2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2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2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2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2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2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2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2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2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2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2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2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2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2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2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2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2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2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2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2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2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2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2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2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2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2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2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2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2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2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2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2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2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2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2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2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2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2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2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2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2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2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2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2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2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2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2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2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2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2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2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2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2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2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2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2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2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2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2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2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2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2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2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2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2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2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2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2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2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2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2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2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2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2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2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2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2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2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2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2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2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2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2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2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2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2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2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2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2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2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2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2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2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2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2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2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2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2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2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2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2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2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2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2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2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2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2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2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2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2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2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2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2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2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2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2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2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2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2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2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2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2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2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2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2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2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2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2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2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2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2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2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2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2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2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2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2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2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2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2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2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2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2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2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2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2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2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2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2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2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2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2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2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2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2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2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2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2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2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2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2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2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2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2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2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2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2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2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2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2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2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2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2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2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2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2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2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2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2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2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2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2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2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2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2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2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2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2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2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2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2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2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2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2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2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2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2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2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2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2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2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2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2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2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2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2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2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2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2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2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2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2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2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2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2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2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2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2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2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2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2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2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2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2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2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2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2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2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2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2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2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2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2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2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2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2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2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2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2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2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2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2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2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2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2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2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2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2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2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2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2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2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2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2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2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2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2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2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2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2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2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2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2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2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2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2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2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2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2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2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2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2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2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2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2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2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2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2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2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2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2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2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2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2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2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2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2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2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2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2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2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2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2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2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2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2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2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2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2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2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2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2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2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2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2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2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2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2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2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2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2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2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2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2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2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2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2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2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2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2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2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2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2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2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2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2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2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2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2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2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2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2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2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2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2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2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2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2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2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2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2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2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2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2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2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2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2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2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2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2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2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2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2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2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2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2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2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2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2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2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2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2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2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2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2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2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2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2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2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2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2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2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2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2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2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2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2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2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2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2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2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2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2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2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2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2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2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2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2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2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2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2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2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2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2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2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2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2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2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2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2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2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2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2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2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2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2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2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2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2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2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2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2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2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2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2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2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2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2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2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2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2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2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2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2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2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2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2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2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2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2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2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2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2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2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2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2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2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2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2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2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2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2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2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2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2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2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2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2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2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2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2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2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2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2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2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2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2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2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2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2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2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2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2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2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2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2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2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2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2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2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2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2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2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2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2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2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2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2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2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2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2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2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2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2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2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2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2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2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2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2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2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2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2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2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2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2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2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2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2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2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2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2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2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2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2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2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2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2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2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2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2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2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2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2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2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2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2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2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2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2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2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2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2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2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2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2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2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2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2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2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2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2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2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2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2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2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2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2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2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2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2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2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2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2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2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2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2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2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2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2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2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2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2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2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2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2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2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2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2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2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2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2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2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2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2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2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2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2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2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2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2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2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2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2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2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2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2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2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2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2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2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2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2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2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2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2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2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2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2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2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2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2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2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2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2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2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2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2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2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2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2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2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2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2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2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2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2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2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2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2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2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2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2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2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2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2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2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2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2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2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2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2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2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2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2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2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2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2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2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2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2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2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2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2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2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2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2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2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2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2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2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2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2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2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2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2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2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2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2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2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2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2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2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2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2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2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2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2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2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2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2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2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2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2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2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2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2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2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2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2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2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2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2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2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2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2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2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2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2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2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2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2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2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2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2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2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2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2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2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2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2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2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2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2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2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2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2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2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2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2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2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2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2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2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2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2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2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2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2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2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2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2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2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2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2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2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2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2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2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2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2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2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2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2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2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2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2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2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2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2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2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2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2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2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2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2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2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2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2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2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2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2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2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2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2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2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2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2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2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2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2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2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2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2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2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2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2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2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2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2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2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2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2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2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2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2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2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2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2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2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2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2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2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2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2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2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2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2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2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2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2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2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2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2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2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2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2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2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2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2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2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2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2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2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2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2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2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2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2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2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2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2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2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2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2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2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2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2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2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2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2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2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2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2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2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2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2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2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2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2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2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2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2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2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2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2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2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2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2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2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2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2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2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2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2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2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2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2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2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2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2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2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2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2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2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2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2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2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2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2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2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2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2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2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2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2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2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2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2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2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2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2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2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2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2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2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2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2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2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2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2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2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2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2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2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2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2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2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2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2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2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2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2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2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2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2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2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2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2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2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2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2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2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2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2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2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2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2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2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2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2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2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2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2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2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2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2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2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2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2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2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2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2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2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2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2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2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2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2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2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2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2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2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2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2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2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2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2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2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2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2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2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2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2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2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2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2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2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2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2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2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2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2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2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2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2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2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2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2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2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2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2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2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2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2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2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2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2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2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2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2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2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2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2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2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2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2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2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2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2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2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2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2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2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2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2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2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2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2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2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2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2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2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2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2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2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2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2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2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2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2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2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2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2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2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2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2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2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2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2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2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2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2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2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2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2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2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2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2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2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2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2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2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2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2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2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2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2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2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2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2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2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2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2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2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2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2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2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2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2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2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2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2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2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2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2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2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2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2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2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2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2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2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2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2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2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2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2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2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2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2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2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2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2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2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2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2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2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2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2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2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2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2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2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2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2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2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2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2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2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2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2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2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2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2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2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2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2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2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2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2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2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2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2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2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2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2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2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2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2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2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2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2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2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2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2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2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2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2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2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2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2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2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2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2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2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2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2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2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2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2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2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2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2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2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2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2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2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2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2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2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2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2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2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2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2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2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2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2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2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2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2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2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2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2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2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2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2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2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2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2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2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2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2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2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2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2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2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2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2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2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2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2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2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2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2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2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2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2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2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2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2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2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2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2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2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2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2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2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2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2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2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2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2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2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2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2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2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2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2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2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2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2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2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2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2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2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2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2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2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2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2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2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2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2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2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2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2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2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2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2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2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2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2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2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2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2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2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2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2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2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2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2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2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2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2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2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2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2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2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2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2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2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2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2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2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2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2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2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2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2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2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2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2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2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2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2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2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2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2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2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2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2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2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2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2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2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2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2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2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2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2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2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2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2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2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2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2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2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2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2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2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2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2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2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2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2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2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2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2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2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2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2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2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2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2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2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2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2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2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2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2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2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2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2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2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2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2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2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2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2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2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2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2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2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2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2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2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2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2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2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2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2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2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2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2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2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2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2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2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2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2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2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2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2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2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2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2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2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2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2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2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2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2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2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2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2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2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2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2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2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2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2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2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2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2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2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2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2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2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2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2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2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2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2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2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2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2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2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2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2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2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2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2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2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2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2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2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2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2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2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2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2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2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2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2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2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2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2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2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2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2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2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2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2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2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2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2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2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2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2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2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2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2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2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2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2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2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2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2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2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2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2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2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2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2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2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2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2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2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2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2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2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2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2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2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2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2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2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2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2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2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2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2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2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2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2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2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2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2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2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2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2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2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2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2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2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2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2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2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2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2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2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2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2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2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2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2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2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2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2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2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2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2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2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2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2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2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2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2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2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2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2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2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2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2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2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2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2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2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2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2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2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2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2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2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2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2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2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2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2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2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2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2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2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2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2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2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2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2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2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2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2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2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2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2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2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2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2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2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2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2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2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2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2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2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2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2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2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2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2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2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2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2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2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2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2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2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2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2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2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2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2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2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2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2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2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2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2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2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2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2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2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2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2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2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2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2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2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2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2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2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2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2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2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2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2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2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2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2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2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2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2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2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2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2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2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2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2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2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2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2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2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2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2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2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2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2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2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2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2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2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2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2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2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2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2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2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2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2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2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2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2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2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2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2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2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2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2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2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2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2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2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2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2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2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2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2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2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2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2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2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2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2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2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2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2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2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2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2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2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2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2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2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2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2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2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2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2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2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2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2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2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2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2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2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2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2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2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2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2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2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2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2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2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2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2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2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2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2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2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2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2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2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2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2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2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2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2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2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2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2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2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2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2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2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2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2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2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2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2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2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2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2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2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2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2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2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2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2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2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2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2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2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2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2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2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2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2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2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2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2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2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2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2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2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2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2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2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2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2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2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2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2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2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2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2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2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2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2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2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2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2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2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2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2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2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2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2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2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2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2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2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2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2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2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2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2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2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2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2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2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2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2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2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2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2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2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2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2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2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2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2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2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2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2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2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2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2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2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2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2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2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2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2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2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2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2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2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2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2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2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2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2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2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2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2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2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2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2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2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2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2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2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2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2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2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2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2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2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2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2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2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2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2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2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2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2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2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2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2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2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2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2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2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2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2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2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2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2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2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2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2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2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2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2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2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2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2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2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2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2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2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2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2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2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2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2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2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2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2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2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2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2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2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2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2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2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2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2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2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2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2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2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2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2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2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2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2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2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2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2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2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2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2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2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2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2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2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2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2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2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2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2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2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2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2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2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2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2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2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2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2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2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2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2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2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2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2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2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2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2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2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2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2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2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2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2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2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2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2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2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2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2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2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2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2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2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2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2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2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2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2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2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2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2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2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2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2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2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2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2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2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2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2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2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2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2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2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2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2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2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2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2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2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2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2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2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2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2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2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2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2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2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2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2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2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2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2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2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2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2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2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2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2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2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2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2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2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2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2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2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2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2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2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2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2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2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2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2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2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2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2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2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2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2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2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2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2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2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2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2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2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2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2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2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2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2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2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2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2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2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2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2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2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2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2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2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2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2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2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2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2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2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2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2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2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2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2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2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2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2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2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2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2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2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2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2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2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2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2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2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2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2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2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2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2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2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2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2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2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2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2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2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2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2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2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2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2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2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2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2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2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2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2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2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2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2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2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2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2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2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2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2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2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2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2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2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2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2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2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2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2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2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2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2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2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2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2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2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2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2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2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2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2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2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2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2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2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2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2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2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2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2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2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2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2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2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2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2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2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2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2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2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2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2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2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2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2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2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2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2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2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2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2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2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2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2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2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2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2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2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2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2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2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2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2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2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2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2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2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2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2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2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2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2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2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2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2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2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2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2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2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2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2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2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2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2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2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2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2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2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2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2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2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2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2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2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2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2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2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2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2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2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2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2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2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2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2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2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2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2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2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2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2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2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2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2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2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2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2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2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2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2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2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2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2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2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2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2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2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2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2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2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2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2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2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2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2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2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2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2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2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2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2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2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2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2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2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2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2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2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2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2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2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2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2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2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2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2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2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2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2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2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2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2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2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2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2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2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2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2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2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2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2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2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2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2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2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2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2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2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2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2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2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2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2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2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2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2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2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2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2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2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2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2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2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2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2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2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2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2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2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2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2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2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2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2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2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2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2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2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2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2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2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2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2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2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2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2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2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2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2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2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2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2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2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2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2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2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2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2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2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2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2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2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2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2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2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2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2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2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2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2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2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2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2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2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2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2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2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2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2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2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2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2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2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2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2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2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2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2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2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2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2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2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2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2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2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2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2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2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2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2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2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2">
      <c r="C2929" s="2" t="s">
        <v>30</v>
      </c>
      <c r="D2929" s="2" t="s">
        <v>30</v>
      </c>
    </row>
    <row r="2930" spans="3:4" ht="12.75" customHeight="1" x14ac:dyDescent="0.2">
      <c r="C2930" s="2" t="s">
        <v>30</v>
      </c>
      <c r="D2930" s="2" t="s">
        <v>30</v>
      </c>
    </row>
    <row r="2931" spans="3:4" ht="12.75" customHeight="1" x14ac:dyDescent="0.2">
      <c r="C2931" s="2" t="s">
        <v>30</v>
      </c>
      <c r="D2931" s="2" t="s">
        <v>30</v>
      </c>
    </row>
    <row r="2932" spans="3:4" ht="12.75" customHeight="1" x14ac:dyDescent="0.2">
      <c r="C2932" s="2" t="s">
        <v>30</v>
      </c>
      <c r="D2932" s="2" t="s">
        <v>30</v>
      </c>
    </row>
    <row r="2933" spans="3:4" ht="12.75" customHeight="1" x14ac:dyDescent="0.2">
      <c r="C2933" s="2" t="s">
        <v>30</v>
      </c>
      <c r="D2933" s="2" t="s">
        <v>30</v>
      </c>
    </row>
    <row r="2934" spans="3:4" ht="12.75" customHeight="1" x14ac:dyDescent="0.2">
      <c r="C2934" s="2" t="s">
        <v>30</v>
      </c>
      <c r="D2934" s="2" t="s">
        <v>30</v>
      </c>
    </row>
    <row r="2935" spans="3:4" ht="12.75" customHeight="1" x14ac:dyDescent="0.2">
      <c r="C2935" s="2" t="s">
        <v>30</v>
      </c>
      <c r="D2935" s="2" t="s">
        <v>30</v>
      </c>
    </row>
    <row r="2936" spans="3:4" ht="12.75" customHeight="1" x14ac:dyDescent="0.2">
      <c r="C2936" s="2" t="s">
        <v>30</v>
      </c>
      <c r="D2936" s="2" t="s">
        <v>30</v>
      </c>
    </row>
    <row r="2937" spans="3:4" ht="12.75" customHeight="1" x14ac:dyDescent="0.2">
      <c r="C2937" s="2" t="s">
        <v>30</v>
      </c>
      <c r="D2937" s="2" t="s">
        <v>30</v>
      </c>
    </row>
  </sheetData>
  <mergeCells count="1">
    <mergeCell ref="H2:M2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36"/>
  <sheetViews>
    <sheetView workbookViewId="0">
      <selection activeCell="F1" sqref="F1:F1048576"/>
    </sheetView>
  </sheetViews>
  <sheetFormatPr defaultColWidth="14.42578125" defaultRowHeight="15" customHeight="1" x14ac:dyDescent="0.2"/>
  <cols>
    <col min="1" max="1" width="7.28515625" customWidth="1"/>
    <col min="2" max="2" width="26.7109375" bestFit="1" customWidth="1"/>
    <col min="3" max="3" width="12.42578125" bestFit="1" customWidth="1"/>
    <col min="4" max="4" width="23.85546875" customWidth="1"/>
    <col min="5" max="5" width="20.28515625" bestFit="1" customWidth="1"/>
    <col min="6" max="6" width="20.28515625" customWidth="1"/>
    <col min="7" max="7" width="13.140625" bestFit="1" customWidth="1"/>
    <col min="8" max="8" width="28.5703125" bestFit="1" customWidth="1"/>
    <col min="10" max="10" width="34.140625" bestFit="1" customWidth="1"/>
    <col min="11" max="11" width="27" customWidth="1"/>
  </cols>
  <sheetData>
    <row r="1" spans="1:11" ht="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1396</v>
      </c>
      <c r="G1" s="5" t="s">
        <v>5</v>
      </c>
      <c r="H1" s="5" t="s">
        <v>6</v>
      </c>
      <c r="I1" s="5" t="s">
        <v>1390</v>
      </c>
      <c r="J1" s="5" t="s">
        <v>1391</v>
      </c>
      <c r="K1" s="5" t="s">
        <v>1392</v>
      </c>
    </row>
    <row r="2" spans="1:11" ht="12.75" customHeight="1" x14ac:dyDescent="0.2">
      <c r="A2" s="2">
        <v>1</v>
      </c>
      <c r="B2" s="2" t="s">
        <v>7</v>
      </c>
      <c r="C2" t="str">
        <f>TRIM(calcoli!$B2)</f>
        <v>ITA</v>
      </c>
      <c r="D2" s="2" t="s">
        <v>9</v>
      </c>
      <c r="E2" s="2" t="s">
        <v>10</v>
      </c>
      <c r="F2" s="2" t="str">
        <f>IF(E2="terminato","","NON TERMINATO")</f>
        <v/>
      </c>
      <c r="G2" s="10">
        <v>2</v>
      </c>
      <c r="H2" s="3">
        <v>18</v>
      </c>
      <c r="I2">
        <f>IF(H2*G2&gt;0,H2*G2,"")</f>
        <v>36</v>
      </c>
      <c r="J2" s="2" t="str">
        <f>_xlfn.CONCAT(C2,"-",D2,"-",H2)</f>
        <v>ITA-SG-18</v>
      </c>
      <c r="K2" t="str">
        <f>MID(B2,3,3)</f>
        <v>513</v>
      </c>
    </row>
    <row r="3" spans="1:11" ht="12.75" customHeight="1" x14ac:dyDescent="0.2">
      <c r="A3" s="2">
        <v>2</v>
      </c>
      <c r="B3" s="2" t="s">
        <v>7</v>
      </c>
      <c r="C3" t="str">
        <f>TRIM(calcoli!$B3)</f>
        <v>ITA</v>
      </c>
      <c r="D3" s="2" t="s">
        <v>9</v>
      </c>
      <c r="F3" s="2" t="str">
        <f>IF(E3="terminato","","NON TERMINATO")</f>
        <v>NON TERMINATO</v>
      </c>
      <c r="G3" s="2">
        <v>20</v>
      </c>
      <c r="H3" s="3">
        <v>30</v>
      </c>
      <c r="I3">
        <f t="shared" ref="I3:I66" si="0">IF(H3*G3&gt;0,H3*G3,"")</f>
        <v>600</v>
      </c>
      <c r="J3" s="2" t="str">
        <f>_xlfn.CONCAT(C3,"-",D3,"-",H3)</f>
        <v>ITA-SG-30</v>
      </c>
      <c r="K3" t="str">
        <f>MID(B3,3,3)</f>
        <v>513</v>
      </c>
    </row>
    <row r="4" spans="1:11" ht="12.75" customHeight="1" x14ac:dyDescent="0.2">
      <c r="A4" s="2">
        <v>3</v>
      </c>
      <c r="B4" s="2" t="s">
        <v>11</v>
      </c>
      <c r="C4" t="str">
        <f>TRIM(calcoli!$B4)</f>
        <v>EGY</v>
      </c>
      <c r="D4" s="2" t="s">
        <v>13</v>
      </c>
      <c r="E4" s="2" t="s">
        <v>10</v>
      </c>
      <c r="F4" s="2" t="str">
        <f t="shared" ref="F4:F67" si="1">IF(E4="terminato","","NON TERMINATO")</f>
        <v/>
      </c>
      <c r="G4" s="2">
        <v>0</v>
      </c>
      <c r="H4" s="3">
        <v>27</v>
      </c>
      <c r="I4" t="str">
        <f t="shared" si="0"/>
        <v/>
      </c>
      <c r="J4" s="2" t="str">
        <f>_xlfn.CONCAT(C4,"-",D4,"-",H4)</f>
        <v>EGY-ccc order-27</v>
      </c>
      <c r="K4" t="str">
        <f>MID(B4,3,3)</f>
        <v>266</v>
      </c>
    </row>
    <row r="5" spans="1:11" ht="12.75" customHeight="1" x14ac:dyDescent="0.2">
      <c r="A5" s="2">
        <v>4</v>
      </c>
      <c r="B5" s="2" t="s">
        <v>11</v>
      </c>
      <c r="C5" t="str">
        <f>TRIM(calcoli!$B5)</f>
        <v>EGY</v>
      </c>
      <c r="D5" s="2" t="s">
        <v>13</v>
      </c>
      <c r="F5" s="2" t="str">
        <f t="shared" si="1"/>
        <v>NON TERMINATO</v>
      </c>
      <c r="G5" s="2">
        <v>0</v>
      </c>
      <c r="H5" s="3">
        <v>33</v>
      </c>
      <c r="I5" t="str">
        <f t="shared" si="0"/>
        <v/>
      </c>
      <c r="J5" s="2" t="str">
        <f>_xlfn.CONCAT(C5,"-",D5,"-",H5)</f>
        <v>EGY-ccc order-33</v>
      </c>
      <c r="K5" t="str">
        <f>MID(B5,3,3)</f>
        <v>266</v>
      </c>
    </row>
    <row r="6" spans="1:11" ht="12.75" customHeight="1" x14ac:dyDescent="0.2">
      <c r="A6" s="2">
        <v>5</v>
      </c>
      <c r="B6" s="2" t="s">
        <v>11</v>
      </c>
      <c r="C6" t="str">
        <f>TRIM(calcoli!$B6)</f>
        <v>EGY</v>
      </c>
      <c r="D6" s="2" t="s">
        <v>13</v>
      </c>
      <c r="F6" s="2" t="str">
        <f t="shared" si="1"/>
        <v>NON TERMINATO</v>
      </c>
      <c r="G6" s="2">
        <v>10</v>
      </c>
      <c r="H6" s="3">
        <v>38</v>
      </c>
      <c r="I6">
        <f t="shared" si="0"/>
        <v>380</v>
      </c>
      <c r="J6" s="2" t="str">
        <f>_xlfn.CONCAT(C6,"-",D6,"-",H6)</f>
        <v>EGY-ccc order-38</v>
      </c>
      <c r="K6" t="str">
        <f>MID(B6,3,3)</f>
        <v>266</v>
      </c>
    </row>
    <row r="7" spans="1:11" ht="12.75" customHeight="1" x14ac:dyDescent="0.2">
      <c r="A7" s="2">
        <v>6</v>
      </c>
      <c r="B7" s="2" t="s">
        <v>15</v>
      </c>
      <c r="C7" t="str">
        <f>TRIM(calcoli!$B7)</f>
        <v>EGY</v>
      </c>
      <c r="D7" s="2" t="s">
        <v>16</v>
      </c>
      <c r="E7" s="2" t="s">
        <v>10</v>
      </c>
      <c r="F7" s="2" t="str">
        <f t="shared" si="1"/>
        <v/>
      </c>
      <c r="G7" s="2">
        <v>0</v>
      </c>
      <c r="H7" s="3">
        <v>23</v>
      </c>
      <c r="I7" t="str">
        <f t="shared" si="0"/>
        <v/>
      </c>
      <c r="J7" s="2" t="str">
        <f>_xlfn.CONCAT(C7,"-",D7,"-",H7)</f>
        <v>EGY-EGYPTIAN SAE-23</v>
      </c>
      <c r="K7" t="str">
        <f>MID(B7,3,3)</f>
        <v>808</v>
      </c>
    </row>
    <row r="8" spans="1:11" ht="12.75" customHeight="1" x14ac:dyDescent="0.2">
      <c r="A8" s="2">
        <v>7</v>
      </c>
      <c r="B8" s="2" t="s">
        <v>15</v>
      </c>
      <c r="C8" t="str">
        <f>TRIM(calcoli!$B8)</f>
        <v>EGY</v>
      </c>
      <c r="D8" s="2" t="s">
        <v>16</v>
      </c>
      <c r="F8" s="2" t="str">
        <f t="shared" si="1"/>
        <v>NON TERMINATO</v>
      </c>
      <c r="G8" s="2">
        <v>10</v>
      </c>
      <c r="H8" s="3">
        <v>30</v>
      </c>
      <c r="I8">
        <f t="shared" si="0"/>
        <v>300</v>
      </c>
      <c r="J8" s="2" t="str">
        <f>_xlfn.CONCAT(C8,"-",D8,"-",H8)</f>
        <v>EGY-EGYPTIAN SAE-30</v>
      </c>
      <c r="K8" t="str">
        <f>MID(B8,3,3)</f>
        <v>808</v>
      </c>
    </row>
    <row r="9" spans="1:11" ht="12.75" customHeight="1" x14ac:dyDescent="0.2">
      <c r="A9" s="2">
        <v>8</v>
      </c>
      <c r="B9" s="2" t="s">
        <v>18</v>
      </c>
      <c r="C9" t="str">
        <f>TRIM(calcoli!$B9)</f>
        <v>EGY</v>
      </c>
      <c r="D9" s="2" t="s">
        <v>13</v>
      </c>
      <c r="F9" s="2" t="str">
        <f t="shared" si="1"/>
        <v>NON TERMINATO</v>
      </c>
      <c r="G9" s="2">
        <v>30</v>
      </c>
      <c r="H9" s="3">
        <v>22</v>
      </c>
      <c r="I9">
        <f t="shared" si="0"/>
        <v>660</v>
      </c>
      <c r="J9" s="2" t="str">
        <f>_xlfn.CONCAT(C9,"-",D9,"-",H9)</f>
        <v>EGY-ccc order-22</v>
      </c>
      <c r="K9" t="str">
        <f>MID(B9,3,3)</f>
        <v>887</v>
      </c>
    </row>
    <row r="10" spans="1:11" ht="12.75" customHeight="1" x14ac:dyDescent="0.2">
      <c r="A10" s="2">
        <v>9</v>
      </c>
      <c r="B10" s="2" t="s">
        <v>18</v>
      </c>
      <c r="C10" t="str">
        <f>TRIM(calcoli!$B10)</f>
        <v>EGY</v>
      </c>
      <c r="D10" s="2" t="s">
        <v>13</v>
      </c>
      <c r="F10" s="2" t="str">
        <f t="shared" si="1"/>
        <v>NON TERMINATO</v>
      </c>
      <c r="G10" s="2">
        <v>20</v>
      </c>
      <c r="H10" s="3">
        <v>32</v>
      </c>
      <c r="I10">
        <f t="shared" si="0"/>
        <v>640</v>
      </c>
      <c r="J10" s="2" t="str">
        <f>_xlfn.CONCAT(C10,"-",D10,"-",H10)</f>
        <v>EGY-ccc order-32</v>
      </c>
      <c r="K10" t="str">
        <f>MID(B10,3,3)</f>
        <v>887</v>
      </c>
    </row>
    <row r="11" spans="1:11" ht="12.75" customHeight="1" x14ac:dyDescent="0.2">
      <c r="A11" s="2">
        <v>10</v>
      </c>
      <c r="B11" s="2" t="s">
        <v>18</v>
      </c>
      <c r="C11" t="str">
        <f>TRIM(calcoli!$B11)</f>
        <v>EGY</v>
      </c>
      <c r="D11" s="2" t="s">
        <v>13</v>
      </c>
      <c r="F11" s="2" t="str">
        <f t="shared" si="1"/>
        <v>NON TERMINATO</v>
      </c>
      <c r="G11" s="2">
        <v>20</v>
      </c>
      <c r="H11" s="3">
        <v>37</v>
      </c>
      <c r="I11">
        <f t="shared" si="0"/>
        <v>740</v>
      </c>
      <c r="J11" s="2" t="str">
        <f>_xlfn.CONCAT(C11,"-",D11,"-",H11)</f>
        <v>EGY-ccc order-37</v>
      </c>
      <c r="K11" t="str">
        <f>MID(B11,3,3)</f>
        <v>887</v>
      </c>
    </row>
    <row r="12" spans="1:11" ht="12.75" customHeight="1" x14ac:dyDescent="0.2">
      <c r="A12" s="2">
        <v>11</v>
      </c>
      <c r="B12" s="2" t="s">
        <v>18</v>
      </c>
      <c r="C12" t="str">
        <f>TRIM(calcoli!$B12)</f>
        <v>EGY</v>
      </c>
      <c r="D12" s="2" t="s">
        <v>13</v>
      </c>
      <c r="E12" s="2" t="s">
        <v>10</v>
      </c>
      <c r="F12" s="2" t="str">
        <f t="shared" si="1"/>
        <v/>
      </c>
      <c r="G12" s="2">
        <v>0</v>
      </c>
      <c r="H12" s="3">
        <v>10</v>
      </c>
      <c r="I12" t="str">
        <f t="shared" si="0"/>
        <v/>
      </c>
      <c r="J12" s="2" t="str">
        <f>_xlfn.CONCAT(C12,"-",D12,"-",H12)</f>
        <v>EGY-ccc order-10</v>
      </c>
      <c r="K12" t="str">
        <f>MID(B12,3,3)</f>
        <v>887</v>
      </c>
    </row>
    <row r="13" spans="1:11" ht="12.75" customHeight="1" x14ac:dyDescent="0.2">
      <c r="A13" s="2">
        <v>12</v>
      </c>
      <c r="B13" s="2" t="s">
        <v>20</v>
      </c>
      <c r="C13" t="str">
        <f>TRIM(calcoli!$B13)</f>
        <v>EGY</v>
      </c>
      <c r="D13" s="2" t="s">
        <v>13</v>
      </c>
      <c r="F13" s="2" t="str">
        <f t="shared" si="1"/>
        <v>NON TERMINATO</v>
      </c>
      <c r="G13" s="2">
        <v>30</v>
      </c>
      <c r="H13" s="3">
        <v>11</v>
      </c>
      <c r="I13">
        <f t="shared" si="0"/>
        <v>330</v>
      </c>
      <c r="J13" s="2" t="str">
        <f>_xlfn.CONCAT(C13,"-",D13,"-",H13)</f>
        <v>EGY-ccc order-11</v>
      </c>
      <c r="K13" t="str">
        <f>MID(B13,3,3)</f>
        <v>861</v>
      </c>
    </row>
    <row r="14" spans="1:11" ht="12.75" customHeight="1" x14ac:dyDescent="0.2">
      <c r="A14" s="2">
        <v>13</v>
      </c>
      <c r="B14" s="2" t="s">
        <v>21</v>
      </c>
      <c r="C14" t="str">
        <f>TRIM(calcoli!$B14)</f>
        <v>EGY</v>
      </c>
      <c r="D14" s="2" t="s">
        <v>23</v>
      </c>
      <c r="E14" s="2" t="s">
        <v>10</v>
      </c>
      <c r="F14" s="2" t="str">
        <f t="shared" si="1"/>
        <v/>
      </c>
      <c r="G14" s="2">
        <v>0</v>
      </c>
      <c r="H14" s="3">
        <v>37</v>
      </c>
      <c r="I14" t="str">
        <f t="shared" si="0"/>
        <v/>
      </c>
      <c r="J14" s="2" t="str">
        <f>_xlfn.CONCAT(C14,"-",D14,"-",H14)</f>
        <v>EGY-zan pin assuf S.A.E.-37</v>
      </c>
      <c r="K14" t="str">
        <f>MID(B14,3,3)</f>
        <v>569</v>
      </c>
    </row>
    <row r="15" spans="1:11" ht="12.75" customHeight="1" x14ac:dyDescent="0.2">
      <c r="A15" s="2">
        <v>14</v>
      </c>
      <c r="B15" s="2" t="s">
        <v>21</v>
      </c>
      <c r="C15" t="str">
        <f>TRIM(calcoli!$B15)</f>
        <v>EGY</v>
      </c>
      <c r="D15" s="2" t="s">
        <v>23</v>
      </c>
      <c r="F15" s="2" t="str">
        <f t="shared" si="1"/>
        <v>NON TERMINATO</v>
      </c>
      <c r="G15" s="2">
        <v>30</v>
      </c>
      <c r="H15" s="3">
        <v>17</v>
      </c>
      <c r="I15">
        <f t="shared" si="0"/>
        <v>510</v>
      </c>
      <c r="J15" s="2" t="str">
        <f>_xlfn.CONCAT(C15,"-",D15,"-",H15)</f>
        <v>EGY-zan pin assuf S.A.E.-17</v>
      </c>
      <c r="K15" t="str">
        <f>MID(B15,3,3)</f>
        <v>569</v>
      </c>
    </row>
    <row r="16" spans="1:11" ht="12.75" customHeight="1" x14ac:dyDescent="0.2">
      <c r="A16" s="2">
        <v>15</v>
      </c>
      <c r="B16" s="2" t="s">
        <v>21</v>
      </c>
      <c r="C16" t="str">
        <f>TRIM(calcoli!$B16)</f>
        <v>EGY</v>
      </c>
      <c r="D16" s="2" t="s">
        <v>23</v>
      </c>
      <c r="F16" s="2" t="str">
        <f t="shared" si="1"/>
        <v>NON TERMINATO</v>
      </c>
      <c r="G16" s="2">
        <v>20</v>
      </c>
      <c r="H16" s="3">
        <v>18</v>
      </c>
      <c r="I16">
        <f t="shared" si="0"/>
        <v>360</v>
      </c>
      <c r="J16" s="2" t="str">
        <f>_xlfn.CONCAT(C16,"-",D16,"-",H16)</f>
        <v>EGY-zan pin assuf S.A.E.-18</v>
      </c>
      <c r="K16" t="str">
        <f>MID(B16,3,3)</f>
        <v>569</v>
      </c>
    </row>
    <row r="17" spans="1:11" ht="12.75" customHeight="1" x14ac:dyDescent="0.2">
      <c r="A17" s="2">
        <v>16</v>
      </c>
      <c r="B17" s="2" t="s">
        <v>24</v>
      </c>
      <c r="C17" t="str">
        <f>TRIM(calcoli!$B17)</f>
        <v>EGY</v>
      </c>
      <c r="D17" s="2" t="s">
        <v>23</v>
      </c>
      <c r="F17" s="2" t="str">
        <f t="shared" si="1"/>
        <v>NON TERMINATO</v>
      </c>
      <c r="G17" s="2">
        <v>20</v>
      </c>
      <c r="H17" s="3">
        <v>35</v>
      </c>
      <c r="I17">
        <f t="shared" si="0"/>
        <v>700</v>
      </c>
      <c r="J17" s="2" t="str">
        <f>_xlfn.CONCAT(C17,"-",D17,"-",H17)</f>
        <v>EGY-zan pin assuf S.A.E.-35</v>
      </c>
      <c r="K17" t="str">
        <f>MID(B17,3,3)</f>
        <v>155</v>
      </c>
    </row>
    <row r="18" spans="1:11" ht="12.75" customHeight="1" x14ac:dyDescent="0.2">
      <c r="A18" s="2">
        <v>17</v>
      </c>
      <c r="B18" s="2" t="s">
        <v>24</v>
      </c>
      <c r="C18" t="str">
        <f>TRIM(calcoli!$B18)</f>
        <v>EGY</v>
      </c>
      <c r="D18" s="2" t="s">
        <v>23</v>
      </c>
      <c r="F18" s="2" t="str">
        <f t="shared" si="1"/>
        <v>NON TERMINATO</v>
      </c>
      <c r="G18" s="2">
        <v>30</v>
      </c>
      <c r="H18" s="3">
        <v>17</v>
      </c>
      <c r="I18">
        <f t="shared" si="0"/>
        <v>510</v>
      </c>
      <c r="J18" s="2" t="str">
        <f>_xlfn.CONCAT(C18,"-",D18,"-",H18)</f>
        <v>EGY-zan pin assuf S.A.E.-17</v>
      </c>
      <c r="K18" t="str">
        <f>MID(B18,3,3)</f>
        <v>155</v>
      </c>
    </row>
    <row r="19" spans="1:11" ht="12.75" customHeight="1" x14ac:dyDescent="0.2">
      <c r="A19" s="2">
        <v>18</v>
      </c>
      <c r="B19" s="2" t="s">
        <v>24</v>
      </c>
      <c r="C19" t="str">
        <f>TRIM(calcoli!$B19)</f>
        <v>EGY</v>
      </c>
      <c r="D19" s="2" t="s">
        <v>23</v>
      </c>
      <c r="E19" s="2" t="s">
        <v>10</v>
      </c>
      <c r="F19" s="2" t="str">
        <f t="shared" si="1"/>
        <v/>
      </c>
      <c r="G19" s="2">
        <v>0</v>
      </c>
      <c r="H19" s="3">
        <v>30</v>
      </c>
      <c r="I19" t="str">
        <f t="shared" si="0"/>
        <v/>
      </c>
      <c r="J19" s="2" t="str">
        <f>_xlfn.CONCAT(C19,"-",D19,"-",H19)</f>
        <v>EGY-zan pin assuf S.A.E.-30</v>
      </c>
      <c r="K19" t="str">
        <f>MID(B19,3,3)</f>
        <v>155</v>
      </c>
    </row>
    <row r="20" spans="1:11" ht="12.75" customHeight="1" x14ac:dyDescent="0.2">
      <c r="A20" s="2">
        <v>19</v>
      </c>
      <c r="B20" s="2" t="s">
        <v>24</v>
      </c>
      <c r="C20" t="str">
        <f>TRIM(calcoli!$B20)</f>
        <v>EGY</v>
      </c>
      <c r="D20" s="2" t="s">
        <v>23</v>
      </c>
      <c r="F20" s="2" t="str">
        <f t="shared" si="1"/>
        <v>NON TERMINATO</v>
      </c>
      <c r="G20" s="2">
        <v>10</v>
      </c>
      <c r="H20" s="3">
        <v>30</v>
      </c>
      <c r="I20">
        <f t="shared" si="0"/>
        <v>300</v>
      </c>
      <c r="J20" s="2" t="str">
        <f>_xlfn.CONCAT(C20,"-",D20,"-",H20)</f>
        <v>EGY-zan pin assuf S.A.E.-30</v>
      </c>
      <c r="K20" t="str">
        <f>MID(B20,3,3)</f>
        <v>155</v>
      </c>
    </row>
    <row r="21" spans="1:11" ht="12.75" customHeight="1" x14ac:dyDescent="0.2">
      <c r="A21" s="2">
        <v>20</v>
      </c>
      <c r="B21" s="2" t="s">
        <v>25</v>
      </c>
      <c r="C21" t="str">
        <f>TRIM(calcoli!$B21)</f>
        <v>EGY</v>
      </c>
      <c r="D21" s="2" t="s">
        <v>13</v>
      </c>
      <c r="F21" s="2" t="str">
        <f t="shared" si="1"/>
        <v>NON TERMINATO</v>
      </c>
      <c r="G21" s="2">
        <v>20</v>
      </c>
      <c r="H21" s="3">
        <v>38</v>
      </c>
      <c r="I21">
        <f t="shared" si="0"/>
        <v>760</v>
      </c>
      <c r="J21" s="2" t="str">
        <f>_xlfn.CONCAT(C21,"-",D21,"-",H21)</f>
        <v>EGY-ccc order-38</v>
      </c>
      <c r="K21" t="str">
        <f>MID(B21,3,3)</f>
        <v>075</v>
      </c>
    </row>
    <row r="22" spans="1:11" ht="12.75" customHeight="1" x14ac:dyDescent="0.2">
      <c r="A22" s="2">
        <v>21</v>
      </c>
      <c r="B22" s="2" t="s">
        <v>25</v>
      </c>
      <c r="C22" t="str">
        <f>TRIM(calcoli!$B22)</f>
        <v>EGY</v>
      </c>
      <c r="D22" s="2" t="s">
        <v>13</v>
      </c>
      <c r="E22" s="2" t="s">
        <v>10</v>
      </c>
      <c r="F22" s="2" t="str">
        <f t="shared" si="1"/>
        <v/>
      </c>
      <c r="G22" s="2">
        <v>0</v>
      </c>
      <c r="H22" s="3">
        <v>34</v>
      </c>
      <c r="I22" t="str">
        <f t="shared" si="0"/>
        <v/>
      </c>
      <c r="J22" s="2" t="str">
        <f>_xlfn.CONCAT(C22,"-",D22,"-",H22)</f>
        <v>EGY-ccc order-34</v>
      </c>
      <c r="K22" t="str">
        <f>MID(B22,3,3)</f>
        <v>075</v>
      </c>
    </row>
    <row r="23" spans="1:11" ht="12.75" customHeight="1" x14ac:dyDescent="0.2">
      <c r="A23" s="2">
        <v>22</v>
      </c>
      <c r="B23" s="2" t="s">
        <v>25</v>
      </c>
      <c r="C23" t="str">
        <f>TRIM(calcoli!$B23)</f>
        <v>EGY</v>
      </c>
      <c r="D23" s="2" t="s">
        <v>13</v>
      </c>
      <c r="F23" s="2" t="str">
        <f t="shared" si="1"/>
        <v>NON TERMINATO</v>
      </c>
      <c r="G23" s="2">
        <v>20</v>
      </c>
      <c r="H23" s="3">
        <v>23</v>
      </c>
      <c r="I23">
        <f t="shared" si="0"/>
        <v>460</v>
      </c>
      <c r="J23" s="2" t="str">
        <f>_xlfn.CONCAT(C23,"-",D23,"-",H23)</f>
        <v>EGY-ccc order-23</v>
      </c>
      <c r="K23" t="str">
        <f>MID(B23,3,3)</f>
        <v>075</v>
      </c>
    </row>
    <row r="24" spans="1:11" ht="12.75" customHeight="1" x14ac:dyDescent="0.2">
      <c r="A24" s="2">
        <v>23</v>
      </c>
      <c r="B24" s="2" t="s">
        <v>26</v>
      </c>
      <c r="C24" t="str">
        <f>TRIM(calcoli!$B24)</f>
        <v>EGY</v>
      </c>
      <c r="D24" s="2" t="s">
        <v>23</v>
      </c>
      <c r="F24" s="2" t="str">
        <f t="shared" si="1"/>
        <v>NON TERMINATO</v>
      </c>
      <c r="G24" s="2">
        <v>10</v>
      </c>
      <c r="H24" s="3">
        <v>19</v>
      </c>
      <c r="I24">
        <f t="shared" si="0"/>
        <v>190</v>
      </c>
      <c r="J24" s="2" t="str">
        <f>_xlfn.CONCAT(C24,"-",D24,"-",H24)</f>
        <v>EGY-zan pin assuf S.A.E.-19</v>
      </c>
      <c r="K24" t="str">
        <f>MID(B24,3,3)</f>
        <v>590</v>
      </c>
    </row>
    <row r="25" spans="1:11" ht="12.75" customHeight="1" x14ac:dyDescent="0.2">
      <c r="A25" s="2">
        <v>24</v>
      </c>
      <c r="B25" s="2" t="s">
        <v>26</v>
      </c>
      <c r="C25" t="str">
        <f>TRIM(calcoli!$B25)</f>
        <v>EGY</v>
      </c>
      <c r="D25" s="2" t="s">
        <v>23</v>
      </c>
      <c r="E25" s="2" t="s">
        <v>10</v>
      </c>
      <c r="F25" s="2" t="str">
        <f t="shared" si="1"/>
        <v/>
      </c>
      <c r="G25" s="2">
        <v>0</v>
      </c>
      <c r="H25" s="3">
        <v>25</v>
      </c>
      <c r="I25" t="str">
        <f t="shared" si="0"/>
        <v/>
      </c>
      <c r="J25" s="2" t="str">
        <f>_xlfn.CONCAT(C25,"-",D25,"-",H25)</f>
        <v>EGY-zan pin assuf S.A.E.-25</v>
      </c>
      <c r="K25" t="str">
        <f>MID(B25,3,3)</f>
        <v>590</v>
      </c>
    </row>
    <row r="26" spans="1:11" ht="12.75" customHeight="1" x14ac:dyDescent="0.2">
      <c r="A26" s="2">
        <v>25</v>
      </c>
      <c r="B26" s="2" t="s">
        <v>26</v>
      </c>
      <c r="C26" t="str">
        <f>TRIM(calcoli!$B26)</f>
        <v>EGY</v>
      </c>
      <c r="D26" s="2" t="s">
        <v>23</v>
      </c>
      <c r="F26" s="2" t="str">
        <f t="shared" si="1"/>
        <v>NON TERMINATO</v>
      </c>
      <c r="G26" s="2">
        <v>10</v>
      </c>
      <c r="H26" s="3">
        <v>26</v>
      </c>
      <c r="I26">
        <f t="shared" si="0"/>
        <v>260</v>
      </c>
      <c r="J26" s="2" t="str">
        <f>_xlfn.CONCAT(C26,"-",D26,"-",H26)</f>
        <v>EGY-zan pin assuf S.A.E.-26</v>
      </c>
      <c r="K26" t="str">
        <f>MID(B26,3,3)</f>
        <v>590</v>
      </c>
    </row>
    <row r="27" spans="1:11" ht="12.75" customHeight="1" x14ac:dyDescent="0.2">
      <c r="A27" s="2">
        <v>26</v>
      </c>
      <c r="B27" s="2" t="s">
        <v>27</v>
      </c>
      <c r="C27" t="str">
        <f>TRIM(calcoli!$B27)</f>
        <v>EGY</v>
      </c>
      <c r="D27" s="2" t="s">
        <v>13</v>
      </c>
      <c r="F27" s="2" t="str">
        <f t="shared" si="1"/>
        <v>NON TERMINATO</v>
      </c>
      <c r="G27" s="2">
        <v>30</v>
      </c>
      <c r="H27" s="3">
        <v>16</v>
      </c>
      <c r="I27">
        <f t="shared" si="0"/>
        <v>480</v>
      </c>
      <c r="J27" s="2" t="str">
        <f>_xlfn.CONCAT(C27,"-",D27,"-",H27)</f>
        <v>EGY-ccc order-16</v>
      </c>
      <c r="K27" t="str">
        <f>MID(B27,3,3)</f>
        <v>198</v>
      </c>
    </row>
    <row r="28" spans="1:11" ht="12.75" customHeight="1" x14ac:dyDescent="0.2">
      <c r="A28" s="2">
        <v>27</v>
      </c>
      <c r="B28" s="2" t="s">
        <v>27</v>
      </c>
      <c r="C28" t="str">
        <f>TRIM(calcoli!$B28)</f>
        <v>EGY</v>
      </c>
      <c r="D28" s="2" t="s">
        <v>13</v>
      </c>
      <c r="E28" s="2" t="s">
        <v>10</v>
      </c>
      <c r="F28" s="2" t="str">
        <f t="shared" si="1"/>
        <v/>
      </c>
      <c r="G28" s="2">
        <v>0</v>
      </c>
      <c r="H28" s="3">
        <v>37</v>
      </c>
      <c r="I28" t="str">
        <f t="shared" si="0"/>
        <v/>
      </c>
      <c r="J28" s="2" t="str">
        <f>_xlfn.CONCAT(C28,"-",D28,"-",H28)</f>
        <v>EGY-ccc order-37</v>
      </c>
      <c r="K28" t="str">
        <f>MID(B28,3,3)</f>
        <v>198</v>
      </c>
    </row>
    <row r="29" spans="1:11" ht="12.75" customHeight="1" x14ac:dyDescent="0.2">
      <c r="A29" s="2">
        <v>28</v>
      </c>
      <c r="B29" s="2" t="s">
        <v>27</v>
      </c>
      <c r="C29" t="str">
        <f>TRIM(calcoli!$B29)</f>
        <v>EGY</v>
      </c>
      <c r="D29" s="2" t="s">
        <v>13</v>
      </c>
      <c r="F29" s="2" t="str">
        <f t="shared" si="1"/>
        <v>NON TERMINATO</v>
      </c>
      <c r="G29" s="2">
        <v>20</v>
      </c>
      <c r="H29" s="3">
        <v>20</v>
      </c>
      <c r="I29">
        <f t="shared" si="0"/>
        <v>400</v>
      </c>
      <c r="J29" s="2" t="str">
        <f>_xlfn.CONCAT(C29,"-",D29,"-",H29)</f>
        <v>EGY-ccc order-20</v>
      </c>
      <c r="K29" t="str">
        <f>MID(B29,3,3)</f>
        <v>198</v>
      </c>
    </row>
    <row r="30" spans="1:11" ht="12.75" customHeight="1" x14ac:dyDescent="0.2">
      <c r="A30" s="2">
        <v>31</v>
      </c>
      <c r="B30" s="2" t="s">
        <v>28</v>
      </c>
      <c r="C30" t="str">
        <f>TRIM(calcoli!$B30)</f>
        <v>EGY</v>
      </c>
      <c r="D30" s="2" t="s">
        <v>23</v>
      </c>
      <c r="E30" s="2" t="s">
        <v>10</v>
      </c>
      <c r="F30" s="2" t="str">
        <f t="shared" si="1"/>
        <v/>
      </c>
      <c r="G30" s="2">
        <v>0</v>
      </c>
      <c r="H30" s="3">
        <v>15</v>
      </c>
      <c r="I30" t="str">
        <f t="shared" si="0"/>
        <v/>
      </c>
      <c r="J30" s="2" t="str">
        <f>_xlfn.CONCAT(C30,"-",D30,"-",H30)</f>
        <v>EGY-zan pin assuf S.A.E.-15</v>
      </c>
      <c r="K30" t="str">
        <f>MID(B30,3,3)</f>
        <v>950</v>
      </c>
    </row>
    <row r="31" spans="1:11" ht="12.75" customHeight="1" x14ac:dyDescent="0.2">
      <c r="A31" s="2">
        <v>32</v>
      </c>
      <c r="B31" s="2" t="s">
        <v>28</v>
      </c>
      <c r="C31" t="str">
        <f>TRIM(calcoli!$B31)</f>
        <v>EGY</v>
      </c>
      <c r="D31" s="2" t="s">
        <v>23</v>
      </c>
      <c r="F31" s="2" t="str">
        <f t="shared" si="1"/>
        <v>NON TERMINATO</v>
      </c>
      <c r="G31" s="2">
        <v>30</v>
      </c>
      <c r="H31" s="3">
        <v>27</v>
      </c>
      <c r="I31">
        <f t="shared" si="0"/>
        <v>810</v>
      </c>
      <c r="J31" s="2" t="str">
        <f>_xlfn.CONCAT(C31,"-",D31,"-",H31)</f>
        <v>EGY-zan pin assuf S.A.E.-27</v>
      </c>
      <c r="K31" t="str">
        <f>MID(B31,3,3)</f>
        <v>950</v>
      </c>
    </row>
    <row r="32" spans="1:11" ht="12.75" customHeight="1" x14ac:dyDescent="0.2">
      <c r="A32" s="2">
        <v>33</v>
      </c>
      <c r="B32" s="2" t="s">
        <v>28</v>
      </c>
      <c r="C32" t="str">
        <f>TRIM(calcoli!$B32)</f>
        <v>EGY</v>
      </c>
      <c r="D32" s="2" t="s">
        <v>23</v>
      </c>
      <c r="F32" s="2" t="str">
        <f t="shared" si="1"/>
        <v>NON TERMINATO</v>
      </c>
      <c r="G32" s="2">
        <v>20</v>
      </c>
      <c r="H32" s="3">
        <v>13</v>
      </c>
      <c r="I32">
        <f t="shared" si="0"/>
        <v>260</v>
      </c>
      <c r="J32" s="2" t="str">
        <f>_xlfn.CONCAT(C32,"-",D32,"-",H32)</f>
        <v>EGY-zan pin assuf S.A.E.-13</v>
      </c>
      <c r="K32" t="str">
        <f>MID(B32,3,3)</f>
        <v>950</v>
      </c>
    </row>
    <row r="33" spans="1:11" ht="12.75" customHeight="1" x14ac:dyDescent="0.2">
      <c r="A33" s="2">
        <v>34</v>
      </c>
      <c r="B33" s="2" t="s">
        <v>28</v>
      </c>
      <c r="C33" t="str">
        <f>TRIM(calcoli!$B33)</f>
        <v>EGY</v>
      </c>
      <c r="D33" s="2" t="s">
        <v>23</v>
      </c>
      <c r="F33" s="2" t="str">
        <f t="shared" si="1"/>
        <v>NON TERMINATO</v>
      </c>
      <c r="G33" s="2">
        <v>10</v>
      </c>
      <c r="H33" s="3">
        <v>24</v>
      </c>
      <c r="I33">
        <f t="shared" si="0"/>
        <v>240</v>
      </c>
      <c r="J33" s="2" t="str">
        <f>_xlfn.CONCAT(C33,"-",D33,"-",H33)</f>
        <v>EGY-zan pin assuf S.A.E.-24</v>
      </c>
      <c r="K33" t="str">
        <f>MID(B33,3,3)</f>
        <v>950</v>
      </c>
    </row>
    <row r="34" spans="1:11" ht="12.75" customHeight="1" x14ac:dyDescent="0.2">
      <c r="A34" s="2">
        <v>35</v>
      </c>
      <c r="B34" s="2" t="s">
        <v>29</v>
      </c>
      <c r="C34" t="str">
        <f>TRIM(calcoli!$B34)</f>
        <v>NON PRESENTE</v>
      </c>
      <c r="D34" s="2" t="s">
        <v>31</v>
      </c>
      <c r="E34" s="2" t="s">
        <v>10</v>
      </c>
      <c r="F34" s="2" t="str">
        <f t="shared" si="1"/>
        <v/>
      </c>
      <c r="G34" s="2">
        <v>0</v>
      </c>
      <c r="H34" s="3">
        <v>32</v>
      </c>
      <c r="I34" t="str">
        <f t="shared" si="0"/>
        <v/>
      </c>
      <c r="J34" s="2" t="str">
        <f>_xlfn.CONCAT(C34,"-",D34,"-",H34)</f>
        <v>NON PRESENTE-order For Trading SARL-32</v>
      </c>
      <c r="K34" t="str">
        <f>MID(B34,3,3)</f>
        <v>065</v>
      </c>
    </row>
    <row r="35" spans="1:11" ht="12.75" customHeight="1" x14ac:dyDescent="0.2">
      <c r="A35" s="2">
        <v>36</v>
      </c>
      <c r="B35" s="2" t="s">
        <v>32</v>
      </c>
      <c r="C35" t="str">
        <f>TRIM(calcoli!$B35)</f>
        <v>EGY</v>
      </c>
      <c r="D35" s="2" t="s">
        <v>13</v>
      </c>
      <c r="F35" s="2" t="str">
        <f t="shared" si="1"/>
        <v>NON TERMINATO</v>
      </c>
      <c r="G35" s="2">
        <v>30</v>
      </c>
      <c r="H35" s="3">
        <v>15</v>
      </c>
      <c r="I35">
        <f t="shared" si="0"/>
        <v>450</v>
      </c>
      <c r="J35" s="2" t="str">
        <f>_xlfn.CONCAT(C35,"-",D35,"-",H35)</f>
        <v>EGY-ccc order-15</v>
      </c>
      <c r="K35" t="str">
        <f>MID(B35,3,3)</f>
        <v>627</v>
      </c>
    </row>
    <row r="36" spans="1:11" ht="12.75" customHeight="1" x14ac:dyDescent="0.2">
      <c r="A36" s="2">
        <v>37</v>
      </c>
      <c r="B36" s="2" t="s">
        <v>32</v>
      </c>
      <c r="C36" t="str">
        <f>TRIM(calcoli!$B36)</f>
        <v>EGY</v>
      </c>
      <c r="D36" s="2" t="s">
        <v>13</v>
      </c>
      <c r="F36" s="2" t="str">
        <f t="shared" si="1"/>
        <v>NON TERMINATO</v>
      </c>
      <c r="G36" s="2">
        <v>30</v>
      </c>
      <c r="H36" s="3">
        <v>25</v>
      </c>
      <c r="I36">
        <f t="shared" si="0"/>
        <v>750</v>
      </c>
      <c r="J36" s="2" t="str">
        <f>_xlfn.CONCAT(C36,"-",D36,"-",H36)</f>
        <v>EGY-ccc order-25</v>
      </c>
      <c r="K36" t="str">
        <f>MID(B36,3,3)</f>
        <v>627</v>
      </c>
    </row>
    <row r="37" spans="1:11" ht="12.75" customHeight="1" x14ac:dyDescent="0.2">
      <c r="A37" s="2">
        <v>38</v>
      </c>
      <c r="B37" s="2" t="s">
        <v>32</v>
      </c>
      <c r="C37" t="str">
        <f>TRIM(calcoli!$B37)</f>
        <v>EGY</v>
      </c>
      <c r="D37" s="2" t="s">
        <v>13</v>
      </c>
      <c r="E37" s="2" t="s">
        <v>10</v>
      </c>
      <c r="F37" s="2" t="str">
        <f t="shared" si="1"/>
        <v/>
      </c>
      <c r="G37" s="2">
        <v>0</v>
      </c>
      <c r="H37" s="3">
        <v>10</v>
      </c>
      <c r="I37" t="str">
        <f t="shared" si="0"/>
        <v/>
      </c>
      <c r="J37" s="2" t="str">
        <f>_xlfn.CONCAT(C37,"-",D37,"-",H37)</f>
        <v>EGY-ccc order-10</v>
      </c>
      <c r="K37" t="str">
        <f>MID(B37,3,3)</f>
        <v>627</v>
      </c>
    </row>
    <row r="38" spans="1:11" ht="12.75" customHeight="1" x14ac:dyDescent="0.2">
      <c r="A38" s="2">
        <v>39</v>
      </c>
      <c r="B38" s="2" t="s">
        <v>32</v>
      </c>
      <c r="C38" t="str">
        <f>TRIM(calcoli!$B38)</f>
        <v>EGY</v>
      </c>
      <c r="D38" s="2" t="s">
        <v>13</v>
      </c>
      <c r="F38" s="2" t="str">
        <f t="shared" si="1"/>
        <v>NON TERMINATO</v>
      </c>
      <c r="G38" s="2">
        <v>20</v>
      </c>
      <c r="H38" s="3">
        <v>32</v>
      </c>
      <c r="I38">
        <f t="shared" si="0"/>
        <v>640</v>
      </c>
      <c r="J38" s="2" t="str">
        <f>_xlfn.CONCAT(C38,"-",D38,"-",H38)</f>
        <v>EGY-ccc order-32</v>
      </c>
      <c r="K38" t="str">
        <f>MID(B38,3,3)</f>
        <v>627</v>
      </c>
    </row>
    <row r="39" spans="1:11" ht="12.75" customHeight="1" x14ac:dyDescent="0.2">
      <c r="A39" s="2">
        <v>40</v>
      </c>
      <c r="B39" s="2" t="s">
        <v>33</v>
      </c>
      <c r="C39" t="str">
        <f>TRIM(calcoli!$B39)</f>
        <v>EGY</v>
      </c>
      <c r="D39" s="2" t="s">
        <v>13</v>
      </c>
      <c r="F39" s="2" t="str">
        <f t="shared" si="1"/>
        <v>NON TERMINATO</v>
      </c>
      <c r="G39" s="2">
        <v>30</v>
      </c>
      <c r="H39" s="3">
        <v>10</v>
      </c>
      <c r="I39">
        <f t="shared" si="0"/>
        <v>300</v>
      </c>
      <c r="J39" s="2" t="str">
        <f>_xlfn.CONCAT(C39,"-",D39,"-",H39)</f>
        <v>EGY-ccc order-10</v>
      </c>
      <c r="K39" t="str">
        <f>MID(B39,3,3)</f>
        <v>301</v>
      </c>
    </row>
    <row r="40" spans="1:11" ht="12.75" customHeight="1" x14ac:dyDescent="0.2">
      <c r="A40" s="2">
        <v>41</v>
      </c>
      <c r="B40" s="2" t="s">
        <v>33</v>
      </c>
      <c r="C40" t="str">
        <f>TRIM(calcoli!$B40)</f>
        <v>EGY</v>
      </c>
      <c r="D40" s="2" t="s">
        <v>13</v>
      </c>
      <c r="F40" s="2" t="str">
        <f t="shared" si="1"/>
        <v>NON TERMINATO</v>
      </c>
      <c r="G40" s="2">
        <v>30</v>
      </c>
      <c r="H40" s="3">
        <v>25</v>
      </c>
      <c r="I40">
        <f t="shared" si="0"/>
        <v>750</v>
      </c>
      <c r="J40" s="2" t="str">
        <f>_xlfn.CONCAT(C40,"-",D40,"-",H40)</f>
        <v>EGY-ccc order-25</v>
      </c>
      <c r="K40" t="str">
        <f>MID(B40,3,3)</f>
        <v>301</v>
      </c>
    </row>
    <row r="41" spans="1:11" ht="12.75" customHeight="1" x14ac:dyDescent="0.2">
      <c r="A41" s="2">
        <v>42</v>
      </c>
      <c r="B41" s="2" t="s">
        <v>33</v>
      </c>
      <c r="C41" t="str">
        <f>TRIM(calcoli!$B41)</f>
        <v>EGY</v>
      </c>
      <c r="D41" s="2" t="s">
        <v>13</v>
      </c>
      <c r="E41" s="2" t="s">
        <v>10</v>
      </c>
      <c r="F41" s="2" t="str">
        <f t="shared" si="1"/>
        <v/>
      </c>
      <c r="G41" s="2">
        <v>0</v>
      </c>
      <c r="H41" s="3">
        <v>10</v>
      </c>
      <c r="I41" t="str">
        <f t="shared" si="0"/>
        <v/>
      </c>
      <c r="J41" s="2" t="str">
        <f>_xlfn.CONCAT(C41,"-",D41,"-",H41)</f>
        <v>EGY-ccc order-10</v>
      </c>
      <c r="K41" t="str">
        <f>MID(B41,3,3)</f>
        <v>301</v>
      </c>
    </row>
    <row r="42" spans="1:11" ht="12.75" customHeight="1" x14ac:dyDescent="0.2">
      <c r="A42" s="2">
        <v>43</v>
      </c>
      <c r="B42" s="2" t="s">
        <v>34</v>
      </c>
      <c r="C42" t="str">
        <f>TRIM(calcoli!$B42)</f>
        <v>EGY</v>
      </c>
      <c r="D42" s="2" t="s">
        <v>23</v>
      </c>
      <c r="F42" s="2" t="str">
        <f t="shared" si="1"/>
        <v>NON TERMINATO</v>
      </c>
      <c r="G42" s="2">
        <v>20</v>
      </c>
      <c r="H42" s="3">
        <v>15</v>
      </c>
      <c r="I42">
        <f t="shared" si="0"/>
        <v>300</v>
      </c>
      <c r="J42" s="2" t="str">
        <f>_xlfn.CONCAT(C42,"-",D42,"-",H42)</f>
        <v>EGY-zan pin assuf S.A.E.-15</v>
      </c>
      <c r="K42" t="str">
        <f>MID(B42,3,3)</f>
        <v>437</v>
      </c>
    </row>
    <row r="43" spans="1:11" ht="12.75" customHeight="1" x14ac:dyDescent="0.2">
      <c r="A43" s="2">
        <v>44</v>
      </c>
      <c r="B43" s="2" t="s">
        <v>34</v>
      </c>
      <c r="C43" t="str">
        <f>TRIM(calcoli!$B43)</f>
        <v>EGY</v>
      </c>
      <c r="D43" s="2" t="s">
        <v>23</v>
      </c>
      <c r="F43" s="2" t="str">
        <f t="shared" si="1"/>
        <v>NON TERMINATO</v>
      </c>
      <c r="G43" s="2">
        <v>10</v>
      </c>
      <c r="H43" s="3">
        <v>34</v>
      </c>
      <c r="I43">
        <f t="shared" si="0"/>
        <v>340</v>
      </c>
      <c r="J43" s="2" t="str">
        <f>_xlfn.CONCAT(C43,"-",D43,"-",H43)</f>
        <v>EGY-zan pin assuf S.A.E.-34</v>
      </c>
      <c r="K43" t="str">
        <f>MID(B43,3,3)</f>
        <v>437</v>
      </c>
    </row>
    <row r="44" spans="1:11" ht="12.75" customHeight="1" x14ac:dyDescent="0.2">
      <c r="A44" s="2">
        <v>45</v>
      </c>
      <c r="B44" s="2" t="s">
        <v>34</v>
      </c>
      <c r="C44" t="str">
        <f>TRIM(calcoli!$B44)</f>
        <v>EGY</v>
      </c>
      <c r="D44" s="2" t="s">
        <v>23</v>
      </c>
      <c r="E44" s="2" t="s">
        <v>10</v>
      </c>
      <c r="F44" s="2" t="str">
        <f t="shared" si="1"/>
        <v/>
      </c>
      <c r="G44" s="2">
        <v>0</v>
      </c>
      <c r="H44" s="3">
        <v>35</v>
      </c>
      <c r="I44" t="str">
        <f t="shared" si="0"/>
        <v/>
      </c>
      <c r="J44" s="2" t="str">
        <f>_xlfn.CONCAT(C44,"-",D44,"-",H44)</f>
        <v>EGY-zan pin assuf S.A.E.-35</v>
      </c>
      <c r="K44" t="str">
        <f>MID(B44,3,3)</f>
        <v>437</v>
      </c>
    </row>
    <row r="45" spans="1:11" ht="12.75" customHeight="1" x14ac:dyDescent="0.2">
      <c r="A45" s="2">
        <v>46</v>
      </c>
      <c r="B45" s="2" t="s">
        <v>34</v>
      </c>
      <c r="C45" t="str">
        <f>TRIM(calcoli!$B45)</f>
        <v>EGY</v>
      </c>
      <c r="D45" s="2" t="s">
        <v>23</v>
      </c>
      <c r="F45" s="2" t="str">
        <f t="shared" si="1"/>
        <v>NON TERMINATO</v>
      </c>
      <c r="G45" s="2">
        <v>10</v>
      </c>
      <c r="H45" s="3">
        <v>16</v>
      </c>
      <c r="I45">
        <f t="shared" si="0"/>
        <v>160</v>
      </c>
      <c r="J45" s="2" t="str">
        <f>_xlfn.CONCAT(C45,"-",D45,"-",H45)</f>
        <v>EGY-zan pin assuf S.A.E.-16</v>
      </c>
      <c r="K45" t="str">
        <f>MID(B45,3,3)</f>
        <v>437</v>
      </c>
    </row>
    <row r="46" spans="1:11" ht="12.75" customHeight="1" x14ac:dyDescent="0.2">
      <c r="A46" s="2">
        <v>48</v>
      </c>
      <c r="B46" s="2" t="s">
        <v>35</v>
      </c>
      <c r="C46" t="str">
        <f>TRIM(calcoli!$B46)</f>
        <v>ITA</v>
      </c>
      <c r="D46" s="2" t="s">
        <v>36</v>
      </c>
      <c r="F46" s="2" t="str">
        <f t="shared" si="1"/>
        <v>NON TERMINATO</v>
      </c>
      <c r="G46" s="2">
        <v>20</v>
      </c>
      <c r="H46" s="3">
        <v>34</v>
      </c>
      <c r="I46">
        <f t="shared" si="0"/>
        <v>680</v>
      </c>
      <c r="J46" s="2" t="str">
        <f>_xlfn.CONCAT(C46,"-",D46,"-",H46)</f>
        <v>ITA-zan VETRI-34</v>
      </c>
      <c r="K46" t="str">
        <f>MID(B46,3,3)</f>
        <v>662</v>
      </c>
    </row>
    <row r="47" spans="1:11" ht="12.75" customHeight="1" x14ac:dyDescent="0.2">
      <c r="A47" s="2">
        <v>49</v>
      </c>
      <c r="B47" s="2" t="s">
        <v>35</v>
      </c>
      <c r="C47" t="str">
        <f>TRIM(calcoli!$B47)</f>
        <v>ITA</v>
      </c>
      <c r="D47" s="2" t="s">
        <v>36</v>
      </c>
      <c r="F47" s="2" t="str">
        <f t="shared" si="1"/>
        <v>NON TERMINATO</v>
      </c>
      <c r="G47" s="2">
        <v>10</v>
      </c>
      <c r="H47" s="3">
        <v>17</v>
      </c>
      <c r="I47">
        <f t="shared" si="0"/>
        <v>170</v>
      </c>
      <c r="J47" s="2" t="str">
        <f>_xlfn.CONCAT(C47,"-",D47,"-",H47)</f>
        <v>ITA-zan VETRI-17</v>
      </c>
      <c r="K47" t="str">
        <f>MID(B47,3,3)</f>
        <v>662</v>
      </c>
    </row>
    <row r="48" spans="1:11" ht="12.75" customHeight="1" x14ac:dyDescent="0.2">
      <c r="A48" s="2">
        <v>50</v>
      </c>
      <c r="B48" s="2" t="s">
        <v>35</v>
      </c>
      <c r="C48" t="str">
        <f>TRIM(calcoli!$B48)</f>
        <v>ITA</v>
      </c>
      <c r="D48" s="2" t="s">
        <v>36</v>
      </c>
      <c r="F48" s="2" t="str">
        <f t="shared" si="1"/>
        <v>NON TERMINATO</v>
      </c>
      <c r="G48" s="2">
        <v>30</v>
      </c>
      <c r="H48" s="3">
        <v>24</v>
      </c>
      <c r="I48">
        <f t="shared" si="0"/>
        <v>720</v>
      </c>
      <c r="J48" s="2" t="str">
        <f>_xlfn.CONCAT(C48,"-",D48,"-",H48)</f>
        <v>ITA-zan VETRI-24</v>
      </c>
      <c r="K48" t="str">
        <f>MID(B48,3,3)</f>
        <v>662</v>
      </c>
    </row>
    <row r="49" spans="1:11" ht="12.75" customHeight="1" x14ac:dyDescent="0.2">
      <c r="A49" s="2">
        <v>51</v>
      </c>
      <c r="B49" s="2" t="s">
        <v>35</v>
      </c>
      <c r="C49" t="str">
        <f>TRIM(calcoli!$B49)</f>
        <v>ITA</v>
      </c>
      <c r="D49" s="2" t="s">
        <v>36</v>
      </c>
      <c r="E49" s="2" t="s">
        <v>10</v>
      </c>
      <c r="F49" s="2" t="str">
        <f t="shared" si="1"/>
        <v/>
      </c>
      <c r="G49" s="2">
        <v>0</v>
      </c>
      <c r="H49" s="3">
        <v>29</v>
      </c>
      <c r="I49" t="str">
        <f t="shared" si="0"/>
        <v/>
      </c>
      <c r="J49" s="2" t="str">
        <f>_xlfn.CONCAT(C49,"-",D49,"-",H49)</f>
        <v>ITA-zan VETRI-29</v>
      </c>
      <c r="K49" t="str">
        <f>MID(B49,3,3)</f>
        <v>662</v>
      </c>
    </row>
    <row r="50" spans="1:11" ht="12.75" customHeight="1" x14ac:dyDescent="0.2">
      <c r="A50" s="2">
        <v>52</v>
      </c>
      <c r="B50" s="2" t="s">
        <v>37</v>
      </c>
      <c r="C50" t="str">
        <f>TRIM(calcoli!$B50)</f>
        <v>NON PRESENTE</v>
      </c>
      <c r="D50" s="2" t="s">
        <v>16</v>
      </c>
      <c r="E50" s="2" t="s">
        <v>10</v>
      </c>
      <c r="F50" s="2" t="str">
        <f t="shared" si="1"/>
        <v/>
      </c>
      <c r="G50" s="2">
        <v>0</v>
      </c>
      <c r="H50" s="3">
        <v>13</v>
      </c>
      <c r="I50" t="str">
        <f t="shared" si="0"/>
        <v/>
      </c>
      <c r="J50" s="2" t="str">
        <f>_xlfn.CONCAT(C50,"-",D50,"-",H50)</f>
        <v>NON PRESENTE-EGYPTIAN SAE-13</v>
      </c>
      <c r="K50" t="str">
        <f>MID(B50,3,3)</f>
        <v>771</v>
      </c>
    </row>
    <row r="51" spans="1:11" ht="12.75" customHeight="1" x14ac:dyDescent="0.2">
      <c r="A51" s="2">
        <v>53</v>
      </c>
      <c r="B51" s="2" t="s">
        <v>38</v>
      </c>
      <c r="C51" t="str">
        <f>TRIM(calcoli!$B51)</f>
        <v>NON PRESENTE</v>
      </c>
      <c r="D51" s="2" t="s">
        <v>16</v>
      </c>
      <c r="F51" s="2" t="str">
        <f t="shared" si="1"/>
        <v>NON TERMINATO</v>
      </c>
      <c r="G51" s="2">
        <v>20</v>
      </c>
      <c r="H51" s="3">
        <v>34</v>
      </c>
      <c r="I51">
        <f t="shared" si="0"/>
        <v>680</v>
      </c>
      <c r="J51" s="2" t="str">
        <f>_xlfn.CONCAT(C51,"-",D51,"-",H51)</f>
        <v>NON PRESENTE-EGYPTIAN SAE-34</v>
      </c>
      <c r="K51" t="str">
        <f>MID(B51,3,3)</f>
        <v>213</v>
      </c>
    </row>
    <row r="52" spans="1:11" ht="12.75" customHeight="1" x14ac:dyDescent="0.2">
      <c r="A52" s="2">
        <v>54</v>
      </c>
      <c r="B52" s="2" t="s">
        <v>38</v>
      </c>
      <c r="C52" t="str">
        <f>TRIM(calcoli!$B52)</f>
        <v>NON PRESENTE</v>
      </c>
      <c r="D52" s="2" t="s">
        <v>16</v>
      </c>
      <c r="E52" s="2" t="s">
        <v>10</v>
      </c>
      <c r="F52" s="2" t="str">
        <f t="shared" si="1"/>
        <v/>
      </c>
      <c r="G52" s="2">
        <v>0</v>
      </c>
      <c r="H52" s="3">
        <v>33</v>
      </c>
      <c r="I52" t="str">
        <f t="shared" si="0"/>
        <v/>
      </c>
      <c r="J52" s="2" t="str">
        <f>_xlfn.CONCAT(C52,"-",D52,"-",H52)</f>
        <v>NON PRESENTE-EGYPTIAN SAE-33</v>
      </c>
      <c r="K52" t="str">
        <f>MID(B52,3,3)</f>
        <v>213</v>
      </c>
    </row>
    <row r="53" spans="1:11" ht="12.75" customHeight="1" x14ac:dyDescent="0.2">
      <c r="A53" s="2">
        <v>55</v>
      </c>
      <c r="B53" s="2" t="s">
        <v>39</v>
      </c>
      <c r="C53" t="str">
        <f>TRIM(calcoli!$B53)</f>
        <v>EGY</v>
      </c>
      <c r="D53" s="2" t="s">
        <v>13</v>
      </c>
      <c r="F53" s="2" t="str">
        <f t="shared" si="1"/>
        <v>NON TERMINATO</v>
      </c>
      <c r="G53" s="2">
        <v>10</v>
      </c>
      <c r="H53" s="3">
        <v>24</v>
      </c>
      <c r="I53">
        <f t="shared" si="0"/>
        <v>240</v>
      </c>
      <c r="J53" s="2" t="str">
        <f>_xlfn.CONCAT(C53,"-",D53,"-",H53)</f>
        <v>EGY-ccc order-24</v>
      </c>
      <c r="K53" t="str">
        <f>MID(B53,3,3)</f>
        <v>005</v>
      </c>
    </row>
    <row r="54" spans="1:11" ht="12.75" customHeight="1" x14ac:dyDescent="0.2">
      <c r="A54" s="2">
        <v>56</v>
      </c>
      <c r="B54" s="2" t="s">
        <v>39</v>
      </c>
      <c r="C54" t="str">
        <f>TRIM(calcoli!$B54)</f>
        <v>EGY</v>
      </c>
      <c r="D54" s="2" t="s">
        <v>13</v>
      </c>
      <c r="F54" s="2" t="str">
        <f t="shared" si="1"/>
        <v>NON TERMINATO</v>
      </c>
      <c r="G54" s="2">
        <v>30</v>
      </c>
      <c r="H54" s="3">
        <v>10</v>
      </c>
      <c r="I54">
        <f t="shared" si="0"/>
        <v>300</v>
      </c>
      <c r="J54" s="2" t="str">
        <f>_xlfn.CONCAT(C54,"-",D54,"-",H54)</f>
        <v>EGY-ccc order-10</v>
      </c>
      <c r="K54" t="str">
        <f>MID(B54,3,3)</f>
        <v>005</v>
      </c>
    </row>
    <row r="55" spans="1:11" ht="12.75" customHeight="1" x14ac:dyDescent="0.2">
      <c r="A55" s="2">
        <v>57</v>
      </c>
      <c r="B55" s="2" t="s">
        <v>39</v>
      </c>
      <c r="C55" t="str">
        <f>TRIM(calcoli!$B55)</f>
        <v>EGY</v>
      </c>
      <c r="D55" s="2" t="s">
        <v>13</v>
      </c>
      <c r="F55" s="2" t="str">
        <f t="shared" si="1"/>
        <v>NON TERMINATO</v>
      </c>
      <c r="G55" s="2">
        <v>30</v>
      </c>
      <c r="H55" s="3">
        <v>29</v>
      </c>
      <c r="I55">
        <f t="shared" si="0"/>
        <v>870</v>
      </c>
      <c r="J55" s="2" t="str">
        <f>_xlfn.CONCAT(C55,"-",D55,"-",H55)</f>
        <v>EGY-ccc order-29</v>
      </c>
      <c r="K55" t="str">
        <f>MID(B55,3,3)</f>
        <v>005</v>
      </c>
    </row>
    <row r="56" spans="1:11" ht="12.75" customHeight="1" x14ac:dyDescent="0.2">
      <c r="A56" s="2">
        <v>58</v>
      </c>
      <c r="B56" s="2" t="s">
        <v>39</v>
      </c>
      <c r="C56" t="str">
        <f>TRIM(calcoli!$B56)</f>
        <v>EGY</v>
      </c>
      <c r="D56" s="2" t="s">
        <v>13</v>
      </c>
      <c r="E56" s="2" t="s">
        <v>10</v>
      </c>
      <c r="F56" s="2" t="str">
        <f t="shared" si="1"/>
        <v/>
      </c>
      <c r="G56" s="2">
        <v>0</v>
      </c>
      <c r="H56" s="3">
        <v>23</v>
      </c>
      <c r="I56" t="str">
        <f t="shared" si="0"/>
        <v/>
      </c>
      <c r="J56" s="2" t="str">
        <f>_xlfn.CONCAT(C56,"-",D56,"-",H56)</f>
        <v>EGY-ccc order-23</v>
      </c>
      <c r="K56" t="str">
        <f>MID(B56,3,3)</f>
        <v>005</v>
      </c>
    </row>
    <row r="57" spans="1:11" ht="12.75" customHeight="1" x14ac:dyDescent="0.2">
      <c r="A57" s="2">
        <v>59</v>
      </c>
      <c r="B57" s="2" t="s">
        <v>40</v>
      </c>
      <c r="C57" t="str">
        <f>TRIM(calcoli!$B57)</f>
        <v>NON PRESENTE</v>
      </c>
      <c r="D57" s="2" t="s">
        <v>31</v>
      </c>
      <c r="F57" s="2" t="str">
        <f t="shared" si="1"/>
        <v>NON TERMINATO</v>
      </c>
      <c r="G57" s="2">
        <v>20</v>
      </c>
      <c r="H57" s="3">
        <v>40</v>
      </c>
      <c r="I57">
        <f t="shared" si="0"/>
        <v>800</v>
      </c>
      <c r="J57" s="2" t="str">
        <f>_xlfn.CONCAT(C57,"-",D57,"-",H57)</f>
        <v>NON PRESENTE-order For Trading SARL-40</v>
      </c>
      <c r="K57" t="str">
        <f>MID(B57,3,3)</f>
        <v>041</v>
      </c>
    </row>
    <row r="58" spans="1:11" ht="12.75" customHeight="1" x14ac:dyDescent="0.2">
      <c r="A58" s="2">
        <v>60</v>
      </c>
      <c r="B58" s="2" t="s">
        <v>40</v>
      </c>
      <c r="C58" t="str">
        <f>TRIM(calcoli!$B58)</f>
        <v>NON PRESENTE</v>
      </c>
      <c r="D58" s="2" t="s">
        <v>31</v>
      </c>
      <c r="E58" s="2" t="s">
        <v>10</v>
      </c>
      <c r="F58" s="2" t="str">
        <f t="shared" si="1"/>
        <v/>
      </c>
      <c r="G58" s="2">
        <v>0</v>
      </c>
      <c r="H58" s="3">
        <v>26</v>
      </c>
      <c r="I58" t="str">
        <f t="shared" si="0"/>
        <v/>
      </c>
      <c r="J58" s="2" t="str">
        <f>_xlfn.CONCAT(C58,"-",D58,"-",H58)</f>
        <v>NON PRESENTE-order For Trading SARL-26</v>
      </c>
      <c r="K58" t="str">
        <f>MID(B58,3,3)</f>
        <v>041</v>
      </c>
    </row>
    <row r="59" spans="1:11" ht="12.75" customHeight="1" x14ac:dyDescent="0.2">
      <c r="A59" s="2">
        <v>61</v>
      </c>
      <c r="B59" s="2" t="s">
        <v>41</v>
      </c>
      <c r="C59" t="str">
        <f>TRIM(calcoli!$B59)</f>
        <v>ITA</v>
      </c>
      <c r="D59" s="2" t="s">
        <v>36</v>
      </c>
      <c r="F59" s="2" t="str">
        <f t="shared" si="1"/>
        <v>NON TERMINATO</v>
      </c>
      <c r="G59" s="2">
        <v>10</v>
      </c>
      <c r="H59" s="3">
        <v>39</v>
      </c>
      <c r="I59">
        <f t="shared" si="0"/>
        <v>390</v>
      </c>
      <c r="J59" s="2" t="str">
        <f>_xlfn.CONCAT(C59,"-",D59,"-",H59)</f>
        <v>ITA-zan VETRI-39</v>
      </c>
      <c r="K59" t="str">
        <f>MID(B59,3,3)</f>
        <v>214</v>
      </c>
    </row>
    <row r="60" spans="1:11" ht="12.75" customHeight="1" x14ac:dyDescent="0.2">
      <c r="A60" s="2">
        <v>62</v>
      </c>
      <c r="B60" s="2" t="s">
        <v>41</v>
      </c>
      <c r="C60" t="str">
        <f>TRIM(calcoli!$B60)</f>
        <v>ITA</v>
      </c>
      <c r="D60" s="2" t="s">
        <v>36</v>
      </c>
      <c r="F60" s="2" t="str">
        <f t="shared" si="1"/>
        <v>NON TERMINATO</v>
      </c>
      <c r="G60" s="2">
        <v>20</v>
      </c>
      <c r="H60" s="3">
        <v>35</v>
      </c>
      <c r="I60">
        <f t="shared" si="0"/>
        <v>700</v>
      </c>
      <c r="J60" s="2" t="str">
        <f>_xlfn.CONCAT(C60,"-",D60,"-",H60)</f>
        <v>ITA-zan VETRI-35</v>
      </c>
      <c r="K60" t="str">
        <f>MID(B60,3,3)</f>
        <v>214</v>
      </c>
    </row>
    <row r="61" spans="1:11" ht="12.75" customHeight="1" x14ac:dyDescent="0.2">
      <c r="A61" s="2">
        <v>63</v>
      </c>
      <c r="B61" s="2" t="s">
        <v>41</v>
      </c>
      <c r="C61" t="str">
        <f>TRIM(calcoli!$B61)</f>
        <v>ITA</v>
      </c>
      <c r="D61" s="2" t="s">
        <v>36</v>
      </c>
      <c r="E61" s="2" t="s">
        <v>10</v>
      </c>
      <c r="F61" s="2" t="str">
        <f t="shared" si="1"/>
        <v/>
      </c>
      <c r="G61" s="2">
        <v>0</v>
      </c>
      <c r="H61" s="3">
        <v>10</v>
      </c>
      <c r="I61" t="str">
        <f t="shared" si="0"/>
        <v/>
      </c>
      <c r="J61" s="2" t="str">
        <f>_xlfn.CONCAT(C61,"-",D61,"-",H61)</f>
        <v>ITA-zan VETRI-10</v>
      </c>
      <c r="K61" t="str">
        <f>MID(B61,3,3)</f>
        <v>214</v>
      </c>
    </row>
    <row r="62" spans="1:11" ht="12.75" customHeight="1" x14ac:dyDescent="0.2">
      <c r="A62" s="2">
        <v>64</v>
      </c>
      <c r="B62" s="2" t="s">
        <v>42</v>
      </c>
      <c r="C62" t="str">
        <f>TRIM(calcoli!$B62)</f>
        <v>ITA</v>
      </c>
      <c r="D62" s="2" t="s">
        <v>9</v>
      </c>
      <c r="E62" s="2" t="s">
        <v>10</v>
      </c>
      <c r="F62" s="2" t="str">
        <f t="shared" si="1"/>
        <v/>
      </c>
      <c r="G62" s="2">
        <v>0</v>
      </c>
      <c r="H62" s="3">
        <v>22</v>
      </c>
      <c r="I62" t="str">
        <f t="shared" si="0"/>
        <v/>
      </c>
      <c r="J62" s="2" t="str">
        <f>_xlfn.CONCAT(C62,"-",D62,"-",H62)</f>
        <v>ITA-SG-22</v>
      </c>
      <c r="K62" t="str">
        <f>MID(B62,3,3)</f>
        <v>362</v>
      </c>
    </row>
    <row r="63" spans="1:11" ht="12.75" customHeight="1" x14ac:dyDescent="0.2">
      <c r="A63" s="2">
        <v>65</v>
      </c>
      <c r="B63" s="2" t="s">
        <v>42</v>
      </c>
      <c r="C63" t="str">
        <f>TRIM(calcoli!$B63)</f>
        <v>ITA</v>
      </c>
      <c r="D63" s="2" t="s">
        <v>9</v>
      </c>
      <c r="F63" s="2" t="str">
        <f t="shared" si="1"/>
        <v>NON TERMINATO</v>
      </c>
      <c r="G63" s="2">
        <v>10</v>
      </c>
      <c r="H63" s="3">
        <v>18</v>
      </c>
      <c r="I63">
        <f t="shared" si="0"/>
        <v>180</v>
      </c>
      <c r="J63" s="2" t="str">
        <f>_xlfn.CONCAT(C63,"-",D63,"-",H63)</f>
        <v>ITA-SG-18</v>
      </c>
      <c r="K63" t="str">
        <f>MID(B63,3,3)</f>
        <v>362</v>
      </c>
    </row>
    <row r="64" spans="1:11" ht="12.75" customHeight="1" x14ac:dyDescent="0.2">
      <c r="A64" s="2">
        <v>66</v>
      </c>
      <c r="B64" s="2" t="s">
        <v>43</v>
      </c>
      <c r="C64" t="str">
        <f>TRIM(calcoli!$B64)</f>
        <v>EGY</v>
      </c>
      <c r="D64" s="2" t="s">
        <v>23</v>
      </c>
      <c r="F64" s="2" t="str">
        <f t="shared" si="1"/>
        <v>NON TERMINATO</v>
      </c>
      <c r="G64" s="2">
        <v>20</v>
      </c>
      <c r="H64" s="3">
        <v>14</v>
      </c>
      <c r="I64">
        <f t="shared" si="0"/>
        <v>280</v>
      </c>
      <c r="J64" s="2" t="str">
        <f>_xlfn.CONCAT(C64,"-",D64,"-",H64)</f>
        <v>EGY-zan pin assuf S.A.E.-14</v>
      </c>
      <c r="K64" t="str">
        <f>MID(B64,3,3)</f>
        <v>083</v>
      </c>
    </row>
    <row r="65" spans="1:11" ht="12.75" customHeight="1" x14ac:dyDescent="0.2">
      <c r="A65" s="2">
        <v>67</v>
      </c>
      <c r="B65" s="2" t="s">
        <v>44</v>
      </c>
      <c r="C65" t="str">
        <f>TRIM(calcoli!$B65)</f>
        <v>EGY</v>
      </c>
      <c r="D65" s="2" t="s">
        <v>13</v>
      </c>
      <c r="F65" s="2" t="str">
        <f t="shared" si="1"/>
        <v>NON TERMINATO</v>
      </c>
      <c r="G65" s="2">
        <v>10</v>
      </c>
      <c r="H65" s="3">
        <v>14</v>
      </c>
      <c r="I65">
        <f t="shared" si="0"/>
        <v>140</v>
      </c>
      <c r="J65" s="2" t="str">
        <f>_xlfn.CONCAT(C65,"-",D65,"-",H65)</f>
        <v>EGY-ccc order-14</v>
      </c>
      <c r="K65" t="str">
        <f>MID(B65,3,3)</f>
        <v>028</v>
      </c>
    </row>
    <row r="66" spans="1:11" ht="12.75" customHeight="1" x14ac:dyDescent="0.2">
      <c r="A66" s="2">
        <v>68</v>
      </c>
      <c r="B66" s="2" t="s">
        <v>44</v>
      </c>
      <c r="C66" t="str">
        <f>TRIM(calcoli!$B66)</f>
        <v>EGY</v>
      </c>
      <c r="D66" s="2" t="s">
        <v>13</v>
      </c>
      <c r="F66" s="2" t="str">
        <f t="shared" si="1"/>
        <v>NON TERMINATO</v>
      </c>
      <c r="G66" s="2">
        <v>30</v>
      </c>
      <c r="H66" s="3">
        <v>17</v>
      </c>
      <c r="I66">
        <f t="shared" si="0"/>
        <v>510</v>
      </c>
      <c r="J66" s="2" t="str">
        <f>_xlfn.CONCAT(C66,"-",D66,"-",H66)</f>
        <v>EGY-ccc order-17</v>
      </c>
      <c r="K66" t="str">
        <f>MID(B66,3,3)</f>
        <v>028</v>
      </c>
    </row>
    <row r="67" spans="1:11" ht="12.75" customHeight="1" x14ac:dyDescent="0.2">
      <c r="A67" s="2">
        <v>69</v>
      </c>
      <c r="B67" s="2" t="s">
        <v>44</v>
      </c>
      <c r="C67" t="str">
        <f>TRIM(calcoli!$B67)</f>
        <v>EGY</v>
      </c>
      <c r="D67" s="2" t="s">
        <v>13</v>
      </c>
      <c r="E67" s="2" t="s">
        <v>10</v>
      </c>
      <c r="F67" s="2" t="str">
        <f t="shared" si="1"/>
        <v/>
      </c>
      <c r="G67" s="2">
        <v>0</v>
      </c>
      <c r="H67" s="3">
        <v>27</v>
      </c>
      <c r="I67" t="str">
        <f t="shared" ref="I67:I130" si="2">IF(H67*G67&gt;0,H67*G67,"")</f>
        <v/>
      </c>
      <c r="J67" s="2" t="str">
        <f>_xlfn.CONCAT(C67,"-",D67,"-",H67)</f>
        <v>EGY-ccc order-27</v>
      </c>
      <c r="K67" t="str">
        <f>MID(B67,3,3)</f>
        <v>028</v>
      </c>
    </row>
    <row r="68" spans="1:11" ht="12.75" customHeight="1" x14ac:dyDescent="0.2">
      <c r="A68" s="2">
        <v>70</v>
      </c>
      <c r="B68" s="2" t="s">
        <v>45</v>
      </c>
      <c r="C68" t="str">
        <f>TRIM(calcoli!$B68)</f>
        <v>EGY</v>
      </c>
      <c r="D68" s="2" t="s">
        <v>23</v>
      </c>
      <c r="F68" s="2" t="str">
        <f t="shared" ref="F68:F131" si="3">IF(E68="terminato","","NON TERMINATO")</f>
        <v>NON TERMINATO</v>
      </c>
      <c r="G68" s="2">
        <v>20</v>
      </c>
      <c r="H68" s="3">
        <v>35</v>
      </c>
      <c r="I68">
        <f t="shared" si="2"/>
        <v>700</v>
      </c>
      <c r="J68" s="2" t="str">
        <f>_xlfn.CONCAT(C68,"-",D68,"-",H68)</f>
        <v>EGY-zan pin assuf S.A.E.-35</v>
      </c>
      <c r="K68" t="str">
        <f>MID(B68,3,3)</f>
        <v>775</v>
      </c>
    </row>
    <row r="69" spans="1:11" ht="12.75" customHeight="1" x14ac:dyDescent="0.2">
      <c r="A69" s="2">
        <v>71</v>
      </c>
      <c r="B69" s="2" t="s">
        <v>46</v>
      </c>
      <c r="C69" t="str">
        <f>TRIM(calcoli!$B69)</f>
        <v>ITA</v>
      </c>
      <c r="D69" s="2" t="s">
        <v>47</v>
      </c>
      <c r="F69" s="2" t="str">
        <f t="shared" si="3"/>
        <v>NON TERMINATO</v>
      </c>
      <c r="G69" s="2">
        <v>30</v>
      </c>
      <c r="H69" s="3">
        <v>38</v>
      </c>
      <c r="I69">
        <f t="shared" si="2"/>
        <v>1140</v>
      </c>
      <c r="J69" s="2" t="str">
        <f>_xlfn.CONCAT(C69,"-",D69,"-",H69)</f>
        <v>ITA-zan pin SPA-38</v>
      </c>
      <c r="K69" t="str">
        <f>MID(B69,3,3)</f>
        <v>099</v>
      </c>
    </row>
    <row r="70" spans="1:11" ht="12.75" customHeight="1" x14ac:dyDescent="0.2">
      <c r="A70" s="2">
        <v>72</v>
      </c>
      <c r="B70" s="2" t="s">
        <v>46</v>
      </c>
      <c r="C70" t="str">
        <f>TRIM(calcoli!$B70)</f>
        <v>ITA</v>
      </c>
      <c r="D70" s="2" t="s">
        <v>47</v>
      </c>
      <c r="F70" s="2" t="str">
        <f t="shared" si="3"/>
        <v>NON TERMINATO</v>
      </c>
      <c r="G70" s="2">
        <v>30</v>
      </c>
      <c r="H70" s="3">
        <v>38</v>
      </c>
      <c r="I70">
        <f t="shared" si="2"/>
        <v>1140</v>
      </c>
      <c r="J70" s="2" t="str">
        <f>_xlfn.CONCAT(C70,"-",D70,"-",H70)</f>
        <v>ITA-zan pin SPA-38</v>
      </c>
      <c r="K70" t="str">
        <f>MID(B70,3,3)</f>
        <v>099</v>
      </c>
    </row>
    <row r="71" spans="1:11" ht="12.75" customHeight="1" x14ac:dyDescent="0.2">
      <c r="A71" s="2">
        <v>73</v>
      </c>
      <c r="B71" s="2" t="s">
        <v>46</v>
      </c>
      <c r="C71" t="str">
        <f>TRIM(calcoli!$B71)</f>
        <v>ITA</v>
      </c>
      <c r="D71" s="2" t="s">
        <v>47</v>
      </c>
      <c r="E71" s="2" t="s">
        <v>10</v>
      </c>
      <c r="F71" s="2" t="str">
        <f t="shared" si="3"/>
        <v/>
      </c>
      <c r="G71" s="2">
        <v>0</v>
      </c>
      <c r="H71" s="3">
        <v>20</v>
      </c>
      <c r="I71" t="str">
        <f t="shared" si="2"/>
        <v/>
      </c>
      <c r="J71" s="2" t="str">
        <f>_xlfn.CONCAT(C71,"-",D71,"-",H71)</f>
        <v>ITA-zan pin SPA-20</v>
      </c>
      <c r="K71" t="str">
        <f>MID(B71,3,3)</f>
        <v>099</v>
      </c>
    </row>
    <row r="72" spans="1:11" ht="12.75" customHeight="1" x14ac:dyDescent="0.2">
      <c r="A72" s="2">
        <v>74</v>
      </c>
      <c r="B72" s="2" t="s">
        <v>48</v>
      </c>
      <c r="C72" t="str">
        <f>TRIM(calcoli!$B72)</f>
        <v>ITA</v>
      </c>
      <c r="D72" s="2" t="s">
        <v>49</v>
      </c>
      <c r="E72" s="2" t="s">
        <v>10</v>
      </c>
      <c r="F72" s="2" t="str">
        <f t="shared" si="3"/>
        <v/>
      </c>
      <c r="G72" s="2">
        <v>0</v>
      </c>
      <c r="H72" s="3">
        <v>33</v>
      </c>
      <c r="I72" t="str">
        <f t="shared" si="2"/>
        <v/>
      </c>
      <c r="J72" s="2" t="str">
        <f>_xlfn.CONCAT(C72,"-",D72,"-",H72)</f>
        <v>ITA-SICURpin SUD S.r.l-33</v>
      </c>
      <c r="K72" t="str">
        <f>MID(B72,3,3)</f>
        <v>207</v>
      </c>
    </row>
    <row r="73" spans="1:11" ht="12.75" customHeight="1" x14ac:dyDescent="0.2">
      <c r="A73" s="2">
        <v>75</v>
      </c>
      <c r="B73" s="2" t="s">
        <v>48</v>
      </c>
      <c r="C73" t="str">
        <f>TRIM(calcoli!$B73)</f>
        <v>ITA</v>
      </c>
      <c r="D73" s="2" t="s">
        <v>49</v>
      </c>
      <c r="F73" s="2" t="str">
        <f t="shared" si="3"/>
        <v>NON TERMINATO</v>
      </c>
      <c r="G73" s="2">
        <v>10</v>
      </c>
      <c r="H73" s="3">
        <v>29</v>
      </c>
      <c r="I73">
        <f t="shared" si="2"/>
        <v>290</v>
      </c>
      <c r="J73" s="2" t="str">
        <f>_xlfn.CONCAT(C73,"-",D73,"-",H73)</f>
        <v>ITA-SICURpin SUD S.r.l-29</v>
      </c>
      <c r="K73" t="str">
        <f>MID(B73,3,3)</f>
        <v>207</v>
      </c>
    </row>
    <row r="74" spans="1:11" ht="12.75" customHeight="1" x14ac:dyDescent="0.2">
      <c r="A74" s="2">
        <v>76</v>
      </c>
      <c r="B74" s="2" t="s">
        <v>48</v>
      </c>
      <c r="C74" t="str">
        <f>TRIM(calcoli!$B74)</f>
        <v>ITA</v>
      </c>
      <c r="D74" s="2" t="s">
        <v>49</v>
      </c>
      <c r="F74" s="2" t="str">
        <f t="shared" si="3"/>
        <v>NON TERMINATO</v>
      </c>
      <c r="G74" s="2">
        <v>30</v>
      </c>
      <c r="H74" s="3">
        <v>35</v>
      </c>
      <c r="I74">
        <f t="shared" si="2"/>
        <v>1050</v>
      </c>
      <c r="J74" s="2" t="str">
        <f>_xlfn.CONCAT(C74,"-",D74,"-",H74)</f>
        <v>ITA-SICURpin SUD S.r.l-35</v>
      </c>
      <c r="K74" t="str">
        <f>MID(B74,3,3)</f>
        <v>207</v>
      </c>
    </row>
    <row r="75" spans="1:11" ht="12.75" customHeight="1" x14ac:dyDescent="0.2">
      <c r="A75" s="2">
        <v>77</v>
      </c>
      <c r="B75" s="2" t="s">
        <v>50</v>
      </c>
      <c r="C75" t="str">
        <f>TRIM(calcoli!$B75)</f>
        <v>ITA</v>
      </c>
      <c r="D75" s="2" t="s">
        <v>9</v>
      </c>
      <c r="E75" s="2" t="s">
        <v>10</v>
      </c>
      <c r="F75" s="2" t="str">
        <f t="shared" si="3"/>
        <v/>
      </c>
      <c r="G75" s="2">
        <v>0</v>
      </c>
      <c r="H75" s="3">
        <v>30</v>
      </c>
      <c r="I75" t="str">
        <f t="shared" si="2"/>
        <v/>
      </c>
      <c r="J75" s="2" t="str">
        <f>_xlfn.CONCAT(C75,"-",D75,"-",H75)</f>
        <v>ITA-SG-30</v>
      </c>
      <c r="K75" t="str">
        <f>MID(B75,3,3)</f>
        <v>610</v>
      </c>
    </row>
    <row r="76" spans="1:11" ht="12.75" customHeight="1" x14ac:dyDescent="0.2">
      <c r="A76" s="2">
        <v>78</v>
      </c>
      <c r="B76" s="2" t="s">
        <v>50</v>
      </c>
      <c r="C76" t="str">
        <f>TRIM(calcoli!$B76)</f>
        <v>ITA</v>
      </c>
      <c r="D76" s="2" t="s">
        <v>9</v>
      </c>
      <c r="F76" s="2" t="str">
        <f t="shared" si="3"/>
        <v>NON TERMINATO</v>
      </c>
      <c r="G76" s="2">
        <v>30</v>
      </c>
      <c r="H76" s="3">
        <v>16</v>
      </c>
      <c r="I76">
        <f t="shared" si="2"/>
        <v>480</v>
      </c>
      <c r="J76" s="2" t="str">
        <f>_xlfn.CONCAT(C76,"-",D76,"-",H76)</f>
        <v>ITA-SG-16</v>
      </c>
      <c r="K76" t="str">
        <f>MID(B76,3,3)</f>
        <v>610</v>
      </c>
    </row>
    <row r="77" spans="1:11" ht="12.75" customHeight="1" x14ac:dyDescent="0.2">
      <c r="A77" s="2">
        <v>79</v>
      </c>
      <c r="B77" s="2" t="s">
        <v>51</v>
      </c>
      <c r="C77" t="str">
        <f>TRIM(calcoli!$B77)</f>
        <v>ITA</v>
      </c>
      <c r="D77" s="2" t="s">
        <v>9</v>
      </c>
      <c r="E77" s="2" t="s">
        <v>10</v>
      </c>
      <c r="F77" s="2" t="str">
        <f t="shared" si="3"/>
        <v/>
      </c>
      <c r="G77" s="2">
        <v>0</v>
      </c>
      <c r="H77" s="3">
        <v>18</v>
      </c>
      <c r="I77" t="str">
        <f t="shared" si="2"/>
        <v/>
      </c>
      <c r="J77" s="2" t="str">
        <f>_xlfn.CONCAT(C77,"-",D77,"-",H77)</f>
        <v>ITA-SG-18</v>
      </c>
      <c r="K77" t="str">
        <f>MID(B77,3,3)</f>
        <v>414</v>
      </c>
    </row>
    <row r="78" spans="1:11" ht="12.75" customHeight="1" x14ac:dyDescent="0.2">
      <c r="A78" s="2">
        <v>80</v>
      </c>
      <c r="B78" s="2" t="s">
        <v>51</v>
      </c>
      <c r="C78" t="str">
        <f>TRIM(calcoli!$B78)</f>
        <v>ITA</v>
      </c>
      <c r="D78" s="2" t="s">
        <v>9</v>
      </c>
      <c r="F78" s="2" t="str">
        <f t="shared" si="3"/>
        <v>NON TERMINATO</v>
      </c>
      <c r="G78" s="2">
        <v>20</v>
      </c>
      <c r="H78" s="3">
        <v>24</v>
      </c>
      <c r="I78">
        <f t="shared" si="2"/>
        <v>480</v>
      </c>
      <c r="J78" s="2" t="str">
        <f>_xlfn.CONCAT(C78,"-",D78,"-",H78)</f>
        <v>ITA-SG-24</v>
      </c>
      <c r="K78" t="str">
        <f>MID(B78,3,3)</f>
        <v>414</v>
      </c>
    </row>
    <row r="79" spans="1:11" ht="12.75" customHeight="1" x14ac:dyDescent="0.2">
      <c r="A79" s="2">
        <v>81</v>
      </c>
      <c r="B79" s="2" t="s">
        <v>51</v>
      </c>
      <c r="C79" t="str">
        <f>TRIM(calcoli!$B79)</f>
        <v>ITA</v>
      </c>
      <c r="D79" s="2" t="s">
        <v>9</v>
      </c>
      <c r="F79" s="2" t="str">
        <f t="shared" si="3"/>
        <v>NON TERMINATO</v>
      </c>
      <c r="G79" s="2">
        <v>10</v>
      </c>
      <c r="H79" s="3">
        <v>34</v>
      </c>
      <c r="I79">
        <f t="shared" si="2"/>
        <v>340</v>
      </c>
      <c r="J79" s="2" t="str">
        <f>_xlfn.CONCAT(C79,"-",D79,"-",H79)</f>
        <v>ITA-SG-34</v>
      </c>
      <c r="K79" t="str">
        <f>MID(B79,3,3)</f>
        <v>414</v>
      </c>
    </row>
    <row r="80" spans="1:11" ht="12.75" customHeight="1" x14ac:dyDescent="0.2">
      <c r="A80" s="2">
        <v>82</v>
      </c>
      <c r="B80" s="2" t="s">
        <v>52</v>
      </c>
      <c r="C80" t="str">
        <f>TRIM(calcoli!$B80)</f>
        <v>ITA</v>
      </c>
      <c r="D80" s="2" t="s">
        <v>9</v>
      </c>
      <c r="F80" s="2" t="str">
        <f t="shared" si="3"/>
        <v>NON TERMINATO</v>
      </c>
      <c r="G80" s="2">
        <v>20</v>
      </c>
      <c r="H80" s="3">
        <v>28</v>
      </c>
      <c r="I80">
        <f t="shared" si="2"/>
        <v>560</v>
      </c>
      <c r="J80" s="2" t="str">
        <f>_xlfn.CONCAT(C80,"-",D80,"-",H80)</f>
        <v>ITA-SG-28</v>
      </c>
      <c r="K80" t="str">
        <f>MID(B80,3,3)</f>
        <v>851</v>
      </c>
    </row>
    <row r="81" spans="1:11" ht="12.75" customHeight="1" x14ac:dyDescent="0.2">
      <c r="A81" s="2">
        <v>83</v>
      </c>
      <c r="B81" s="2" t="s">
        <v>52</v>
      </c>
      <c r="C81" t="str">
        <f>TRIM(calcoli!$B81)</f>
        <v>ITA</v>
      </c>
      <c r="D81" s="2" t="s">
        <v>9</v>
      </c>
      <c r="E81" s="2" t="s">
        <v>10</v>
      </c>
      <c r="F81" s="2" t="str">
        <f t="shared" si="3"/>
        <v/>
      </c>
      <c r="G81" s="2">
        <v>0</v>
      </c>
      <c r="H81" s="3">
        <v>27</v>
      </c>
      <c r="I81" t="str">
        <f t="shared" si="2"/>
        <v/>
      </c>
      <c r="J81" s="2" t="str">
        <f>_xlfn.CONCAT(C81,"-",D81,"-",H81)</f>
        <v>ITA-SG-27</v>
      </c>
      <c r="K81" t="str">
        <f>MID(B81,3,3)</f>
        <v>851</v>
      </c>
    </row>
    <row r="82" spans="1:11" ht="12.75" customHeight="1" x14ac:dyDescent="0.2">
      <c r="A82" s="2">
        <v>84</v>
      </c>
      <c r="B82" s="2" t="s">
        <v>53</v>
      </c>
      <c r="C82" t="str">
        <f>TRIM(calcoli!$B82)</f>
        <v>ITA</v>
      </c>
      <c r="D82" s="2" t="s">
        <v>54</v>
      </c>
      <c r="E82" s="2" t="s">
        <v>10</v>
      </c>
      <c r="F82" s="2" t="str">
        <f t="shared" si="3"/>
        <v/>
      </c>
      <c r="G82" s="2">
        <v>0</v>
      </c>
      <c r="H82" s="3">
        <v>14</v>
      </c>
      <c r="I82" t="str">
        <f t="shared" si="2"/>
        <v/>
      </c>
      <c r="J82" s="2" t="str">
        <f>_xlfn.CONCAT(C82,"-",D82,"-",H82)</f>
        <v>ITA-zan S.R.L.-14</v>
      </c>
      <c r="K82" t="str">
        <f>MID(B82,3,3)</f>
        <v>599</v>
      </c>
    </row>
    <row r="83" spans="1:11" ht="12.75" customHeight="1" x14ac:dyDescent="0.2">
      <c r="A83" s="2">
        <v>85</v>
      </c>
      <c r="B83" s="2" t="s">
        <v>53</v>
      </c>
      <c r="C83" t="str">
        <f>TRIM(calcoli!$B83)</f>
        <v>ITA</v>
      </c>
      <c r="D83" s="2" t="s">
        <v>54</v>
      </c>
      <c r="F83" s="2" t="str">
        <f t="shared" si="3"/>
        <v>NON TERMINATO</v>
      </c>
      <c r="G83" s="2">
        <v>10</v>
      </c>
      <c r="H83" s="3">
        <v>10</v>
      </c>
      <c r="I83">
        <f t="shared" si="2"/>
        <v>100</v>
      </c>
      <c r="J83" s="2" t="str">
        <f>_xlfn.CONCAT(C83,"-",D83,"-",H83)</f>
        <v>ITA-zan S.R.L.-10</v>
      </c>
      <c r="K83" t="str">
        <f>MID(B83,3,3)</f>
        <v>599</v>
      </c>
    </row>
    <row r="84" spans="1:11" ht="12.75" customHeight="1" x14ac:dyDescent="0.2">
      <c r="A84" s="2">
        <v>86</v>
      </c>
      <c r="B84" s="2" t="s">
        <v>53</v>
      </c>
      <c r="C84" t="str">
        <f>TRIM(calcoli!$B84)</f>
        <v>ITA</v>
      </c>
      <c r="D84" s="2" t="s">
        <v>54</v>
      </c>
      <c r="F84" s="2" t="str">
        <f t="shared" si="3"/>
        <v>NON TERMINATO</v>
      </c>
      <c r="G84" s="2">
        <v>30</v>
      </c>
      <c r="H84" s="3">
        <v>20</v>
      </c>
      <c r="I84">
        <f t="shared" si="2"/>
        <v>600</v>
      </c>
      <c r="J84" s="2" t="str">
        <f>_xlfn.CONCAT(C84,"-",D84,"-",H84)</f>
        <v>ITA-zan S.R.L.-20</v>
      </c>
      <c r="K84" t="str">
        <f>MID(B84,3,3)</f>
        <v>599</v>
      </c>
    </row>
    <row r="85" spans="1:11" ht="12.75" customHeight="1" x14ac:dyDescent="0.2">
      <c r="A85" s="2">
        <v>87</v>
      </c>
      <c r="B85" s="2" t="s">
        <v>55</v>
      </c>
      <c r="C85" t="str">
        <f>TRIM(calcoli!$B85)</f>
        <v>EGY</v>
      </c>
      <c r="D85" s="2" t="s">
        <v>23</v>
      </c>
      <c r="F85" s="2" t="str">
        <f t="shared" si="3"/>
        <v>NON TERMINATO</v>
      </c>
      <c r="G85" s="2">
        <v>20</v>
      </c>
      <c r="H85" s="3">
        <v>25</v>
      </c>
      <c r="I85">
        <f t="shared" si="2"/>
        <v>500</v>
      </c>
      <c r="J85" s="2" t="str">
        <f>_xlfn.CONCAT(C85,"-",D85,"-",H85)</f>
        <v>EGY-zan pin assuf S.A.E.-25</v>
      </c>
      <c r="K85" t="str">
        <f>MID(B85,3,3)</f>
        <v>545</v>
      </c>
    </row>
    <row r="86" spans="1:11" ht="12.75" customHeight="1" x14ac:dyDescent="0.2">
      <c r="A86" s="2">
        <v>88</v>
      </c>
      <c r="B86" s="2" t="s">
        <v>55</v>
      </c>
      <c r="C86" t="str">
        <f>TRIM(calcoli!$B86)</f>
        <v>EGY</v>
      </c>
      <c r="D86" s="2" t="s">
        <v>23</v>
      </c>
      <c r="E86" s="2" t="s">
        <v>10</v>
      </c>
      <c r="F86" s="2" t="str">
        <f t="shared" si="3"/>
        <v/>
      </c>
      <c r="G86" s="2">
        <v>0</v>
      </c>
      <c r="H86" s="3">
        <v>39</v>
      </c>
      <c r="I86" t="str">
        <f t="shared" si="2"/>
        <v/>
      </c>
      <c r="J86" s="2" t="str">
        <f>_xlfn.CONCAT(C86,"-",D86,"-",H86)</f>
        <v>EGY-zan pin assuf S.A.E.-39</v>
      </c>
      <c r="K86" t="str">
        <f>MID(B86,3,3)</f>
        <v>545</v>
      </c>
    </row>
    <row r="87" spans="1:11" ht="12.75" customHeight="1" x14ac:dyDescent="0.2">
      <c r="A87" s="2">
        <v>89</v>
      </c>
      <c r="B87" s="2" t="s">
        <v>55</v>
      </c>
      <c r="C87" t="str">
        <f>TRIM(calcoli!$B87)</f>
        <v>EGY</v>
      </c>
      <c r="D87" s="2" t="s">
        <v>23</v>
      </c>
      <c r="F87" s="2" t="str">
        <f t="shared" si="3"/>
        <v>NON TERMINATO</v>
      </c>
      <c r="G87" s="2">
        <v>30</v>
      </c>
      <c r="H87" s="3">
        <v>37</v>
      </c>
      <c r="I87">
        <f t="shared" si="2"/>
        <v>1110</v>
      </c>
      <c r="J87" s="2" t="str">
        <f>_xlfn.CONCAT(C87,"-",D87,"-",H87)</f>
        <v>EGY-zan pin assuf S.A.E.-37</v>
      </c>
      <c r="K87" t="str">
        <f>MID(B87,3,3)</f>
        <v>545</v>
      </c>
    </row>
    <row r="88" spans="1:11" ht="12.75" customHeight="1" x14ac:dyDescent="0.2">
      <c r="A88" s="2">
        <v>90</v>
      </c>
      <c r="B88" s="2" t="s">
        <v>55</v>
      </c>
      <c r="C88" t="str">
        <f>TRIM(calcoli!$B88)</f>
        <v>EGY</v>
      </c>
      <c r="D88" s="2" t="s">
        <v>23</v>
      </c>
      <c r="F88" s="2" t="str">
        <f t="shared" si="3"/>
        <v>NON TERMINATO</v>
      </c>
      <c r="G88" s="2">
        <v>30</v>
      </c>
      <c r="H88" s="3">
        <v>16</v>
      </c>
      <c r="I88">
        <f t="shared" si="2"/>
        <v>480</v>
      </c>
      <c r="J88" s="2" t="str">
        <f>_xlfn.CONCAT(C88,"-",D88,"-",H88)</f>
        <v>EGY-zan pin assuf S.A.E.-16</v>
      </c>
      <c r="K88" t="str">
        <f>MID(B88,3,3)</f>
        <v>545</v>
      </c>
    </row>
    <row r="89" spans="1:11" ht="12.75" customHeight="1" x14ac:dyDescent="0.2">
      <c r="A89" s="2">
        <v>91</v>
      </c>
      <c r="B89" s="2" t="s">
        <v>56</v>
      </c>
      <c r="C89" t="str">
        <f>TRIM(calcoli!$B89)</f>
        <v>EGY</v>
      </c>
      <c r="D89" s="2" t="s">
        <v>13</v>
      </c>
      <c r="F89" s="2" t="str">
        <f t="shared" si="3"/>
        <v>NON TERMINATO</v>
      </c>
      <c r="G89" s="2">
        <v>20</v>
      </c>
      <c r="H89" s="3">
        <v>28</v>
      </c>
      <c r="I89">
        <f t="shared" si="2"/>
        <v>560</v>
      </c>
      <c r="J89" s="2" t="str">
        <f>_xlfn.CONCAT(C89,"-",D89,"-",H89)</f>
        <v>EGY-ccc order-28</v>
      </c>
      <c r="K89" t="str">
        <f>MID(B89,3,3)</f>
        <v>841</v>
      </c>
    </row>
    <row r="90" spans="1:11" ht="12.75" customHeight="1" x14ac:dyDescent="0.2">
      <c r="A90" s="2">
        <v>92</v>
      </c>
      <c r="B90" s="2" t="s">
        <v>57</v>
      </c>
      <c r="C90" t="str">
        <f>TRIM(calcoli!$B90)</f>
        <v>NON PRESENTE</v>
      </c>
      <c r="D90" s="2" t="s">
        <v>16</v>
      </c>
      <c r="E90" s="2" t="s">
        <v>10</v>
      </c>
      <c r="F90" s="2" t="str">
        <f t="shared" si="3"/>
        <v/>
      </c>
      <c r="G90" s="2">
        <v>0</v>
      </c>
      <c r="H90" s="3">
        <v>28</v>
      </c>
      <c r="I90" t="str">
        <f t="shared" si="2"/>
        <v/>
      </c>
      <c r="J90" s="2" t="str">
        <f>_xlfn.CONCAT(C90,"-",D90,"-",H90)</f>
        <v>NON PRESENTE-EGYPTIAN SAE-28</v>
      </c>
      <c r="K90" t="str">
        <f>MID(B90,3,3)</f>
        <v>394</v>
      </c>
    </row>
    <row r="91" spans="1:11" ht="12.75" customHeight="1" x14ac:dyDescent="0.2">
      <c r="A91" s="2">
        <v>93</v>
      </c>
      <c r="B91" s="2" t="s">
        <v>58</v>
      </c>
      <c r="C91" t="str">
        <f>TRIM(calcoli!$B91)</f>
        <v>ITA</v>
      </c>
      <c r="D91" s="2" t="s">
        <v>9</v>
      </c>
      <c r="E91" s="2" t="s">
        <v>10</v>
      </c>
      <c r="F91" s="2" t="str">
        <f t="shared" si="3"/>
        <v/>
      </c>
      <c r="G91" s="2">
        <v>0</v>
      </c>
      <c r="H91" s="3">
        <v>10</v>
      </c>
      <c r="I91" t="str">
        <f t="shared" si="2"/>
        <v/>
      </c>
      <c r="J91" s="2" t="str">
        <f>_xlfn.CONCAT(C91,"-",D91,"-",H91)</f>
        <v>ITA-SG-10</v>
      </c>
      <c r="K91" t="str">
        <f>MID(B91,3,3)</f>
        <v>236</v>
      </c>
    </row>
    <row r="92" spans="1:11" ht="12.75" customHeight="1" x14ac:dyDescent="0.2">
      <c r="A92" s="2">
        <v>94</v>
      </c>
      <c r="B92" s="2" t="s">
        <v>58</v>
      </c>
      <c r="C92" t="str">
        <f>TRIM(calcoli!$B92)</f>
        <v>ITA</v>
      </c>
      <c r="D92" s="2" t="s">
        <v>9</v>
      </c>
      <c r="F92" s="2" t="str">
        <f t="shared" si="3"/>
        <v>NON TERMINATO</v>
      </c>
      <c r="G92" s="2">
        <v>30</v>
      </c>
      <c r="H92" s="3">
        <v>37</v>
      </c>
      <c r="I92">
        <f t="shared" si="2"/>
        <v>1110</v>
      </c>
      <c r="J92" s="2" t="str">
        <f>_xlfn.CONCAT(C92,"-",D92,"-",H92)</f>
        <v>ITA-SG-37</v>
      </c>
      <c r="K92" t="str">
        <f>MID(B92,3,3)</f>
        <v>236</v>
      </c>
    </row>
    <row r="93" spans="1:11" ht="12.75" customHeight="1" x14ac:dyDescent="0.2">
      <c r="A93" s="2">
        <v>95</v>
      </c>
      <c r="B93" s="2" t="s">
        <v>58</v>
      </c>
      <c r="C93" t="str">
        <f>TRIM(calcoli!$B93)</f>
        <v>ITA</v>
      </c>
      <c r="D93" s="2" t="s">
        <v>9</v>
      </c>
      <c r="F93" s="2" t="str">
        <f t="shared" si="3"/>
        <v>NON TERMINATO</v>
      </c>
      <c r="G93" s="2">
        <v>30</v>
      </c>
      <c r="H93" s="3">
        <v>16</v>
      </c>
      <c r="I93">
        <f t="shared" si="2"/>
        <v>480</v>
      </c>
      <c r="J93" s="2" t="str">
        <f>_xlfn.CONCAT(C93,"-",D93,"-",H93)</f>
        <v>ITA-SG-16</v>
      </c>
      <c r="K93" t="str">
        <f>MID(B93,3,3)</f>
        <v>236</v>
      </c>
    </row>
    <row r="94" spans="1:11" ht="12.75" customHeight="1" x14ac:dyDescent="0.2">
      <c r="A94" s="2">
        <v>96</v>
      </c>
      <c r="B94" s="2" t="s">
        <v>59</v>
      </c>
      <c r="C94" t="str">
        <f>TRIM(calcoli!$B94)</f>
        <v>ITA</v>
      </c>
      <c r="D94" s="2" t="s">
        <v>54</v>
      </c>
      <c r="F94" s="2" t="str">
        <f t="shared" si="3"/>
        <v>NON TERMINATO</v>
      </c>
      <c r="G94" s="2">
        <v>30</v>
      </c>
      <c r="H94" s="3">
        <v>27</v>
      </c>
      <c r="I94">
        <f t="shared" si="2"/>
        <v>810</v>
      </c>
      <c r="J94" s="2" t="str">
        <f>_xlfn.CONCAT(C94,"-",D94,"-",H94)</f>
        <v>ITA-zan S.R.L.-27</v>
      </c>
      <c r="K94" t="str">
        <f>MID(B94,3,3)</f>
        <v>161</v>
      </c>
    </row>
    <row r="95" spans="1:11" ht="12.75" customHeight="1" x14ac:dyDescent="0.2">
      <c r="A95" s="2">
        <v>97</v>
      </c>
      <c r="B95" s="2" t="s">
        <v>60</v>
      </c>
      <c r="C95" t="str">
        <f>TRIM(calcoli!$B95)</f>
        <v>ITA</v>
      </c>
      <c r="D95" s="2" t="s">
        <v>54</v>
      </c>
      <c r="E95" s="2" t="s">
        <v>10</v>
      </c>
      <c r="F95" s="2" t="str">
        <f t="shared" si="3"/>
        <v/>
      </c>
      <c r="G95" s="2">
        <v>0</v>
      </c>
      <c r="H95" s="3">
        <v>34</v>
      </c>
      <c r="I95" t="str">
        <f t="shared" si="2"/>
        <v/>
      </c>
      <c r="J95" s="2" t="str">
        <f>_xlfn.CONCAT(C95,"-",D95,"-",H95)</f>
        <v>ITA-zan S.R.L.-34</v>
      </c>
      <c r="K95" t="str">
        <f>MID(B95,3,3)</f>
        <v>644</v>
      </c>
    </row>
    <row r="96" spans="1:11" ht="12.75" customHeight="1" x14ac:dyDescent="0.2">
      <c r="A96" s="2">
        <v>98</v>
      </c>
      <c r="B96" s="2" t="s">
        <v>61</v>
      </c>
      <c r="C96" t="str">
        <f>TRIM(calcoli!$B96)</f>
        <v>ITA</v>
      </c>
      <c r="D96" s="2" t="s">
        <v>9</v>
      </c>
      <c r="F96" s="2" t="str">
        <f t="shared" si="3"/>
        <v>NON TERMINATO</v>
      </c>
      <c r="G96" s="2">
        <v>10</v>
      </c>
      <c r="H96" s="3">
        <v>25</v>
      </c>
      <c r="I96">
        <f t="shared" si="2"/>
        <v>250</v>
      </c>
      <c r="J96" s="2" t="str">
        <f>_xlfn.CONCAT(C96,"-",D96,"-",H96)</f>
        <v>ITA-SG-25</v>
      </c>
      <c r="K96" t="str">
        <f>MID(B96,3,3)</f>
        <v>089</v>
      </c>
    </row>
    <row r="97" spans="1:11" ht="12.75" customHeight="1" x14ac:dyDescent="0.2">
      <c r="A97" s="2">
        <v>99</v>
      </c>
      <c r="B97" s="2" t="s">
        <v>61</v>
      </c>
      <c r="C97" t="str">
        <f>TRIM(calcoli!$B97)</f>
        <v>ITA</v>
      </c>
      <c r="D97" s="2" t="s">
        <v>9</v>
      </c>
      <c r="F97" s="2" t="str">
        <f t="shared" si="3"/>
        <v>NON TERMINATO</v>
      </c>
      <c r="G97" s="2">
        <v>20</v>
      </c>
      <c r="H97" s="3">
        <v>27</v>
      </c>
      <c r="I97">
        <f t="shared" si="2"/>
        <v>540</v>
      </c>
      <c r="J97" s="2" t="str">
        <f>_xlfn.CONCAT(C97,"-",D97,"-",H97)</f>
        <v>ITA-SG-27</v>
      </c>
      <c r="K97" t="str">
        <f>MID(B97,3,3)</f>
        <v>089</v>
      </c>
    </row>
    <row r="98" spans="1:11" ht="12.75" customHeight="1" x14ac:dyDescent="0.2">
      <c r="A98" s="2">
        <v>100</v>
      </c>
      <c r="B98" s="2" t="s">
        <v>61</v>
      </c>
      <c r="C98" t="str">
        <f>TRIM(calcoli!$B98)</f>
        <v>ITA</v>
      </c>
      <c r="D98" s="2" t="s">
        <v>9</v>
      </c>
      <c r="F98" s="2" t="str">
        <f t="shared" si="3"/>
        <v>NON TERMINATO</v>
      </c>
      <c r="G98" s="2">
        <v>20</v>
      </c>
      <c r="H98" s="3">
        <v>31</v>
      </c>
      <c r="I98">
        <f t="shared" si="2"/>
        <v>620</v>
      </c>
      <c r="J98" s="2" t="str">
        <f>_xlfn.CONCAT(C98,"-",D98,"-",H98)</f>
        <v>ITA-SG-31</v>
      </c>
      <c r="K98" t="str">
        <f>MID(B98,3,3)</f>
        <v>089</v>
      </c>
    </row>
    <row r="99" spans="1:11" ht="12.75" customHeight="1" x14ac:dyDescent="0.2">
      <c r="A99" s="2">
        <v>101</v>
      </c>
      <c r="B99" s="2" t="s">
        <v>61</v>
      </c>
      <c r="C99" t="str">
        <f>TRIM(calcoli!$B99)</f>
        <v>ITA</v>
      </c>
      <c r="D99" s="2" t="s">
        <v>9</v>
      </c>
      <c r="E99" s="2" t="s">
        <v>10</v>
      </c>
      <c r="F99" s="2" t="str">
        <f t="shared" si="3"/>
        <v/>
      </c>
      <c r="G99" s="2">
        <v>0</v>
      </c>
      <c r="H99" s="3">
        <v>17</v>
      </c>
      <c r="I99" t="str">
        <f t="shared" si="2"/>
        <v/>
      </c>
      <c r="J99" s="2" t="str">
        <f>_xlfn.CONCAT(C99,"-",D99,"-",H99)</f>
        <v>ITA-SG-17</v>
      </c>
      <c r="K99" t="str">
        <f>MID(B99,3,3)</f>
        <v>089</v>
      </c>
    </row>
    <row r="100" spans="1:11" ht="12.75" customHeight="1" x14ac:dyDescent="0.2">
      <c r="A100" s="2">
        <v>102</v>
      </c>
      <c r="B100" s="2" t="s">
        <v>62</v>
      </c>
      <c r="C100" t="str">
        <f>TRIM(calcoli!$B100)</f>
        <v>ITA</v>
      </c>
      <c r="D100" s="2" t="s">
        <v>47</v>
      </c>
      <c r="F100" s="2" t="str">
        <f t="shared" si="3"/>
        <v>NON TERMINATO</v>
      </c>
      <c r="G100" s="2">
        <v>10</v>
      </c>
      <c r="H100" s="3">
        <v>10</v>
      </c>
      <c r="I100">
        <f t="shared" si="2"/>
        <v>100</v>
      </c>
      <c r="J100" s="2" t="str">
        <f>_xlfn.CONCAT(C100,"-",D100,"-",H100)</f>
        <v>ITA-zan pin SPA-10</v>
      </c>
      <c r="K100" t="str">
        <f>MID(B100,3,3)</f>
        <v>755</v>
      </c>
    </row>
    <row r="101" spans="1:11" ht="12.75" customHeight="1" x14ac:dyDescent="0.2">
      <c r="A101" s="2">
        <v>103</v>
      </c>
      <c r="B101" s="2" t="s">
        <v>62</v>
      </c>
      <c r="C101" t="str">
        <f>TRIM(calcoli!$B101)</f>
        <v>ITA</v>
      </c>
      <c r="D101" s="2" t="s">
        <v>47</v>
      </c>
      <c r="E101" s="2" t="s">
        <v>10</v>
      </c>
      <c r="F101" s="2" t="str">
        <f t="shared" si="3"/>
        <v/>
      </c>
      <c r="G101" s="2">
        <v>0</v>
      </c>
      <c r="H101" s="3">
        <v>29</v>
      </c>
      <c r="I101" t="str">
        <f t="shared" si="2"/>
        <v/>
      </c>
      <c r="J101" s="2" t="str">
        <f>_xlfn.CONCAT(C101,"-",D101,"-",H101)</f>
        <v>ITA-zan pin SPA-29</v>
      </c>
      <c r="K101" t="str">
        <f>MID(B101,3,3)</f>
        <v>755</v>
      </c>
    </row>
    <row r="102" spans="1:11" ht="12.75" customHeight="1" x14ac:dyDescent="0.2">
      <c r="A102" s="2">
        <v>104</v>
      </c>
      <c r="B102" s="2" t="s">
        <v>63</v>
      </c>
      <c r="C102" t="str">
        <f>TRIM(calcoli!$B102)</f>
        <v>ITA</v>
      </c>
      <c r="D102" s="2" t="s">
        <v>9</v>
      </c>
      <c r="E102" s="2" t="s">
        <v>10</v>
      </c>
      <c r="F102" s="2" t="str">
        <f t="shared" si="3"/>
        <v/>
      </c>
      <c r="G102" s="2">
        <v>0</v>
      </c>
      <c r="H102" s="3">
        <v>31</v>
      </c>
      <c r="I102" t="str">
        <f t="shared" si="2"/>
        <v/>
      </c>
      <c r="J102" s="2" t="str">
        <f>_xlfn.CONCAT(C102,"-",D102,"-",H102)</f>
        <v>ITA-SG-31</v>
      </c>
      <c r="K102" t="str">
        <f>MID(B102,3,3)</f>
        <v>561</v>
      </c>
    </row>
    <row r="103" spans="1:11" ht="12.75" customHeight="1" x14ac:dyDescent="0.2">
      <c r="A103" s="2">
        <v>105</v>
      </c>
      <c r="B103" s="2" t="s">
        <v>64</v>
      </c>
      <c r="C103" t="str">
        <f>TRIM(calcoli!$B103)</f>
        <v>ITA</v>
      </c>
      <c r="D103" s="2" t="s">
        <v>65</v>
      </c>
      <c r="F103" s="2" t="str">
        <f t="shared" si="3"/>
        <v>NON TERMINATO</v>
      </c>
      <c r="G103" s="2">
        <v>20</v>
      </c>
      <c r="H103" s="3">
        <v>33</v>
      </c>
      <c r="I103">
        <f t="shared" si="2"/>
        <v>660</v>
      </c>
      <c r="J103" s="2" t="str">
        <f>_xlfn.CONCAT(C103,"-",D103,"-",H103)</f>
        <v>ITA-zan PAM-33</v>
      </c>
      <c r="K103" t="str">
        <f>MID(B103,3,3)</f>
        <v>542</v>
      </c>
    </row>
    <row r="104" spans="1:11" ht="12.75" customHeight="1" x14ac:dyDescent="0.2">
      <c r="A104" s="2">
        <v>106</v>
      </c>
      <c r="B104" s="2" t="s">
        <v>64</v>
      </c>
      <c r="C104" t="str">
        <f>TRIM(calcoli!$B104)</f>
        <v>ITA</v>
      </c>
      <c r="D104" s="2" t="s">
        <v>65</v>
      </c>
      <c r="F104" s="2" t="str">
        <f t="shared" si="3"/>
        <v>NON TERMINATO</v>
      </c>
      <c r="G104" s="2">
        <v>10</v>
      </c>
      <c r="H104" s="3">
        <v>21</v>
      </c>
      <c r="I104">
        <f t="shared" si="2"/>
        <v>210</v>
      </c>
      <c r="J104" s="2" t="str">
        <f>_xlfn.CONCAT(C104,"-",D104,"-",H104)</f>
        <v>ITA-zan PAM-21</v>
      </c>
      <c r="K104" t="str">
        <f>MID(B104,3,3)</f>
        <v>542</v>
      </c>
    </row>
    <row r="105" spans="1:11" ht="12.75" customHeight="1" x14ac:dyDescent="0.2">
      <c r="A105" s="2">
        <v>107</v>
      </c>
      <c r="B105" s="2" t="s">
        <v>64</v>
      </c>
      <c r="C105" t="str">
        <f>TRIM(calcoli!$B105)</f>
        <v>ITA</v>
      </c>
      <c r="D105" s="2" t="s">
        <v>65</v>
      </c>
      <c r="E105" s="2" t="s">
        <v>10</v>
      </c>
      <c r="F105" s="2" t="str">
        <f t="shared" si="3"/>
        <v/>
      </c>
      <c r="G105" s="2">
        <v>0</v>
      </c>
      <c r="H105" s="3">
        <v>32</v>
      </c>
      <c r="I105" t="str">
        <f t="shared" si="2"/>
        <v/>
      </c>
      <c r="J105" s="2" t="str">
        <f>_xlfn.CONCAT(C105,"-",D105,"-",H105)</f>
        <v>ITA-zan PAM-32</v>
      </c>
      <c r="K105" t="str">
        <f>MID(B105,3,3)</f>
        <v>542</v>
      </c>
    </row>
    <row r="106" spans="1:11" ht="12.75" customHeight="1" x14ac:dyDescent="0.2">
      <c r="A106" s="2">
        <v>108</v>
      </c>
      <c r="B106" s="2" t="s">
        <v>66</v>
      </c>
      <c r="C106" t="str">
        <f>TRIM(calcoli!$B106)</f>
        <v>EGY</v>
      </c>
      <c r="D106" s="2" t="s">
        <v>23</v>
      </c>
      <c r="F106" s="2" t="str">
        <f t="shared" si="3"/>
        <v>NON TERMINATO</v>
      </c>
      <c r="G106" s="2">
        <v>20</v>
      </c>
      <c r="H106" s="3">
        <v>23</v>
      </c>
      <c r="I106">
        <f t="shared" si="2"/>
        <v>460</v>
      </c>
      <c r="J106" s="2" t="str">
        <f>_xlfn.CONCAT(C106,"-",D106,"-",H106)</f>
        <v>EGY-zan pin assuf S.A.E.-23</v>
      </c>
      <c r="K106" t="str">
        <f>MID(B106,3,3)</f>
        <v>631</v>
      </c>
    </row>
    <row r="107" spans="1:11" ht="12.75" customHeight="1" x14ac:dyDescent="0.2">
      <c r="A107" s="2">
        <v>109</v>
      </c>
      <c r="B107" s="2" t="s">
        <v>66</v>
      </c>
      <c r="C107" t="str">
        <f>TRIM(calcoli!$B107)</f>
        <v>EGY</v>
      </c>
      <c r="D107" s="2" t="s">
        <v>23</v>
      </c>
      <c r="F107" s="2" t="str">
        <f t="shared" si="3"/>
        <v>NON TERMINATO</v>
      </c>
      <c r="G107" s="2">
        <v>10</v>
      </c>
      <c r="H107" s="3">
        <v>18</v>
      </c>
      <c r="I107">
        <f t="shared" si="2"/>
        <v>180</v>
      </c>
      <c r="J107" s="2" t="str">
        <f>_xlfn.CONCAT(C107,"-",D107,"-",H107)</f>
        <v>EGY-zan pin assuf S.A.E.-18</v>
      </c>
      <c r="K107" t="str">
        <f>MID(B107,3,3)</f>
        <v>631</v>
      </c>
    </row>
    <row r="108" spans="1:11" ht="12.75" customHeight="1" x14ac:dyDescent="0.2">
      <c r="A108" s="2">
        <v>110</v>
      </c>
      <c r="B108" s="2" t="s">
        <v>66</v>
      </c>
      <c r="C108" t="str">
        <f>TRIM(calcoli!$B108)</f>
        <v>EGY</v>
      </c>
      <c r="D108" s="2" t="s">
        <v>23</v>
      </c>
      <c r="E108" s="2" t="s">
        <v>10</v>
      </c>
      <c r="F108" s="2" t="str">
        <f t="shared" si="3"/>
        <v/>
      </c>
      <c r="G108" s="2">
        <v>0</v>
      </c>
      <c r="H108" s="3">
        <v>37</v>
      </c>
      <c r="I108" t="str">
        <f t="shared" si="2"/>
        <v/>
      </c>
      <c r="J108" s="2" t="str">
        <f>_xlfn.CONCAT(C108,"-",D108,"-",H108)</f>
        <v>EGY-zan pin assuf S.A.E.-37</v>
      </c>
      <c r="K108" t="str">
        <f>MID(B108,3,3)</f>
        <v>631</v>
      </c>
    </row>
    <row r="109" spans="1:11" ht="12.75" customHeight="1" x14ac:dyDescent="0.2">
      <c r="A109" s="2">
        <v>111</v>
      </c>
      <c r="B109" s="2" t="s">
        <v>67</v>
      </c>
      <c r="C109" t="str">
        <f>TRIM(calcoli!$B109)</f>
        <v>ITA</v>
      </c>
      <c r="D109" s="2" t="s">
        <v>36</v>
      </c>
      <c r="E109" s="2" t="s">
        <v>10</v>
      </c>
      <c r="F109" s="2" t="str">
        <f t="shared" si="3"/>
        <v/>
      </c>
      <c r="G109" s="2">
        <v>0</v>
      </c>
      <c r="H109" s="3">
        <v>27</v>
      </c>
      <c r="I109" t="str">
        <f t="shared" si="2"/>
        <v/>
      </c>
      <c r="J109" s="2" t="str">
        <f>_xlfn.CONCAT(C109,"-",D109,"-",H109)</f>
        <v>ITA-zan VETRI-27</v>
      </c>
      <c r="K109" t="str">
        <f>MID(B109,3,3)</f>
        <v>583</v>
      </c>
    </row>
    <row r="110" spans="1:11" ht="12.75" customHeight="1" x14ac:dyDescent="0.2">
      <c r="A110" s="2">
        <v>112</v>
      </c>
      <c r="B110" s="2" t="s">
        <v>67</v>
      </c>
      <c r="C110" t="str">
        <f>TRIM(calcoli!$B110)</f>
        <v>ITA</v>
      </c>
      <c r="D110" s="2" t="s">
        <v>36</v>
      </c>
      <c r="F110" s="2" t="str">
        <f t="shared" si="3"/>
        <v>NON TERMINATO</v>
      </c>
      <c r="G110" s="2">
        <v>20</v>
      </c>
      <c r="H110" s="3">
        <v>21</v>
      </c>
      <c r="I110">
        <f t="shared" si="2"/>
        <v>420</v>
      </c>
      <c r="J110" s="2" t="str">
        <f>_xlfn.CONCAT(C110,"-",D110,"-",H110)</f>
        <v>ITA-zan VETRI-21</v>
      </c>
      <c r="K110" t="str">
        <f>MID(B110,3,3)</f>
        <v>583</v>
      </c>
    </row>
    <row r="111" spans="1:11" ht="12.75" customHeight="1" x14ac:dyDescent="0.2">
      <c r="A111" s="2">
        <v>113</v>
      </c>
      <c r="B111" s="2" t="s">
        <v>68</v>
      </c>
      <c r="C111" t="str">
        <f>TRIM(calcoli!$B111)</f>
        <v>ITA</v>
      </c>
      <c r="D111" s="2" t="s">
        <v>9</v>
      </c>
      <c r="E111" s="2" t="s">
        <v>10</v>
      </c>
      <c r="F111" s="2" t="str">
        <f t="shared" si="3"/>
        <v/>
      </c>
      <c r="G111" s="2">
        <v>0</v>
      </c>
      <c r="H111" s="3">
        <v>24</v>
      </c>
      <c r="I111" t="str">
        <f t="shared" si="2"/>
        <v/>
      </c>
      <c r="J111" s="2" t="str">
        <f>_xlfn.CONCAT(C111,"-",D111,"-",H111)</f>
        <v>ITA-SG-24</v>
      </c>
      <c r="K111" t="str">
        <f>MID(B111,3,3)</f>
        <v>754</v>
      </c>
    </row>
    <row r="112" spans="1:11" ht="12.75" customHeight="1" x14ac:dyDescent="0.2">
      <c r="A112" s="2">
        <v>114</v>
      </c>
      <c r="B112" s="2" t="s">
        <v>68</v>
      </c>
      <c r="C112" t="str">
        <f>TRIM(calcoli!$B112)</f>
        <v>ITA</v>
      </c>
      <c r="D112" s="2" t="s">
        <v>9</v>
      </c>
      <c r="F112" s="2" t="str">
        <f t="shared" si="3"/>
        <v>NON TERMINATO</v>
      </c>
      <c r="G112" s="2">
        <v>20</v>
      </c>
      <c r="H112" s="3">
        <v>13</v>
      </c>
      <c r="I112">
        <f t="shared" si="2"/>
        <v>260</v>
      </c>
      <c r="J112" s="2" t="str">
        <f>_xlfn.CONCAT(C112,"-",D112,"-",H112)</f>
        <v>ITA-SG-13</v>
      </c>
      <c r="K112" t="str">
        <f>MID(B112,3,3)</f>
        <v>754</v>
      </c>
    </row>
    <row r="113" spans="1:11" ht="12.75" customHeight="1" x14ac:dyDescent="0.2">
      <c r="A113" s="2">
        <v>115</v>
      </c>
      <c r="B113" s="2" t="s">
        <v>68</v>
      </c>
      <c r="C113" t="str">
        <f>TRIM(calcoli!$B113)</f>
        <v>ITA</v>
      </c>
      <c r="D113" s="2" t="s">
        <v>9</v>
      </c>
      <c r="F113" s="2" t="str">
        <f t="shared" si="3"/>
        <v>NON TERMINATO</v>
      </c>
      <c r="G113" s="2">
        <v>10</v>
      </c>
      <c r="H113" s="3">
        <v>39</v>
      </c>
      <c r="I113">
        <f t="shared" si="2"/>
        <v>390</v>
      </c>
      <c r="J113" s="2" t="str">
        <f>_xlfn.CONCAT(C113,"-",D113,"-",H113)</f>
        <v>ITA-SG-39</v>
      </c>
      <c r="K113" t="str">
        <f>MID(B113,3,3)</f>
        <v>754</v>
      </c>
    </row>
    <row r="114" spans="1:11" ht="12.75" customHeight="1" x14ac:dyDescent="0.2">
      <c r="A114" s="2">
        <v>116</v>
      </c>
      <c r="B114" s="2" t="s">
        <v>69</v>
      </c>
      <c r="C114" t="str">
        <f>TRIM(calcoli!$B114)</f>
        <v>ITA</v>
      </c>
      <c r="D114" s="2" t="s">
        <v>47</v>
      </c>
      <c r="F114" s="2" t="str">
        <f t="shared" si="3"/>
        <v>NON TERMINATO</v>
      </c>
      <c r="G114" s="2">
        <v>10</v>
      </c>
      <c r="H114" s="3">
        <v>25</v>
      </c>
      <c r="I114">
        <f t="shared" si="2"/>
        <v>250</v>
      </c>
      <c r="J114" s="2" t="str">
        <f>_xlfn.CONCAT(C114,"-",D114,"-",H114)</f>
        <v>ITA-zan pin SPA-25</v>
      </c>
      <c r="K114" t="str">
        <f>MID(B114,3,3)</f>
        <v>091</v>
      </c>
    </row>
    <row r="115" spans="1:11" ht="12.75" customHeight="1" x14ac:dyDescent="0.2">
      <c r="A115" s="2">
        <v>117</v>
      </c>
      <c r="B115" s="2" t="s">
        <v>69</v>
      </c>
      <c r="C115" t="str">
        <f>TRIM(calcoli!$B115)</f>
        <v>ITA</v>
      </c>
      <c r="D115" s="2" t="s">
        <v>47</v>
      </c>
      <c r="E115" s="2" t="s">
        <v>10</v>
      </c>
      <c r="F115" s="2" t="str">
        <f t="shared" si="3"/>
        <v/>
      </c>
      <c r="G115" s="2">
        <v>0</v>
      </c>
      <c r="H115" s="3">
        <v>21</v>
      </c>
      <c r="I115" t="str">
        <f t="shared" si="2"/>
        <v/>
      </c>
      <c r="J115" s="2" t="str">
        <f>_xlfn.CONCAT(C115,"-",D115,"-",H115)</f>
        <v>ITA-zan pin SPA-21</v>
      </c>
      <c r="K115" t="str">
        <f>MID(B115,3,3)</f>
        <v>091</v>
      </c>
    </row>
    <row r="116" spans="1:11" ht="12.75" customHeight="1" x14ac:dyDescent="0.2">
      <c r="A116" s="2">
        <v>118</v>
      </c>
      <c r="B116" s="2" t="s">
        <v>69</v>
      </c>
      <c r="C116" t="str">
        <f>TRIM(calcoli!$B116)</f>
        <v>ITA</v>
      </c>
      <c r="D116" s="2" t="s">
        <v>47</v>
      </c>
      <c r="F116" s="2" t="str">
        <f t="shared" si="3"/>
        <v>NON TERMINATO</v>
      </c>
      <c r="G116" s="2">
        <v>20</v>
      </c>
      <c r="H116" s="3">
        <v>34</v>
      </c>
      <c r="I116">
        <f t="shared" si="2"/>
        <v>680</v>
      </c>
      <c r="J116" s="2" t="str">
        <f>_xlfn.CONCAT(C116,"-",D116,"-",H116)</f>
        <v>ITA-zan pin SPA-34</v>
      </c>
      <c r="K116" t="str">
        <f>MID(B116,3,3)</f>
        <v>091</v>
      </c>
    </row>
    <row r="117" spans="1:11" ht="12.75" customHeight="1" x14ac:dyDescent="0.2">
      <c r="A117" s="2">
        <v>119</v>
      </c>
      <c r="B117" s="2" t="s">
        <v>69</v>
      </c>
      <c r="C117" t="str">
        <f>TRIM(calcoli!$B117)</f>
        <v>ITA</v>
      </c>
      <c r="D117" s="2" t="s">
        <v>47</v>
      </c>
      <c r="F117" s="2" t="str">
        <f t="shared" si="3"/>
        <v>NON TERMINATO</v>
      </c>
      <c r="G117" s="2">
        <v>20</v>
      </c>
      <c r="H117" s="3">
        <v>11</v>
      </c>
      <c r="I117">
        <f t="shared" si="2"/>
        <v>220</v>
      </c>
      <c r="J117" s="2" t="str">
        <f>_xlfn.CONCAT(C117,"-",D117,"-",H117)</f>
        <v>ITA-zan pin SPA-11</v>
      </c>
      <c r="K117" t="str">
        <f>MID(B117,3,3)</f>
        <v>091</v>
      </c>
    </row>
    <row r="118" spans="1:11" ht="12.75" customHeight="1" x14ac:dyDescent="0.2">
      <c r="A118" s="2">
        <v>120</v>
      </c>
      <c r="B118" s="2" t="s">
        <v>70</v>
      </c>
      <c r="C118" t="str">
        <f>TRIM(calcoli!$B118)</f>
        <v>ITA</v>
      </c>
      <c r="D118" s="2" t="s">
        <v>9</v>
      </c>
      <c r="E118" s="2" t="s">
        <v>10</v>
      </c>
      <c r="F118" s="2" t="str">
        <f t="shared" si="3"/>
        <v/>
      </c>
      <c r="G118" s="2">
        <v>0</v>
      </c>
      <c r="H118" s="3">
        <v>25</v>
      </c>
      <c r="I118" t="str">
        <f t="shared" si="2"/>
        <v/>
      </c>
      <c r="J118" s="2" t="str">
        <f>_xlfn.CONCAT(C118,"-",D118,"-",H118)</f>
        <v>ITA-SG-25</v>
      </c>
      <c r="K118" t="str">
        <f>MID(B118,3,3)</f>
        <v>587</v>
      </c>
    </row>
    <row r="119" spans="1:11" ht="12.75" customHeight="1" x14ac:dyDescent="0.2">
      <c r="A119" s="2">
        <v>121</v>
      </c>
      <c r="B119" s="2" t="s">
        <v>70</v>
      </c>
      <c r="C119" t="str">
        <f>TRIM(calcoli!$B119)</f>
        <v>ITA</v>
      </c>
      <c r="D119" s="2" t="s">
        <v>9</v>
      </c>
      <c r="F119" s="2" t="str">
        <f t="shared" si="3"/>
        <v>NON TERMINATO</v>
      </c>
      <c r="G119" s="2">
        <v>20</v>
      </c>
      <c r="H119" s="3">
        <v>35</v>
      </c>
      <c r="I119">
        <f t="shared" si="2"/>
        <v>700</v>
      </c>
      <c r="J119" s="2" t="str">
        <f>_xlfn.CONCAT(C119,"-",D119,"-",H119)</f>
        <v>ITA-SG-35</v>
      </c>
      <c r="K119" t="str">
        <f>MID(B119,3,3)</f>
        <v>587</v>
      </c>
    </row>
    <row r="120" spans="1:11" ht="12.75" customHeight="1" x14ac:dyDescent="0.2">
      <c r="A120" s="2">
        <v>122</v>
      </c>
      <c r="B120" s="2" t="s">
        <v>71</v>
      </c>
      <c r="C120" t="str">
        <f>TRIM(calcoli!$B120)</f>
        <v>ITA</v>
      </c>
      <c r="D120" s="2" t="s">
        <v>9</v>
      </c>
      <c r="E120" s="2" t="s">
        <v>10</v>
      </c>
      <c r="F120" s="2" t="str">
        <f t="shared" si="3"/>
        <v/>
      </c>
      <c r="G120" s="2">
        <v>0</v>
      </c>
      <c r="H120" s="3">
        <v>24</v>
      </c>
      <c r="I120" t="str">
        <f t="shared" si="2"/>
        <v/>
      </c>
      <c r="J120" s="2" t="str">
        <f>_xlfn.CONCAT(C120,"-",D120,"-",H120)</f>
        <v>ITA-SG-24</v>
      </c>
      <c r="K120" t="str">
        <f>MID(B120,3,3)</f>
        <v>390</v>
      </c>
    </row>
    <row r="121" spans="1:11" ht="12.75" customHeight="1" x14ac:dyDescent="0.2">
      <c r="A121" s="2">
        <v>123</v>
      </c>
      <c r="B121" s="2" t="s">
        <v>72</v>
      </c>
      <c r="C121" t="str">
        <f>TRIM(calcoli!$B121)</f>
        <v>ITA</v>
      </c>
      <c r="D121" s="2" t="s">
        <v>54</v>
      </c>
      <c r="F121" s="2" t="str">
        <f t="shared" si="3"/>
        <v>NON TERMINATO</v>
      </c>
      <c r="G121" s="2">
        <v>10</v>
      </c>
      <c r="H121" s="3">
        <v>35</v>
      </c>
      <c r="I121">
        <f t="shared" si="2"/>
        <v>350</v>
      </c>
      <c r="J121" s="2" t="str">
        <f>_xlfn.CONCAT(C121,"-",D121,"-",H121)</f>
        <v>ITA-zan S.R.L.-35</v>
      </c>
      <c r="K121" t="str">
        <f>MID(B121,3,3)</f>
        <v>035</v>
      </c>
    </row>
    <row r="122" spans="1:11" ht="12.75" customHeight="1" x14ac:dyDescent="0.2">
      <c r="A122" s="2">
        <v>124</v>
      </c>
      <c r="B122" s="2" t="s">
        <v>72</v>
      </c>
      <c r="C122" t="str">
        <f>TRIM(calcoli!$B122)</f>
        <v>ITA</v>
      </c>
      <c r="D122" s="2" t="s">
        <v>54</v>
      </c>
      <c r="E122" s="2" t="s">
        <v>10</v>
      </c>
      <c r="F122" s="2" t="str">
        <f t="shared" si="3"/>
        <v/>
      </c>
      <c r="G122" s="2">
        <v>0</v>
      </c>
      <c r="H122" s="3">
        <v>37</v>
      </c>
      <c r="I122" t="str">
        <f t="shared" si="2"/>
        <v/>
      </c>
      <c r="J122" s="2" t="str">
        <f>_xlfn.CONCAT(C122,"-",D122,"-",H122)</f>
        <v>ITA-zan S.R.L.-37</v>
      </c>
      <c r="K122" t="str">
        <f>MID(B122,3,3)</f>
        <v>035</v>
      </c>
    </row>
    <row r="123" spans="1:11" ht="12.75" customHeight="1" x14ac:dyDescent="0.2">
      <c r="A123" s="2">
        <v>125</v>
      </c>
      <c r="B123" s="2" t="s">
        <v>73</v>
      </c>
      <c r="C123" t="str">
        <f>TRIM(calcoli!$B123)</f>
        <v>ITA</v>
      </c>
      <c r="D123" s="2" t="s">
        <v>47</v>
      </c>
      <c r="E123" s="2" t="s">
        <v>10</v>
      </c>
      <c r="F123" s="2" t="str">
        <f t="shared" si="3"/>
        <v/>
      </c>
      <c r="G123" s="2">
        <v>0</v>
      </c>
      <c r="H123" s="3">
        <v>28</v>
      </c>
      <c r="I123" t="str">
        <f t="shared" si="2"/>
        <v/>
      </c>
      <c r="J123" s="2" t="str">
        <f>_xlfn.CONCAT(C123,"-",D123,"-",H123)</f>
        <v>ITA-zan pin SPA-28</v>
      </c>
      <c r="K123" t="str">
        <f>MID(B123,3,3)</f>
        <v>135</v>
      </c>
    </row>
    <row r="124" spans="1:11" ht="12.75" customHeight="1" x14ac:dyDescent="0.2">
      <c r="A124" s="2">
        <v>126</v>
      </c>
      <c r="B124" s="2" t="s">
        <v>74</v>
      </c>
      <c r="C124" t="str">
        <f>TRIM(calcoli!$B124)</f>
        <v>ITA</v>
      </c>
      <c r="D124" s="2" t="s">
        <v>75</v>
      </c>
      <c r="E124" s="2" t="s">
        <v>10</v>
      </c>
      <c r="F124" s="2" t="str">
        <f t="shared" si="3"/>
        <v/>
      </c>
      <c r="G124" s="2">
        <v>0</v>
      </c>
      <c r="H124" s="3">
        <v>22</v>
      </c>
      <c r="I124" t="str">
        <f t="shared" si="2"/>
        <v/>
      </c>
      <c r="J124" s="2" t="str">
        <f>_xlfn.CONCAT(C124,"-",D124,"-",H124)</f>
        <v>ITA-lollo SRL-22</v>
      </c>
      <c r="K124" t="str">
        <f>MID(B124,3,3)</f>
        <v>276</v>
      </c>
    </row>
    <row r="125" spans="1:11" ht="12.75" customHeight="1" x14ac:dyDescent="0.2">
      <c r="A125" s="2">
        <v>127</v>
      </c>
      <c r="B125" s="2" t="s">
        <v>76</v>
      </c>
      <c r="C125" t="str">
        <f>TRIM(calcoli!$B125)</f>
        <v>ITA</v>
      </c>
      <c r="D125" s="2" t="s">
        <v>9</v>
      </c>
      <c r="E125" s="2" t="s">
        <v>10</v>
      </c>
      <c r="F125" s="2" t="str">
        <f t="shared" si="3"/>
        <v/>
      </c>
      <c r="G125" s="2">
        <v>0</v>
      </c>
      <c r="H125" s="3">
        <v>28</v>
      </c>
      <c r="I125" t="str">
        <f t="shared" si="2"/>
        <v/>
      </c>
      <c r="J125" s="2" t="str">
        <f>_xlfn.CONCAT(C125,"-",D125,"-",H125)</f>
        <v>ITA-SG-28</v>
      </c>
      <c r="K125" t="str">
        <f>MID(B125,3,3)</f>
        <v>653</v>
      </c>
    </row>
    <row r="126" spans="1:11" ht="12.75" customHeight="1" x14ac:dyDescent="0.2">
      <c r="A126" s="2">
        <v>128</v>
      </c>
      <c r="B126" s="2" t="s">
        <v>77</v>
      </c>
      <c r="C126" t="str">
        <f>TRIM(calcoli!$B126)</f>
        <v>ITA</v>
      </c>
      <c r="D126" s="2" t="s">
        <v>9</v>
      </c>
      <c r="F126" s="2" t="str">
        <f t="shared" si="3"/>
        <v>NON TERMINATO</v>
      </c>
      <c r="G126" s="2">
        <v>20</v>
      </c>
      <c r="H126" s="3">
        <v>29</v>
      </c>
      <c r="I126">
        <f t="shared" si="2"/>
        <v>580</v>
      </c>
      <c r="J126" s="2" t="str">
        <f>_xlfn.CONCAT(C126,"-",D126,"-",H126)</f>
        <v>ITA-SG-29</v>
      </c>
      <c r="K126" t="str">
        <f>MID(B126,3,3)</f>
        <v>739</v>
      </c>
    </row>
    <row r="127" spans="1:11" ht="12.75" customHeight="1" x14ac:dyDescent="0.2">
      <c r="A127" s="2">
        <v>129</v>
      </c>
      <c r="B127" s="2" t="s">
        <v>77</v>
      </c>
      <c r="C127" t="str">
        <f>TRIM(calcoli!$B127)</f>
        <v>ITA</v>
      </c>
      <c r="D127" s="2" t="s">
        <v>9</v>
      </c>
      <c r="E127" s="2" t="s">
        <v>10</v>
      </c>
      <c r="F127" s="2" t="str">
        <f t="shared" si="3"/>
        <v/>
      </c>
      <c r="G127" s="2">
        <v>0</v>
      </c>
      <c r="H127" s="3">
        <v>30</v>
      </c>
      <c r="I127" t="str">
        <f t="shared" si="2"/>
        <v/>
      </c>
      <c r="J127" s="2" t="str">
        <f>_xlfn.CONCAT(C127,"-",D127,"-",H127)</f>
        <v>ITA-SG-30</v>
      </c>
      <c r="K127" t="str">
        <f>MID(B127,3,3)</f>
        <v>739</v>
      </c>
    </row>
    <row r="128" spans="1:11" ht="12.75" customHeight="1" x14ac:dyDescent="0.2">
      <c r="A128" s="2">
        <v>130</v>
      </c>
      <c r="B128" s="2" t="s">
        <v>78</v>
      </c>
      <c r="C128" t="str">
        <f>TRIM(calcoli!$B128)</f>
        <v>ITA</v>
      </c>
      <c r="D128" s="2" t="s">
        <v>54</v>
      </c>
      <c r="F128" s="2" t="str">
        <f t="shared" si="3"/>
        <v>NON TERMINATO</v>
      </c>
      <c r="G128" s="2">
        <v>10</v>
      </c>
      <c r="H128" s="3">
        <v>22</v>
      </c>
      <c r="I128">
        <f t="shared" si="2"/>
        <v>220</v>
      </c>
      <c r="J128" s="2" t="str">
        <f>_xlfn.CONCAT(C128,"-",D128,"-",H128)</f>
        <v>ITA-zan S.R.L.-22</v>
      </c>
      <c r="K128" t="str">
        <f>MID(B128,3,3)</f>
        <v>256</v>
      </c>
    </row>
    <row r="129" spans="1:11" ht="12.75" customHeight="1" x14ac:dyDescent="0.2">
      <c r="A129" s="2">
        <v>131</v>
      </c>
      <c r="B129" s="2" t="s">
        <v>78</v>
      </c>
      <c r="C129" t="str">
        <f>TRIM(calcoli!$B129)</f>
        <v>ITA</v>
      </c>
      <c r="D129" s="2" t="s">
        <v>54</v>
      </c>
      <c r="E129" s="2" t="s">
        <v>10</v>
      </c>
      <c r="F129" s="2" t="str">
        <f t="shared" si="3"/>
        <v/>
      </c>
      <c r="G129" s="2">
        <v>0</v>
      </c>
      <c r="H129" s="3">
        <v>26</v>
      </c>
      <c r="I129" t="str">
        <f t="shared" si="2"/>
        <v/>
      </c>
      <c r="J129" s="2" t="str">
        <f>_xlfn.CONCAT(C129,"-",D129,"-",H129)</f>
        <v>ITA-zan S.R.L.-26</v>
      </c>
      <c r="K129" t="str">
        <f>MID(B129,3,3)</f>
        <v>256</v>
      </c>
    </row>
    <row r="130" spans="1:11" ht="12.75" customHeight="1" x14ac:dyDescent="0.2">
      <c r="A130" s="2">
        <v>132</v>
      </c>
      <c r="B130" s="2" t="s">
        <v>79</v>
      </c>
      <c r="C130" t="str">
        <f>TRIM(calcoli!$B130)</f>
        <v>ITA</v>
      </c>
      <c r="D130" s="2" t="s">
        <v>75</v>
      </c>
      <c r="E130" s="2" t="s">
        <v>10</v>
      </c>
      <c r="F130" s="2" t="str">
        <f t="shared" si="3"/>
        <v/>
      </c>
      <c r="G130" s="2">
        <v>0</v>
      </c>
      <c r="H130" s="3">
        <v>31</v>
      </c>
      <c r="I130" t="str">
        <f t="shared" si="2"/>
        <v/>
      </c>
      <c r="J130" s="2" t="str">
        <f>_xlfn.CONCAT(C130,"-",D130,"-",H130)</f>
        <v>ITA-lollo SRL-31</v>
      </c>
      <c r="K130" t="str">
        <f>MID(B130,3,3)</f>
        <v>949</v>
      </c>
    </row>
    <row r="131" spans="1:11" ht="12.75" customHeight="1" x14ac:dyDescent="0.2">
      <c r="A131" s="2">
        <v>133</v>
      </c>
      <c r="B131" s="2" t="s">
        <v>80</v>
      </c>
      <c r="C131" t="str">
        <f>TRIM(calcoli!$B131)</f>
        <v>ITA</v>
      </c>
      <c r="D131" s="2" t="s">
        <v>75</v>
      </c>
      <c r="E131" s="2" t="s">
        <v>10</v>
      </c>
      <c r="F131" s="2" t="str">
        <f t="shared" si="3"/>
        <v/>
      </c>
      <c r="G131" s="2">
        <v>0</v>
      </c>
      <c r="H131" s="3">
        <v>39</v>
      </c>
      <c r="I131" t="str">
        <f t="shared" ref="I131:I194" si="4">IF(H131*G131&gt;0,H131*G131,"")</f>
        <v/>
      </c>
      <c r="J131" s="2" t="str">
        <f>_xlfn.CONCAT(C131,"-",D131,"-",H131)</f>
        <v>ITA-lollo SRL-39</v>
      </c>
      <c r="K131" t="str">
        <f>MID(B131,3,3)</f>
        <v>753</v>
      </c>
    </row>
    <row r="132" spans="1:11" ht="12.75" customHeight="1" x14ac:dyDescent="0.2">
      <c r="A132" s="2">
        <v>134</v>
      </c>
      <c r="B132" s="2" t="s">
        <v>81</v>
      </c>
      <c r="C132" t="str">
        <f>TRIM(calcoli!$B132)</f>
        <v>ITA</v>
      </c>
      <c r="D132" s="2" t="s">
        <v>9</v>
      </c>
      <c r="E132" s="2" t="s">
        <v>10</v>
      </c>
      <c r="F132" s="2" t="str">
        <f t="shared" ref="F132:F195" si="5">IF(E132="terminato","","NON TERMINATO")</f>
        <v/>
      </c>
      <c r="G132" s="2">
        <v>0</v>
      </c>
      <c r="H132" s="3">
        <v>20</v>
      </c>
      <c r="I132" t="str">
        <f t="shared" si="4"/>
        <v/>
      </c>
      <c r="J132" s="2" t="str">
        <f>_xlfn.CONCAT(C132,"-",D132,"-",H132)</f>
        <v>ITA-SG-20</v>
      </c>
      <c r="K132" t="str">
        <f>MID(B132,3,3)</f>
        <v>177</v>
      </c>
    </row>
    <row r="133" spans="1:11" ht="12.75" customHeight="1" x14ac:dyDescent="0.2">
      <c r="A133" s="2">
        <v>135</v>
      </c>
      <c r="B133" s="2" t="s">
        <v>82</v>
      </c>
      <c r="C133" t="str">
        <f>TRIM(calcoli!$B133)</f>
        <v>GRC</v>
      </c>
      <c r="D133" s="2" t="s">
        <v>84</v>
      </c>
      <c r="F133" s="2" t="str">
        <f t="shared" si="5"/>
        <v>NON TERMINATO</v>
      </c>
      <c r="G133" s="2">
        <v>10</v>
      </c>
      <c r="H133" s="3">
        <v>30</v>
      </c>
      <c r="I133">
        <f t="shared" si="4"/>
        <v>300</v>
      </c>
      <c r="J133" s="2" t="str">
        <f>_xlfn.CONCAT(C133,"-",D133,"-",H133)</f>
        <v>GRC-zan ABEE-30</v>
      </c>
      <c r="K133" t="str">
        <f>MID(B133,3,3)</f>
        <v>342</v>
      </c>
    </row>
    <row r="134" spans="1:11" ht="12.75" customHeight="1" x14ac:dyDescent="0.2">
      <c r="A134" s="2">
        <v>136</v>
      </c>
      <c r="B134" s="2" t="s">
        <v>82</v>
      </c>
      <c r="C134" t="str">
        <f>TRIM(calcoli!$B134)</f>
        <v>GRC</v>
      </c>
      <c r="D134" s="2" t="s">
        <v>84</v>
      </c>
      <c r="E134" s="2" t="s">
        <v>10</v>
      </c>
      <c r="F134" s="2" t="str">
        <f t="shared" si="5"/>
        <v/>
      </c>
      <c r="G134" s="2">
        <v>0</v>
      </c>
      <c r="H134" s="3">
        <v>11</v>
      </c>
      <c r="I134" t="str">
        <f t="shared" si="4"/>
        <v/>
      </c>
      <c r="J134" s="2" t="str">
        <f>_xlfn.CONCAT(C134,"-",D134,"-",H134)</f>
        <v>GRC-zan ABEE-11</v>
      </c>
      <c r="K134" t="str">
        <f>MID(B134,3,3)</f>
        <v>342</v>
      </c>
    </row>
    <row r="135" spans="1:11" ht="12.75" customHeight="1" x14ac:dyDescent="0.2">
      <c r="A135" s="2">
        <v>137</v>
      </c>
      <c r="B135" s="2" t="s">
        <v>82</v>
      </c>
      <c r="C135" t="str">
        <f>TRIM(calcoli!$B135)</f>
        <v>GRC</v>
      </c>
      <c r="D135" s="2" t="s">
        <v>84</v>
      </c>
      <c r="F135" s="2" t="str">
        <f t="shared" si="5"/>
        <v>NON TERMINATO</v>
      </c>
      <c r="G135" s="2">
        <v>20</v>
      </c>
      <c r="H135" s="3">
        <v>30</v>
      </c>
      <c r="I135">
        <f t="shared" si="4"/>
        <v>600</v>
      </c>
      <c r="J135" s="2" t="str">
        <f>_xlfn.CONCAT(C135,"-",D135,"-",H135)</f>
        <v>GRC-zan ABEE-30</v>
      </c>
      <c r="K135" t="str">
        <f>MID(B135,3,3)</f>
        <v>342</v>
      </c>
    </row>
    <row r="136" spans="1:11" ht="12.75" customHeight="1" x14ac:dyDescent="0.2">
      <c r="A136" s="2">
        <v>138</v>
      </c>
      <c r="B136" s="2" t="s">
        <v>85</v>
      </c>
      <c r="C136" t="str">
        <f>TRIM(calcoli!$B136)</f>
        <v>EGY</v>
      </c>
      <c r="D136" s="2" t="s">
        <v>13</v>
      </c>
      <c r="F136" s="2" t="str">
        <f t="shared" si="5"/>
        <v>NON TERMINATO</v>
      </c>
      <c r="G136" s="2">
        <v>10</v>
      </c>
      <c r="H136" s="3">
        <v>24</v>
      </c>
      <c r="I136">
        <f t="shared" si="4"/>
        <v>240</v>
      </c>
      <c r="J136" s="2" t="str">
        <f>_xlfn.CONCAT(C136,"-",D136,"-",H136)</f>
        <v>EGY-ccc order-24</v>
      </c>
      <c r="K136" t="str">
        <f>MID(B136,3,3)</f>
        <v>569</v>
      </c>
    </row>
    <row r="137" spans="1:11" ht="12.75" customHeight="1" x14ac:dyDescent="0.2">
      <c r="A137" s="2">
        <v>139</v>
      </c>
      <c r="B137" s="2" t="s">
        <v>85</v>
      </c>
      <c r="C137" t="str">
        <f>TRIM(calcoli!$B137)</f>
        <v>EGY</v>
      </c>
      <c r="D137" s="2" t="s">
        <v>13</v>
      </c>
      <c r="F137" s="2" t="str">
        <f t="shared" si="5"/>
        <v>NON TERMINATO</v>
      </c>
      <c r="G137" s="2">
        <v>20</v>
      </c>
      <c r="H137" s="3">
        <v>23</v>
      </c>
      <c r="I137">
        <f t="shared" si="4"/>
        <v>460</v>
      </c>
      <c r="J137" s="2" t="str">
        <f>_xlfn.CONCAT(C137,"-",D137,"-",H137)</f>
        <v>EGY-ccc order-23</v>
      </c>
      <c r="K137" t="str">
        <f>MID(B137,3,3)</f>
        <v>569</v>
      </c>
    </row>
    <row r="138" spans="1:11" ht="12.75" customHeight="1" x14ac:dyDescent="0.2">
      <c r="A138" s="2">
        <v>140</v>
      </c>
      <c r="B138" s="2" t="s">
        <v>85</v>
      </c>
      <c r="C138" t="str">
        <f>TRIM(calcoli!$B138)</f>
        <v>EGY</v>
      </c>
      <c r="D138" s="2" t="s">
        <v>13</v>
      </c>
      <c r="E138" s="2" t="s">
        <v>10</v>
      </c>
      <c r="F138" s="2" t="str">
        <f t="shared" si="5"/>
        <v/>
      </c>
      <c r="G138" s="2">
        <v>0</v>
      </c>
      <c r="H138" s="3">
        <v>20</v>
      </c>
      <c r="I138" t="str">
        <f t="shared" si="4"/>
        <v/>
      </c>
      <c r="J138" s="2" t="str">
        <f>_xlfn.CONCAT(C138,"-",D138,"-",H138)</f>
        <v>EGY-ccc order-20</v>
      </c>
      <c r="K138" t="str">
        <f>MID(B138,3,3)</f>
        <v>569</v>
      </c>
    </row>
    <row r="139" spans="1:11" ht="12.75" customHeight="1" x14ac:dyDescent="0.2">
      <c r="A139" s="2">
        <v>141</v>
      </c>
      <c r="B139" s="2" t="s">
        <v>86</v>
      </c>
      <c r="C139" t="str">
        <f>TRIM(calcoli!$B139)</f>
        <v>ITA</v>
      </c>
      <c r="D139" s="2" t="s">
        <v>36</v>
      </c>
      <c r="E139" s="2" t="s">
        <v>10</v>
      </c>
      <c r="F139" s="2" t="str">
        <f t="shared" si="5"/>
        <v/>
      </c>
      <c r="G139" s="2">
        <v>0</v>
      </c>
      <c r="H139" s="3">
        <v>17</v>
      </c>
      <c r="I139" t="str">
        <f t="shared" si="4"/>
        <v/>
      </c>
      <c r="J139" s="2" t="str">
        <f>_xlfn.CONCAT(C139,"-",D139,"-",H139)</f>
        <v>ITA-zan VETRI-17</v>
      </c>
      <c r="K139" t="str">
        <f>MID(B139,3,3)</f>
        <v>637</v>
      </c>
    </row>
    <row r="140" spans="1:11" ht="12.75" customHeight="1" x14ac:dyDescent="0.2">
      <c r="A140" s="2">
        <v>142</v>
      </c>
      <c r="B140" s="2" t="s">
        <v>87</v>
      </c>
      <c r="C140" t="str">
        <f>TRIM(calcoli!$B140)</f>
        <v>ITA</v>
      </c>
      <c r="D140" s="2" t="s">
        <v>54</v>
      </c>
      <c r="F140" s="2" t="str">
        <f t="shared" si="5"/>
        <v>NON TERMINATO</v>
      </c>
      <c r="G140" s="2">
        <v>10</v>
      </c>
      <c r="H140" s="3">
        <v>22</v>
      </c>
      <c r="I140">
        <f t="shared" si="4"/>
        <v>220</v>
      </c>
      <c r="J140" s="2" t="str">
        <f>_xlfn.CONCAT(C140,"-",D140,"-",H140)</f>
        <v>ITA-zan S.R.L.-22</v>
      </c>
      <c r="K140" t="str">
        <f>MID(B140,3,3)</f>
        <v>405</v>
      </c>
    </row>
    <row r="141" spans="1:11" ht="12.75" customHeight="1" x14ac:dyDescent="0.2">
      <c r="A141" s="2">
        <v>143</v>
      </c>
      <c r="B141" s="2" t="s">
        <v>87</v>
      </c>
      <c r="C141" t="str">
        <f>TRIM(calcoli!$B141)</f>
        <v>ITA</v>
      </c>
      <c r="D141" s="2" t="s">
        <v>54</v>
      </c>
      <c r="E141" s="2" t="s">
        <v>10</v>
      </c>
      <c r="F141" s="2" t="str">
        <f t="shared" si="5"/>
        <v/>
      </c>
      <c r="G141" s="2">
        <v>0</v>
      </c>
      <c r="H141" s="3">
        <v>28</v>
      </c>
      <c r="I141" t="str">
        <f t="shared" si="4"/>
        <v/>
      </c>
      <c r="J141" s="2" t="str">
        <f>_xlfn.CONCAT(C141,"-",D141,"-",H141)</f>
        <v>ITA-zan S.R.L.-28</v>
      </c>
      <c r="K141" t="str">
        <f>MID(B141,3,3)</f>
        <v>405</v>
      </c>
    </row>
    <row r="142" spans="1:11" ht="12.75" customHeight="1" x14ac:dyDescent="0.2">
      <c r="A142" s="2">
        <v>144</v>
      </c>
      <c r="B142" s="2" t="s">
        <v>87</v>
      </c>
      <c r="C142" t="str">
        <f>TRIM(calcoli!$B142)</f>
        <v>ITA</v>
      </c>
      <c r="D142" s="2" t="s">
        <v>54</v>
      </c>
      <c r="F142" s="2" t="str">
        <f t="shared" si="5"/>
        <v>NON TERMINATO</v>
      </c>
      <c r="G142" s="2">
        <v>20</v>
      </c>
      <c r="H142" s="3">
        <v>38</v>
      </c>
      <c r="I142">
        <f t="shared" si="4"/>
        <v>760</v>
      </c>
      <c r="J142" s="2" t="str">
        <f>_xlfn.CONCAT(C142,"-",D142,"-",H142)</f>
        <v>ITA-zan S.R.L.-38</v>
      </c>
      <c r="K142" t="str">
        <f>MID(B142,3,3)</f>
        <v>405</v>
      </c>
    </row>
    <row r="143" spans="1:11" ht="12.75" customHeight="1" x14ac:dyDescent="0.2">
      <c r="A143" s="2">
        <v>145</v>
      </c>
      <c r="B143" s="2" t="s">
        <v>88</v>
      </c>
      <c r="C143" t="str">
        <f>TRIM(calcoli!$B143)</f>
        <v>ITA</v>
      </c>
      <c r="D143" s="2" t="s">
        <v>47</v>
      </c>
      <c r="E143" s="2" t="s">
        <v>10</v>
      </c>
      <c r="F143" s="2" t="str">
        <f t="shared" si="5"/>
        <v/>
      </c>
      <c r="G143" s="2">
        <v>0</v>
      </c>
      <c r="H143" s="3">
        <v>23</v>
      </c>
      <c r="I143" t="str">
        <f t="shared" si="4"/>
        <v/>
      </c>
      <c r="J143" s="2" t="str">
        <f>_xlfn.CONCAT(C143,"-",D143,"-",H143)</f>
        <v>ITA-zan pin SPA-23</v>
      </c>
      <c r="K143" t="str">
        <f>MID(B143,3,3)</f>
        <v>290</v>
      </c>
    </row>
    <row r="144" spans="1:11" ht="12.75" customHeight="1" x14ac:dyDescent="0.2">
      <c r="A144" s="2">
        <v>146</v>
      </c>
      <c r="B144" s="2" t="s">
        <v>89</v>
      </c>
      <c r="C144" t="str">
        <f>TRIM(calcoli!$B144)</f>
        <v>EGY</v>
      </c>
      <c r="D144" s="2" t="s">
        <v>23</v>
      </c>
      <c r="F144" s="2" t="str">
        <f t="shared" si="5"/>
        <v>NON TERMINATO</v>
      </c>
      <c r="G144" s="2">
        <v>20</v>
      </c>
      <c r="H144" s="3">
        <v>27</v>
      </c>
      <c r="I144">
        <f t="shared" si="4"/>
        <v>540</v>
      </c>
      <c r="J144" s="2" t="str">
        <f>_xlfn.CONCAT(C144,"-",D144,"-",H144)</f>
        <v>EGY-zan pin assuf S.A.E.-27</v>
      </c>
      <c r="K144" t="str">
        <f>MID(B144,3,3)</f>
        <v>028</v>
      </c>
    </row>
    <row r="145" spans="1:11" ht="12.75" customHeight="1" x14ac:dyDescent="0.2">
      <c r="A145" s="2">
        <v>147</v>
      </c>
      <c r="B145" s="2" t="s">
        <v>89</v>
      </c>
      <c r="C145" t="str">
        <f>TRIM(calcoli!$B145)</f>
        <v>EGY</v>
      </c>
      <c r="D145" s="2" t="s">
        <v>23</v>
      </c>
      <c r="F145" s="2" t="str">
        <f t="shared" si="5"/>
        <v>NON TERMINATO</v>
      </c>
      <c r="G145" s="2">
        <v>10</v>
      </c>
      <c r="H145" s="3">
        <v>23</v>
      </c>
      <c r="I145">
        <f t="shared" si="4"/>
        <v>230</v>
      </c>
      <c r="J145" s="2" t="str">
        <f>_xlfn.CONCAT(C145,"-",D145,"-",H145)</f>
        <v>EGY-zan pin assuf S.A.E.-23</v>
      </c>
      <c r="K145" t="str">
        <f>MID(B145,3,3)</f>
        <v>028</v>
      </c>
    </row>
    <row r="146" spans="1:11" ht="12.75" customHeight="1" x14ac:dyDescent="0.2">
      <c r="A146" s="2">
        <v>148</v>
      </c>
      <c r="B146" s="2" t="s">
        <v>89</v>
      </c>
      <c r="C146" t="str">
        <f>TRIM(calcoli!$B146)</f>
        <v>EGY</v>
      </c>
      <c r="D146" s="2" t="s">
        <v>23</v>
      </c>
      <c r="E146" s="2" t="s">
        <v>10</v>
      </c>
      <c r="F146" s="2" t="str">
        <f t="shared" si="5"/>
        <v/>
      </c>
      <c r="G146" s="2">
        <v>0</v>
      </c>
      <c r="H146" s="3">
        <v>24</v>
      </c>
      <c r="I146" t="str">
        <f t="shared" si="4"/>
        <v/>
      </c>
      <c r="J146" s="2" t="str">
        <f>_xlfn.CONCAT(C146,"-",D146,"-",H146)</f>
        <v>EGY-zan pin assuf S.A.E.-24</v>
      </c>
      <c r="K146" t="str">
        <f>MID(B146,3,3)</f>
        <v>028</v>
      </c>
    </row>
    <row r="147" spans="1:11" ht="12.75" customHeight="1" x14ac:dyDescent="0.2">
      <c r="A147" s="2">
        <v>149</v>
      </c>
      <c r="B147" s="2" t="s">
        <v>90</v>
      </c>
      <c r="C147" t="str">
        <f>TRIM(calcoli!$B147)</f>
        <v>ITA</v>
      </c>
      <c r="D147" s="2" t="s">
        <v>9</v>
      </c>
      <c r="F147" s="2" t="str">
        <f t="shared" si="5"/>
        <v>NON TERMINATO</v>
      </c>
      <c r="G147" s="2">
        <v>20</v>
      </c>
      <c r="H147" s="3">
        <v>32</v>
      </c>
      <c r="I147">
        <f t="shared" si="4"/>
        <v>640</v>
      </c>
      <c r="J147" s="2" t="str">
        <f>_xlfn.CONCAT(C147,"-",D147,"-",H147)</f>
        <v>ITA-SG-32</v>
      </c>
      <c r="K147" t="str">
        <f>MID(B147,3,3)</f>
        <v>425</v>
      </c>
    </row>
    <row r="148" spans="1:11" ht="12.75" customHeight="1" x14ac:dyDescent="0.2">
      <c r="A148" s="2">
        <v>150</v>
      </c>
      <c r="B148" s="2" t="s">
        <v>90</v>
      </c>
      <c r="C148" t="str">
        <f>TRIM(calcoli!$B148)</f>
        <v>ITA</v>
      </c>
      <c r="D148" s="2" t="s">
        <v>9</v>
      </c>
      <c r="E148" s="2" t="s">
        <v>10</v>
      </c>
      <c r="F148" s="2" t="str">
        <f t="shared" si="5"/>
        <v/>
      </c>
      <c r="G148" s="2">
        <v>0</v>
      </c>
      <c r="H148" s="3">
        <v>33</v>
      </c>
      <c r="I148" t="str">
        <f t="shared" si="4"/>
        <v/>
      </c>
      <c r="J148" s="2" t="str">
        <f>_xlfn.CONCAT(C148,"-",D148,"-",H148)</f>
        <v>ITA-SG-33</v>
      </c>
      <c r="K148" t="str">
        <f>MID(B148,3,3)</f>
        <v>425</v>
      </c>
    </row>
    <row r="149" spans="1:11" ht="12.75" customHeight="1" x14ac:dyDescent="0.2">
      <c r="A149" s="2">
        <v>151</v>
      </c>
      <c r="B149" s="2" t="s">
        <v>91</v>
      </c>
      <c r="C149" t="str">
        <f>TRIM(calcoli!$B149)</f>
        <v>ITA</v>
      </c>
      <c r="D149" s="2" t="s">
        <v>47</v>
      </c>
      <c r="E149" s="2" t="s">
        <v>10</v>
      </c>
      <c r="F149" s="2" t="str">
        <f t="shared" si="5"/>
        <v/>
      </c>
      <c r="G149" s="2">
        <v>0</v>
      </c>
      <c r="H149" s="3">
        <v>12</v>
      </c>
      <c r="I149" t="str">
        <f t="shared" si="4"/>
        <v/>
      </c>
      <c r="J149" s="2" t="str">
        <f>_xlfn.CONCAT(C149,"-",D149,"-",H149)</f>
        <v>ITA-zan pin SPA-12</v>
      </c>
      <c r="K149" t="str">
        <f>MID(B149,3,3)</f>
        <v>756</v>
      </c>
    </row>
    <row r="150" spans="1:11" ht="12.75" customHeight="1" x14ac:dyDescent="0.2">
      <c r="A150" s="2">
        <v>152</v>
      </c>
      <c r="B150" s="2" t="s">
        <v>92</v>
      </c>
      <c r="C150" t="str">
        <f>TRIM(calcoli!$B150)</f>
        <v>ITA</v>
      </c>
      <c r="D150" s="2" t="s">
        <v>49</v>
      </c>
      <c r="E150" s="2" t="s">
        <v>10</v>
      </c>
      <c r="F150" s="2" t="str">
        <f t="shared" si="5"/>
        <v/>
      </c>
      <c r="G150" s="2">
        <v>0</v>
      </c>
      <c r="H150" s="3">
        <v>32</v>
      </c>
      <c r="I150" t="str">
        <f t="shared" si="4"/>
        <v/>
      </c>
      <c r="J150" s="2" t="str">
        <f>_xlfn.CONCAT(C150,"-",D150,"-",H150)</f>
        <v>ITA-SICURpin SUD S.r.l-32</v>
      </c>
      <c r="K150" t="str">
        <f>MID(B150,3,3)</f>
        <v>059</v>
      </c>
    </row>
    <row r="151" spans="1:11" ht="12.75" customHeight="1" x14ac:dyDescent="0.2">
      <c r="A151" s="2">
        <v>153</v>
      </c>
      <c r="B151" s="2" t="s">
        <v>92</v>
      </c>
      <c r="C151" t="str">
        <f>TRIM(calcoli!$B151)</f>
        <v>ITA</v>
      </c>
      <c r="D151" s="2" t="s">
        <v>49</v>
      </c>
      <c r="F151" s="2" t="str">
        <f t="shared" si="5"/>
        <v>NON TERMINATO</v>
      </c>
      <c r="G151" s="2">
        <v>10</v>
      </c>
      <c r="H151" s="3">
        <v>31</v>
      </c>
      <c r="I151">
        <f t="shared" si="4"/>
        <v>310</v>
      </c>
      <c r="J151" s="2" t="str">
        <f>_xlfn.CONCAT(C151,"-",D151,"-",H151)</f>
        <v>ITA-SICURpin SUD S.r.l-31</v>
      </c>
      <c r="K151" t="str">
        <f>MID(B151,3,3)</f>
        <v>059</v>
      </c>
    </row>
    <row r="152" spans="1:11" ht="12.75" customHeight="1" x14ac:dyDescent="0.2">
      <c r="A152" s="2">
        <v>154</v>
      </c>
      <c r="B152" s="2" t="s">
        <v>92</v>
      </c>
      <c r="C152" t="str">
        <f>TRIM(calcoli!$B152)</f>
        <v>ITA</v>
      </c>
      <c r="D152" s="2" t="s">
        <v>49</v>
      </c>
      <c r="F152" s="2" t="str">
        <f t="shared" si="5"/>
        <v>NON TERMINATO</v>
      </c>
      <c r="G152" s="2">
        <v>20</v>
      </c>
      <c r="H152" s="3">
        <v>39</v>
      </c>
      <c r="I152">
        <f t="shared" si="4"/>
        <v>780</v>
      </c>
      <c r="J152" s="2" t="str">
        <f>_xlfn.CONCAT(C152,"-",D152,"-",H152)</f>
        <v>ITA-SICURpin SUD S.r.l-39</v>
      </c>
      <c r="K152" t="str">
        <f>MID(B152,3,3)</f>
        <v>059</v>
      </c>
    </row>
    <row r="153" spans="1:11" ht="12.75" customHeight="1" x14ac:dyDescent="0.2">
      <c r="A153" s="2">
        <v>155</v>
      </c>
      <c r="B153" s="2" t="s">
        <v>92</v>
      </c>
      <c r="C153" t="str">
        <f>TRIM(calcoli!$B153)</f>
        <v>ITA</v>
      </c>
      <c r="D153" s="2" t="s">
        <v>49</v>
      </c>
      <c r="F153" s="2" t="str">
        <f t="shared" si="5"/>
        <v>NON TERMINATO</v>
      </c>
      <c r="G153" s="2">
        <v>20</v>
      </c>
      <c r="H153" s="3">
        <v>19</v>
      </c>
      <c r="I153">
        <f t="shared" si="4"/>
        <v>380</v>
      </c>
      <c r="J153" s="2" t="str">
        <f>_xlfn.CONCAT(C153,"-",D153,"-",H153)</f>
        <v>ITA-SICURpin SUD S.r.l-19</v>
      </c>
      <c r="K153" t="str">
        <f>MID(B153,3,3)</f>
        <v>059</v>
      </c>
    </row>
    <row r="154" spans="1:11" ht="12.75" customHeight="1" x14ac:dyDescent="0.2">
      <c r="A154" s="2">
        <v>156</v>
      </c>
      <c r="B154" s="2" t="s">
        <v>93</v>
      </c>
      <c r="C154" t="str">
        <f>TRIM(calcoli!$B154)</f>
        <v>ITA</v>
      </c>
      <c r="D154" s="2" t="s">
        <v>94</v>
      </c>
      <c r="F154" s="2" t="str">
        <f t="shared" si="5"/>
        <v>NON TERMINATO</v>
      </c>
      <c r="G154" s="2">
        <v>10</v>
      </c>
      <c r="H154" s="3">
        <v>36</v>
      </c>
      <c r="I154">
        <f t="shared" si="4"/>
        <v>360</v>
      </c>
      <c r="J154" s="2" t="str">
        <f>_xlfn.CONCAT(C154,"-",D154,"-",H154)</f>
        <v>ITA-SG palla S.R.L.-36</v>
      </c>
      <c r="K154" t="str">
        <f>MID(B154,3,3)</f>
        <v>863</v>
      </c>
    </row>
    <row r="155" spans="1:11" ht="12.75" customHeight="1" x14ac:dyDescent="0.2">
      <c r="A155" s="2">
        <v>157</v>
      </c>
      <c r="B155" s="2" t="s">
        <v>93</v>
      </c>
      <c r="C155" t="str">
        <f>TRIM(calcoli!$B155)</f>
        <v>ITA</v>
      </c>
      <c r="D155" s="2" t="s">
        <v>94</v>
      </c>
      <c r="E155" s="2" t="s">
        <v>10</v>
      </c>
      <c r="F155" s="2" t="str">
        <f t="shared" si="5"/>
        <v/>
      </c>
      <c r="G155" s="2">
        <v>0</v>
      </c>
      <c r="H155" s="3">
        <v>32</v>
      </c>
      <c r="I155" t="str">
        <f t="shared" si="4"/>
        <v/>
      </c>
      <c r="J155" s="2" t="str">
        <f>_xlfn.CONCAT(C155,"-",D155,"-",H155)</f>
        <v>ITA-SG palla S.R.L.-32</v>
      </c>
      <c r="K155" t="str">
        <f>MID(B155,3,3)</f>
        <v>863</v>
      </c>
    </row>
    <row r="156" spans="1:11" ht="12.75" customHeight="1" x14ac:dyDescent="0.2">
      <c r="A156" s="2">
        <v>158</v>
      </c>
      <c r="B156" s="2" t="s">
        <v>95</v>
      </c>
      <c r="C156" t="str">
        <f>TRIM(calcoli!$B156)</f>
        <v>EGY</v>
      </c>
      <c r="D156" s="2" t="s">
        <v>23</v>
      </c>
      <c r="E156" s="2" t="s">
        <v>10</v>
      </c>
      <c r="F156" s="2" t="str">
        <f t="shared" si="5"/>
        <v/>
      </c>
      <c r="G156" s="2">
        <v>0</v>
      </c>
      <c r="H156" s="3">
        <v>37</v>
      </c>
      <c r="I156" t="str">
        <f t="shared" si="4"/>
        <v/>
      </c>
      <c r="J156" s="2" t="str">
        <f>_xlfn.CONCAT(C156,"-",D156,"-",H156)</f>
        <v>EGY-zan pin assuf S.A.E.-37</v>
      </c>
      <c r="K156" t="str">
        <f>MID(B156,3,3)</f>
        <v>950</v>
      </c>
    </row>
    <row r="157" spans="1:11" ht="12.75" customHeight="1" x14ac:dyDescent="0.2">
      <c r="A157" s="2">
        <v>159</v>
      </c>
      <c r="B157" s="2" t="s">
        <v>95</v>
      </c>
      <c r="C157" t="str">
        <f>TRIM(calcoli!$B157)</f>
        <v>EGY</v>
      </c>
      <c r="D157" s="2" t="s">
        <v>23</v>
      </c>
      <c r="F157" s="2" t="str">
        <f t="shared" si="5"/>
        <v>NON TERMINATO</v>
      </c>
      <c r="G157" s="2">
        <v>20</v>
      </c>
      <c r="H157" s="3">
        <v>24</v>
      </c>
      <c r="I157">
        <f t="shared" si="4"/>
        <v>480</v>
      </c>
      <c r="J157" s="2" t="str">
        <f>_xlfn.CONCAT(C157,"-",D157,"-",H157)</f>
        <v>EGY-zan pin assuf S.A.E.-24</v>
      </c>
      <c r="K157" t="str">
        <f>MID(B157,3,3)</f>
        <v>950</v>
      </c>
    </row>
    <row r="158" spans="1:11" ht="12.75" customHeight="1" x14ac:dyDescent="0.2">
      <c r="A158" s="2">
        <v>160</v>
      </c>
      <c r="B158" s="2" t="s">
        <v>95</v>
      </c>
      <c r="C158" t="str">
        <f>TRIM(calcoli!$B158)</f>
        <v>EGY</v>
      </c>
      <c r="D158" s="2" t="s">
        <v>23</v>
      </c>
      <c r="F158" s="2" t="str">
        <f t="shared" si="5"/>
        <v>NON TERMINATO</v>
      </c>
      <c r="G158" s="2">
        <v>10</v>
      </c>
      <c r="H158" s="3">
        <v>13</v>
      </c>
      <c r="I158">
        <f t="shared" si="4"/>
        <v>130</v>
      </c>
      <c r="J158" s="2" t="str">
        <f>_xlfn.CONCAT(C158,"-",D158,"-",H158)</f>
        <v>EGY-zan pin assuf S.A.E.-13</v>
      </c>
      <c r="K158" t="str">
        <f>MID(B158,3,3)</f>
        <v>950</v>
      </c>
    </row>
    <row r="159" spans="1:11" ht="12.75" customHeight="1" x14ac:dyDescent="0.2">
      <c r="A159" s="2">
        <v>161</v>
      </c>
      <c r="B159" s="2" t="s">
        <v>95</v>
      </c>
      <c r="C159" t="str">
        <f>TRIM(calcoli!$B159)</f>
        <v>EGY</v>
      </c>
      <c r="D159" s="2" t="s">
        <v>23</v>
      </c>
      <c r="F159" s="2" t="str">
        <f t="shared" si="5"/>
        <v>NON TERMINATO</v>
      </c>
      <c r="G159" s="2">
        <v>20</v>
      </c>
      <c r="H159" s="3">
        <v>30</v>
      </c>
      <c r="I159">
        <f t="shared" si="4"/>
        <v>600</v>
      </c>
      <c r="J159" s="2" t="str">
        <f>_xlfn.CONCAT(C159,"-",D159,"-",H159)</f>
        <v>EGY-zan pin assuf S.A.E.-30</v>
      </c>
      <c r="K159" t="str">
        <f>MID(B159,3,3)</f>
        <v>950</v>
      </c>
    </row>
    <row r="160" spans="1:11" ht="12.75" customHeight="1" x14ac:dyDescent="0.2">
      <c r="A160" s="2">
        <v>162</v>
      </c>
      <c r="B160" s="2" t="s">
        <v>96</v>
      </c>
      <c r="C160" t="str">
        <f>TRIM(calcoli!$B160)</f>
        <v>ITA</v>
      </c>
      <c r="D160" s="2" t="s">
        <v>97</v>
      </c>
      <c r="F160" s="2" t="str">
        <f t="shared" si="5"/>
        <v>NON TERMINATO</v>
      </c>
      <c r="G160" s="2">
        <v>10</v>
      </c>
      <c r="H160" s="3">
        <v>22</v>
      </c>
      <c r="I160">
        <f t="shared" si="4"/>
        <v>220</v>
      </c>
      <c r="J160" s="2" t="str">
        <f>_xlfn.CONCAT(C160,"-",D160,"-",H160)</f>
        <v>ITA-zan SPA-22</v>
      </c>
      <c r="K160" t="str">
        <f>MID(B160,3,3)</f>
        <v>884</v>
      </c>
    </row>
    <row r="161" spans="1:11" ht="12.75" customHeight="1" x14ac:dyDescent="0.2">
      <c r="A161" s="2">
        <v>163</v>
      </c>
      <c r="B161" s="2" t="s">
        <v>96</v>
      </c>
      <c r="C161" t="str">
        <f>TRIM(calcoli!$B161)</f>
        <v>ITA</v>
      </c>
      <c r="D161" s="2" t="s">
        <v>97</v>
      </c>
      <c r="F161" s="2" t="str">
        <f t="shared" si="5"/>
        <v>NON TERMINATO</v>
      </c>
      <c r="G161" s="2">
        <v>20</v>
      </c>
      <c r="H161" s="3">
        <v>11</v>
      </c>
      <c r="I161">
        <f t="shared" si="4"/>
        <v>220</v>
      </c>
      <c r="J161" s="2" t="str">
        <f>_xlfn.CONCAT(C161,"-",D161,"-",H161)</f>
        <v>ITA-zan SPA-11</v>
      </c>
      <c r="K161" t="str">
        <f>MID(B161,3,3)</f>
        <v>884</v>
      </c>
    </row>
    <row r="162" spans="1:11" ht="12.75" customHeight="1" x14ac:dyDescent="0.2">
      <c r="A162" s="2">
        <v>164</v>
      </c>
      <c r="B162" s="2" t="s">
        <v>98</v>
      </c>
      <c r="C162" t="str">
        <f>TRIM(calcoli!$B162)</f>
        <v>EGY</v>
      </c>
      <c r="D162" s="2" t="s">
        <v>23</v>
      </c>
      <c r="F162" s="2" t="str">
        <f t="shared" si="5"/>
        <v>NON TERMINATO</v>
      </c>
      <c r="G162" s="2">
        <v>10</v>
      </c>
      <c r="H162" s="3">
        <v>32</v>
      </c>
      <c r="I162">
        <f t="shared" si="4"/>
        <v>320</v>
      </c>
      <c r="J162" s="2" t="str">
        <f>_xlfn.CONCAT(C162,"-",D162,"-",H162)</f>
        <v>EGY-zan pin assuf S.A.E.-32</v>
      </c>
      <c r="K162" t="str">
        <f>MID(B162,3,3)</f>
        <v>927</v>
      </c>
    </row>
    <row r="163" spans="1:11" ht="12.75" customHeight="1" x14ac:dyDescent="0.2">
      <c r="A163" s="2">
        <v>165</v>
      </c>
      <c r="B163" s="2" t="s">
        <v>98</v>
      </c>
      <c r="C163" t="str">
        <f>TRIM(calcoli!$B163)</f>
        <v>EGY</v>
      </c>
      <c r="D163" s="2" t="s">
        <v>23</v>
      </c>
      <c r="F163" s="2" t="str">
        <f t="shared" si="5"/>
        <v>NON TERMINATO</v>
      </c>
      <c r="G163" s="2">
        <v>20</v>
      </c>
      <c r="H163" s="3">
        <v>27</v>
      </c>
      <c r="I163">
        <f t="shared" si="4"/>
        <v>540</v>
      </c>
      <c r="J163" s="2" t="str">
        <f>_xlfn.CONCAT(C163,"-",D163,"-",H163)</f>
        <v>EGY-zan pin assuf S.A.E.-27</v>
      </c>
      <c r="K163" t="str">
        <f>MID(B163,3,3)</f>
        <v>927</v>
      </c>
    </row>
    <row r="164" spans="1:11" ht="12.75" customHeight="1" x14ac:dyDescent="0.2">
      <c r="A164" s="2">
        <v>166</v>
      </c>
      <c r="B164" s="2" t="s">
        <v>98</v>
      </c>
      <c r="C164" t="str">
        <f>TRIM(calcoli!$B164)</f>
        <v>EGY</v>
      </c>
      <c r="D164" s="2" t="s">
        <v>23</v>
      </c>
      <c r="E164" s="2" t="s">
        <v>10</v>
      </c>
      <c r="F164" s="2" t="str">
        <f t="shared" si="5"/>
        <v/>
      </c>
      <c r="G164" s="2">
        <v>0</v>
      </c>
      <c r="H164" s="3">
        <v>37</v>
      </c>
      <c r="I164" t="str">
        <f t="shared" si="4"/>
        <v/>
      </c>
      <c r="J164" s="2" t="str">
        <f>_xlfn.CONCAT(C164,"-",D164,"-",H164)</f>
        <v>EGY-zan pin assuf S.A.E.-37</v>
      </c>
      <c r="K164" t="str">
        <f>MID(B164,3,3)</f>
        <v>927</v>
      </c>
    </row>
    <row r="165" spans="1:11" ht="12.75" customHeight="1" x14ac:dyDescent="0.2">
      <c r="A165" s="2">
        <v>167</v>
      </c>
      <c r="B165" s="2" t="s">
        <v>99</v>
      </c>
      <c r="C165" t="str">
        <f>TRIM(calcoli!$B165)</f>
        <v>NON PRESENTE</v>
      </c>
      <c r="D165" s="2" t="s">
        <v>16</v>
      </c>
      <c r="E165" s="2" t="s">
        <v>10</v>
      </c>
      <c r="F165" s="2" t="str">
        <f t="shared" si="5"/>
        <v/>
      </c>
      <c r="G165" s="2">
        <v>0</v>
      </c>
      <c r="H165" s="3">
        <v>15</v>
      </c>
      <c r="I165" t="str">
        <f t="shared" si="4"/>
        <v/>
      </c>
      <c r="J165" s="2" t="str">
        <f>_xlfn.CONCAT(C165,"-",D165,"-",H165)</f>
        <v>NON PRESENTE-EGYPTIAN SAE-15</v>
      </c>
      <c r="K165" t="str">
        <f>MID(B165,3,3)</f>
        <v>301</v>
      </c>
    </row>
    <row r="166" spans="1:11" ht="12.75" customHeight="1" x14ac:dyDescent="0.2">
      <c r="A166" s="2">
        <v>168</v>
      </c>
      <c r="B166" s="2" t="s">
        <v>99</v>
      </c>
      <c r="C166" t="str">
        <f>TRIM(calcoli!$B166)</f>
        <v>NON PRESENTE</v>
      </c>
      <c r="D166" s="2" t="s">
        <v>16</v>
      </c>
      <c r="F166" s="2" t="str">
        <f t="shared" si="5"/>
        <v>NON TERMINATO</v>
      </c>
      <c r="G166" s="2">
        <v>10</v>
      </c>
      <c r="H166" s="3">
        <v>16</v>
      </c>
      <c r="I166">
        <f t="shared" si="4"/>
        <v>160</v>
      </c>
      <c r="J166" s="2" t="str">
        <f>_xlfn.CONCAT(C166,"-",D166,"-",H166)</f>
        <v>NON PRESENTE-EGYPTIAN SAE-16</v>
      </c>
      <c r="K166" t="str">
        <f>MID(B166,3,3)</f>
        <v>301</v>
      </c>
    </row>
    <row r="167" spans="1:11" ht="12.75" customHeight="1" x14ac:dyDescent="0.2">
      <c r="A167" s="2">
        <v>169</v>
      </c>
      <c r="B167" s="2" t="s">
        <v>100</v>
      </c>
      <c r="C167" t="str">
        <f>TRIM(calcoli!$B167)</f>
        <v>EGY</v>
      </c>
      <c r="D167" s="2" t="s">
        <v>13</v>
      </c>
      <c r="E167" s="2" t="s">
        <v>10</v>
      </c>
      <c r="F167" s="2" t="str">
        <f t="shared" si="5"/>
        <v/>
      </c>
      <c r="G167" s="2">
        <v>0</v>
      </c>
      <c r="H167" s="3">
        <v>19</v>
      </c>
      <c r="I167" t="str">
        <f t="shared" si="4"/>
        <v/>
      </c>
      <c r="J167" s="2" t="str">
        <f>_xlfn.CONCAT(C167,"-",D167,"-",H167)</f>
        <v>EGY-ccc order-19</v>
      </c>
      <c r="K167" t="str">
        <f>MID(B167,3,3)</f>
        <v>856</v>
      </c>
    </row>
    <row r="168" spans="1:11" ht="12.75" customHeight="1" x14ac:dyDescent="0.2">
      <c r="A168" s="2">
        <v>170</v>
      </c>
      <c r="B168" s="2" t="s">
        <v>100</v>
      </c>
      <c r="C168" t="str">
        <f>TRIM(calcoli!$B168)</f>
        <v>EGY</v>
      </c>
      <c r="D168" s="2" t="s">
        <v>13</v>
      </c>
      <c r="F168" s="2" t="str">
        <f t="shared" si="5"/>
        <v>NON TERMINATO</v>
      </c>
      <c r="G168" s="2">
        <v>20</v>
      </c>
      <c r="H168" s="3">
        <v>33</v>
      </c>
      <c r="I168">
        <f t="shared" si="4"/>
        <v>660</v>
      </c>
      <c r="J168" s="2" t="str">
        <f>_xlfn.CONCAT(C168,"-",D168,"-",H168)</f>
        <v>EGY-ccc order-33</v>
      </c>
      <c r="K168" t="str">
        <f>MID(B168,3,3)</f>
        <v>856</v>
      </c>
    </row>
    <row r="169" spans="1:11" ht="12.75" customHeight="1" x14ac:dyDescent="0.2">
      <c r="A169" s="2">
        <v>171</v>
      </c>
      <c r="B169" s="2" t="s">
        <v>100</v>
      </c>
      <c r="C169" t="str">
        <f>TRIM(calcoli!$B169)</f>
        <v>EGY</v>
      </c>
      <c r="D169" s="2" t="s">
        <v>13</v>
      </c>
      <c r="F169" s="2" t="str">
        <f t="shared" si="5"/>
        <v>NON TERMINATO</v>
      </c>
      <c r="G169" s="2">
        <v>10</v>
      </c>
      <c r="H169" s="3">
        <v>39</v>
      </c>
      <c r="I169">
        <f t="shared" si="4"/>
        <v>390</v>
      </c>
      <c r="J169" s="2" t="str">
        <f>_xlfn.CONCAT(C169,"-",D169,"-",H169)</f>
        <v>EGY-ccc order-39</v>
      </c>
      <c r="K169" t="str">
        <f>MID(B169,3,3)</f>
        <v>856</v>
      </c>
    </row>
    <row r="170" spans="1:11" ht="12.75" customHeight="1" x14ac:dyDescent="0.2">
      <c r="A170" s="2">
        <v>172</v>
      </c>
      <c r="B170" s="2" t="s">
        <v>101</v>
      </c>
      <c r="C170" t="str">
        <f>TRIM(calcoli!$B170)</f>
        <v>ITA</v>
      </c>
      <c r="D170" s="2" t="s">
        <v>47</v>
      </c>
      <c r="E170" s="2" t="s">
        <v>10</v>
      </c>
      <c r="F170" s="2" t="str">
        <f t="shared" si="5"/>
        <v/>
      </c>
      <c r="G170" s="2">
        <v>0</v>
      </c>
      <c r="H170" s="3">
        <v>30</v>
      </c>
      <c r="I170" t="str">
        <f t="shared" si="4"/>
        <v/>
      </c>
      <c r="J170" s="2" t="str">
        <f>_xlfn.CONCAT(C170,"-",D170,"-",H170)</f>
        <v>ITA-zan pin SPA-30</v>
      </c>
      <c r="K170" t="str">
        <f>MID(B170,3,3)</f>
        <v>705</v>
      </c>
    </row>
    <row r="171" spans="1:11" ht="12.75" customHeight="1" x14ac:dyDescent="0.2">
      <c r="A171" s="2">
        <v>173</v>
      </c>
      <c r="B171" s="2" t="s">
        <v>102</v>
      </c>
      <c r="C171" t="str">
        <f>TRIM(calcoli!$B171)</f>
        <v>ITA</v>
      </c>
      <c r="D171" s="2" t="s">
        <v>97</v>
      </c>
      <c r="F171" s="2" t="str">
        <f t="shared" si="5"/>
        <v>NON TERMINATO</v>
      </c>
      <c r="G171" s="2">
        <v>10</v>
      </c>
      <c r="H171" s="3">
        <v>21</v>
      </c>
      <c r="I171">
        <f t="shared" si="4"/>
        <v>210</v>
      </c>
      <c r="J171" s="2" t="str">
        <f>_xlfn.CONCAT(C171,"-",D171,"-",H171)</f>
        <v>ITA-zan SPA-21</v>
      </c>
      <c r="K171" t="str">
        <f>MID(B171,3,3)</f>
        <v>396</v>
      </c>
    </row>
    <row r="172" spans="1:11" ht="12.75" customHeight="1" x14ac:dyDescent="0.2">
      <c r="A172" s="2">
        <v>174</v>
      </c>
      <c r="B172" s="2" t="s">
        <v>102</v>
      </c>
      <c r="C172" t="str">
        <f>TRIM(calcoli!$B172)</f>
        <v>ITA</v>
      </c>
      <c r="D172" s="2" t="s">
        <v>97</v>
      </c>
      <c r="F172" s="2" t="str">
        <f t="shared" si="5"/>
        <v>NON TERMINATO</v>
      </c>
      <c r="G172" s="2">
        <v>20</v>
      </c>
      <c r="H172" s="3">
        <v>28</v>
      </c>
      <c r="I172">
        <f t="shared" si="4"/>
        <v>560</v>
      </c>
      <c r="J172" s="2" t="str">
        <f>_xlfn.CONCAT(C172,"-",D172,"-",H172)</f>
        <v>ITA-zan SPA-28</v>
      </c>
      <c r="K172" t="str">
        <f>MID(B172,3,3)</f>
        <v>396</v>
      </c>
    </row>
    <row r="173" spans="1:11" ht="12.75" customHeight="1" x14ac:dyDescent="0.2">
      <c r="A173" s="2">
        <v>175</v>
      </c>
      <c r="B173" s="2" t="s">
        <v>102</v>
      </c>
      <c r="C173" t="str">
        <f>TRIM(calcoli!$B173)</f>
        <v>ITA</v>
      </c>
      <c r="D173" s="2" t="s">
        <v>97</v>
      </c>
      <c r="E173" s="2" t="s">
        <v>10</v>
      </c>
      <c r="F173" s="2" t="str">
        <f t="shared" si="5"/>
        <v/>
      </c>
      <c r="G173" s="2">
        <v>0</v>
      </c>
      <c r="H173" s="3">
        <v>28</v>
      </c>
      <c r="I173" t="str">
        <f t="shared" si="4"/>
        <v/>
      </c>
      <c r="J173" s="2" t="str">
        <f>_xlfn.CONCAT(C173,"-",D173,"-",H173)</f>
        <v>ITA-zan SPA-28</v>
      </c>
      <c r="K173" t="str">
        <f>MID(B173,3,3)</f>
        <v>396</v>
      </c>
    </row>
    <row r="174" spans="1:11" ht="12.75" customHeight="1" x14ac:dyDescent="0.2">
      <c r="A174" s="2">
        <v>176</v>
      </c>
      <c r="B174" s="2" t="s">
        <v>103</v>
      </c>
      <c r="C174" t="str">
        <f>TRIM(calcoli!$B174)</f>
        <v>ITA</v>
      </c>
      <c r="D174" s="2" t="s">
        <v>36</v>
      </c>
      <c r="E174" s="2" t="s">
        <v>10</v>
      </c>
      <c r="F174" s="2" t="str">
        <f t="shared" si="5"/>
        <v/>
      </c>
      <c r="G174" s="2">
        <v>0</v>
      </c>
      <c r="H174" s="3">
        <v>17</v>
      </c>
      <c r="I174" t="str">
        <f t="shared" si="4"/>
        <v/>
      </c>
      <c r="J174" s="2" t="str">
        <f>_xlfn.CONCAT(C174,"-",D174,"-",H174)</f>
        <v>ITA-zan VETRI-17</v>
      </c>
      <c r="K174" t="str">
        <f>MID(B174,3,3)</f>
        <v>531</v>
      </c>
    </row>
    <row r="175" spans="1:11" ht="12.75" customHeight="1" x14ac:dyDescent="0.2">
      <c r="A175" s="2">
        <v>177</v>
      </c>
      <c r="B175" s="2" t="s">
        <v>104</v>
      </c>
      <c r="C175" t="str">
        <f>TRIM(calcoli!$B175)</f>
        <v>ITA</v>
      </c>
      <c r="D175" s="2" t="s">
        <v>105</v>
      </c>
      <c r="F175" s="2" t="str">
        <f t="shared" si="5"/>
        <v>NON TERMINATO</v>
      </c>
      <c r="G175" s="2">
        <v>20</v>
      </c>
      <c r="H175" s="3">
        <v>19</v>
      </c>
      <c r="I175">
        <f t="shared" si="4"/>
        <v>380</v>
      </c>
      <c r="J175" s="2" t="str">
        <f>_xlfn.CONCAT(C175,"-",D175,"-",H175)</f>
        <v>ITA-SG DISTRIBUZIONE SRL-19</v>
      </c>
      <c r="K175" t="str">
        <f>MID(B175,3,3)</f>
        <v>773</v>
      </c>
    </row>
    <row r="176" spans="1:11" ht="12.75" customHeight="1" x14ac:dyDescent="0.2">
      <c r="A176" s="2">
        <v>178</v>
      </c>
      <c r="B176" s="2" t="s">
        <v>106</v>
      </c>
      <c r="C176" t="str">
        <f>TRIM(calcoli!$B176)</f>
        <v>ITA</v>
      </c>
      <c r="D176" s="2" t="s">
        <v>9</v>
      </c>
      <c r="E176" s="2" t="s">
        <v>10</v>
      </c>
      <c r="F176" s="2" t="str">
        <f t="shared" si="5"/>
        <v/>
      </c>
      <c r="G176" s="2">
        <v>0</v>
      </c>
      <c r="H176" s="3">
        <v>34</v>
      </c>
      <c r="I176" t="str">
        <f t="shared" si="4"/>
        <v/>
      </c>
      <c r="J176" s="2" t="str">
        <f>_xlfn.CONCAT(C176,"-",D176,"-",H176)</f>
        <v>ITA-SG-34</v>
      </c>
      <c r="K176" t="str">
        <f>MID(B176,3,3)</f>
        <v>710</v>
      </c>
    </row>
    <row r="177" spans="1:11" ht="12.75" customHeight="1" x14ac:dyDescent="0.2">
      <c r="A177" s="2">
        <v>179</v>
      </c>
      <c r="B177" s="2" t="s">
        <v>106</v>
      </c>
      <c r="C177" t="str">
        <f>TRIM(calcoli!$B177)</f>
        <v>ITA</v>
      </c>
      <c r="D177" s="2" t="s">
        <v>9</v>
      </c>
      <c r="F177" s="2" t="str">
        <f t="shared" si="5"/>
        <v>NON TERMINATO</v>
      </c>
      <c r="G177" s="2">
        <v>20</v>
      </c>
      <c r="H177" s="3">
        <v>40</v>
      </c>
      <c r="I177">
        <f t="shared" si="4"/>
        <v>800</v>
      </c>
      <c r="J177" s="2" t="str">
        <f>_xlfn.CONCAT(C177,"-",D177,"-",H177)</f>
        <v>ITA-SG-40</v>
      </c>
      <c r="K177" t="str">
        <f>MID(B177,3,3)</f>
        <v>710</v>
      </c>
    </row>
    <row r="178" spans="1:11" ht="12.75" customHeight="1" x14ac:dyDescent="0.2">
      <c r="A178" s="2">
        <v>180</v>
      </c>
      <c r="B178" s="2" t="s">
        <v>107</v>
      </c>
      <c r="C178" t="str">
        <f>TRIM(calcoli!$B178)</f>
        <v>ITA</v>
      </c>
      <c r="D178" s="2" t="s">
        <v>9</v>
      </c>
      <c r="F178" s="2" t="str">
        <f t="shared" si="5"/>
        <v>NON TERMINATO</v>
      </c>
      <c r="G178" s="2">
        <v>20</v>
      </c>
      <c r="H178" s="3">
        <v>18</v>
      </c>
      <c r="I178">
        <f t="shared" si="4"/>
        <v>360</v>
      </c>
      <c r="J178" s="2" t="str">
        <f>_xlfn.CONCAT(C178,"-",D178,"-",H178)</f>
        <v>ITA-SG-18</v>
      </c>
      <c r="K178" t="str">
        <f>MID(B178,3,3)</f>
        <v>343</v>
      </c>
    </row>
    <row r="179" spans="1:11" ht="12.75" customHeight="1" x14ac:dyDescent="0.2">
      <c r="A179" s="2">
        <v>181</v>
      </c>
      <c r="B179" s="2" t="s">
        <v>107</v>
      </c>
      <c r="C179" t="str">
        <f>TRIM(calcoli!$B179)</f>
        <v>ITA</v>
      </c>
      <c r="D179" s="2" t="s">
        <v>9</v>
      </c>
      <c r="E179" s="2" t="s">
        <v>10</v>
      </c>
      <c r="F179" s="2" t="str">
        <f t="shared" si="5"/>
        <v/>
      </c>
      <c r="G179" s="2">
        <v>0</v>
      </c>
      <c r="H179" s="3">
        <v>24</v>
      </c>
      <c r="I179" t="str">
        <f t="shared" si="4"/>
        <v/>
      </c>
      <c r="J179" s="2" t="str">
        <f>_xlfn.CONCAT(C179,"-",D179,"-",H179)</f>
        <v>ITA-SG-24</v>
      </c>
      <c r="K179" t="str">
        <f>MID(B179,3,3)</f>
        <v>343</v>
      </c>
    </row>
    <row r="180" spans="1:11" ht="12.75" customHeight="1" x14ac:dyDescent="0.2">
      <c r="A180" s="2">
        <v>182</v>
      </c>
      <c r="B180" s="2" t="s">
        <v>108</v>
      </c>
      <c r="C180" t="str">
        <f>TRIM(calcoli!$B180)</f>
        <v>ITA</v>
      </c>
      <c r="D180" s="2" t="s">
        <v>36</v>
      </c>
      <c r="E180" s="2" t="s">
        <v>10</v>
      </c>
      <c r="F180" s="2" t="str">
        <f t="shared" si="5"/>
        <v/>
      </c>
      <c r="G180" s="2">
        <v>0</v>
      </c>
      <c r="H180" s="3">
        <v>14</v>
      </c>
      <c r="I180" t="str">
        <f t="shared" si="4"/>
        <v/>
      </c>
      <c r="J180" s="2" t="str">
        <f>_xlfn.CONCAT(C180,"-",D180,"-",H180)</f>
        <v>ITA-zan VETRI-14</v>
      </c>
      <c r="K180" t="str">
        <f>MID(B180,3,3)</f>
        <v>163</v>
      </c>
    </row>
    <row r="181" spans="1:11" ht="12.75" customHeight="1" x14ac:dyDescent="0.2">
      <c r="A181" s="2">
        <v>183</v>
      </c>
      <c r="B181" s="2" t="s">
        <v>109</v>
      </c>
      <c r="C181" t="str">
        <f>TRIM(calcoli!$B181)</f>
        <v>ITA</v>
      </c>
      <c r="D181" s="2" t="s">
        <v>9</v>
      </c>
      <c r="F181" s="2" t="str">
        <f t="shared" si="5"/>
        <v>NON TERMINATO</v>
      </c>
      <c r="G181" s="2">
        <v>20</v>
      </c>
      <c r="H181" s="3">
        <v>21</v>
      </c>
      <c r="I181">
        <f t="shared" si="4"/>
        <v>420</v>
      </c>
      <c r="J181" s="2" t="str">
        <f>_xlfn.CONCAT(C181,"-",D181,"-",H181)</f>
        <v>ITA-SG-21</v>
      </c>
      <c r="K181" t="str">
        <f>MID(B181,3,3)</f>
        <v>599</v>
      </c>
    </row>
    <row r="182" spans="1:11" ht="12.75" customHeight="1" x14ac:dyDescent="0.2">
      <c r="A182" s="2">
        <v>184</v>
      </c>
      <c r="B182" s="2" t="s">
        <v>109</v>
      </c>
      <c r="C182" t="str">
        <f>TRIM(calcoli!$B182)</f>
        <v>ITA</v>
      </c>
      <c r="D182" s="2" t="s">
        <v>9</v>
      </c>
      <c r="F182" s="2" t="str">
        <f t="shared" si="5"/>
        <v>NON TERMINATO</v>
      </c>
      <c r="G182" s="2">
        <v>20</v>
      </c>
      <c r="H182" s="3">
        <v>25</v>
      </c>
      <c r="I182">
        <f t="shared" si="4"/>
        <v>500</v>
      </c>
      <c r="J182" s="2" t="str">
        <f>_xlfn.CONCAT(C182,"-",D182,"-",H182)</f>
        <v>ITA-SG-25</v>
      </c>
      <c r="K182" t="str">
        <f>MID(B182,3,3)</f>
        <v>599</v>
      </c>
    </row>
    <row r="183" spans="1:11" ht="12.75" customHeight="1" x14ac:dyDescent="0.2">
      <c r="A183" s="2">
        <v>185</v>
      </c>
      <c r="B183" s="2" t="s">
        <v>109</v>
      </c>
      <c r="C183" t="str">
        <f>TRIM(calcoli!$B183)</f>
        <v>ITA</v>
      </c>
      <c r="D183" s="2" t="s">
        <v>9</v>
      </c>
      <c r="F183" s="2" t="str">
        <f t="shared" si="5"/>
        <v>NON TERMINATO</v>
      </c>
      <c r="G183" s="2">
        <v>10</v>
      </c>
      <c r="H183" s="3">
        <v>39</v>
      </c>
      <c r="I183">
        <f t="shared" si="4"/>
        <v>390</v>
      </c>
      <c r="J183" s="2" t="str">
        <f>_xlfn.CONCAT(C183,"-",D183,"-",H183)</f>
        <v>ITA-SG-39</v>
      </c>
      <c r="K183" t="str">
        <f>MID(B183,3,3)</f>
        <v>599</v>
      </c>
    </row>
    <row r="184" spans="1:11" ht="12.75" customHeight="1" x14ac:dyDescent="0.2">
      <c r="A184" s="2">
        <v>186</v>
      </c>
      <c r="B184" s="2" t="s">
        <v>109</v>
      </c>
      <c r="C184" t="str">
        <f>TRIM(calcoli!$B184)</f>
        <v>ITA</v>
      </c>
      <c r="D184" s="2" t="s">
        <v>9</v>
      </c>
      <c r="E184" s="2" t="s">
        <v>10</v>
      </c>
      <c r="F184" s="2" t="str">
        <f t="shared" si="5"/>
        <v/>
      </c>
      <c r="G184" s="2">
        <v>0</v>
      </c>
      <c r="H184" s="3">
        <v>28</v>
      </c>
      <c r="I184" t="str">
        <f t="shared" si="4"/>
        <v/>
      </c>
      <c r="J184" s="2" t="str">
        <f>_xlfn.CONCAT(C184,"-",D184,"-",H184)</f>
        <v>ITA-SG-28</v>
      </c>
      <c r="K184" t="str">
        <f>MID(B184,3,3)</f>
        <v>599</v>
      </c>
    </row>
    <row r="185" spans="1:11" ht="12.75" customHeight="1" x14ac:dyDescent="0.2">
      <c r="A185" s="2">
        <v>187</v>
      </c>
      <c r="B185" s="2" t="s">
        <v>110</v>
      </c>
      <c r="C185" t="str">
        <f>TRIM(calcoli!$B185)</f>
        <v>ITA</v>
      </c>
      <c r="D185" s="2" t="s">
        <v>47</v>
      </c>
      <c r="E185" s="2" t="s">
        <v>10</v>
      </c>
      <c r="F185" s="2" t="str">
        <f t="shared" si="5"/>
        <v/>
      </c>
      <c r="G185" s="2">
        <v>0</v>
      </c>
      <c r="H185" s="3">
        <v>22</v>
      </c>
      <c r="I185" t="str">
        <f t="shared" si="4"/>
        <v/>
      </c>
      <c r="J185" s="2" t="str">
        <f>_xlfn.CONCAT(C185,"-",D185,"-",H185)</f>
        <v>ITA-zan pin SPA-22</v>
      </c>
      <c r="K185" t="str">
        <f>MID(B185,3,3)</f>
        <v>532</v>
      </c>
    </row>
    <row r="186" spans="1:11" ht="12.75" customHeight="1" x14ac:dyDescent="0.2">
      <c r="A186" s="2">
        <v>188</v>
      </c>
      <c r="B186" s="2" t="s">
        <v>110</v>
      </c>
      <c r="C186" t="str">
        <f>TRIM(calcoli!$B186)</f>
        <v>ITA</v>
      </c>
      <c r="D186" s="2" t="s">
        <v>47</v>
      </c>
      <c r="F186" s="2" t="str">
        <f t="shared" si="5"/>
        <v>NON TERMINATO</v>
      </c>
      <c r="G186" s="2">
        <v>20</v>
      </c>
      <c r="H186" s="3">
        <v>13</v>
      </c>
      <c r="I186">
        <f t="shared" si="4"/>
        <v>260</v>
      </c>
      <c r="J186" s="2" t="str">
        <f>_xlfn.CONCAT(C186,"-",D186,"-",H186)</f>
        <v>ITA-zan pin SPA-13</v>
      </c>
      <c r="K186" t="str">
        <f>MID(B186,3,3)</f>
        <v>532</v>
      </c>
    </row>
    <row r="187" spans="1:11" ht="12.75" customHeight="1" x14ac:dyDescent="0.2">
      <c r="A187" s="2">
        <v>189</v>
      </c>
      <c r="B187" s="2" t="s">
        <v>110</v>
      </c>
      <c r="C187" t="str">
        <f>TRIM(calcoli!$B187)</f>
        <v>ITA</v>
      </c>
      <c r="D187" s="2" t="s">
        <v>47</v>
      </c>
      <c r="F187" s="2" t="str">
        <f t="shared" si="5"/>
        <v>NON TERMINATO</v>
      </c>
      <c r="G187" s="2">
        <v>10</v>
      </c>
      <c r="H187" s="3">
        <v>35</v>
      </c>
      <c r="I187">
        <f t="shared" si="4"/>
        <v>350</v>
      </c>
      <c r="J187" s="2" t="str">
        <f>_xlfn.CONCAT(C187,"-",D187,"-",H187)</f>
        <v>ITA-zan pin SPA-35</v>
      </c>
      <c r="K187" t="str">
        <f>MID(B187,3,3)</f>
        <v>532</v>
      </c>
    </row>
    <row r="188" spans="1:11" ht="12.75" customHeight="1" x14ac:dyDescent="0.2">
      <c r="A188" s="2">
        <v>190</v>
      </c>
      <c r="B188" s="2" t="s">
        <v>111</v>
      </c>
      <c r="C188" t="str">
        <f>TRIM(calcoli!$B188)</f>
        <v>ITA</v>
      </c>
      <c r="D188" s="2" t="s">
        <v>9</v>
      </c>
      <c r="E188" s="2" t="s">
        <v>10</v>
      </c>
      <c r="F188" s="2" t="str">
        <f t="shared" si="5"/>
        <v/>
      </c>
      <c r="G188" s="2">
        <v>0</v>
      </c>
      <c r="H188" s="3">
        <v>15</v>
      </c>
      <c r="I188" t="str">
        <f t="shared" si="4"/>
        <v/>
      </c>
      <c r="J188" s="2" t="str">
        <f>_xlfn.CONCAT(C188,"-",D188,"-",H188)</f>
        <v>ITA-SG-15</v>
      </c>
      <c r="K188" t="str">
        <f>MID(B188,3,3)</f>
        <v>567</v>
      </c>
    </row>
    <row r="189" spans="1:11" ht="12.75" customHeight="1" x14ac:dyDescent="0.2">
      <c r="A189" s="2">
        <v>191</v>
      </c>
      <c r="B189" s="2" t="s">
        <v>111</v>
      </c>
      <c r="C189" t="str">
        <f>TRIM(calcoli!$B189)</f>
        <v>ITA</v>
      </c>
      <c r="D189" s="2" t="s">
        <v>9</v>
      </c>
      <c r="F189" s="2" t="str">
        <f t="shared" si="5"/>
        <v>NON TERMINATO</v>
      </c>
      <c r="G189" s="2">
        <v>20</v>
      </c>
      <c r="H189" s="3">
        <v>22</v>
      </c>
      <c r="I189">
        <f t="shared" si="4"/>
        <v>440</v>
      </c>
      <c r="J189" s="2" t="str">
        <f>_xlfn.CONCAT(C189,"-",D189,"-",H189)</f>
        <v>ITA-SG-22</v>
      </c>
      <c r="K189" t="str">
        <f>MID(B189,3,3)</f>
        <v>567</v>
      </c>
    </row>
    <row r="190" spans="1:11" ht="12.75" customHeight="1" x14ac:dyDescent="0.2">
      <c r="A190" s="2">
        <v>192</v>
      </c>
      <c r="B190" s="2" t="s">
        <v>112</v>
      </c>
      <c r="C190" t="str">
        <f>TRIM(calcoli!$B190)</f>
        <v>ITA</v>
      </c>
      <c r="D190" s="2" t="s">
        <v>97</v>
      </c>
      <c r="E190" s="2" t="s">
        <v>10</v>
      </c>
      <c r="F190" s="2" t="str">
        <f t="shared" si="5"/>
        <v/>
      </c>
      <c r="G190" s="2">
        <v>0</v>
      </c>
      <c r="H190" s="3">
        <v>38</v>
      </c>
      <c r="I190" t="str">
        <f t="shared" si="4"/>
        <v/>
      </c>
      <c r="J190" s="2" t="str">
        <f>_xlfn.CONCAT(C190,"-",D190,"-",H190)</f>
        <v>ITA-zan SPA-38</v>
      </c>
      <c r="K190" t="str">
        <f>MID(B190,3,3)</f>
        <v>891</v>
      </c>
    </row>
    <row r="191" spans="1:11" ht="12.75" customHeight="1" x14ac:dyDescent="0.2">
      <c r="A191" s="2">
        <v>193</v>
      </c>
      <c r="B191" s="2" t="s">
        <v>112</v>
      </c>
      <c r="C191" t="str">
        <f>TRIM(calcoli!$B191)</f>
        <v>ITA</v>
      </c>
      <c r="D191" s="2" t="s">
        <v>97</v>
      </c>
      <c r="F191" s="2" t="str">
        <f t="shared" si="5"/>
        <v>NON TERMINATO</v>
      </c>
      <c r="G191" s="2">
        <v>20</v>
      </c>
      <c r="H191" s="3">
        <v>24</v>
      </c>
      <c r="I191">
        <f t="shared" si="4"/>
        <v>480</v>
      </c>
      <c r="J191" s="2" t="str">
        <f>_xlfn.CONCAT(C191,"-",D191,"-",H191)</f>
        <v>ITA-zan SPA-24</v>
      </c>
      <c r="K191" t="str">
        <f>MID(B191,3,3)</f>
        <v>891</v>
      </c>
    </row>
    <row r="192" spans="1:11" ht="12.75" customHeight="1" x14ac:dyDescent="0.2">
      <c r="A192" s="2">
        <v>194</v>
      </c>
      <c r="B192" s="2" t="s">
        <v>112</v>
      </c>
      <c r="C192" t="str">
        <f>TRIM(calcoli!$B192)</f>
        <v>ITA</v>
      </c>
      <c r="D192" s="2" t="s">
        <v>97</v>
      </c>
      <c r="F192" s="2" t="str">
        <f t="shared" si="5"/>
        <v>NON TERMINATO</v>
      </c>
      <c r="G192" s="2">
        <v>10</v>
      </c>
      <c r="H192" s="3">
        <v>13</v>
      </c>
      <c r="I192">
        <f t="shared" si="4"/>
        <v>130</v>
      </c>
      <c r="J192" s="2" t="str">
        <f>_xlfn.CONCAT(C192,"-",D192,"-",H192)</f>
        <v>ITA-zan SPA-13</v>
      </c>
      <c r="K192" t="str">
        <f>MID(B192,3,3)</f>
        <v>891</v>
      </c>
    </row>
    <row r="193" spans="1:11" ht="12.75" customHeight="1" x14ac:dyDescent="0.2">
      <c r="A193" s="2">
        <v>195</v>
      </c>
      <c r="B193" s="2" t="s">
        <v>113</v>
      </c>
      <c r="C193" t="str">
        <f>TRIM(calcoli!$B193)</f>
        <v>ITA</v>
      </c>
      <c r="D193" s="2" t="s">
        <v>9</v>
      </c>
      <c r="E193" s="2" t="s">
        <v>10</v>
      </c>
      <c r="F193" s="2" t="str">
        <f t="shared" si="5"/>
        <v/>
      </c>
      <c r="G193" s="2">
        <v>0</v>
      </c>
      <c r="H193" s="3">
        <v>40</v>
      </c>
      <c r="I193" t="str">
        <f t="shared" si="4"/>
        <v/>
      </c>
      <c r="J193" s="2" t="str">
        <f>_xlfn.CONCAT(C193,"-",D193,"-",H193)</f>
        <v>ITA-SG-40</v>
      </c>
      <c r="K193" t="str">
        <f>MID(B193,3,3)</f>
        <v>631</v>
      </c>
    </row>
    <row r="194" spans="1:11" ht="12.75" customHeight="1" x14ac:dyDescent="0.2">
      <c r="A194" s="2">
        <v>196</v>
      </c>
      <c r="B194" s="2" t="s">
        <v>113</v>
      </c>
      <c r="C194" t="str">
        <f>TRIM(calcoli!$B194)</f>
        <v>ITA</v>
      </c>
      <c r="D194" s="2" t="s">
        <v>9</v>
      </c>
      <c r="F194" s="2" t="str">
        <f t="shared" si="5"/>
        <v>NON TERMINATO</v>
      </c>
      <c r="G194" s="2">
        <v>10</v>
      </c>
      <c r="H194" s="3">
        <v>14</v>
      </c>
      <c r="I194">
        <f t="shared" si="4"/>
        <v>140</v>
      </c>
      <c r="J194" s="2" t="str">
        <f>_xlfn.CONCAT(C194,"-",D194,"-",H194)</f>
        <v>ITA-SG-14</v>
      </c>
      <c r="K194" t="str">
        <f>MID(B194,3,3)</f>
        <v>631</v>
      </c>
    </row>
    <row r="195" spans="1:11" ht="12.75" customHeight="1" x14ac:dyDescent="0.2">
      <c r="A195" s="2">
        <v>197</v>
      </c>
      <c r="B195" s="2" t="s">
        <v>114</v>
      </c>
      <c r="C195" t="str">
        <f>TRIM(calcoli!$B195)</f>
        <v>ITA</v>
      </c>
      <c r="D195" s="2" t="s">
        <v>36</v>
      </c>
      <c r="F195" s="2" t="str">
        <f t="shared" si="5"/>
        <v>NON TERMINATO</v>
      </c>
      <c r="G195" s="2">
        <v>20</v>
      </c>
      <c r="H195" s="3">
        <v>29</v>
      </c>
      <c r="I195">
        <f t="shared" ref="I195:I258" si="6">IF(H195*G195&gt;0,H195*G195,"")</f>
        <v>580</v>
      </c>
      <c r="J195" s="2" t="str">
        <f>_xlfn.CONCAT(C195,"-",D195,"-",H195)</f>
        <v>ITA-zan VETRI-29</v>
      </c>
      <c r="K195" t="str">
        <f>MID(B195,3,3)</f>
        <v>432</v>
      </c>
    </row>
    <row r="196" spans="1:11" ht="12.75" customHeight="1" x14ac:dyDescent="0.2">
      <c r="A196" s="2">
        <v>198</v>
      </c>
      <c r="B196" s="2" t="s">
        <v>114</v>
      </c>
      <c r="C196" t="str">
        <f>TRIM(calcoli!$B196)</f>
        <v>ITA</v>
      </c>
      <c r="D196" s="2" t="s">
        <v>36</v>
      </c>
      <c r="F196" s="2" t="str">
        <f t="shared" ref="F196:F259" si="7">IF(E196="terminato","","NON TERMINATO")</f>
        <v>NON TERMINATO</v>
      </c>
      <c r="G196" s="2">
        <v>10</v>
      </c>
      <c r="H196" s="3">
        <v>33</v>
      </c>
      <c r="I196">
        <f t="shared" si="6"/>
        <v>330</v>
      </c>
      <c r="J196" s="2" t="str">
        <f>_xlfn.CONCAT(C196,"-",D196,"-",H196)</f>
        <v>ITA-zan VETRI-33</v>
      </c>
      <c r="K196" t="str">
        <f>MID(B196,3,3)</f>
        <v>432</v>
      </c>
    </row>
    <row r="197" spans="1:11" ht="12.75" customHeight="1" x14ac:dyDescent="0.2">
      <c r="A197" s="2">
        <v>199</v>
      </c>
      <c r="B197" s="2" t="s">
        <v>114</v>
      </c>
      <c r="C197" t="str">
        <f>TRIM(calcoli!$B197)</f>
        <v>ITA</v>
      </c>
      <c r="D197" s="2" t="s">
        <v>36</v>
      </c>
      <c r="E197" s="2" t="s">
        <v>10</v>
      </c>
      <c r="F197" s="2" t="str">
        <f t="shared" si="7"/>
        <v/>
      </c>
      <c r="G197" s="2">
        <v>0</v>
      </c>
      <c r="H197" s="3">
        <v>27</v>
      </c>
      <c r="I197" t="str">
        <f t="shared" si="6"/>
        <v/>
      </c>
      <c r="J197" s="2" t="str">
        <f>_xlfn.CONCAT(C197,"-",D197,"-",H197)</f>
        <v>ITA-zan VETRI-27</v>
      </c>
      <c r="K197" t="str">
        <f>MID(B197,3,3)</f>
        <v>432</v>
      </c>
    </row>
    <row r="198" spans="1:11" ht="12.75" customHeight="1" x14ac:dyDescent="0.2">
      <c r="A198" s="2">
        <v>200</v>
      </c>
      <c r="B198" s="2" t="s">
        <v>115</v>
      </c>
      <c r="C198" t="str">
        <f>TRIM(calcoli!$B198)</f>
        <v>ITA</v>
      </c>
      <c r="D198" s="2" t="s">
        <v>9</v>
      </c>
      <c r="F198" s="2" t="str">
        <f t="shared" si="7"/>
        <v>NON TERMINATO</v>
      </c>
      <c r="G198" s="2">
        <v>10</v>
      </c>
      <c r="H198" s="3">
        <v>10</v>
      </c>
      <c r="I198">
        <f t="shared" si="6"/>
        <v>100</v>
      </c>
      <c r="J198" s="2" t="str">
        <f>_xlfn.CONCAT(C198,"-",D198,"-",H198)</f>
        <v>ITA-SG-10</v>
      </c>
      <c r="K198" t="str">
        <f>MID(B198,3,3)</f>
        <v>033</v>
      </c>
    </row>
    <row r="199" spans="1:11" ht="12.75" customHeight="1" x14ac:dyDescent="0.2">
      <c r="A199" s="2">
        <v>201</v>
      </c>
      <c r="B199" s="2" t="s">
        <v>115</v>
      </c>
      <c r="C199" t="str">
        <f>TRIM(calcoli!$B199)</f>
        <v>ITA</v>
      </c>
      <c r="D199" s="2" t="s">
        <v>9</v>
      </c>
      <c r="F199" s="2" t="str">
        <f t="shared" si="7"/>
        <v>NON TERMINATO</v>
      </c>
      <c r="G199" s="2">
        <v>20</v>
      </c>
      <c r="H199" s="3">
        <v>15</v>
      </c>
      <c r="I199">
        <f t="shared" si="6"/>
        <v>300</v>
      </c>
      <c r="J199" s="2" t="str">
        <f>_xlfn.CONCAT(C199,"-",D199,"-",H199)</f>
        <v>ITA-SG-15</v>
      </c>
      <c r="K199" t="str">
        <f>MID(B199,3,3)</f>
        <v>033</v>
      </c>
    </row>
    <row r="200" spans="1:11" ht="12.75" customHeight="1" x14ac:dyDescent="0.2">
      <c r="A200" s="2">
        <v>202</v>
      </c>
      <c r="B200" s="2" t="s">
        <v>116</v>
      </c>
      <c r="C200" t="str">
        <f>TRIM(calcoli!$B200)</f>
        <v>ITA</v>
      </c>
      <c r="D200" s="2" t="s">
        <v>47</v>
      </c>
      <c r="E200" s="2" t="s">
        <v>10</v>
      </c>
      <c r="F200" s="2" t="str">
        <f t="shared" si="7"/>
        <v/>
      </c>
      <c r="G200" s="2">
        <v>0</v>
      </c>
      <c r="H200" s="3">
        <v>23</v>
      </c>
      <c r="I200" t="str">
        <f t="shared" si="6"/>
        <v/>
      </c>
      <c r="J200" s="2" t="str">
        <f>_xlfn.CONCAT(C200,"-",D200,"-",H200)</f>
        <v>ITA-zan pin SPA-23</v>
      </c>
      <c r="K200" t="str">
        <f>MID(B200,3,3)</f>
        <v>100</v>
      </c>
    </row>
    <row r="201" spans="1:11" ht="12.75" customHeight="1" x14ac:dyDescent="0.2">
      <c r="A201" s="2">
        <v>203</v>
      </c>
      <c r="B201" s="2" t="s">
        <v>116</v>
      </c>
      <c r="C201" t="str">
        <f>TRIM(calcoli!$B201)</f>
        <v>ITA</v>
      </c>
      <c r="D201" s="2" t="s">
        <v>47</v>
      </c>
      <c r="F201" s="2" t="str">
        <f t="shared" si="7"/>
        <v>NON TERMINATO</v>
      </c>
      <c r="G201" s="2">
        <v>20</v>
      </c>
      <c r="H201" s="3">
        <v>16</v>
      </c>
      <c r="I201">
        <f t="shared" si="6"/>
        <v>320</v>
      </c>
      <c r="J201" s="2" t="str">
        <f>_xlfn.CONCAT(C201,"-",D201,"-",H201)</f>
        <v>ITA-zan pin SPA-16</v>
      </c>
      <c r="K201" t="str">
        <f>MID(B201,3,3)</f>
        <v>100</v>
      </c>
    </row>
    <row r="202" spans="1:11" ht="12.75" customHeight="1" x14ac:dyDescent="0.2">
      <c r="A202" s="2">
        <v>204</v>
      </c>
      <c r="B202" s="2" t="s">
        <v>117</v>
      </c>
      <c r="C202" t="str">
        <f>TRIM(calcoli!$B202)</f>
        <v>ITA</v>
      </c>
      <c r="D202" s="2" t="s">
        <v>36</v>
      </c>
      <c r="E202" s="2" t="s">
        <v>10</v>
      </c>
      <c r="F202" s="2" t="str">
        <f t="shared" si="7"/>
        <v/>
      </c>
      <c r="G202" s="2">
        <v>0</v>
      </c>
      <c r="H202" s="3">
        <v>16</v>
      </c>
      <c r="I202" t="str">
        <f t="shared" si="6"/>
        <v/>
      </c>
      <c r="J202" s="2" t="str">
        <f>_xlfn.CONCAT(C202,"-",D202,"-",H202)</f>
        <v>ITA-zan VETRI-16</v>
      </c>
      <c r="K202" t="str">
        <f>MID(B202,3,3)</f>
        <v>933</v>
      </c>
    </row>
    <row r="203" spans="1:11" ht="12.75" customHeight="1" x14ac:dyDescent="0.2">
      <c r="A203" s="2">
        <v>205</v>
      </c>
      <c r="B203" s="2" t="s">
        <v>118</v>
      </c>
      <c r="C203" t="str">
        <f>TRIM(calcoli!$B203)</f>
        <v>ITA</v>
      </c>
      <c r="D203" s="2" t="s">
        <v>9</v>
      </c>
      <c r="F203" s="2" t="str">
        <f t="shared" si="7"/>
        <v>NON TERMINATO</v>
      </c>
      <c r="G203" s="2">
        <v>20</v>
      </c>
      <c r="H203" s="3">
        <v>28</v>
      </c>
      <c r="I203">
        <f t="shared" si="6"/>
        <v>560</v>
      </c>
      <c r="J203" s="2" t="str">
        <f>_xlfn.CONCAT(C203,"-",D203,"-",H203)</f>
        <v>ITA-SG-28</v>
      </c>
      <c r="K203" t="str">
        <f>MID(B203,3,3)</f>
        <v>474</v>
      </c>
    </row>
    <row r="204" spans="1:11" ht="12.75" customHeight="1" x14ac:dyDescent="0.2">
      <c r="A204" s="2">
        <v>206</v>
      </c>
      <c r="B204" s="2" t="s">
        <v>119</v>
      </c>
      <c r="C204" t="str">
        <f>TRIM(calcoli!$B204)</f>
        <v>ITA</v>
      </c>
      <c r="D204" s="2" t="s">
        <v>36</v>
      </c>
      <c r="E204" s="2" t="s">
        <v>10</v>
      </c>
      <c r="F204" s="2" t="str">
        <f t="shared" si="7"/>
        <v/>
      </c>
      <c r="G204" s="2">
        <v>0</v>
      </c>
      <c r="H204" s="3">
        <v>15</v>
      </c>
      <c r="I204" t="str">
        <f t="shared" si="6"/>
        <v/>
      </c>
      <c r="J204" s="2" t="str">
        <f>_xlfn.CONCAT(C204,"-",D204,"-",H204)</f>
        <v>ITA-zan VETRI-15</v>
      </c>
      <c r="K204" t="str">
        <f>MID(B204,3,3)</f>
        <v>725</v>
      </c>
    </row>
    <row r="205" spans="1:11" ht="12.75" customHeight="1" x14ac:dyDescent="0.2">
      <c r="A205" s="2">
        <v>207</v>
      </c>
      <c r="B205" s="2" t="s">
        <v>120</v>
      </c>
      <c r="C205" t="str">
        <f>TRIM(calcoli!$B205)</f>
        <v>ITA</v>
      </c>
      <c r="D205" s="2" t="s">
        <v>9</v>
      </c>
      <c r="E205" s="2" t="s">
        <v>10</v>
      </c>
      <c r="F205" s="2" t="str">
        <f t="shared" si="7"/>
        <v/>
      </c>
      <c r="G205" s="2">
        <v>0</v>
      </c>
      <c r="H205" s="3">
        <v>39</v>
      </c>
      <c r="I205" t="str">
        <f t="shared" si="6"/>
        <v/>
      </c>
      <c r="J205" s="2" t="str">
        <f>_xlfn.CONCAT(C205,"-",D205,"-",H205)</f>
        <v>ITA-SG-39</v>
      </c>
      <c r="K205" t="str">
        <f>MID(B205,3,3)</f>
        <v>881</v>
      </c>
    </row>
    <row r="206" spans="1:11" ht="12.75" customHeight="1" x14ac:dyDescent="0.2">
      <c r="A206" s="2">
        <v>208</v>
      </c>
      <c r="B206" s="2" t="s">
        <v>120</v>
      </c>
      <c r="C206" t="str">
        <f>TRIM(calcoli!$B206)</f>
        <v>ITA</v>
      </c>
      <c r="D206" s="2" t="s">
        <v>9</v>
      </c>
      <c r="F206" s="2" t="str">
        <f t="shared" si="7"/>
        <v>NON TERMINATO</v>
      </c>
      <c r="G206" s="2">
        <v>20</v>
      </c>
      <c r="H206" s="3">
        <v>31</v>
      </c>
      <c r="I206">
        <f t="shared" si="6"/>
        <v>620</v>
      </c>
      <c r="J206" s="2" t="str">
        <f>_xlfn.CONCAT(C206,"-",D206,"-",H206)</f>
        <v>ITA-SG-31</v>
      </c>
      <c r="K206" t="str">
        <f>MID(B206,3,3)</f>
        <v>881</v>
      </c>
    </row>
    <row r="207" spans="1:11" ht="12.75" customHeight="1" x14ac:dyDescent="0.2">
      <c r="A207" s="2">
        <v>209</v>
      </c>
      <c r="B207" s="2" t="s">
        <v>121</v>
      </c>
      <c r="C207" t="str">
        <f>TRIM(calcoli!$B207)</f>
        <v>ITA</v>
      </c>
      <c r="D207" s="2" t="s">
        <v>65</v>
      </c>
      <c r="E207" s="2" t="s">
        <v>10</v>
      </c>
      <c r="F207" s="2" t="str">
        <f t="shared" si="7"/>
        <v/>
      </c>
      <c r="G207" s="2">
        <v>0</v>
      </c>
      <c r="H207" s="3">
        <v>26</v>
      </c>
      <c r="I207" t="str">
        <f t="shared" si="6"/>
        <v/>
      </c>
      <c r="J207" s="2" t="str">
        <f>_xlfn.CONCAT(C207,"-",D207,"-",H207)</f>
        <v>ITA-zan PAM-26</v>
      </c>
      <c r="K207" t="str">
        <f>MID(B207,3,3)</f>
        <v>214</v>
      </c>
    </row>
    <row r="208" spans="1:11" ht="12.75" customHeight="1" x14ac:dyDescent="0.2">
      <c r="A208" s="2">
        <v>210</v>
      </c>
      <c r="B208" s="2" t="s">
        <v>121</v>
      </c>
      <c r="C208" t="str">
        <f>TRIM(calcoli!$B208)</f>
        <v>ITA</v>
      </c>
      <c r="D208" s="2" t="s">
        <v>65</v>
      </c>
      <c r="F208" s="2" t="str">
        <f t="shared" si="7"/>
        <v>NON TERMINATO</v>
      </c>
      <c r="G208" s="2">
        <v>20</v>
      </c>
      <c r="H208" s="3">
        <v>34</v>
      </c>
      <c r="I208">
        <f t="shared" si="6"/>
        <v>680</v>
      </c>
      <c r="J208" s="2" t="str">
        <f>_xlfn.CONCAT(C208,"-",D208,"-",H208)</f>
        <v>ITA-zan PAM-34</v>
      </c>
      <c r="K208" t="str">
        <f>MID(B208,3,3)</f>
        <v>214</v>
      </c>
    </row>
    <row r="209" spans="1:11" ht="12.75" customHeight="1" x14ac:dyDescent="0.2">
      <c r="A209" s="2">
        <v>211</v>
      </c>
      <c r="B209" s="2" t="s">
        <v>121</v>
      </c>
      <c r="C209" t="str">
        <f>TRIM(calcoli!$B209)</f>
        <v>ITA</v>
      </c>
      <c r="D209" s="2" t="s">
        <v>65</v>
      </c>
      <c r="F209" s="2" t="str">
        <f t="shared" si="7"/>
        <v>NON TERMINATO</v>
      </c>
      <c r="G209" s="2">
        <v>10</v>
      </c>
      <c r="H209" s="3">
        <v>38</v>
      </c>
      <c r="I209">
        <f t="shared" si="6"/>
        <v>380</v>
      </c>
      <c r="J209" s="2" t="str">
        <f>_xlfn.CONCAT(C209,"-",D209,"-",H209)</f>
        <v>ITA-zan PAM-38</v>
      </c>
      <c r="K209" t="str">
        <f>MID(B209,3,3)</f>
        <v>214</v>
      </c>
    </row>
    <row r="210" spans="1:11" ht="12.75" customHeight="1" x14ac:dyDescent="0.2">
      <c r="A210" s="2">
        <v>212</v>
      </c>
      <c r="B210" s="2" t="s">
        <v>122</v>
      </c>
      <c r="C210" t="str">
        <f>TRIM(calcoli!$B210)</f>
        <v>ITA</v>
      </c>
      <c r="D210" s="2" t="s">
        <v>47</v>
      </c>
      <c r="E210" s="2" t="s">
        <v>10</v>
      </c>
      <c r="F210" s="2" t="str">
        <f t="shared" si="7"/>
        <v/>
      </c>
      <c r="G210" s="2">
        <v>0</v>
      </c>
      <c r="H210" s="3">
        <v>14</v>
      </c>
      <c r="I210" t="str">
        <f t="shared" si="6"/>
        <v/>
      </c>
      <c r="J210" s="2" t="str">
        <f>_xlfn.CONCAT(C210,"-",D210,"-",H210)</f>
        <v>ITA-zan pin SPA-14</v>
      </c>
      <c r="K210" t="str">
        <f>MID(B210,3,3)</f>
        <v>119</v>
      </c>
    </row>
    <row r="211" spans="1:11" ht="12.75" customHeight="1" x14ac:dyDescent="0.2">
      <c r="A211" s="2">
        <v>213</v>
      </c>
      <c r="B211" s="2" t="s">
        <v>123</v>
      </c>
      <c r="C211" t="str">
        <f>TRIM(calcoli!$B211)</f>
        <v>ITA</v>
      </c>
      <c r="D211" s="2" t="s">
        <v>36</v>
      </c>
      <c r="F211" s="2" t="str">
        <f t="shared" si="7"/>
        <v>NON TERMINATO</v>
      </c>
      <c r="G211" s="2">
        <v>10</v>
      </c>
      <c r="H211" s="3">
        <v>17</v>
      </c>
      <c r="I211">
        <f t="shared" si="6"/>
        <v>170</v>
      </c>
      <c r="J211" s="2" t="str">
        <f>_xlfn.CONCAT(C211,"-",D211,"-",H211)</f>
        <v>ITA-zan VETRI-17</v>
      </c>
      <c r="K211" t="str">
        <f>MID(B211,3,3)</f>
        <v>466</v>
      </c>
    </row>
    <row r="212" spans="1:11" ht="12.75" customHeight="1" x14ac:dyDescent="0.2">
      <c r="A212" s="2">
        <v>214</v>
      </c>
      <c r="B212" s="2" t="s">
        <v>123</v>
      </c>
      <c r="C212" t="str">
        <f>TRIM(calcoli!$B212)</f>
        <v>ITA</v>
      </c>
      <c r="D212" s="2" t="s">
        <v>36</v>
      </c>
      <c r="E212" s="2" t="s">
        <v>10</v>
      </c>
      <c r="F212" s="2" t="str">
        <f t="shared" si="7"/>
        <v/>
      </c>
      <c r="G212" s="2">
        <v>0</v>
      </c>
      <c r="H212" s="3">
        <v>35</v>
      </c>
      <c r="I212" t="str">
        <f t="shared" si="6"/>
        <v/>
      </c>
      <c r="J212" s="2" t="str">
        <f>_xlfn.CONCAT(C212,"-",D212,"-",H212)</f>
        <v>ITA-zan VETRI-35</v>
      </c>
      <c r="K212" t="str">
        <f>MID(B212,3,3)</f>
        <v>466</v>
      </c>
    </row>
    <row r="213" spans="1:11" ht="12.75" customHeight="1" x14ac:dyDescent="0.2">
      <c r="A213" s="2">
        <v>215</v>
      </c>
      <c r="B213" s="2" t="s">
        <v>123</v>
      </c>
      <c r="C213" t="str">
        <f>TRIM(calcoli!$B213)</f>
        <v>ITA</v>
      </c>
      <c r="D213" s="2" t="s">
        <v>36</v>
      </c>
      <c r="F213" s="2" t="str">
        <f t="shared" si="7"/>
        <v>NON TERMINATO</v>
      </c>
      <c r="G213" s="2">
        <v>20</v>
      </c>
      <c r="H213" s="3">
        <v>19</v>
      </c>
      <c r="I213">
        <f t="shared" si="6"/>
        <v>380</v>
      </c>
      <c r="J213" s="2" t="str">
        <f>_xlfn.CONCAT(C213,"-",D213,"-",H213)</f>
        <v>ITA-zan VETRI-19</v>
      </c>
      <c r="K213" t="str">
        <f>MID(B213,3,3)</f>
        <v>466</v>
      </c>
    </row>
    <row r="214" spans="1:11" ht="12.75" customHeight="1" x14ac:dyDescent="0.2">
      <c r="A214" s="2">
        <v>216</v>
      </c>
      <c r="B214" s="2" t="s">
        <v>124</v>
      </c>
      <c r="C214" t="str">
        <f>TRIM(calcoli!$B214)</f>
        <v>ITA</v>
      </c>
      <c r="D214" s="2" t="s">
        <v>9</v>
      </c>
      <c r="E214" s="2" t="s">
        <v>10</v>
      </c>
      <c r="F214" s="2" t="str">
        <f t="shared" si="7"/>
        <v/>
      </c>
      <c r="G214" s="2">
        <v>0</v>
      </c>
      <c r="H214" s="3">
        <v>19</v>
      </c>
      <c r="I214" t="str">
        <f t="shared" si="6"/>
        <v/>
      </c>
      <c r="J214" s="2" t="str">
        <f>_xlfn.CONCAT(C214,"-",D214,"-",H214)</f>
        <v>ITA-SG-19</v>
      </c>
      <c r="K214" t="str">
        <f>MID(B214,3,3)</f>
        <v>511</v>
      </c>
    </row>
    <row r="215" spans="1:11" ht="12.75" customHeight="1" x14ac:dyDescent="0.2">
      <c r="A215" s="2">
        <v>217</v>
      </c>
      <c r="B215" s="2" t="s">
        <v>124</v>
      </c>
      <c r="C215" t="str">
        <f>TRIM(calcoli!$B215)</f>
        <v>ITA</v>
      </c>
      <c r="D215" s="2" t="s">
        <v>9</v>
      </c>
      <c r="F215" s="2" t="str">
        <f t="shared" si="7"/>
        <v>NON TERMINATO</v>
      </c>
      <c r="G215" s="2">
        <v>20</v>
      </c>
      <c r="H215" s="3">
        <v>31</v>
      </c>
      <c r="I215">
        <f t="shared" si="6"/>
        <v>620</v>
      </c>
      <c r="J215" s="2" t="str">
        <f>_xlfn.CONCAT(C215,"-",D215,"-",H215)</f>
        <v>ITA-SG-31</v>
      </c>
      <c r="K215" t="str">
        <f>MID(B215,3,3)</f>
        <v>511</v>
      </c>
    </row>
    <row r="216" spans="1:11" ht="12.75" customHeight="1" x14ac:dyDescent="0.2">
      <c r="A216" s="2">
        <v>218</v>
      </c>
      <c r="B216" s="2" t="s">
        <v>125</v>
      </c>
      <c r="C216" t="str">
        <f>TRIM(calcoli!$B216)</f>
        <v>ITA</v>
      </c>
      <c r="D216" s="2" t="s">
        <v>9</v>
      </c>
      <c r="E216" s="2" t="s">
        <v>10</v>
      </c>
      <c r="F216" s="2" t="str">
        <f t="shared" si="7"/>
        <v/>
      </c>
      <c r="G216" s="2">
        <v>0</v>
      </c>
      <c r="H216" s="3">
        <v>29</v>
      </c>
      <c r="I216" t="str">
        <f t="shared" si="6"/>
        <v/>
      </c>
      <c r="J216" s="2" t="str">
        <f>_xlfn.CONCAT(C216,"-",D216,"-",H216)</f>
        <v>ITA-SG-29</v>
      </c>
      <c r="K216" t="str">
        <f>MID(B216,3,3)</f>
        <v>722</v>
      </c>
    </row>
    <row r="217" spans="1:11" ht="12.75" customHeight="1" x14ac:dyDescent="0.2">
      <c r="A217" s="2">
        <v>219</v>
      </c>
      <c r="B217" s="2" t="s">
        <v>125</v>
      </c>
      <c r="C217" t="str">
        <f>TRIM(calcoli!$B217)</f>
        <v>ITA</v>
      </c>
      <c r="D217" s="2" t="s">
        <v>9</v>
      </c>
      <c r="F217" s="2" t="str">
        <f t="shared" si="7"/>
        <v>NON TERMINATO</v>
      </c>
      <c r="G217" s="2">
        <v>20</v>
      </c>
      <c r="H217" s="3">
        <v>31</v>
      </c>
      <c r="I217">
        <f t="shared" si="6"/>
        <v>620</v>
      </c>
      <c r="J217" s="2" t="str">
        <f>_xlfn.CONCAT(C217,"-",D217,"-",H217)</f>
        <v>ITA-SG-31</v>
      </c>
      <c r="K217" t="str">
        <f>MID(B217,3,3)</f>
        <v>722</v>
      </c>
    </row>
    <row r="218" spans="1:11" ht="12.75" customHeight="1" x14ac:dyDescent="0.2">
      <c r="A218" s="2">
        <v>220</v>
      </c>
      <c r="B218" s="2" t="s">
        <v>126</v>
      </c>
      <c r="C218" t="str">
        <f>TRIM(calcoli!$B218)</f>
        <v>ITA</v>
      </c>
      <c r="D218" s="2" t="s">
        <v>9</v>
      </c>
      <c r="F218" s="2" t="str">
        <f t="shared" si="7"/>
        <v>NON TERMINATO</v>
      </c>
      <c r="G218" s="2">
        <v>20</v>
      </c>
      <c r="H218" s="3">
        <v>22</v>
      </c>
      <c r="I218">
        <f t="shared" si="6"/>
        <v>440</v>
      </c>
      <c r="J218" s="2" t="str">
        <f>_xlfn.CONCAT(C218,"-",D218,"-",H218)</f>
        <v>ITA-SG-22</v>
      </c>
      <c r="K218" t="str">
        <f>MID(B218,3,3)</f>
        <v>884</v>
      </c>
    </row>
    <row r="219" spans="1:11" ht="12.75" customHeight="1" x14ac:dyDescent="0.2">
      <c r="A219" s="2">
        <v>221</v>
      </c>
      <c r="B219" s="2" t="s">
        <v>126</v>
      </c>
      <c r="C219" t="str">
        <f>TRIM(calcoli!$B219)</f>
        <v>ITA</v>
      </c>
      <c r="D219" s="2" t="s">
        <v>9</v>
      </c>
      <c r="F219" s="2" t="str">
        <f t="shared" si="7"/>
        <v>NON TERMINATO</v>
      </c>
      <c r="G219" s="2">
        <v>20</v>
      </c>
      <c r="H219" s="3">
        <v>26</v>
      </c>
      <c r="I219">
        <f t="shared" si="6"/>
        <v>520</v>
      </c>
      <c r="J219" s="2" t="str">
        <f>_xlfn.CONCAT(C219,"-",D219,"-",H219)</f>
        <v>ITA-SG-26</v>
      </c>
      <c r="K219" t="str">
        <f>MID(B219,3,3)</f>
        <v>884</v>
      </c>
    </row>
    <row r="220" spans="1:11" ht="12.75" customHeight="1" x14ac:dyDescent="0.2">
      <c r="A220" s="2">
        <v>222</v>
      </c>
      <c r="B220" s="2" t="s">
        <v>126</v>
      </c>
      <c r="C220" t="str">
        <f>TRIM(calcoli!$B220)</f>
        <v>ITA</v>
      </c>
      <c r="D220" s="2" t="s">
        <v>9</v>
      </c>
      <c r="E220" s="2" t="s">
        <v>10</v>
      </c>
      <c r="F220" s="2" t="str">
        <f t="shared" si="7"/>
        <v/>
      </c>
      <c r="G220" s="2">
        <v>0</v>
      </c>
      <c r="H220" s="3">
        <v>35</v>
      </c>
      <c r="I220" t="str">
        <f t="shared" si="6"/>
        <v/>
      </c>
      <c r="J220" s="2" t="str">
        <f>_xlfn.CONCAT(C220,"-",D220,"-",H220)</f>
        <v>ITA-SG-35</v>
      </c>
      <c r="K220" t="str">
        <f>MID(B220,3,3)</f>
        <v>884</v>
      </c>
    </row>
    <row r="221" spans="1:11" ht="12.75" customHeight="1" x14ac:dyDescent="0.2">
      <c r="A221" s="2">
        <v>223</v>
      </c>
      <c r="B221" s="2" t="s">
        <v>127</v>
      </c>
      <c r="C221" t="str">
        <f>TRIM(calcoli!$B221)</f>
        <v>ITA</v>
      </c>
      <c r="D221" s="2" t="s">
        <v>54</v>
      </c>
      <c r="E221" s="2" t="s">
        <v>10</v>
      </c>
      <c r="F221" s="2" t="str">
        <f t="shared" si="7"/>
        <v/>
      </c>
      <c r="G221" s="2">
        <v>0</v>
      </c>
      <c r="H221" s="3">
        <v>19</v>
      </c>
      <c r="I221" t="str">
        <f t="shared" si="6"/>
        <v/>
      </c>
      <c r="J221" s="2" t="str">
        <f>_xlfn.CONCAT(C221,"-",D221,"-",H221)</f>
        <v>ITA-zan S.R.L.-19</v>
      </c>
      <c r="K221" t="str">
        <f>MID(B221,3,3)</f>
        <v>129</v>
      </c>
    </row>
    <row r="222" spans="1:11" ht="12.75" customHeight="1" x14ac:dyDescent="0.2">
      <c r="A222" s="2">
        <v>224</v>
      </c>
      <c r="B222" s="2" t="s">
        <v>128</v>
      </c>
      <c r="C222" t="str">
        <f>TRIM(calcoli!$B222)</f>
        <v>ITA</v>
      </c>
      <c r="D222" s="2" t="s">
        <v>9</v>
      </c>
      <c r="E222" s="2" t="s">
        <v>10</v>
      </c>
      <c r="F222" s="2" t="str">
        <f t="shared" si="7"/>
        <v/>
      </c>
      <c r="G222" s="2">
        <v>0</v>
      </c>
      <c r="H222" s="3">
        <v>37</v>
      </c>
      <c r="I222" t="str">
        <f t="shared" si="6"/>
        <v/>
      </c>
      <c r="J222" s="2" t="str">
        <f>_xlfn.CONCAT(C222,"-",D222,"-",H222)</f>
        <v>ITA-SG-37</v>
      </c>
      <c r="K222" t="str">
        <f>MID(B222,3,3)</f>
        <v>411</v>
      </c>
    </row>
    <row r="223" spans="1:11" ht="12.75" customHeight="1" x14ac:dyDescent="0.2">
      <c r="A223" s="2">
        <v>225</v>
      </c>
      <c r="B223" s="2" t="s">
        <v>129</v>
      </c>
      <c r="C223" t="str">
        <f>TRIM(calcoli!$B223)</f>
        <v>ITA</v>
      </c>
      <c r="D223" s="2" t="s">
        <v>9</v>
      </c>
      <c r="F223" s="2" t="str">
        <f t="shared" si="7"/>
        <v>NON TERMINATO</v>
      </c>
      <c r="G223" s="2">
        <v>20</v>
      </c>
      <c r="H223" s="3">
        <v>33</v>
      </c>
      <c r="I223">
        <f t="shared" si="6"/>
        <v>660</v>
      </c>
      <c r="J223" s="2" t="str">
        <f>_xlfn.CONCAT(C223,"-",D223,"-",H223)</f>
        <v>ITA-SG-33</v>
      </c>
      <c r="K223" t="str">
        <f>MID(B223,3,3)</f>
        <v>265</v>
      </c>
    </row>
    <row r="224" spans="1:11" ht="12.75" customHeight="1" x14ac:dyDescent="0.2">
      <c r="A224" s="2">
        <v>226</v>
      </c>
      <c r="B224" s="2" t="s">
        <v>129</v>
      </c>
      <c r="C224" t="str">
        <f>TRIM(calcoli!$B224)</f>
        <v>ITA</v>
      </c>
      <c r="D224" s="2" t="s">
        <v>9</v>
      </c>
      <c r="E224" s="2" t="s">
        <v>10</v>
      </c>
      <c r="F224" s="2" t="str">
        <f t="shared" si="7"/>
        <v/>
      </c>
      <c r="G224" s="2">
        <v>0</v>
      </c>
      <c r="H224" s="3">
        <v>38</v>
      </c>
      <c r="I224" t="str">
        <f t="shared" si="6"/>
        <v/>
      </c>
      <c r="J224" s="2" t="str">
        <f>_xlfn.CONCAT(C224,"-",D224,"-",H224)</f>
        <v>ITA-SG-38</v>
      </c>
      <c r="K224" t="str">
        <f>MID(B224,3,3)</f>
        <v>265</v>
      </c>
    </row>
    <row r="225" spans="1:11" ht="12.75" customHeight="1" x14ac:dyDescent="0.2">
      <c r="A225" s="2">
        <v>227</v>
      </c>
      <c r="B225" s="2" t="s">
        <v>130</v>
      </c>
      <c r="C225" t="str">
        <f>TRIM(calcoli!$B225)</f>
        <v>ITA</v>
      </c>
      <c r="D225" s="2" t="s">
        <v>9</v>
      </c>
      <c r="F225" s="2" t="str">
        <f t="shared" si="7"/>
        <v>NON TERMINATO</v>
      </c>
      <c r="G225" s="2">
        <v>20</v>
      </c>
      <c r="H225" s="3">
        <v>33</v>
      </c>
      <c r="I225">
        <f t="shared" si="6"/>
        <v>660</v>
      </c>
      <c r="J225" s="2" t="str">
        <f>_xlfn.CONCAT(C225,"-",D225,"-",H225)</f>
        <v>ITA-SG-33</v>
      </c>
      <c r="K225" t="str">
        <f>MID(B225,3,3)</f>
        <v>389</v>
      </c>
    </row>
    <row r="226" spans="1:11" ht="12.75" customHeight="1" x14ac:dyDescent="0.2">
      <c r="A226" s="2">
        <v>228</v>
      </c>
      <c r="B226" s="2" t="s">
        <v>130</v>
      </c>
      <c r="C226" t="str">
        <f>TRIM(calcoli!$B226)</f>
        <v>ITA</v>
      </c>
      <c r="D226" s="2" t="s">
        <v>9</v>
      </c>
      <c r="E226" s="2" t="s">
        <v>10</v>
      </c>
      <c r="F226" s="2" t="str">
        <f t="shared" si="7"/>
        <v/>
      </c>
      <c r="G226" s="2">
        <v>0</v>
      </c>
      <c r="H226" s="3">
        <v>30</v>
      </c>
      <c r="I226" t="str">
        <f t="shared" si="6"/>
        <v/>
      </c>
      <c r="J226" s="2" t="str">
        <f>_xlfn.CONCAT(C226,"-",D226,"-",H226)</f>
        <v>ITA-SG-30</v>
      </c>
      <c r="K226" t="str">
        <f>MID(B226,3,3)</f>
        <v>389</v>
      </c>
    </row>
    <row r="227" spans="1:11" ht="12.75" customHeight="1" x14ac:dyDescent="0.2">
      <c r="A227" s="2">
        <v>229</v>
      </c>
      <c r="B227" s="2" t="s">
        <v>130</v>
      </c>
      <c r="C227" t="str">
        <f>TRIM(calcoli!$B227)</f>
        <v>ITA</v>
      </c>
      <c r="D227" s="2" t="s">
        <v>9</v>
      </c>
      <c r="F227" s="2" t="str">
        <f t="shared" si="7"/>
        <v>NON TERMINATO</v>
      </c>
      <c r="G227" s="2">
        <v>10</v>
      </c>
      <c r="H227" s="3">
        <v>23</v>
      </c>
      <c r="I227">
        <f t="shared" si="6"/>
        <v>230</v>
      </c>
      <c r="J227" s="2" t="str">
        <f>_xlfn.CONCAT(C227,"-",D227,"-",H227)</f>
        <v>ITA-SG-23</v>
      </c>
      <c r="K227" t="str">
        <f>MID(B227,3,3)</f>
        <v>389</v>
      </c>
    </row>
    <row r="228" spans="1:11" ht="12.75" customHeight="1" x14ac:dyDescent="0.2">
      <c r="A228" s="2">
        <v>230</v>
      </c>
      <c r="B228" s="2" t="s">
        <v>131</v>
      </c>
      <c r="C228" t="str">
        <f>TRIM(calcoli!$B228)</f>
        <v>ITA</v>
      </c>
      <c r="D228" s="2" t="s">
        <v>9</v>
      </c>
      <c r="E228" s="2" t="s">
        <v>10</v>
      </c>
      <c r="F228" s="2" t="str">
        <f t="shared" si="7"/>
        <v/>
      </c>
      <c r="G228" s="2">
        <v>0</v>
      </c>
      <c r="H228" s="3">
        <v>37</v>
      </c>
      <c r="I228" t="str">
        <f t="shared" si="6"/>
        <v/>
      </c>
      <c r="J228" s="2" t="str">
        <f>_xlfn.CONCAT(C228,"-",D228,"-",H228)</f>
        <v>ITA-SG-37</v>
      </c>
      <c r="K228" t="str">
        <f>MID(B228,3,3)</f>
        <v>833</v>
      </c>
    </row>
    <row r="229" spans="1:11" ht="12.75" customHeight="1" x14ac:dyDescent="0.2">
      <c r="A229" s="2">
        <v>231</v>
      </c>
      <c r="B229" s="2" t="s">
        <v>131</v>
      </c>
      <c r="C229" t="str">
        <f>TRIM(calcoli!$B229)</f>
        <v>ITA</v>
      </c>
      <c r="D229" s="2" t="s">
        <v>9</v>
      </c>
      <c r="F229" s="2" t="str">
        <f t="shared" si="7"/>
        <v>NON TERMINATO</v>
      </c>
      <c r="G229" s="2">
        <v>20</v>
      </c>
      <c r="H229" s="3">
        <v>36</v>
      </c>
      <c r="I229">
        <f t="shared" si="6"/>
        <v>720</v>
      </c>
      <c r="J229" s="2" t="str">
        <f>_xlfn.CONCAT(C229,"-",D229,"-",H229)</f>
        <v>ITA-SG-36</v>
      </c>
      <c r="K229" t="str">
        <f>MID(B229,3,3)</f>
        <v>833</v>
      </c>
    </row>
    <row r="230" spans="1:11" ht="12.75" customHeight="1" x14ac:dyDescent="0.2">
      <c r="A230" s="2">
        <v>232</v>
      </c>
      <c r="B230" s="2" t="s">
        <v>132</v>
      </c>
      <c r="C230" t="str">
        <f>TRIM(calcoli!$B230)</f>
        <v>ITA</v>
      </c>
      <c r="D230" s="2" t="s">
        <v>9</v>
      </c>
      <c r="E230" s="2" t="s">
        <v>10</v>
      </c>
      <c r="F230" s="2" t="str">
        <f t="shared" si="7"/>
        <v/>
      </c>
      <c r="G230" s="2">
        <v>0</v>
      </c>
      <c r="H230" s="3">
        <v>18</v>
      </c>
      <c r="I230" t="str">
        <f t="shared" si="6"/>
        <v/>
      </c>
      <c r="J230" s="2" t="str">
        <f>_xlfn.CONCAT(C230,"-",D230,"-",H230)</f>
        <v>ITA-SG-18</v>
      </c>
      <c r="K230" t="str">
        <f>MID(B230,3,3)</f>
        <v>015</v>
      </c>
    </row>
    <row r="231" spans="1:11" ht="12.75" customHeight="1" x14ac:dyDescent="0.2">
      <c r="A231" s="2">
        <v>233</v>
      </c>
      <c r="B231" s="2" t="s">
        <v>132</v>
      </c>
      <c r="C231" t="str">
        <f>TRIM(calcoli!$B231)</f>
        <v>ITA</v>
      </c>
      <c r="D231" s="2" t="s">
        <v>9</v>
      </c>
      <c r="F231" s="2" t="str">
        <f t="shared" si="7"/>
        <v>NON TERMINATO</v>
      </c>
      <c r="G231" s="2">
        <v>20</v>
      </c>
      <c r="H231" s="3">
        <v>22</v>
      </c>
      <c r="I231">
        <f t="shared" si="6"/>
        <v>440</v>
      </c>
      <c r="J231" s="2" t="str">
        <f>_xlfn.CONCAT(C231,"-",D231,"-",H231)</f>
        <v>ITA-SG-22</v>
      </c>
      <c r="K231" t="str">
        <f>MID(B231,3,3)</f>
        <v>015</v>
      </c>
    </row>
    <row r="232" spans="1:11" ht="12.75" customHeight="1" x14ac:dyDescent="0.2">
      <c r="A232" s="2">
        <v>234</v>
      </c>
      <c r="B232" s="2" t="s">
        <v>133</v>
      </c>
      <c r="C232" t="str">
        <f>TRIM(calcoli!$B232)</f>
        <v>ITA</v>
      </c>
      <c r="D232" s="2" t="s">
        <v>47</v>
      </c>
      <c r="E232" s="2" t="s">
        <v>10</v>
      </c>
      <c r="F232" s="2" t="str">
        <f t="shared" si="7"/>
        <v/>
      </c>
      <c r="G232" s="2">
        <v>0</v>
      </c>
      <c r="H232" s="3">
        <v>27</v>
      </c>
      <c r="I232" t="str">
        <f t="shared" si="6"/>
        <v/>
      </c>
      <c r="J232" s="2" t="str">
        <f>_xlfn.CONCAT(C232,"-",D232,"-",H232)</f>
        <v>ITA-zan pin SPA-27</v>
      </c>
      <c r="K232" t="str">
        <f>MID(B232,3,3)</f>
        <v>339</v>
      </c>
    </row>
    <row r="233" spans="1:11" ht="12.75" customHeight="1" x14ac:dyDescent="0.2">
      <c r="A233" s="2">
        <v>235</v>
      </c>
      <c r="B233" s="2" t="s">
        <v>133</v>
      </c>
      <c r="C233" t="str">
        <f>TRIM(calcoli!$B233)</f>
        <v>ITA</v>
      </c>
      <c r="D233" s="2" t="s">
        <v>47</v>
      </c>
      <c r="F233" s="2" t="str">
        <f t="shared" si="7"/>
        <v>NON TERMINATO</v>
      </c>
      <c r="G233" s="2">
        <v>10</v>
      </c>
      <c r="H233" s="3">
        <v>20</v>
      </c>
      <c r="I233">
        <f t="shared" si="6"/>
        <v>200</v>
      </c>
      <c r="J233" s="2" t="str">
        <f>_xlfn.CONCAT(C233,"-",D233,"-",H233)</f>
        <v>ITA-zan pin SPA-20</v>
      </c>
      <c r="K233" t="str">
        <f>MID(B233,3,3)</f>
        <v>339</v>
      </c>
    </row>
    <row r="234" spans="1:11" ht="12.75" customHeight="1" x14ac:dyDescent="0.2">
      <c r="A234" s="2">
        <v>236</v>
      </c>
      <c r="B234" s="2" t="s">
        <v>134</v>
      </c>
      <c r="C234" t="str">
        <f>TRIM(calcoli!$B234)</f>
        <v>ITA</v>
      </c>
      <c r="D234" s="2" t="s">
        <v>9</v>
      </c>
      <c r="E234" s="2" t="s">
        <v>10</v>
      </c>
      <c r="F234" s="2" t="str">
        <f t="shared" si="7"/>
        <v/>
      </c>
      <c r="G234" s="2">
        <v>0</v>
      </c>
      <c r="H234" s="3">
        <v>16</v>
      </c>
      <c r="I234" t="str">
        <f t="shared" si="6"/>
        <v/>
      </c>
      <c r="J234" s="2" t="str">
        <f>_xlfn.CONCAT(C234,"-",D234,"-",H234)</f>
        <v>ITA-SG-16</v>
      </c>
      <c r="K234" t="str">
        <f>MID(B234,3,3)</f>
        <v>155</v>
      </c>
    </row>
    <row r="235" spans="1:11" ht="12.75" customHeight="1" x14ac:dyDescent="0.2">
      <c r="A235" s="2">
        <v>237</v>
      </c>
      <c r="B235" s="2" t="s">
        <v>134</v>
      </c>
      <c r="C235" t="str">
        <f>TRIM(calcoli!$B235)</f>
        <v>ITA</v>
      </c>
      <c r="D235" s="2" t="s">
        <v>9</v>
      </c>
      <c r="F235" s="2" t="str">
        <f t="shared" si="7"/>
        <v>NON TERMINATO</v>
      </c>
      <c r="G235" s="2">
        <v>20</v>
      </c>
      <c r="H235" s="3">
        <v>19</v>
      </c>
      <c r="I235">
        <f t="shared" si="6"/>
        <v>380</v>
      </c>
      <c r="J235" s="2" t="str">
        <f>_xlfn.CONCAT(C235,"-",D235,"-",H235)</f>
        <v>ITA-SG-19</v>
      </c>
      <c r="K235" t="str">
        <f>MID(B235,3,3)</f>
        <v>155</v>
      </c>
    </row>
    <row r="236" spans="1:11" ht="12.75" customHeight="1" x14ac:dyDescent="0.2">
      <c r="A236" s="2">
        <v>238</v>
      </c>
      <c r="B236" s="2" t="s">
        <v>135</v>
      </c>
      <c r="C236" t="str">
        <f>TRIM(calcoli!$B236)</f>
        <v>ITA</v>
      </c>
      <c r="D236" s="2" t="s">
        <v>47</v>
      </c>
      <c r="E236" s="2" t="s">
        <v>10</v>
      </c>
      <c r="F236" s="2" t="str">
        <f t="shared" si="7"/>
        <v/>
      </c>
      <c r="G236" s="2">
        <v>0</v>
      </c>
      <c r="H236" s="3">
        <v>17</v>
      </c>
      <c r="I236" t="str">
        <f t="shared" si="6"/>
        <v/>
      </c>
      <c r="J236" s="2" t="str">
        <f>_xlfn.CONCAT(C236,"-",D236,"-",H236)</f>
        <v>ITA-zan pin SPA-17</v>
      </c>
      <c r="K236" t="str">
        <f>MID(B236,3,3)</f>
        <v>007</v>
      </c>
    </row>
    <row r="237" spans="1:11" ht="12.75" customHeight="1" x14ac:dyDescent="0.2">
      <c r="A237" s="2">
        <v>239</v>
      </c>
      <c r="B237" s="2" t="s">
        <v>136</v>
      </c>
      <c r="C237" t="str">
        <f>TRIM(calcoli!$B237)</f>
        <v>ITA</v>
      </c>
      <c r="D237" s="2" t="s">
        <v>75</v>
      </c>
      <c r="E237" s="2" t="s">
        <v>10</v>
      </c>
      <c r="F237" s="2" t="str">
        <f t="shared" si="7"/>
        <v/>
      </c>
      <c r="G237" s="2">
        <v>0</v>
      </c>
      <c r="H237" s="3">
        <v>23</v>
      </c>
      <c r="I237" t="str">
        <f t="shared" si="6"/>
        <v/>
      </c>
      <c r="J237" s="2" t="str">
        <f>_xlfn.CONCAT(C237,"-",D237,"-",H237)</f>
        <v>ITA-lollo SRL-23</v>
      </c>
      <c r="K237" t="str">
        <f>MID(B237,3,3)</f>
        <v>949</v>
      </c>
    </row>
    <row r="238" spans="1:11" ht="12.75" customHeight="1" x14ac:dyDescent="0.2">
      <c r="A238" s="2">
        <v>240</v>
      </c>
      <c r="B238" s="2" t="s">
        <v>137</v>
      </c>
      <c r="C238" t="str">
        <f>TRIM(calcoli!$B238)</f>
        <v>ITA</v>
      </c>
      <c r="D238" s="2" t="s">
        <v>9</v>
      </c>
      <c r="F238" s="2" t="str">
        <f t="shared" si="7"/>
        <v>NON TERMINATO</v>
      </c>
      <c r="G238" s="2">
        <v>20</v>
      </c>
      <c r="H238" s="3">
        <v>15</v>
      </c>
      <c r="I238">
        <f t="shared" si="6"/>
        <v>300</v>
      </c>
      <c r="J238" s="2" t="str">
        <f>_xlfn.CONCAT(C238,"-",D238,"-",H238)</f>
        <v>ITA-SG-15</v>
      </c>
      <c r="K238" t="str">
        <f>MID(B238,3,3)</f>
        <v>958</v>
      </c>
    </row>
    <row r="239" spans="1:11" ht="12.75" customHeight="1" x14ac:dyDescent="0.2">
      <c r="A239" s="2">
        <v>241</v>
      </c>
      <c r="B239" s="2" t="s">
        <v>137</v>
      </c>
      <c r="C239" t="str">
        <f>TRIM(calcoli!$B239)</f>
        <v>ITA</v>
      </c>
      <c r="D239" s="2" t="s">
        <v>9</v>
      </c>
      <c r="E239" s="2" t="s">
        <v>10</v>
      </c>
      <c r="F239" s="2" t="str">
        <f t="shared" si="7"/>
        <v/>
      </c>
      <c r="G239" s="2">
        <v>0</v>
      </c>
      <c r="H239" s="3">
        <v>10</v>
      </c>
      <c r="I239" t="str">
        <f t="shared" si="6"/>
        <v/>
      </c>
      <c r="J239" s="2" t="str">
        <f>_xlfn.CONCAT(C239,"-",D239,"-",H239)</f>
        <v>ITA-SG-10</v>
      </c>
      <c r="K239" t="str">
        <f>MID(B239,3,3)</f>
        <v>958</v>
      </c>
    </row>
    <row r="240" spans="1:11" ht="12.75" customHeight="1" x14ac:dyDescent="0.2">
      <c r="A240" s="2">
        <v>242</v>
      </c>
      <c r="B240" s="2" t="s">
        <v>138</v>
      </c>
      <c r="C240" t="str">
        <f>TRIM(calcoli!$B240)</f>
        <v>ITA</v>
      </c>
      <c r="D240" s="2" t="s">
        <v>54</v>
      </c>
      <c r="E240" s="2" t="s">
        <v>10</v>
      </c>
      <c r="F240" s="2" t="str">
        <f t="shared" si="7"/>
        <v/>
      </c>
      <c r="G240" s="2">
        <v>0</v>
      </c>
      <c r="H240" s="3">
        <v>20</v>
      </c>
      <c r="I240" t="str">
        <f t="shared" si="6"/>
        <v/>
      </c>
      <c r="J240" s="2" t="str">
        <f>_xlfn.CONCAT(C240,"-",D240,"-",H240)</f>
        <v>ITA-zan S.R.L.-20</v>
      </c>
      <c r="K240" t="str">
        <f>MID(B240,3,3)</f>
        <v>154</v>
      </c>
    </row>
    <row r="241" spans="1:11" ht="12.75" customHeight="1" x14ac:dyDescent="0.2">
      <c r="A241" s="2">
        <v>243</v>
      </c>
      <c r="B241" s="2" t="s">
        <v>138</v>
      </c>
      <c r="C241" t="str">
        <f>TRIM(calcoli!$B241)</f>
        <v>ITA</v>
      </c>
      <c r="D241" s="2" t="s">
        <v>54</v>
      </c>
      <c r="F241" s="2" t="str">
        <f t="shared" si="7"/>
        <v>NON TERMINATO</v>
      </c>
      <c r="G241" s="2">
        <v>10</v>
      </c>
      <c r="H241" s="3">
        <v>12</v>
      </c>
      <c r="I241">
        <f t="shared" si="6"/>
        <v>120</v>
      </c>
      <c r="J241" s="2" t="str">
        <f>_xlfn.CONCAT(C241,"-",D241,"-",H241)</f>
        <v>ITA-zan S.R.L.-12</v>
      </c>
      <c r="K241" t="str">
        <f>MID(B241,3,3)</f>
        <v>154</v>
      </c>
    </row>
    <row r="242" spans="1:11" ht="12.75" customHeight="1" x14ac:dyDescent="0.2">
      <c r="A242" s="2">
        <v>244</v>
      </c>
      <c r="B242" s="2" t="s">
        <v>138</v>
      </c>
      <c r="C242" t="str">
        <f>TRIM(calcoli!$B242)</f>
        <v>ITA</v>
      </c>
      <c r="D242" s="2" t="s">
        <v>54</v>
      </c>
      <c r="F242" s="2" t="str">
        <f t="shared" si="7"/>
        <v>NON TERMINATO</v>
      </c>
      <c r="G242" s="2">
        <v>20</v>
      </c>
      <c r="H242" s="3">
        <v>37</v>
      </c>
      <c r="I242">
        <f t="shared" si="6"/>
        <v>740</v>
      </c>
      <c r="J242" s="2" t="str">
        <f>_xlfn.CONCAT(C242,"-",D242,"-",H242)</f>
        <v>ITA-zan S.R.L.-37</v>
      </c>
      <c r="K242" t="str">
        <f>MID(B242,3,3)</f>
        <v>154</v>
      </c>
    </row>
    <row r="243" spans="1:11" ht="12.75" customHeight="1" x14ac:dyDescent="0.2">
      <c r="A243" s="2">
        <v>245</v>
      </c>
      <c r="B243" s="2" t="s">
        <v>139</v>
      </c>
      <c r="C243" t="str">
        <f>TRIM(calcoli!$B243)</f>
        <v>ITA</v>
      </c>
      <c r="D243" s="2" t="s">
        <v>36</v>
      </c>
      <c r="E243" s="2" t="s">
        <v>10</v>
      </c>
      <c r="F243" s="2" t="str">
        <f t="shared" si="7"/>
        <v/>
      </c>
      <c r="G243" s="2">
        <v>0</v>
      </c>
      <c r="H243" s="3">
        <v>18</v>
      </c>
      <c r="I243" t="str">
        <f t="shared" si="6"/>
        <v/>
      </c>
      <c r="J243" s="2" t="str">
        <f>_xlfn.CONCAT(C243,"-",D243,"-",H243)</f>
        <v>ITA-zan VETRI-18</v>
      </c>
      <c r="K243" t="str">
        <f>MID(B243,3,3)</f>
        <v>944</v>
      </c>
    </row>
    <row r="244" spans="1:11" ht="12.75" customHeight="1" x14ac:dyDescent="0.2">
      <c r="A244" s="2">
        <v>246</v>
      </c>
      <c r="B244" s="2" t="s">
        <v>140</v>
      </c>
      <c r="C244" t="str">
        <f>TRIM(calcoli!$B244)</f>
        <v>ITA</v>
      </c>
      <c r="D244" s="2" t="s">
        <v>9</v>
      </c>
      <c r="F244" s="2" t="str">
        <f t="shared" si="7"/>
        <v>NON TERMINATO</v>
      </c>
      <c r="G244" s="2">
        <v>20</v>
      </c>
      <c r="H244" s="3">
        <v>26</v>
      </c>
      <c r="I244">
        <f t="shared" si="6"/>
        <v>520</v>
      </c>
      <c r="J244" s="2" t="str">
        <f>_xlfn.CONCAT(C244,"-",D244,"-",H244)</f>
        <v>ITA-SG-26</v>
      </c>
      <c r="K244" t="str">
        <f>MID(B244,3,3)</f>
        <v>350</v>
      </c>
    </row>
    <row r="245" spans="1:11" ht="12.75" customHeight="1" x14ac:dyDescent="0.2">
      <c r="A245" s="2">
        <v>247</v>
      </c>
      <c r="B245" s="2" t="s">
        <v>140</v>
      </c>
      <c r="C245" t="str">
        <f>TRIM(calcoli!$B245)</f>
        <v>ITA</v>
      </c>
      <c r="D245" s="2" t="s">
        <v>9</v>
      </c>
      <c r="F245" s="2" t="str">
        <f t="shared" si="7"/>
        <v>NON TERMINATO</v>
      </c>
      <c r="G245" s="2">
        <v>10</v>
      </c>
      <c r="H245" s="3">
        <v>16</v>
      </c>
      <c r="I245">
        <f t="shared" si="6"/>
        <v>160</v>
      </c>
      <c r="J245" s="2" t="str">
        <f>_xlfn.CONCAT(C245,"-",D245,"-",H245)</f>
        <v>ITA-SG-16</v>
      </c>
      <c r="K245" t="str">
        <f>MID(B245,3,3)</f>
        <v>350</v>
      </c>
    </row>
    <row r="246" spans="1:11" ht="12.75" customHeight="1" x14ac:dyDescent="0.2">
      <c r="A246" s="2">
        <v>248</v>
      </c>
      <c r="B246" s="2" t="s">
        <v>140</v>
      </c>
      <c r="C246" t="str">
        <f>TRIM(calcoli!$B246)</f>
        <v>ITA</v>
      </c>
      <c r="D246" s="2" t="s">
        <v>9</v>
      </c>
      <c r="E246" s="2" t="s">
        <v>10</v>
      </c>
      <c r="F246" s="2" t="str">
        <f t="shared" si="7"/>
        <v/>
      </c>
      <c r="G246" s="2">
        <v>0</v>
      </c>
      <c r="H246" s="3">
        <v>26</v>
      </c>
      <c r="I246" t="str">
        <f t="shared" si="6"/>
        <v/>
      </c>
      <c r="J246" s="2" t="str">
        <f>_xlfn.CONCAT(C246,"-",D246,"-",H246)</f>
        <v>ITA-SG-26</v>
      </c>
      <c r="K246" t="str">
        <f>MID(B246,3,3)</f>
        <v>350</v>
      </c>
    </row>
    <row r="247" spans="1:11" ht="12.75" customHeight="1" x14ac:dyDescent="0.2">
      <c r="A247" s="2">
        <v>249</v>
      </c>
      <c r="B247" s="2" t="s">
        <v>141</v>
      </c>
      <c r="C247" t="str">
        <f>TRIM(calcoli!$B247)</f>
        <v>ITA</v>
      </c>
      <c r="D247" s="2" t="s">
        <v>9</v>
      </c>
      <c r="E247" s="2" t="s">
        <v>10</v>
      </c>
      <c r="F247" s="2" t="str">
        <f t="shared" si="7"/>
        <v/>
      </c>
      <c r="G247" s="2">
        <v>0</v>
      </c>
      <c r="H247" s="3">
        <v>26</v>
      </c>
      <c r="I247" t="str">
        <f t="shared" si="6"/>
        <v/>
      </c>
      <c r="J247" s="2" t="str">
        <f>_xlfn.CONCAT(C247,"-",D247,"-",H247)</f>
        <v>ITA-SG-26</v>
      </c>
      <c r="K247" t="str">
        <f>MID(B247,3,3)</f>
        <v>312</v>
      </c>
    </row>
    <row r="248" spans="1:11" ht="12.75" customHeight="1" x14ac:dyDescent="0.2">
      <c r="A248" s="2">
        <v>250</v>
      </c>
      <c r="B248" s="2" t="s">
        <v>141</v>
      </c>
      <c r="C248" t="str">
        <f>TRIM(calcoli!$B248)</f>
        <v>ITA</v>
      </c>
      <c r="D248" s="2" t="s">
        <v>9</v>
      </c>
      <c r="F248" s="2" t="str">
        <f t="shared" si="7"/>
        <v>NON TERMINATO</v>
      </c>
      <c r="G248" s="2">
        <v>20</v>
      </c>
      <c r="H248" s="3">
        <v>17</v>
      </c>
      <c r="I248">
        <f t="shared" si="6"/>
        <v>340</v>
      </c>
      <c r="J248" s="2" t="str">
        <f>_xlfn.CONCAT(C248,"-",D248,"-",H248)</f>
        <v>ITA-SG-17</v>
      </c>
      <c r="K248" t="str">
        <f>MID(B248,3,3)</f>
        <v>312</v>
      </c>
    </row>
    <row r="249" spans="1:11" ht="12.75" customHeight="1" x14ac:dyDescent="0.2">
      <c r="A249" s="2">
        <v>251</v>
      </c>
      <c r="B249" s="2" t="s">
        <v>142</v>
      </c>
      <c r="C249" t="str">
        <f>TRIM(calcoli!$B249)</f>
        <v>ITA</v>
      </c>
      <c r="D249" s="2" t="s">
        <v>54</v>
      </c>
      <c r="E249" s="2" t="s">
        <v>10</v>
      </c>
      <c r="F249" s="2" t="str">
        <f t="shared" si="7"/>
        <v/>
      </c>
      <c r="G249" s="2">
        <v>0</v>
      </c>
      <c r="H249" s="3">
        <v>27</v>
      </c>
      <c r="I249" t="str">
        <f t="shared" si="6"/>
        <v/>
      </c>
      <c r="J249" s="2" t="str">
        <f>_xlfn.CONCAT(C249,"-",D249,"-",H249)</f>
        <v>ITA-zan S.R.L.-27</v>
      </c>
      <c r="K249" t="str">
        <f>MID(B249,3,3)</f>
        <v>772</v>
      </c>
    </row>
    <row r="250" spans="1:11" ht="12.75" customHeight="1" x14ac:dyDescent="0.2">
      <c r="A250" s="2">
        <v>252</v>
      </c>
      <c r="B250" s="2" t="s">
        <v>143</v>
      </c>
      <c r="C250" t="str">
        <f>TRIM(calcoli!$B250)</f>
        <v>ITA</v>
      </c>
      <c r="D250" s="2" t="s">
        <v>36</v>
      </c>
      <c r="E250" s="2" t="s">
        <v>10</v>
      </c>
      <c r="F250" s="2" t="str">
        <f t="shared" si="7"/>
        <v/>
      </c>
      <c r="G250" s="2">
        <v>0</v>
      </c>
      <c r="H250" s="3">
        <v>30</v>
      </c>
      <c r="I250" t="str">
        <f t="shared" si="6"/>
        <v/>
      </c>
      <c r="J250" s="2" t="str">
        <f>_xlfn.CONCAT(C250,"-",D250,"-",H250)</f>
        <v>ITA-zan VETRI-30</v>
      </c>
      <c r="K250" t="str">
        <f>MID(B250,3,3)</f>
        <v>589</v>
      </c>
    </row>
    <row r="251" spans="1:11" ht="12.75" customHeight="1" x14ac:dyDescent="0.2">
      <c r="A251" s="2">
        <v>253</v>
      </c>
      <c r="B251" s="2" t="s">
        <v>144</v>
      </c>
      <c r="C251" t="str">
        <f>TRIM(calcoli!$B251)</f>
        <v>ITA</v>
      </c>
      <c r="D251" s="2" t="s">
        <v>9</v>
      </c>
      <c r="E251" s="2" t="s">
        <v>10</v>
      </c>
      <c r="F251" s="2" t="str">
        <f t="shared" si="7"/>
        <v/>
      </c>
      <c r="G251" s="2">
        <v>0</v>
      </c>
      <c r="H251" s="3">
        <v>12</v>
      </c>
      <c r="I251" t="str">
        <f t="shared" si="6"/>
        <v/>
      </c>
      <c r="J251" s="2" t="str">
        <f>_xlfn.CONCAT(C251,"-",D251,"-",H251)</f>
        <v>ITA-SG-12</v>
      </c>
      <c r="K251" t="str">
        <f>MID(B251,3,3)</f>
        <v>666</v>
      </c>
    </row>
    <row r="252" spans="1:11" ht="12.75" customHeight="1" x14ac:dyDescent="0.2">
      <c r="A252" s="2">
        <v>254</v>
      </c>
      <c r="B252" s="2" t="s">
        <v>144</v>
      </c>
      <c r="C252" t="str">
        <f>TRIM(calcoli!$B252)</f>
        <v>ITA</v>
      </c>
      <c r="D252" s="2" t="s">
        <v>9</v>
      </c>
      <c r="F252" s="2" t="str">
        <f t="shared" si="7"/>
        <v>NON TERMINATO</v>
      </c>
      <c r="G252" s="2">
        <v>20</v>
      </c>
      <c r="H252" s="3">
        <v>23</v>
      </c>
      <c r="I252">
        <f t="shared" si="6"/>
        <v>460</v>
      </c>
      <c r="J252" s="2" t="str">
        <f>_xlfn.CONCAT(C252,"-",D252,"-",H252)</f>
        <v>ITA-SG-23</v>
      </c>
      <c r="K252" t="str">
        <f>MID(B252,3,3)</f>
        <v>666</v>
      </c>
    </row>
    <row r="253" spans="1:11" ht="12.75" customHeight="1" x14ac:dyDescent="0.2">
      <c r="A253" s="2">
        <v>255</v>
      </c>
      <c r="B253" s="2" t="s">
        <v>145</v>
      </c>
      <c r="C253" t="str">
        <f>TRIM(calcoli!$B253)</f>
        <v>EGY</v>
      </c>
      <c r="D253" s="2" t="s">
        <v>23</v>
      </c>
      <c r="F253" s="2" t="str">
        <f t="shared" si="7"/>
        <v>NON TERMINATO</v>
      </c>
      <c r="G253" s="2">
        <v>20</v>
      </c>
      <c r="H253" s="3">
        <v>36</v>
      </c>
      <c r="I253">
        <f t="shared" si="6"/>
        <v>720</v>
      </c>
      <c r="J253" s="2" t="str">
        <f>_xlfn.CONCAT(C253,"-",D253,"-",H253)</f>
        <v>EGY-zan pin assuf S.A.E.-36</v>
      </c>
      <c r="K253" t="str">
        <f>MID(B253,3,3)</f>
        <v>608</v>
      </c>
    </row>
    <row r="254" spans="1:11" ht="12.75" customHeight="1" x14ac:dyDescent="0.2">
      <c r="A254" s="2">
        <v>256</v>
      </c>
      <c r="B254" s="2" t="s">
        <v>145</v>
      </c>
      <c r="C254" t="str">
        <f>TRIM(calcoli!$B254)</f>
        <v>EGY</v>
      </c>
      <c r="D254" s="2" t="s">
        <v>23</v>
      </c>
      <c r="F254" s="2" t="str">
        <f t="shared" si="7"/>
        <v>NON TERMINATO</v>
      </c>
      <c r="G254" s="2">
        <v>20</v>
      </c>
      <c r="H254" s="3">
        <v>32</v>
      </c>
      <c r="I254">
        <f t="shared" si="6"/>
        <v>640</v>
      </c>
      <c r="J254" s="2" t="str">
        <f>_xlfn.CONCAT(C254,"-",D254,"-",H254)</f>
        <v>EGY-zan pin assuf S.A.E.-32</v>
      </c>
      <c r="K254" t="str">
        <f>MID(B254,3,3)</f>
        <v>608</v>
      </c>
    </row>
    <row r="255" spans="1:11" ht="12.75" customHeight="1" x14ac:dyDescent="0.2">
      <c r="A255" s="2">
        <v>257</v>
      </c>
      <c r="B255" s="2" t="s">
        <v>145</v>
      </c>
      <c r="C255" t="str">
        <f>TRIM(calcoli!$B255)</f>
        <v>EGY</v>
      </c>
      <c r="D255" s="2" t="s">
        <v>23</v>
      </c>
      <c r="E255" s="2" t="s">
        <v>10</v>
      </c>
      <c r="F255" s="2" t="str">
        <f t="shared" si="7"/>
        <v/>
      </c>
      <c r="G255" s="2">
        <v>0</v>
      </c>
      <c r="H255" s="3">
        <v>16</v>
      </c>
      <c r="I255" t="str">
        <f t="shared" si="6"/>
        <v/>
      </c>
      <c r="J255" s="2" t="str">
        <f>_xlfn.CONCAT(C255,"-",D255,"-",H255)</f>
        <v>EGY-zan pin assuf S.A.E.-16</v>
      </c>
      <c r="K255" t="str">
        <f>MID(B255,3,3)</f>
        <v>608</v>
      </c>
    </row>
    <row r="256" spans="1:11" ht="12.75" customHeight="1" x14ac:dyDescent="0.2">
      <c r="A256" s="2">
        <v>258</v>
      </c>
      <c r="B256" s="2" t="s">
        <v>145</v>
      </c>
      <c r="C256" t="str">
        <f>TRIM(calcoli!$B256)</f>
        <v>EGY</v>
      </c>
      <c r="D256" s="2" t="s">
        <v>23</v>
      </c>
      <c r="F256" s="2" t="str">
        <f t="shared" si="7"/>
        <v>NON TERMINATO</v>
      </c>
      <c r="G256" s="2">
        <v>10</v>
      </c>
      <c r="H256" s="3">
        <v>35</v>
      </c>
      <c r="I256">
        <f t="shared" si="6"/>
        <v>350</v>
      </c>
      <c r="J256" s="2" t="str">
        <f>_xlfn.CONCAT(C256,"-",D256,"-",H256)</f>
        <v>EGY-zan pin assuf S.A.E.-35</v>
      </c>
      <c r="K256" t="str">
        <f>MID(B256,3,3)</f>
        <v>608</v>
      </c>
    </row>
    <row r="257" spans="1:11" ht="12.75" customHeight="1" x14ac:dyDescent="0.2">
      <c r="A257" s="2">
        <v>259</v>
      </c>
      <c r="B257" s="2" t="s">
        <v>146</v>
      </c>
      <c r="C257" t="str">
        <f>TRIM(calcoli!$B257)</f>
        <v>ITA</v>
      </c>
      <c r="D257" s="2" t="s">
        <v>36</v>
      </c>
      <c r="E257" s="2" t="s">
        <v>10</v>
      </c>
      <c r="F257" s="2" t="str">
        <f t="shared" si="7"/>
        <v/>
      </c>
      <c r="G257" s="2">
        <v>0</v>
      </c>
      <c r="H257" s="3">
        <v>25</v>
      </c>
      <c r="I257" t="str">
        <f t="shared" si="6"/>
        <v/>
      </c>
      <c r="J257" s="2" t="str">
        <f>_xlfn.CONCAT(C257,"-",D257,"-",H257)</f>
        <v>ITA-zan VETRI-25</v>
      </c>
      <c r="K257" t="str">
        <f>MID(B257,3,3)</f>
        <v>158</v>
      </c>
    </row>
    <row r="258" spans="1:11" ht="12.75" customHeight="1" x14ac:dyDescent="0.2">
      <c r="A258" s="2">
        <v>260</v>
      </c>
      <c r="B258" s="2" t="s">
        <v>147</v>
      </c>
      <c r="C258" t="str">
        <f>TRIM(calcoli!$B258)</f>
        <v>ITA</v>
      </c>
      <c r="D258" s="2" t="s">
        <v>9</v>
      </c>
      <c r="E258" s="2" t="s">
        <v>10</v>
      </c>
      <c r="F258" s="2" t="str">
        <f t="shared" si="7"/>
        <v/>
      </c>
      <c r="G258" s="2">
        <v>0</v>
      </c>
      <c r="H258" s="3">
        <v>29</v>
      </c>
      <c r="I258" t="str">
        <f t="shared" si="6"/>
        <v/>
      </c>
      <c r="J258" s="2" t="str">
        <f>_xlfn.CONCAT(C258,"-",D258,"-",H258)</f>
        <v>ITA-SG-29</v>
      </c>
      <c r="K258" t="str">
        <f>MID(B258,3,3)</f>
        <v>326</v>
      </c>
    </row>
    <row r="259" spans="1:11" ht="12.75" customHeight="1" x14ac:dyDescent="0.2">
      <c r="A259" s="2">
        <v>261</v>
      </c>
      <c r="B259" s="2" t="s">
        <v>148</v>
      </c>
      <c r="C259" t="str">
        <f>TRIM(calcoli!$B259)</f>
        <v>ITA</v>
      </c>
      <c r="D259" s="2" t="s">
        <v>36</v>
      </c>
      <c r="F259" s="2" t="str">
        <f t="shared" si="7"/>
        <v>NON TERMINATO</v>
      </c>
      <c r="G259" s="2">
        <v>20</v>
      </c>
      <c r="H259" s="3">
        <v>24</v>
      </c>
      <c r="I259">
        <f t="shared" ref="I259:I322" si="8">IF(H259*G259&gt;0,H259*G259,"")</f>
        <v>480</v>
      </c>
      <c r="J259" s="2" t="str">
        <f>_xlfn.CONCAT(C259,"-",D259,"-",H259)</f>
        <v>ITA-zan VETRI-24</v>
      </c>
      <c r="K259" t="str">
        <f>MID(B259,3,3)</f>
        <v>271</v>
      </c>
    </row>
    <row r="260" spans="1:11" ht="12.75" customHeight="1" x14ac:dyDescent="0.2">
      <c r="A260" s="2">
        <v>262</v>
      </c>
      <c r="B260" s="2" t="s">
        <v>149</v>
      </c>
      <c r="C260" t="str">
        <f>TRIM(calcoli!$B260)</f>
        <v>ITA</v>
      </c>
      <c r="D260" s="2" t="s">
        <v>54</v>
      </c>
      <c r="F260" s="2" t="str">
        <f t="shared" ref="F260:F323" si="9">IF(E260="terminato","","NON TERMINATO")</f>
        <v>NON TERMINATO</v>
      </c>
      <c r="G260" s="2">
        <v>20</v>
      </c>
      <c r="H260" s="3">
        <v>36</v>
      </c>
      <c r="I260">
        <f t="shared" si="8"/>
        <v>720</v>
      </c>
      <c r="J260" s="2" t="str">
        <f>_xlfn.CONCAT(C260,"-",D260,"-",H260)</f>
        <v>ITA-zan S.R.L.-36</v>
      </c>
      <c r="K260" t="str">
        <f>MID(B260,3,3)</f>
        <v>422</v>
      </c>
    </row>
    <row r="261" spans="1:11" ht="12.75" customHeight="1" x14ac:dyDescent="0.2">
      <c r="A261" s="2">
        <v>263</v>
      </c>
      <c r="B261" s="2" t="s">
        <v>150</v>
      </c>
      <c r="C261" t="str">
        <f>TRIM(calcoli!$B261)</f>
        <v>ITA</v>
      </c>
      <c r="D261" s="2" t="s">
        <v>94</v>
      </c>
      <c r="F261" s="2" t="str">
        <f t="shared" si="9"/>
        <v>NON TERMINATO</v>
      </c>
      <c r="G261" s="2">
        <v>20</v>
      </c>
      <c r="H261" s="3">
        <v>28</v>
      </c>
      <c r="I261">
        <f t="shared" si="8"/>
        <v>560</v>
      </c>
      <c r="J261" s="2" t="str">
        <f>_xlfn.CONCAT(C261,"-",D261,"-",H261)</f>
        <v>ITA-SG palla S.R.L.-28</v>
      </c>
      <c r="K261" t="str">
        <f>MID(B261,3,3)</f>
        <v>527</v>
      </c>
    </row>
    <row r="262" spans="1:11" ht="12.75" customHeight="1" x14ac:dyDescent="0.2">
      <c r="A262" s="2">
        <v>264</v>
      </c>
      <c r="B262" s="2" t="s">
        <v>150</v>
      </c>
      <c r="C262" t="str">
        <f>TRIM(calcoli!$B262)</f>
        <v>ITA</v>
      </c>
      <c r="D262" s="2" t="s">
        <v>94</v>
      </c>
      <c r="F262" s="2" t="str">
        <f t="shared" si="9"/>
        <v>NON TERMINATO</v>
      </c>
      <c r="G262" s="2">
        <v>10</v>
      </c>
      <c r="H262" s="3">
        <v>17</v>
      </c>
      <c r="I262">
        <f t="shared" si="8"/>
        <v>170</v>
      </c>
      <c r="J262" s="2" t="str">
        <f>_xlfn.CONCAT(C262,"-",D262,"-",H262)</f>
        <v>ITA-SG palla S.R.L.-17</v>
      </c>
      <c r="K262" t="str">
        <f>MID(B262,3,3)</f>
        <v>527</v>
      </c>
    </row>
    <row r="263" spans="1:11" ht="12.75" customHeight="1" x14ac:dyDescent="0.2">
      <c r="A263" s="2">
        <v>265</v>
      </c>
      <c r="B263" s="2" t="s">
        <v>151</v>
      </c>
      <c r="C263" t="str">
        <f>TRIM(calcoli!$B263)</f>
        <v>ITA</v>
      </c>
      <c r="D263" s="2" t="s">
        <v>54</v>
      </c>
      <c r="F263" s="2" t="str">
        <f t="shared" si="9"/>
        <v>NON TERMINATO</v>
      </c>
      <c r="G263" s="2">
        <v>10</v>
      </c>
      <c r="H263" s="3">
        <v>40</v>
      </c>
      <c r="I263">
        <f t="shared" si="8"/>
        <v>400</v>
      </c>
      <c r="J263" s="2" t="str">
        <f>_xlfn.CONCAT(C263,"-",D263,"-",H263)</f>
        <v>ITA-zan S.R.L.-40</v>
      </c>
      <c r="K263" t="str">
        <f>MID(B263,3,3)</f>
        <v>325</v>
      </c>
    </row>
    <row r="264" spans="1:11" ht="12.75" customHeight="1" x14ac:dyDescent="0.2">
      <c r="A264" s="2">
        <v>266</v>
      </c>
      <c r="B264" s="2" t="s">
        <v>151</v>
      </c>
      <c r="C264" t="str">
        <f>TRIM(calcoli!$B264)</f>
        <v>ITA</v>
      </c>
      <c r="D264" s="2" t="s">
        <v>54</v>
      </c>
      <c r="E264" s="2" t="s">
        <v>10</v>
      </c>
      <c r="F264" s="2" t="str">
        <f t="shared" si="9"/>
        <v/>
      </c>
      <c r="G264" s="2">
        <v>0</v>
      </c>
      <c r="H264" s="3">
        <v>25</v>
      </c>
      <c r="I264" t="str">
        <f t="shared" si="8"/>
        <v/>
      </c>
      <c r="J264" s="2" t="str">
        <f>_xlfn.CONCAT(C264,"-",D264,"-",H264)</f>
        <v>ITA-zan S.R.L.-25</v>
      </c>
      <c r="K264" t="str">
        <f>MID(B264,3,3)</f>
        <v>325</v>
      </c>
    </row>
    <row r="265" spans="1:11" ht="12.75" customHeight="1" x14ac:dyDescent="0.2">
      <c r="A265" s="2">
        <v>267</v>
      </c>
      <c r="B265" s="2" t="s">
        <v>151</v>
      </c>
      <c r="C265" t="str">
        <f>TRIM(calcoli!$B265)</f>
        <v>ITA</v>
      </c>
      <c r="D265" s="2" t="s">
        <v>54</v>
      </c>
      <c r="F265" s="2" t="str">
        <f t="shared" si="9"/>
        <v>NON TERMINATO</v>
      </c>
      <c r="G265" s="2">
        <v>20</v>
      </c>
      <c r="H265" s="3">
        <v>23</v>
      </c>
      <c r="I265">
        <f t="shared" si="8"/>
        <v>460</v>
      </c>
      <c r="J265" s="2" t="str">
        <f>_xlfn.CONCAT(C265,"-",D265,"-",H265)</f>
        <v>ITA-zan S.R.L.-23</v>
      </c>
      <c r="K265" t="str">
        <f>MID(B265,3,3)</f>
        <v>325</v>
      </c>
    </row>
    <row r="266" spans="1:11" ht="12.75" customHeight="1" x14ac:dyDescent="0.2">
      <c r="A266" s="2">
        <v>268</v>
      </c>
      <c r="B266" s="2" t="s">
        <v>152</v>
      </c>
      <c r="C266" t="str">
        <f>TRIM(calcoli!$B266)</f>
        <v>ITA</v>
      </c>
      <c r="D266" s="2" t="s">
        <v>65</v>
      </c>
      <c r="E266" s="2" t="s">
        <v>10</v>
      </c>
      <c r="F266" s="2" t="str">
        <f t="shared" si="9"/>
        <v/>
      </c>
      <c r="G266" s="2">
        <v>0</v>
      </c>
      <c r="H266" s="3">
        <v>27</v>
      </c>
      <c r="I266" t="str">
        <f t="shared" si="8"/>
        <v/>
      </c>
      <c r="J266" s="2" t="str">
        <f>_xlfn.CONCAT(C266,"-",D266,"-",H266)</f>
        <v>ITA-zan PAM-27</v>
      </c>
      <c r="K266" t="str">
        <f>MID(B266,3,3)</f>
        <v>906</v>
      </c>
    </row>
    <row r="267" spans="1:11" ht="12.75" customHeight="1" x14ac:dyDescent="0.2">
      <c r="A267" s="2">
        <v>269</v>
      </c>
      <c r="B267" s="2" t="s">
        <v>152</v>
      </c>
      <c r="C267" t="str">
        <f>TRIM(calcoli!$B267)</f>
        <v>ITA</v>
      </c>
      <c r="D267" s="2" t="s">
        <v>65</v>
      </c>
      <c r="F267" s="2" t="str">
        <f t="shared" si="9"/>
        <v>NON TERMINATO</v>
      </c>
      <c r="G267" s="2">
        <v>10</v>
      </c>
      <c r="H267" s="3">
        <v>16</v>
      </c>
      <c r="I267">
        <f t="shared" si="8"/>
        <v>160</v>
      </c>
      <c r="J267" s="2" t="str">
        <f>_xlfn.CONCAT(C267,"-",D267,"-",H267)</f>
        <v>ITA-zan PAM-16</v>
      </c>
      <c r="K267" t="str">
        <f>MID(B267,3,3)</f>
        <v>906</v>
      </c>
    </row>
    <row r="268" spans="1:11" ht="12.75" customHeight="1" x14ac:dyDescent="0.2">
      <c r="A268" s="2">
        <v>270</v>
      </c>
      <c r="B268" s="2" t="s">
        <v>152</v>
      </c>
      <c r="C268" t="str">
        <f>TRIM(calcoli!$B268)</f>
        <v>ITA</v>
      </c>
      <c r="D268" s="2" t="s">
        <v>65</v>
      </c>
      <c r="F268" s="2" t="str">
        <f t="shared" si="9"/>
        <v>NON TERMINATO</v>
      </c>
      <c r="G268" s="2">
        <v>20</v>
      </c>
      <c r="H268" s="3">
        <v>25</v>
      </c>
      <c r="I268">
        <f t="shared" si="8"/>
        <v>500</v>
      </c>
      <c r="J268" s="2" t="str">
        <f>_xlfn.CONCAT(C268,"-",D268,"-",H268)</f>
        <v>ITA-zan PAM-25</v>
      </c>
      <c r="K268" t="str">
        <f>MID(B268,3,3)</f>
        <v>906</v>
      </c>
    </row>
    <row r="269" spans="1:11" ht="12.75" customHeight="1" x14ac:dyDescent="0.2">
      <c r="A269" s="2">
        <v>271</v>
      </c>
      <c r="B269" s="2" t="s">
        <v>153</v>
      </c>
      <c r="C269" t="str">
        <f>TRIM(calcoli!$B269)</f>
        <v>ITA</v>
      </c>
      <c r="D269" s="2" t="s">
        <v>54</v>
      </c>
      <c r="F269" s="2" t="str">
        <f t="shared" si="9"/>
        <v>NON TERMINATO</v>
      </c>
      <c r="G269" s="2">
        <v>20</v>
      </c>
      <c r="H269" s="3">
        <v>29</v>
      </c>
      <c r="I269">
        <f t="shared" si="8"/>
        <v>580</v>
      </c>
      <c r="J269" s="2" t="str">
        <f>_xlfn.CONCAT(C269,"-",D269,"-",H269)</f>
        <v>ITA-zan S.R.L.-29</v>
      </c>
      <c r="K269" t="str">
        <f>MID(B269,3,3)</f>
        <v>354</v>
      </c>
    </row>
    <row r="270" spans="1:11" ht="12.75" customHeight="1" x14ac:dyDescent="0.2">
      <c r="A270" s="2">
        <v>272</v>
      </c>
      <c r="B270" s="2" t="s">
        <v>153</v>
      </c>
      <c r="C270" t="str">
        <f>TRIM(calcoli!$B270)</f>
        <v>ITA</v>
      </c>
      <c r="D270" s="2" t="s">
        <v>54</v>
      </c>
      <c r="F270" s="2" t="str">
        <f t="shared" si="9"/>
        <v>NON TERMINATO</v>
      </c>
      <c r="G270" s="2">
        <v>10</v>
      </c>
      <c r="H270" s="3">
        <v>14</v>
      </c>
      <c r="I270">
        <f t="shared" si="8"/>
        <v>140</v>
      </c>
      <c r="J270" s="2" t="str">
        <f>_xlfn.CONCAT(C270,"-",D270,"-",H270)</f>
        <v>ITA-zan S.R.L.-14</v>
      </c>
      <c r="K270" t="str">
        <f>MID(B270,3,3)</f>
        <v>354</v>
      </c>
    </row>
    <row r="271" spans="1:11" ht="12.75" customHeight="1" x14ac:dyDescent="0.2">
      <c r="A271" s="2">
        <v>273</v>
      </c>
      <c r="B271" s="2" t="s">
        <v>154</v>
      </c>
      <c r="C271" t="str">
        <f>TRIM(calcoli!$B271)</f>
        <v>ITA</v>
      </c>
      <c r="D271" s="2" t="s">
        <v>97</v>
      </c>
      <c r="E271" s="2" t="s">
        <v>10</v>
      </c>
      <c r="F271" s="2" t="str">
        <f t="shared" si="9"/>
        <v/>
      </c>
      <c r="G271" s="2">
        <v>0</v>
      </c>
      <c r="H271" s="3">
        <v>38</v>
      </c>
      <c r="I271" t="str">
        <f t="shared" si="8"/>
        <v/>
      </c>
      <c r="J271" s="2" t="str">
        <f>_xlfn.CONCAT(C271,"-",D271,"-",H271)</f>
        <v>ITA-zan SPA-38</v>
      </c>
      <c r="K271" t="str">
        <f>MID(B271,3,3)</f>
        <v>036</v>
      </c>
    </row>
    <row r="272" spans="1:11" ht="12.75" customHeight="1" x14ac:dyDescent="0.2">
      <c r="A272" s="2">
        <v>274</v>
      </c>
      <c r="B272" s="2" t="s">
        <v>154</v>
      </c>
      <c r="C272" t="str">
        <f>TRIM(calcoli!$B272)</f>
        <v>ITA</v>
      </c>
      <c r="D272" s="2" t="s">
        <v>97</v>
      </c>
      <c r="F272" s="2" t="str">
        <f t="shared" si="9"/>
        <v>NON TERMINATO</v>
      </c>
      <c r="G272" s="2">
        <v>20</v>
      </c>
      <c r="H272" s="3">
        <v>20</v>
      </c>
      <c r="I272">
        <f t="shared" si="8"/>
        <v>400</v>
      </c>
      <c r="J272" s="2" t="str">
        <f>_xlfn.CONCAT(C272,"-",D272,"-",H272)</f>
        <v>ITA-zan SPA-20</v>
      </c>
      <c r="K272" t="str">
        <f>MID(B272,3,3)</f>
        <v>036</v>
      </c>
    </row>
    <row r="273" spans="1:11" ht="12.75" customHeight="1" x14ac:dyDescent="0.2">
      <c r="A273" s="2">
        <v>275</v>
      </c>
      <c r="B273" s="2" t="s">
        <v>155</v>
      </c>
      <c r="C273" t="str">
        <f>TRIM(calcoli!$B273)</f>
        <v>ITA</v>
      </c>
      <c r="D273" s="2" t="s">
        <v>9</v>
      </c>
      <c r="E273" s="2" t="s">
        <v>10</v>
      </c>
      <c r="F273" s="2" t="str">
        <f t="shared" si="9"/>
        <v/>
      </c>
      <c r="G273" s="2">
        <v>0</v>
      </c>
      <c r="H273" s="3">
        <v>27</v>
      </c>
      <c r="I273" t="str">
        <f t="shared" si="8"/>
        <v/>
      </c>
      <c r="J273" s="2" t="str">
        <f>_xlfn.CONCAT(C273,"-",D273,"-",H273)</f>
        <v>ITA-SG-27</v>
      </c>
      <c r="K273" t="str">
        <f>MID(B273,3,3)</f>
        <v>038</v>
      </c>
    </row>
    <row r="274" spans="1:11" ht="12.75" customHeight="1" x14ac:dyDescent="0.2">
      <c r="A274" s="2">
        <v>276</v>
      </c>
      <c r="B274" s="2" t="s">
        <v>156</v>
      </c>
      <c r="C274" t="str">
        <f>TRIM(calcoli!$B274)</f>
        <v>ITA</v>
      </c>
      <c r="D274" s="2" t="s">
        <v>47</v>
      </c>
      <c r="E274" s="2" t="s">
        <v>10</v>
      </c>
      <c r="F274" s="2" t="str">
        <f t="shared" si="9"/>
        <v/>
      </c>
      <c r="G274" s="2">
        <v>0</v>
      </c>
      <c r="H274" s="3">
        <v>39</v>
      </c>
      <c r="I274" t="str">
        <f t="shared" si="8"/>
        <v/>
      </c>
      <c r="J274" s="2" t="str">
        <f>_xlfn.CONCAT(C274,"-",D274,"-",H274)</f>
        <v>ITA-zan pin SPA-39</v>
      </c>
      <c r="K274" t="str">
        <f>MID(B274,3,3)</f>
        <v>549</v>
      </c>
    </row>
    <row r="275" spans="1:11" ht="12.75" customHeight="1" x14ac:dyDescent="0.2">
      <c r="A275" s="2">
        <v>277</v>
      </c>
      <c r="B275" s="2" t="s">
        <v>157</v>
      </c>
      <c r="C275" t="str">
        <f>TRIM(calcoli!$B275)</f>
        <v>ITA</v>
      </c>
      <c r="D275" s="2" t="s">
        <v>36</v>
      </c>
      <c r="E275" s="2" t="s">
        <v>10</v>
      </c>
      <c r="F275" s="2" t="str">
        <f t="shared" si="9"/>
        <v/>
      </c>
      <c r="G275" s="2">
        <v>0</v>
      </c>
      <c r="H275" s="3">
        <v>20</v>
      </c>
      <c r="I275" t="str">
        <f t="shared" si="8"/>
        <v/>
      </c>
      <c r="J275" s="2" t="str">
        <f>_xlfn.CONCAT(C275,"-",D275,"-",H275)</f>
        <v>ITA-zan VETRI-20</v>
      </c>
      <c r="K275" t="str">
        <f>MID(B275,3,3)</f>
        <v>565</v>
      </c>
    </row>
    <row r="276" spans="1:11" ht="12.75" customHeight="1" x14ac:dyDescent="0.2">
      <c r="A276" s="2">
        <v>278</v>
      </c>
      <c r="B276" s="2" t="s">
        <v>158</v>
      </c>
      <c r="C276" t="str">
        <f>TRIM(calcoli!$B276)</f>
        <v>ITA</v>
      </c>
      <c r="D276" s="2" t="s">
        <v>97</v>
      </c>
      <c r="E276" s="2" t="s">
        <v>10</v>
      </c>
      <c r="F276" s="2" t="str">
        <f t="shared" si="9"/>
        <v/>
      </c>
      <c r="G276" s="2">
        <v>0</v>
      </c>
      <c r="H276" s="3">
        <v>33</v>
      </c>
      <c r="I276" t="str">
        <f t="shared" si="8"/>
        <v/>
      </c>
      <c r="J276" s="2" t="str">
        <f>_xlfn.CONCAT(C276,"-",D276,"-",H276)</f>
        <v>ITA-zan SPA-33</v>
      </c>
      <c r="K276" t="str">
        <f>MID(B276,3,3)</f>
        <v>730</v>
      </c>
    </row>
    <row r="277" spans="1:11" ht="12.75" customHeight="1" x14ac:dyDescent="0.2">
      <c r="A277" s="2">
        <v>279</v>
      </c>
      <c r="B277" s="2" t="s">
        <v>158</v>
      </c>
      <c r="C277" t="str">
        <f>TRIM(calcoli!$B277)</f>
        <v>ITA</v>
      </c>
      <c r="D277" s="2" t="s">
        <v>97</v>
      </c>
      <c r="F277" s="2" t="str">
        <f t="shared" si="9"/>
        <v>NON TERMINATO</v>
      </c>
      <c r="G277" s="2">
        <v>20</v>
      </c>
      <c r="H277" s="3">
        <v>28</v>
      </c>
      <c r="I277">
        <f t="shared" si="8"/>
        <v>560</v>
      </c>
      <c r="J277" s="2" t="str">
        <f>_xlfn.CONCAT(C277,"-",D277,"-",H277)</f>
        <v>ITA-zan SPA-28</v>
      </c>
      <c r="K277" t="str">
        <f>MID(B277,3,3)</f>
        <v>730</v>
      </c>
    </row>
    <row r="278" spans="1:11" ht="12.75" customHeight="1" x14ac:dyDescent="0.2">
      <c r="A278" s="2">
        <v>280</v>
      </c>
      <c r="B278" s="2" t="s">
        <v>159</v>
      </c>
      <c r="C278" t="str">
        <f>TRIM(calcoli!$B278)</f>
        <v>NON PRESENTE</v>
      </c>
      <c r="D278" s="2" t="s">
        <v>36</v>
      </c>
      <c r="E278" s="2" t="s">
        <v>10</v>
      </c>
      <c r="F278" s="2" t="str">
        <f t="shared" si="9"/>
        <v/>
      </c>
      <c r="G278" s="2">
        <v>0</v>
      </c>
      <c r="H278" s="3">
        <v>16</v>
      </c>
      <c r="I278" t="str">
        <f t="shared" si="8"/>
        <v/>
      </c>
      <c r="J278" s="2" t="str">
        <f>_xlfn.CONCAT(C278,"-",D278,"-",H278)</f>
        <v>NON PRESENTE-zan VETRI-16</v>
      </c>
      <c r="K278" t="str">
        <f>MID(B278,3,3)</f>
        <v>472</v>
      </c>
    </row>
    <row r="279" spans="1:11" ht="12.75" customHeight="1" x14ac:dyDescent="0.2">
      <c r="A279" s="2">
        <v>281</v>
      </c>
      <c r="B279" s="2" t="s">
        <v>160</v>
      </c>
      <c r="C279" t="str">
        <f>TRIM(calcoli!$B279)</f>
        <v>ITA</v>
      </c>
      <c r="D279" s="2" t="s">
        <v>9</v>
      </c>
      <c r="E279" s="2" t="s">
        <v>10</v>
      </c>
      <c r="F279" s="2" t="str">
        <f t="shared" si="9"/>
        <v/>
      </c>
      <c r="G279" s="2">
        <v>0</v>
      </c>
      <c r="H279" s="3">
        <v>22</v>
      </c>
      <c r="I279" t="str">
        <f t="shared" si="8"/>
        <v/>
      </c>
      <c r="J279" s="2" t="str">
        <f>_xlfn.CONCAT(C279,"-",D279,"-",H279)</f>
        <v>ITA-SG-22</v>
      </c>
      <c r="K279" t="str">
        <f>MID(B279,3,3)</f>
        <v>253</v>
      </c>
    </row>
    <row r="280" spans="1:11" ht="12.75" customHeight="1" x14ac:dyDescent="0.2">
      <c r="A280" s="2">
        <v>282</v>
      </c>
      <c r="B280" s="2" t="s">
        <v>160</v>
      </c>
      <c r="C280" t="str">
        <f>TRIM(calcoli!$B280)</f>
        <v>ITA</v>
      </c>
      <c r="D280" s="2" t="s">
        <v>9</v>
      </c>
      <c r="F280" s="2" t="str">
        <f t="shared" si="9"/>
        <v>NON TERMINATO</v>
      </c>
      <c r="G280" s="2">
        <v>20</v>
      </c>
      <c r="H280" s="3">
        <v>17</v>
      </c>
      <c r="I280">
        <f t="shared" si="8"/>
        <v>340</v>
      </c>
      <c r="J280" s="2" t="str">
        <f>_xlfn.CONCAT(C280,"-",D280,"-",H280)</f>
        <v>ITA-SG-17</v>
      </c>
      <c r="K280" t="str">
        <f>MID(B280,3,3)</f>
        <v>253</v>
      </c>
    </row>
    <row r="281" spans="1:11" ht="12.75" customHeight="1" x14ac:dyDescent="0.2">
      <c r="A281" s="2">
        <v>283</v>
      </c>
      <c r="B281" s="2" t="s">
        <v>161</v>
      </c>
      <c r="C281" t="str">
        <f>TRIM(calcoli!$B281)</f>
        <v>ITA</v>
      </c>
      <c r="D281" s="2" t="s">
        <v>47</v>
      </c>
      <c r="E281" s="2" t="s">
        <v>10</v>
      </c>
      <c r="F281" s="2" t="str">
        <f t="shared" si="9"/>
        <v/>
      </c>
      <c r="G281" s="2">
        <v>0</v>
      </c>
      <c r="H281" s="3">
        <v>25</v>
      </c>
      <c r="I281" t="str">
        <f t="shared" si="8"/>
        <v/>
      </c>
      <c r="J281" s="2" t="str">
        <f>_xlfn.CONCAT(C281,"-",D281,"-",H281)</f>
        <v>ITA-zan pin SPA-25</v>
      </c>
      <c r="K281" t="str">
        <f>MID(B281,3,3)</f>
        <v>963</v>
      </c>
    </row>
    <row r="282" spans="1:11" ht="12.75" customHeight="1" x14ac:dyDescent="0.2">
      <c r="A282" s="2">
        <v>284</v>
      </c>
      <c r="B282" s="2" t="s">
        <v>162</v>
      </c>
      <c r="C282" t="str">
        <f>TRIM(calcoli!$B282)</f>
        <v>NON PRESENTE</v>
      </c>
      <c r="D282" s="2" t="s">
        <v>36</v>
      </c>
      <c r="E282" s="2" t="s">
        <v>10</v>
      </c>
      <c r="F282" s="2" t="str">
        <f t="shared" si="9"/>
        <v/>
      </c>
      <c r="G282" s="2">
        <v>0</v>
      </c>
      <c r="H282" s="3">
        <v>10</v>
      </c>
      <c r="I282" t="str">
        <f t="shared" si="8"/>
        <v/>
      </c>
      <c r="J282" s="2" t="str">
        <f>_xlfn.CONCAT(C282,"-",D282,"-",H282)</f>
        <v>NON PRESENTE-zan VETRI-10</v>
      </c>
      <c r="K282" t="str">
        <f>MID(B282,3,3)</f>
        <v>141</v>
      </c>
    </row>
    <row r="283" spans="1:11" ht="12.75" customHeight="1" x14ac:dyDescent="0.2">
      <c r="A283" s="2">
        <v>285</v>
      </c>
      <c r="B283" s="2" t="s">
        <v>163</v>
      </c>
      <c r="C283" t="str">
        <f>TRIM(calcoli!$B283)</f>
        <v>ITA</v>
      </c>
      <c r="D283" s="2" t="s">
        <v>9</v>
      </c>
      <c r="E283" s="2" t="s">
        <v>10</v>
      </c>
      <c r="F283" s="2" t="str">
        <f t="shared" si="9"/>
        <v/>
      </c>
      <c r="G283" s="2">
        <v>0</v>
      </c>
      <c r="H283" s="3">
        <v>27</v>
      </c>
      <c r="I283" t="str">
        <f t="shared" si="8"/>
        <v/>
      </c>
      <c r="J283" s="2" t="str">
        <f>_xlfn.CONCAT(C283,"-",D283,"-",H283)</f>
        <v>ITA-SG-27</v>
      </c>
      <c r="K283" t="str">
        <f>MID(B283,3,3)</f>
        <v>241</v>
      </c>
    </row>
    <row r="284" spans="1:11" ht="12.75" customHeight="1" x14ac:dyDescent="0.2">
      <c r="A284" s="2">
        <v>286</v>
      </c>
      <c r="B284" s="2" t="s">
        <v>164</v>
      </c>
      <c r="C284" t="str">
        <f>TRIM(calcoli!$B284)</f>
        <v>ITA</v>
      </c>
      <c r="D284" s="2" t="s">
        <v>9</v>
      </c>
      <c r="F284" s="2" t="str">
        <f t="shared" si="9"/>
        <v>NON TERMINATO</v>
      </c>
      <c r="G284" s="2">
        <v>20</v>
      </c>
      <c r="H284" s="3">
        <v>38</v>
      </c>
      <c r="I284">
        <f t="shared" si="8"/>
        <v>760</v>
      </c>
      <c r="J284" s="2" t="str">
        <f>_xlfn.CONCAT(C284,"-",D284,"-",H284)</f>
        <v>ITA-SG-38</v>
      </c>
      <c r="K284" t="str">
        <f>MID(B284,3,3)</f>
        <v>618</v>
      </c>
    </row>
    <row r="285" spans="1:11" ht="12.75" customHeight="1" x14ac:dyDescent="0.2">
      <c r="A285" s="2">
        <v>287</v>
      </c>
      <c r="B285" s="2" t="s">
        <v>164</v>
      </c>
      <c r="C285" t="str">
        <f>TRIM(calcoli!$B285)</f>
        <v>ITA</v>
      </c>
      <c r="D285" s="2" t="s">
        <v>9</v>
      </c>
      <c r="E285" s="2" t="s">
        <v>10</v>
      </c>
      <c r="F285" s="2" t="str">
        <f t="shared" si="9"/>
        <v/>
      </c>
      <c r="G285" s="2">
        <v>0</v>
      </c>
      <c r="H285" s="3">
        <v>33</v>
      </c>
      <c r="I285" t="str">
        <f t="shared" si="8"/>
        <v/>
      </c>
      <c r="J285" s="2" t="str">
        <f>_xlfn.CONCAT(C285,"-",D285,"-",H285)</f>
        <v>ITA-SG-33</v>
      </c>
      <c r="K285" t="str">
        <f>MID(B285,3,3)</f>
        <v>618</v>
      </c>
    </row>
    <row r="286" spans="1:11" ht="12.75" customHeight="1" x14ac:dyDescent="0.2">
      <c r="A286" s="2">
        <v>288</v>
      </c>
      <c r="B286" s="2" t="s">
        <v>164</v>
      </c>
      <c r="C286" t="str">
        <f>TRIM(calcoli!$B286)</f>
        <v>ITA</v>
      </c>
      <c r="D286" s="2" t="s">
        <v>9</v>
      </c>
      <c r="F286" s="2" t="str">
        <f t="shared" si="9"/>
        <v>NON TERMINATO</v>
      </c>
      <c r="G286" s="2">
        <v>20</v>
      </c>
      <c r="H286" s="3">
        <v>34</v>
      </c>
      <c r="I286">
        <f t="shared" si="8"/>
        <v>680</v>
      </c>
      <c r="J286" s="2" t="str">
        <f>_xlfn.CONCAT(C286,"-",D286,"-",H286)</f>
        <v>ITA-SG-34</v>
      </c>
      <c r="K286" t="str">
        <f>MID(B286,3,3)</f>
        <v>618</v>
      </c>
    </row>
    <row r="287" spans="1:11" ht="12.75" customHeight="1" x14ac:dyDescent="0.2">
      <c r="A287" s="2">
        <v>289</v>
      </c>
      <c r="B287" s="2" t="s">
        <v>165</v>
      </c>
      <c r="C287" t="str">
        <f>TRIM(calcoli!$B287)</f>
        <v>ITA</v>
      </c>
      <c r="D287" s="2" t="s">
        <v>47</v>
      </c>
      <c r="E287" s="2" t="s">
        <v>10</v>
      </c>
      <c r="F287" s="2" t="str">
        <f t="shared" si="9"/>
        <v/>
      </c>
      <c r="G287" s="2">
        <v>0</v>
      </c>
      <c r="H287" s="3">
        <v>34</v>
      </c>
      <c r="I287" t="str">
        <f t="shared" si="8"/>
        <v/>
      </c>
      <c r="J287" s="2" t="str">
        <f>_xlfn.CONCAT(C287,"-",D287,"-",H287)</f>
        <v>ITA-zan pin SPA-34</v>
      </c>
      <c r="K287" t="str">
        <f>MID(B287,3,3)</f>
        <v>050</v>
      </c>
    </row>
    <row r="288" spans="1:11" ht="12.75" customHeight="1" x14ac:dyDescent="0.2">
      <c r="A288" s="2">
        <v>290</v>
      </c>
      <c r="B288" s="2" t="s">
        <v>166</v>
      </c>
      <c r="C288" t="str">
        <f>TRIM(calcoli!$B288)</f>
        <v>ITA</v>
      </c>
      <c r="D288" s="2" t="s">
        <v>9</v>
      </c>
      <c r="F288" s="2" t="str">
        <f t="shared" si="9"/>
        <v>NON TERMINATO</v>
      </c>
      <c r="G288" s="2">
        <v>10</v>
      </c>
      <c r="H288" s="3">
        <v>14</v>
      </c>
      <c r="I288">
        <f t="shared" si="8"/>
        <v>140</v>
      </c>
      <c r="J288" s="2" t="str">
        <f>_xlfn.CONCAT(C288,"-",D288,"-",H288)</f>
        <v>ITA-SG-14</v>
      </c>
      <c r="K288" t="str">
        <f>MID(B288,3,3)</f>
        <v>376</v>
      </c>
    </row>
    <row r="289" spans="1:11" ht="12.75" customHeight="1" x14ac:dyDescent="0.2">
      <c r="A289" s="2">
        <v>291</v>
      </c>
      <c r="B289" s="2" t="s">
        <v>167</v>
      </c>
      <c r="C289" t="str">
        <f>TRIM(calcoli!$B289)</f>
        <v>ITA</v>
      </c>
      <c r="D289" s="2" t="s">
        <v>97</v>
      </c>
      <c r="F289" s="2" t="str">
        <f t="shared" si="9"/>
        <v>NON TERMINATO</v>
      </c>
      <c r="G289" s="2">
        <v>20</v>
      </c>
      <c r="H289" s="3">
        <v>16</v>
      </c>
      <c r="I289">
        <f t="shared" si="8"/>
        <v>320</v>
      </c>
      <c r="J289" s="2" t="str">
        <f>_xlfn.CONCAT(C289,"-",D289,"-",H289)</f>
        <v>ITA-zan SPA-16</v>
      </c>
      <c r="K289" t="str">
        <f>MID(B289,3,3)</f>
        <v>009</v>
      </c>
    </row>
    <row r="290" spans="1:11" ht="12.75" customHeight="1" x14ac:dyDescent="0.2">
      <c r="A290" s="2">
        <v>292</v>
      </c>
      <c r="B290" s="2" t="s">
        <v>168</v>
      </c>
      <c r="C290" t="str">
        <f>TRIM(calcoli!$B290)</f>
        <v>ITA</v>
      </c>
      <c r="D290" s="2" t="s">
        <v>47</v>
      </c>
      <c r="F290" s="2" t="str">
        <f t="shared" si="9"/>
        <v>NON TERMINATO</v>
      </c>
      <c r="G290" s="2">
        <v>20</v>
      </c>
      <c r="H290" s="3">
        <v>23</v>
      </c>
      <c r="I290">
        <f t="shared" si="8"/>
        <v>460</v>
      </c>
      <c r="J290" s="2" t="str">
        <f>_xlfn.CONCAT(C290,"-",D290,"-",H290)</f>
        <v>ITA-zan pin SPA-23</v>
      </c>
      <c r="K290" t="str">
        <f>MID(B290,3,3)</f>
        <v>109</v>
      </c>
    </row>
    <row r="291" spans="1:11" ht="12.75" customHeight="1" x14ac:dyDescent="0.2">
      <c r="A291" s="2">
        <v>293</v>
      </c>
      <c r="B291" s="2" t="s">
        <v>168</v>
      </c>
      <c r="C291" t="str">
        <f>TRIM(calcoli!$B291)</f>
        <v>ITA</v>
      </c>
      <c r="D291" s="2" t="s">
        <v>47</v>
      </c>
      <c r="F291" s="2" t="str">
        <f t="shared" si="9"/>
        <v>NON TERMINATO</v>
      </c>
      <c r="G291" s="2">
        <v>20</v>
      </c>
      <c r="H291" s="3">
        <v>16</v>
      </c>
      <c r="I291">
        <f t="shared" si="8"/>
        <v>320</v>
      </c>
      <c r="J291" s="2" t="str">
        <f>_xlfn.CONCAT(C291,"-",D291,"-",H291)</f>
        <v>ITA-zan pin SPA-16</v>
      </c>
      <c r="K291" t="str">
        <f>MID(B291,3,3)</f>
        <v>109</v>
      </c>
    </row>
    <row r="292" spans="1:11" ht="12.75" customHeight="1" x14ac:dyDescent="0.2">
      <c r="A292" s="2">
        <v>294</v>
      </c>
      <c r="B292" s="2" t="s">
        <v>168</v>
      </c>
      <c r="C292" t="str">
        <f>TRIM(calcoli!$B292)</f>
        <v>ITA</v>
      </c>
      <c r="D292" s="2" t="s">
        <v>47</v>
      </c>
      <c r="F292" s="2" t="str">
        <f t="shared" si="9"/>
        <v>NON TERMINATO</v>
      </c>
      <c r="G292" s="2">
        <v>10</v>
      </c>
      <c r="H292" s="3">
        <v>10</v>
      </c>
      <c r="I292">
        <f t="shared" si="8"/>
        <v>100</v>
      </c>
      <c r="J292" s="2" t="str">
        <f>_xlfn.CONCAT(C292,"-",D292,"-",H292)</f>
        <v>ITA-zan pin SPA-10</v>
      </c>
      <c r="K292" t="str">
        <f>MID(B292,3,3)</f>
        <v>109</v>
      </c>
    </row>
    <row r="293" spans="1:11" ht="12.75" customHeight="1" x14ac:dyDescent="0.2">
      <c r="A293" s="2">
        <v>295</v>
      </c>
      <c r="B293" s="2" t="s">
        <v>168</v>
      </c>
      <c r="C293" t="str">
        <f>TRIM(calcoli!$B293)</f>
        <v>ITA</v>
      </c>
      <c r="D293" s="2" t="s">
        <v>47</v>
      </c>
      <c r="E293" s="2" t="s">
        <v>10</v>
      </c>
      <c r="F293" s="2" t="str">
        <f t="shared" si="9"/>
        <v/>
      </c>
      <c r="G293" s="2">
        <v>0</v>
      </c>
      <c r="H293" s="3">
        <v>16</v>
      </c>
      <c r="I293" t="str">
        <f t="shared" si="8"/>
        <v/>
      </c>
      <c r="J293" s="2" t="str">
        <f>_xlfn.CONCAT(C293,"-",D293,"-",H293)</f>
        <v>ITA-zan pin SPA-16</v>
      </c>
      <c r="K293" t="str">
        <f>MID(B293,3,3)</f>
        <v>109</v>
      </c>
    </row>
    <row r="294" spans="1:11" ht="12.75" customHeight="1" x14ac:dyDescent="0.2">
      <c r="A294" s="2">
        <v>296</v>
      </c>
      <c r="B294" s="2" t="s">
        <v>169</v>
      </c>
      <c r="C294" t="str">
        <f>TRIM(calcoli!$B294)</f>
        <v>ITA</v>
      </c>
      <c r="D294" s="2" t="s">
        <v>9</v>
      </c>
      <c r="F294" s="2" t="str">
        <f t="shared" si="9"/>
        <v>NON TERMINATO</v>
      </c>
      <c r="G294" s="2">
        <v>10</v>
      </c>
      <c r="H294" s="3">
        <v>25</v>
      </c>
      <c r="I294">
        <f t="shared" si="8"/>
        <v>250</v>
      </c>
      <c r="J294" s="2" t="str">
        <f>_xlfn.CONCAT(C294,"-",D294,"-",H294)</f>
        <v>ITA-SG-25</v>
      </c>
      <c r="K294" t="str">
        <f>MID(B294,3,3)</f>
        <v>515</v>
      </c>
    </row>
    <row r="295" spans="1:11" ht="12.75" customHeight="1" x14ac:dyDescent="0.2">
      <c r="A295" s="2">
        <v>297</v>
      </c>
      <c r="B295" s="2" t="s">
        <v>169</v>
      </c>
      <c r="C295" t="str">
        <f>TRIM(calcoli!$B295)</f>
        <v>ITA</v>
      </c>
      <c r="D295" s="2" t="s">
        <v>9</v>
      </c>
      <c r="F295" s="2" t="str">
        <f t="shared" si="9"/>
        <v>NON TERMINATO</v>
      </c>
      <c r="G295" s="2">
        <v>20</v>
      </c>
      <c r="H295" s="3">
        <v>23</v>
      </c>
      <c r="I295">
        <f t="shared" si="8"/>
        <v>460</v>
      </c>
      <c r="J295" s="2" t="str">
        <f>_xlfn.CONCAT(C295,"-",D295,"-",H295)</f>
        <v>ITA-SG-23</v>
      </c>
      <c r="K295" t="str">
        <f>MID(B295,3,3)</f>
        <v>515</v>
      </c>
    </row>
    <row r="296" spans="1:11" ht="12.75" customHeight="1" x14ac:dyDescent="0.2">
      <c r="A296" s="2">
        <v>298</v>
      </c>
      <c r="B296" s="2" t="s">
        <v>169</v>
      </c>
      <c r="C296" t="str">
        <f>TRIM(calcoli!$B296)</f>
        <v>ITA</v>
      </c>
      <c r="D296" s="2" t="s">
        <v>9</v>
      </c>
      <c r="E296" s="2" t="s">
        <v>10</v>
      </c>
      <c r="F296" s="2" t="str">
        <f t="shared" si="9"/>
        <v/>
      </c>
      <c r="G296" s="2">
        <v>0</v>
      </c>
      <c r="H296" s="3">
        <v>36</v>
      </c>
      <c r="I296" t="str">
        <f t="shared" si="8"/>
        <v/>
      </c>
      <c r="J296" s="2" t="str">
        <f>_xlfn.CONCAT(C296,"-",D296,"-",H296)</f>
        <v>ITA-SG-36</v>
      </c>
      <c r="K296" t="str">
        <f>MID(B296,3,3)</f>
        <v>515</v>
      </c>
    </row>
    <row r="297" spans="1:11" ht="12.75" customHeight="1" x14ac:dyDescent="0.2">
      <c r="A297" s="2">
        <v>299</v>
      </c>
      <c r="B297" s="2" t="s">
        <v>170</v>
      </c>
      <c r="C297" t="str">
        <f>TRIM(calcoli!$B297)</f>
        <v>ITA</v>
      </c>
      <c r="D297" s="2" t="s">
        <v>97</v>
      </c>
      <c r="F297" s="2" t="str">
        <f t="shared" si="9"/>
        <v>NON TERMINATO</v>
      </c>
      <c r="G297" s="2">
        <v>20</v>
      </c>
      <c r="H297" s="3">
        <v>26</v>
      </c>
      <c r="I297">
        <f t="shared" si="8"/>
        <v>520</v>
      </c>
      <c r="J297" s="2" t="str">
        <f>_xlfn.CONCAT(C297,"-",D297,"-",H297)</f>
        <v>ITA-zan SPA-26</v>
      </c>
      <c r="K297" t="str">
        <f>MID(B297,3,3)</f>
        <v>506</v>
      </c>
    </row>
    <row r="298" spans="1:11" ht="12.75" customHeight="1" x14ac:dyDescent="0.2">
      <c r="A298" s="2">
        <v>300</v>
      </c>
      <c r="B298" s="2" t="s">
        <v>171</v>
      </c>
      <c r="C298" t="str">
        <f>TRIM(calcoli!$B298)</f>
        <v>ITA</v>
      </c>
      <c r="D298" s="2" t="s">
        <v>36</v>
      </c>
      <c r="F298" s="2" t="str">
        <f t="shared" si="9"/>
        <v>NON TERMINATO</v>
      </c>
      <c r="G298" s="2">
        <v>10</v>
      </c>
      <c r="H298" s="3">
        <v>27</v>
      </c>
      <c r="I298">
        <f t="shared" si="8"/>
        <v>270</v>
      </c>
      <c r="J298" s="2" t="str">
        <f>_xlfn.CONCAT(C298,"-",D298,"-",H298)</f>
        <v>ITA-zan VETRI-27</v>
      </c>
      <c r="K298" t="str">
        <f>MID(B298,3,3)</f>
        <v>830</v>
      </c>
    </row>
    <row r="299" spans="1:11" ht="12.75" customHeight="1" x14ac:dyDescent="0.2">
      <c r="A299" s="2">
        <v>301</v>
      </c>
      <c r="B299" s="2" t="s">
        <v>171</v>
      </c>
      <c r="C299" t="str">
        <f>TRIM(calcoli!$B299)</f>
        <v>ITA</v>
      </c>
      <c r="D299" s="2" t="s">
        <v>36</v>
      </c>
      <c r="F299" s="2" t="str">
        <f t="shared" si="9"/>
        <v>NON TERMINATO</v>
      </c>
      <c r="G299" s="2">
        <v>20</v>
      </c>
      <c r="H299" s="3">
        <v>14</v>
      </c>
      <c r="I299">
        <f t="shared" si="8"/>
        <v>280</v>
      </c>
      <c r="J299" s="2" t="str">
        <f>_xlfn.CONCAT(C299,"-",D299,"-",H299)</f>
        <v>ITA-zan VETRI-14</v>
      </c>
      <c r="K299" t="str">
        <f>MID(B299,3,3)</f>
        <v>830</v>
      </c>
    </row>
    <row r="300" spans="1:11" ht="12.75" customHeight="1" x14ac:dyDescent="0.2">
      <c r="A300" s="2">
        <v>302</v>
      </c>
      <c r="B300" s="2" t="s">
        <v>171</v>
      </c>
      <c r="C300" t="str">
        <f>TRIM(calcoli!$B300)</f>
        <v>ITA</v>
      </c>
      <c r="D300" s="2" t="s">
        <v>36</v>
      </c>
      <c r="E300" s="2" t="s">
        <v>10</v>
      </c>
      <c r="F300" s="2" t="str">
        <f t="shared" si="9"/>
        <v/>
      </c>
      <c r="G300" s="2">
        <v>0</v>
      </c>
      <c r="H300" s="3">
        <v>31</v>
      </c>
      <c r="I300" t="str">
        <f t="shared" si="8"/>
        <v/>
      </c>
      <c r="J300" s="2" t="str">
        <f>_xlfn.CONCAT(C300,"-",D300,"-",H300)</f>
        <v>ITA-zan VETRI-31</v>
      </c>
      <c r="K300" t="str">
        <f>MID(B300,3,3)</f>
        <v>830</v>
      </c>
    </row>
    <row r="301" spans="1:11" ht="12.75" customHeight="1" x14ac:dyDescent="0.2">
      <c r="A301" s="2">
        <v>303</v>
      </c>
      <c r="B301" s="2" t="s">
        <v>172</v>
      </c>
      <c r="C301" t="str">
        <f>TRIM(calcoli!$B301)</f>
        <v>ITA</v>
      </c>
      <c r="D301" s="2" t="s">
        <v>9</v>
      </c>
      <c r="F301" s="2" t="str">
        <f t="shared" si="9"/>
        <v>NON TERMINATO</v>
      </c>
      <c r="G301" s="2">
        <v>20</v>
      </c>
      <c r="H301" s="3">
        <v>27</v>
      </c>
      <c r="I301">
        <f t="shared" si="8"/>
        <v>540</v>
      </c>
      <c r="J301" s="2" t="str">
        <f>_xlfn.CONCAT(C301,"-",D301,"-",H301)</f>
        <v>ITA-SG-27</v>
      </c>
      <c r="K301" t="str">
        <f>MID(B301,3,3)</f>
        <v>367</v>
      </c>
    </row>
    <row r="302" spans="1:11" ht="12.75" customHeight="1" x14ac:dyDescent="0.2">
      <c r="A302" s="2">
        <v>304</v>
      </c>
      <c r="B302" s="2" t="s">
        <v>173</v>
      </c>
      <c r="C302" t="str">
        <f>TRIM(calcoli!$B302)</f>
        <v>ITA</v>
      </c>
      <c r="D302" s="2" t="s">
        <v>36</v>
      </c>
      <c r="E302" s="2" t="s">
        <v>10</v>
      </c>
      <c r="F302" s="2" t="str">
        <f t="shared" si="9"/>
        <v/>
      </c>
      <c r="G302" s="2">
        <v>0</v>
      </c>
      <c r="H302" s="3">
        <v>39</v>
      </c>
      <c r="I302" t="str">
        <f t="shared" si="8"/>
        <v/>
      </c>
      <c r="J302" s="2" t="str">
        <f>_xlfn.CONCAT(C302,"-",D302,"-",H302)</f>
        <v>ITA-zan VETRI-39</v>
      </c>
      <c r="K302" t="str">
        <f>MID(B302,3,3)</f>
        <v>475</v>
      </c>
    </row>
    <row r="303" spans="1:11" ht="12.75" customHeight="1" x14ac:dyDescent="0.2">
      <c r="A303" s="2">
        <v>305</v>
      </c>
      <c r="B303" s="2" t="s">
        <v>173</v>
      </c>
      <c r="C303" t="str">
        <f>TRIM(calcoli!$B303)</f>
        <v>ITA</v>
      </c>
      <c r="D303" s="2" t="s">
        <v>36</v>
      </c>
      <c r="F303" s="2" t="str">
        <f t="shared" si="9"/>
        <v>NON TERMINATO</v>
      </c>
      <c r="G303" s="2">
        <v>10</v>
      </c>
      <c r="H303" s="3">
        <v>31</v>
      </c>
      <c r="I303">
        <f t="shared" si="8"/>
        <v>310</v>
      </c>
      <c r="J303" s="2" t="str">
        <f>_xlfn.CONCAT(C303,"-",D303,"-",H303)</f>
        <v>ITA-zan VETRI-31</v>
      </c>
      <c r="K303" t="str">
        <f>MID(B303,3,3)</f>
        <v>475</v>
      </c>
    </row>
    <row r="304" spans="1:11" ht="12.75" customHeight="1" x14ac:dyDescent="0.2">
      <c r="A304" s="2">
        <v>306</v>
      </c>
      <c r="B304" s="2" t="s">
        <v>173</v>
      </c>
      <c r="C304" t="str">
        <f>TRIM(calcoli!$B304)</f>
        <v>ITA</v>
      </c>
      <c r="D304" s="2" t="s">
        <v>36</v>
      </c>
      <c r="F304" s="2" t="str">
        <f t="shared" si="9"/>
        <v>NON TERMINATO</v>
      </c>
      <c r="G304" s="2">
        <v>20</v>
      </c>
      <c r="H304" s="3">
        <v>16</v>
      </c>
      <c r="I304">
        <f t="shared" si="8"/>
        <v>320</v>
      </c>
      <c r="J304" s="2" t="str">
        <f>_xlfn.CONCAT(C304,"-",D304,"-",H304)</f>
        <v>ITA-zan VETRI-16</v>
      </c>
      <c r="K304" t="str">
        <f>MID(B304,3,3)</f>
        <v>475</v>
      </c>
    </row>
    <row r="305" spans="1:11" ht="12.75" customHeight="1" x14ac:dyDescent="0.2">
      <c r="A305" s="2">
        <v>307</v>
      </c>
      <c r="B305" s="2" t="s">
        <v>174</v>
      </c>
      <c r="C305" t="str">
        <f>TRIM(calcoli!$B305)</f>
        <v>ITA</v>
      </c>
      <c r="D305" s="2" t="s">
        <v>47</v>
      </c>
      <c r="F305" s="2" t="str">
        <f t="shared" si="9"/>
        <v>NON TERMINATO</v>
      </c>
      <c r="G305" s="2">
        <v>20</v>
      </c>
      <c r="H305" s="3">
        <v>21</v>
      </c>
      <c r="I305">
        <f t="shared" si="8"/>
        <v>420</v>
      </c>
      <c r="J305" s="2" t="str">
        <f>_xlfn.CONCAT(C305,"-",D305,"-",H305)</f>
        <v>ITA-zan pin SPA-21</v>
      </c>
      <c r="K305" t="str">
        <f>MID(B305,3,3)</f>
        <v>971</v>
      </c>
    </row>
    <row r="306" spans="1:11" ht="12.75" customHeight="1" x14ac:dyDescent="0.2">
      <c r="A306" s="2">
        <v>308</v>
      </c>
      <c r="B306" s="2" t="s">
        <v>174</v>
      </c>
      <c r="C306" t="str">
        <f>TRIM(calcoli!$B306)</f>
        <v>ITA</v>
      </c>
      <c r="D306" s="2" t="s">
        <v>47</v>
      </c>
      <c r="E306" s="2" t="s">
        <v>10</v>
      </c>
      <c r="F306" s="2" t="str">
        <f t="shared" si="9"/>
        <v/>
      </c>
      <c r="G306" s="2">
        <v>0</v>
      </c>
      <c r="H306" s="3">
        <v>17</v>
      </c>
      <c r="I306" t="str">
        <f t="shared" si="8"/>
        <v/>
      </c>
      <c r="J306" s="2" t="str">
        <f>_xlfn.CONCAT(C306,"-",D306,"-",H306)</f>
        <v>ITA-zan pin SPA-17</v>
      </c>
      <c r="K306" t="str">
        <f>MID(B306,3,3)</f>
        <v>971</v>
      </c>
    </row>
    <row r="307" spans="1:11" ht="12.75" customHeight="1" x14ac:dyDescent="0.2">
      <c r="A307" s="2">
        <v>309</v>
      </c>
      <c r="B307" s="2" t="s">
        <v>175</v>
      </c>
      <c r="C307" t="str">
        <f>TRIM(calcoli!$B307)</f>
        <v>ITA</v>
      </c>
      <c r="D307" s="2" t="s">
        <v>97</v>
      </c>
      <c r="E307" s="2" t="s">
        <v>10</v>
      </c>
      <c r="F307" s="2" t="str">
        <f t="shared" si="9"/>
        <v/>
      </c>
      <c r="G307" s="2">
        <v>0</v>
      </c>
      <c r="H307" s="3">
        <v>16</v>
      </c>
      <c r="I307" t="str">
        <f t="shared" si="8"/>
        <v/>
      </c>
      <c r="J307" s="2" t="str">
        <f>_xlfn.CONCAT(C307,"-",D307,"-",H307)</f>
        <v>ITA-zan SPA-16</v>
      </c>
      <c r="K307" t="str">
        <f>MID(B307,3,3)</f>
        <v>250</v>
      </c>
    </row>
    <row r="308" spans="1:11" ht="12.75" customHeight="1" x14ac:dyDescent="0.2">
      <c r="A308" s="2">
        <v>310</v>
      </c>
      <c r="B308" s="2" t="s">
        <v>175</v>
      </c>
      <c r="C308" t="str">
        <f>TRIM(calcoli!$B308)</f>
        <v>ITA</v>
      </c>
      <c r="D308" s="2" t="s">
        <v>97</v>
      </c>
      <c r="F308" s="2" t="str">
        <f t="shared" si="9"/>
        <v>NON TERMINATO</v>
      </c>
      <c r="G308" s="2">
        <v>10</v>
      </c>
      <c r="H308" s="3">
        <v>18</v>
      </c>
      <c r="I308">
        <f t="shared" si="8"/>
        <v>180</v>
      </c>
      <c r="J308" s="2" t="str">
        <f>_xlfn.CONCAT(C308,"-",D308,"-",H308)</f>
        <v>ITA-zan SPA-18</v>
      </c>
      <c r="K308" t="str">
        <f>MID(B308,3,3)</f>
        <v>250</v>
      </c>
    </row>
    <row r="309" spans="1:11" ht="12.75" customHeight="1" x14ac:dyDescent="0.2">
      <c r="A309" s="2">
        <v>311</v>
      </c>
      <c r="B309" s="2" t="s">
        <v>175</v>
      </c>
      <c r="C309" t="str">
        <f>TRIM(calcoli!$B309)</f>
        <v>ITA</v>
      </c>
      <c r="D309" s="2" t="s">
        <v>97</v>
      </c>
      <c r="F309" s="2" t="str">
        <f t="shared" si="9"/>
        <v>NON TERMINATO</v>
      </c>
      <c r="G309" s="2">
        <v>20</v>
      </c>
      <c r="H309" s="3">
        <v>19</v>
      </c>
      <c r="I309">
        <f t="shared" si="8"/>
        <v>380</v>
      </c>
      <c r="J309" s="2" t="str">
        <f>_xlfn.CONCAT(C309,"-",D309,"-",H309)</f>
        <v>ITA-zan SPA-19</v>
      </c>
      <c r="K309" t="str">
        <f>MID(B309,3,3)</f>
        <v>250</v>
      </c>
    </row>
    <row r="310" spans="1:11" ht="12.75" customHeight="1" x14ac:dyDescent="0.2">
      <c r="A310" s="2">
        <v>312</v>
      </c>
      <c r="B310" s="2" t="s">
        <v>176</v>
      </c>
      <c r="C310" t="str">
        <f>TRIM(calcoli!$B310)</f>
        <v>ITA</v>
      </c>
      <c r="D310" s="2" t="s">
        <v>65</v>
      </c>
      <c r="E310" s="2" t="s">
        <v>10</v>
      </c>
      <c r="F310" s="2" t="str">
        <f t="shared" si="9"/>
        <v/>
      </c>
      <c r="G310" s="2">
        <v>0</v>
      </c>
      <c r="H310" s="3">
        <v>17</v>
      </c>
      <c r="I310" t="str">
        <f t="shared" si="8"/>
        <v/>
      </c>
      <c r="J310" s="2" t="str">
        <f>_xlfn.CONCAT(C310,"-",D310,"-",H310)</f>
        <v>ITA-zan PAM-17</v>
      </c>
      <c r="K310" t="str">
        <f>MID(B310,3,3)</f>
        <v>940</v>
      </c>
    </row>
    <row r="311" spans="1:11" ht="12.75" customHeight="1" x14ac:dyDescent="0.2">
      <c r="A311" s="2">
        <v>313</v>
      </c>
      <c r="B311" s="2" t="s">
        <v>176</v>
      </c>
      <c r="C311" t="str">
        <f>TRIM(calcoli!$B311)</f>
        <v>ITA</v>
      </c>
      <c r="D311" s="2" t="s">
        <v>65</v>
      </c>
      <c r="F311" s="2" t="str">
        <f t="shared" si="9"/>
        <v>NON TERMINATO</v>
      </c>
      <c r="G311" s="2">
        <v>20</v>
      </c>
      <c r="H311" s="3">
        <v>26</v>
      </c>
      <c r="I311">
        <f t="shared" si="8"/>
        <v>520</v>
      </c>
      <c r="J311" s="2" t="str">
        <f>_xlfn.CONCAT(C311,"-",D311,"-",H311)</f>
        <v>ITA-zan PAM-26</v>
      </c>
      <c r="K311" t="str">
        <f>MID(B311,3,3)</f>
        <v>940</v>
      </c>
    </row>
    <row r="312" spans="1:11" ht="12.75" customHeight="1" x14ac:dyDescent="0.2">
      <c r="A312" s="2">
        <v>314</v>
      </c>
      <c r="B312" s="2" t="s">
        <v>176</v>
      </c>
      <c r="C312" t="str">
        <f>TRIM(calcoli!$B312)</f>
        <v>ITA</v>
      </c>
      <c r="D312" s="2" t="s">
        <v>65</v>
      </c>
      <c r="F312" s="2" t="str">
        <f t="shared" si="9"/>
        <v>NON TERMINATO</v>
      </c>
      <c r="G312" s="2">
        <v>10</v>
      </c>
      <c r="H312" s="3">
        <v>26</v>
      </c>
      <c r="I312">
        <f t="shared" si="8"/>
        <v>260</v>
      </c>
      <c r="J312" s="2" t="str">
        <f>_xlfn.CONCAT(C312,"-",D312,"-",H312)</f>
        <v>ITA-zan PAM-26</v>
      </c>
      <c r="K312" t="str">
        <f>MID(B312,3,3)</f>
        <v>940</v>
      </c>
    </row>
    <row r="313" spans="1:11" ht="12.75" customHeight="1" x14ac:dyDescent="0.2">
      <c r="A313" s="2">
        <v>315</v>
      </c>
      <c r="B313" s="2" t="s">
        <v>177</v>
      </c>
      <c r="C313" t="str">
        <f>TRIM(calcoli!$B313)</f>
        <v>ITA</v>
      </c>
      <c r="D313" s="2" t="s">
        <v>54</v>
      </c>
      <c r="F313" s="2" t="str">
        <f t="shared" si="9"/>
        <v>NON TERMINATO</v>
      </c>
      <c r="G313" s="2">
        <v>10</v>
      </c>
      <c r="H313" s="3">
        <v>28</v>
      </c>
      <c r="I313">
        <f t="shared" si="8"/>
        <v>280</v>
      </c>
      <c r="J313" s="2" t="str">
        <f>_xlfn.CONCAT(C313,"-",D313,"-",H313)</f>
        <v>ITA-zan S.R.L.-28</v>
      </c>
      <c r="K313" t="str">
        <f>MID(B313,3,3)</f>
        <v>435</v>
      </c>
    </row>
    <row r="314" spans="1:11" ht="12.75" customHeight="1" x14ac:dyDescent="0.2">
      <c r="A314" s="2">
        <v>316</v>
      </c>
      <c r="B314" s="2" t="s">
        <v>178</v>
      </c>
      <c r="C314" t="str">
        <f>TRIM(calcoli!$B314)</f>
        <v>ITA</v>
      </c>
      <c r="D314" s="2" t="s">
        <v>9</v>
      </c>
      <c r="E314" s="2" t="s">
        <v>10</v>
      </c>
      <c r="F314" s="2" t="str">
        <f t="shared" si="9"/>
        <v/>
      </c>
      <c r="G314" s="2">
        <v>0</v>
      </c>
      <c r="H314" s="3">
        <v>13</v>
      </c>
      <c r="I314" t="str">
        <f t="shared" si="8"/>
        <v/>
      </c>
      <c r="J314" s="2" t="str">
        <f>_xlfn.CONCAT(C314,"-",D314,"-",H314)</f>
        <v>ITA-SG-13</v>
      </c>
      <c r="K314" t="str">
        <f>MID(B314,3,3)</f>
        <v>289</v>
      </c>
    </row>
    <row r="315" spans="1:11" ht="12.75" customHeight="1" x14ac:dyDescent="0.2">
      <c r="A315" s="2">
        <v>317</v>
      </c>
      <c r="B315" s="2" t="s">
        <v>178</v>
      </c>
      <c r="C315" t="str">
        <f>TRIM(calcoli!$B315)</f>
        <v>ITA</v>
      </c>
      <c r="D315" s="2" t="s">
        <v>9</v>
      </c>
      <c r="F315" s="2" t="str">
        <f t="shared" si="9"/>
        <v>NON TERMINATO</v>
      </c>
      <c r="G315" s="2">
        <v>20</v>
      </c>
      <c r="H315" s="3">
        <v>37</v>
      </c>
      <c r="I315">
        <f t="shared" si="8"/>
        <v>740</v>
      </c>
      <c r="J315" s="2" t="str">
        <f>_xlfn.CONCAT(C315,"-",D315,"-",H315)</f>
        <v>ITA-SG-37</v>
      </c>
      <c r="K315" t="str">
        <f>MID(B315,3,3)</f>
        <v>289</v>
      </c>
    </row>
    <row r="316" spans="1:11" ht="12.75" customHeight="1" x14ac:dyDescent="0.2">
      <c r="A316" s="2">
        <v>318</v>
      </c>
      <c r="B316" s="2" t="s">
        <v>179</v>
      </c>
      <c r="C316" t="str">
        <f>TRIM(calcoli!$B316)</f>
        <v>ITA</v>
      </c>
      <c r="D316" s="2" t="s">
        <v>180</v>
      </c>
      <c r="F316" s="2" t="str">
        <f t="shared" si="9"/>
        <v>NON TERMINATO</v>
      </c>
      <c r="G316" s="2">
        <v>10</v>
      </c>
      <c r="H316" s="3">
        <v>19</v>
      </c>
      <c r="I316">
        <f t="shared" si="8"/>
        <v>190</v>
      </c>
      <c r="J316" s="2" t="str">
        <f>_xlfn.CONCAT(C316,"-",D316,"-",H316)</f>
        <v>ITA-mull-19</v>
      </c>
      <c r="K316" t="str">
        <f>MID(B316,3,3)</f>
        <v>423</v>
      </c>
    </row>
    <row r="317" spans="1:11" ht="12.75" customHeight="1" x14ac:dyDescent="0.2">
      <c r="A317" s="2">
        <v>319</v>
      </c>
      <c r="B317" s="2" t="s">
        <v>179</v>
      </c>
      <c r="C317" t="str">
        <f>TRIM(calcoli!$B317)</f>
        <v>ITA</v>
      </c>
      <c r="D317" s="2" t="s">
        <v>180</v>
      </c>
      <c r="E317" s="2" t="s">
        <v>10</v>
      </c>
      <c r="F317" s="2" t="str">
        <f t="shared" si="9"/>
        <v/>
      </c>
      <c r="G317" s="2">
        <v>0</v>
      </c>
      <c r="H317" s="3">
        <v>39</v>
      </c>
      <c r="I317" t="str">
        <f t="shared" si="8"/>
        <v/>
      </c>
      <c r="J317" s="2" t="str">
        <f>_xlfn.CONCAT(C317,"-",D317,"-",H317)</f>
        <v>ITA-mull-39</v>
      </c>
      <c r="K317" t="str">
        <f>MID(B317,3,3)</f>
        <v>423</v>
      </c>
    </row>
    <row r="318" spans="1:11" ht="12.75" customHeight="1" x14ac:dyDescent="0.2">
      <c r="A318" s="2">
        <v>320</v>
      </c>
      <c r="B318" s="2" t="s">
        <v>179</v>
      </c>
      <c r="C318" t="str">
        <f>TRIM(calcoli!$B318)</f>
        <v>ITA</v>
      </c>
      <c r="D318" s="2" t="s">
        <v>180</v>
      </c>
      <c r="F318" s="2" t="str">
        <f t="shared" si="9"/>
        <v>NON TERMINATO</v>
      </c>
      <c r="G318" s="2">
        <v>20</v>
      </c>
      <c r="H318" s="3">
        <v>26</v>
      </c>
      <c r="I318">
        <f t="shared" si="8"/>
        <v>520</v>
      </c>
      <c r="J318" s="2" t="str">
        <f>_xlfn.CONCAT(C318,"-",D318,"-",H318)</f>
        <v>ITA-mull-26</v>
      </c>
      <c r="K318" t="str">
        <f>MID(B318,3,3)</f>
        <v>423</v>
      </c>
    </row>
    <row r="319" spans="1:11" ht="12.75" customHeight="1" x14ac:dyDescent="0.2">
      <c r="A319" s="2">
        <v>321</v>
      </c>
      <c r="B319" s="2" t="s">
        <v>181</v>
      </c>
      <c r="C319" t="str">
        <f>TRIM(calcoli!$B319)</f>
        <v>ITA</v>
      </c>
      <c r="D319" s="2" t="s">
        <v>36</v>
      </c>
      <c r="E319" s="2" t="s">
        <v>10</v>
      </c>
      <c r="F319" s="2" t="str">
        <f t="shared" si="9"/>
        <v/>
      </c>
      <c r="G319" s="2">
        <v>0</v>
      </c>
      <c r="H319" s="3">
        <v>33</v>
      </c>
      <c r="I319" t="str">
        <f t="shared" si="8"/>
        <v/>
      </c>
      <c r="J319" s="2" t="str">
        <f>_xlfn.CONCAT(C319,"-",D319,"-",H319)</f>
        <v>ITA-zan VETRI-33</v>
      </c>
      <c r="K319" t="str">
        <f>MID(B319,3,3)</f>
        <v>936</v>
      </c>
    </row>
    <row r="320" spans="1:11" ht="12.75" customHeight="1" x14ac:dyDescent="0.2">
      <c r="A320" s="2">
        <v>322</v>
      </c>
      <c r="B320" s="2" t="s">
        <v>182</v>
      </c>
      <c r="C320" t="str">
        <f>TRIM(calcoli!$B320)</f>
        <v>ITA</v>
      </c>
      <c r="D320" s="2" t="s">
        <v>54</v>
      </c>
      <c r="E320" s="2" t="s">
        <v>10</v>
      </c>
      <c r="F320" s="2" t="str">
        <f t="shared" si="9"/>
        <v/>
      </c>
      <c r="G320" s="2">
        <v>0</v>
      </c>
      <c r="H320" s="3">
        <v>19</v>
      </c>
      <c r="I320" t="str">
        <f t="shared" si="8"/>
        <v/>
      </c>
      <c r="J320" s="2" t="str">
        <f>_xlfn.CONCAT(C320,"-",D320,"-",H320)</f>
        <v>ITA-zan S.R.L.-19</v>
      </c>
      <c r="K320" t="str">
        <f>MID(B320,3,3)</f>
        <v>257</v>
      </c>
    </row>
    <row r="321" spans="1:11" ht="12.75" customHeight="1" x14ac:dyDescent="0.2">
      <c r="A321" s="2">
        <v>323</v>
      </c>
      <c r="B321" s="2" t="s">
        <v>183</v>
      </c>
      <c r="C321" t="str">
        <f>TRIM(calcoli!$B321)</f>
        <v>ITA</v>
      </c>
      <c r="D321" s="2" t="s">
        <v>9</v>
      </c>
      <c r="F321" s="2" t="str">
        <f t="shared" si="9"/>
        <v>NON TERMINATO</v>
      </c>
      <c r="G321" s="2">
        <v>20</v>
      </c>
      <c r="H321" s="3">
        <v>36</v>
      </c>
      <c r="I321">
        <f t="shared" si="8"/>
        <v>720</v>
      </c>
      <c r="J321" s="2" t="str">
        <f>_xlfn.CONCAT(C321,"-",D321,"-",H321)</f>
        <v>ITA-SG-36</v>
      </c>
      <c r="K321" t="str">
        <f>MID(B321,3,3)</f>
        <v>835</v>
      </c>
    </row>
    <row r="322" spans="1:11" ht="12.75" customHeight="1" x14ac:dyDescent="0.2">
      <c r="A322" s="2">
        <v>324</v>
      </c>
      <c r="B322" s="2" t="s">
        <v>183</v>
      </c>
      <c r="C322" t="str">
        <f>TRIM(calcoli!$B322)</f>
        <v>ITA</v>
      </c>
      <c r="D322" s="2" t="s">
        <v>9</v>
      </c>
      <c r="E322" s="2" t="s">
        <v>10</v>
      </c>
      <c r="F322" s="2" t="str">
        <f t="shared" si="9"/>
        <v/>
      </c>
      <c r="G322" s="2">
        <v>0</v>
      </c>
      <c r="H322" s="3">
        <v>16</v>
      </c>
      <c r="I322" t="str">
        <f t="shared" si="8"/>
        <v/>
      </c>
      <c r="J322" s="2" t="str">
        <f>_xlfn.CONCAT(C322,"-",D322,"-",H322)</f>
        <v>ITA-SG-16</v>
      </c>
      <c r="K322" t="str">
        <f>MID(B322,3,3)</f>
        <v>835</v>
      </c>
    </row>
    <row r="323" spans="1:11" ht="12.75" customHeight="1" x14ac:dyDescent="0.2">
      <c r="A323" s="2">
        <v>325</v>
      </c>
      <c r="B323" s="2" t="s">
        <v>184</v>
      </c>
      <c r="C323" t="str">
        <f>TRIM(calcoli!$B323)</f>
        <v>ITA</v>
      </c>
      <c r="D323" s="2" t="s">
        <v>47</v>
      </c>
      <c r="E323" s="2" t="s">
        <v>10</v>
      </c>
      <c r="F323" s="2" t="str">
        <f t="shared" si="9"/>
        <v/>
      </c>
      <c r="G323" s="2">
        <v>0</v>
      </c>
      <c r="H323" s="3">
        <v>19</v>
      </c>
      <c r="I323" t="str">
        <f t="shared" ref="I323:I386" si="10">IF(H323*G323&gt;0,H323*G323,"")</f>
        <v/>
      </c>
      <c r="J323" s="2" t="str">
        <f>_xlfn.CONCAT(C323,"-",D323,"-",H323)</f>
        <v>ITA-zan pin SPA-19</v>
      </c>
      <c r="K323" t="str">
        <f>MID(B323,3,3)</f>
        <v>621</v>
      </c>
    </row>
    <row r="324" spans="1:11" ht="12.75" customHeight="1" x14ac:dyDescent="0.2">
      <c r="A324" s="2">
        <v>326</v>
      </c>
      <c r="B324" s="2" t="s">
        <v>185</v>
      </c>
      <c r="C324" t="str">
        <f>TRIM(calcoli!$B324)</f>
        <v>ITA</v>
      </c>
      <c r="D324" s="2" t="s">
        <v>36</v>
      </c>
      <c r="F324" s="2" t="str">
        <f t="shared" ref="F324:F387" si="11">IF(E324="terminato","","NON TERMINATO")</f>
        <v>NON TERMINATO</v>
      </c>
      <c r="G324" s="2">
        <v>20</v>
      </c>
      <c r="H324" s="3">
        <v>37</v>
      </c>
      <c r="I324">
        <f t="shared" si="10"/>
        <v>740</v>
      </c>
      <c r="J324" s="2" t="str">
        <f>_xlfn.CONCAT(C324,"-",D324,"-",H324)</f>
        <v>ITA-zan VETRI-37</v>
      </c>
      <c r="K324" t="str">
        <f>MID(B324,3,3)</f>
        <v>767</v>
      </c>
    </row>
    <row r="325" spans="1:11" ht="12.75" customHeight="1" x14ac:dyDescent="0.2">
      <c r="A325" s="2">
        <v>327</v>
      </c>
      <c r="B325" s="2" t="s">
        <v>185</v>
      </c>
      <c r="C325" t="str">
        <f>TRIM(calcoli!$B325)</f>
        <v>ITA</v>
      </c>
      <c r="D325" s="2" t="s">
        <v>36</v>
      </c>
      <c r="E325" s="2" t="s">
        <v>10</v>
      </c>
      <c r="F325" s="2" t="str">
        <f t="shared" si="11"/>
        <v/>
      </c>
      <c r="G325" s="2">
        <v>0</v>
      </c>
      <c r="H325" s="3">
        <v>26</v>
      </c>
      <c r="I325" t="str">
        <f t="shared" si="10"/>
        <v/>
      </c>
      <c r="J325" s="2" t="str">
        <f>_xlfn.CONCAT(C325,"-",D325,"-",H325)</f>
        <v>ITA-zan VETRI-26</v>
      </c>
      <c r="K325" t="str">
        <f>MID(B325,3,3)</f>
        <v>767</v>
      </c>
    </row>
    <row r="326" spans="1:11" ht="12.75" customHeight="1" x14ac:dyDescent="0.2">
      <c r="A326" s="2">
        <v>328</v>
      </c>
      <c r="B326" s="2" t="s">
        <v>185</v>
      </c>
      <c r="C326" t="str">
        <f>TRIM(calcoli!$B326)</f>
        <v>ITA</v>
      </c>
      <c r="D326" s="2" t="s">
        <v>36</v>
      </c>
      <c r="F326" s="2" t="str">
        <f t="shared" si="11"/>
        <v>NON TERMINATO</v>
      </c>
      <c r="G326" s="2">
        <v>20</v>
      </c>
      <c r="H326" s="3">
        <v>35</v>
      </c>
      <c r="I326">
        <f t="shared" si="10"/>
        <v>700</v>
      </c>
      <c r="J326" s="2" t="str">
        <f>_xlfn.CONCAT(C326,"-",D326,"-",H326)</f>
        <v>ITA-zan VETRI-35</v>
      </c>
      <c r="K326" t="str">
        <f>MID(B326,3,3)</f>
        <v>767</v>
      </c>
    </row>
    <row r="327" spans="1:11" ht="12.75" customHeight="1" x14ac:dyDescent="0.2">
      <c r="A327" s="2">
        <v>329</v>
      </c>
      <c r="B327" s="2" t="s">
        <v>185</v>
      </c>
      <c r="C327" t="str">
        <f>TRIM(calcoli!$B327)</f>
        <v>ITA</v>
      </c>
      <c r="D327" s="2" t="s">
        <v>36</v>
      </c>
      <c r="F327" s="2" t="str">
        <f t="shared" si="11"/>
        <v>NON TERMINATO</v>
      </c>
      <c r="G327" s="2">
        <v>10</v>
      </c>
      <c r="H327" s="3">
        <v>16</v>
      </c>
      <c r="I327">
        <f t="shared" si="10"/>
        <v>160</v>
      </c>
      <c r="J327" s="2" t="str">
        <f>_xlfn.CONCAT(C327,"-",D327,"-",H327)</f>
        <v>ITA-zan VETRI-16</v>
      </c>
      <c r="K327" t="str">
        <f>MID(B327,3,3)</f>
        <v>767</v>
      </c>
    </row>
    <row r="328" spans="1:11" ht="12.75" customHeight="1" x14ac:dyDescent="0.2">
      <c r="A328" s="2">
        <v>330</v>
      </c>
      <c r="B328" s="2" t="s">
        <v>186</v>
      </c>
      <c r="C328" t="str">
        <f>TRIM(calcoli!$B328)</f>
        <v>ITA</v>
      </c>
      <c r="D328" s="2" t="s">
        <v>47</v>
      </c>
      <c r="F328" s="2" t="str">
        <f t="shared" si="11"/>
        <v>NON TERMINATO</v>
      </c>
      <c r="G328" s="2">
        <v>10</v>
      </c>
      <c r="H328" s="3">
        <v>31</v>
      </c>
      <c r="I328">
        <f t="shared" si="10"/>
        <v>310</v>
      </c>
      <c r="J328" s="2" t="str">
        <f>_xlfn.CONCAT(C328,"-",D328,"-",H328)</f>
        <v>ITA-zan pin SPA-31</v>
      </c>
      <c r="K328" t="str">
        <f>MID(B328,3,3)</f>
        <v>771</v>
      </c>
    </row>
    <row r="329" spans="1:11" ht="12.75" customHeight="1" x14ac:dyDescent="0.2">
      <c r="A329" s="2">
        <v>331</v>
      </c>
      <c r="B329" s="2" t="s">
        <v>186</v>
      </c>
      <c r="C329" t="str">
        <f>TRIM(calcoli!$B329)</f>
        <v>ITA</v>
      </c>
      <c r="D329" s="2" t="s">
        <v>47</v>
      </c>
      <c r="E329" s="2" t="s">
        <v>10</v>
      </c>
      <c r="F329" s="2" t="str">
        <f t="shared" si="11"/>
        <v/>
      </c>
      <c r="G329" s="2">
        <v>0</v>
      </c>
      <c r="H329" s="3">
        <v>21</v>
      </c>
      <c r="I329" t="str">
        <f t="shared" si="10"/>
        <v/>
      </c>
      <c r="J329" s="2" t="str">
        <f>_xlfn.CONCAT(C329,"-",D329,"-",H329)</f>
        <v>ITA-zan pin SPA-21</v>
      </c>
      <c r="K329" t="str">
        <f>MID(B329,3,3)</f>
        <v>771</v>
      </c>
    </row>
    <row r="330" spans="1:11" ht="12.75" customHeight="1" x14ac:dyDescent="0.2">
      <c r="A330" s="2">
        <v>332</v>
      </c>
      <c r="B330" s="2" t="s">
        <v>186</v>
      </c>
      <c r="C330" t="str">
        <f>TRIM(calcoli!$B330)</f>
        <v>ITA</v>
      </c>
      <c r="D330" s="2" t="s">
        <v>47</v>
      </c>
      <c r="F330" s="2" t="str">
        <f t="shared" si="11"/>
        <v>NON TERMINATO</v>
      </c>
      <c r="G330" s="2">
        <v>20</v>
      </c>
      <c r="H330" s="3">
        <v>34</v>
      </c>
      <c r="I330">
        <f t="shared" si="10"/>
        <v>680</v>
      </c>
      <c r="J330" s="2" t="str">
        <f>_xlfn.CONCAT(C330,"-",D330,"-",H330)</f>
        <v>ITA-zan pin SPA-34</v>
      </c>
      <c r="K330" t="str">
        <f>MID(B330,3,3)</f>
        <v>771</v>
      </c>
    </row>
    <row r="331" spans="1:11" ht="12.75" customHeight="1" x14ac:dyDescent="0.2">
      <c r="A331" s="2">
        <v>333</v>
      </c>
      <c r="B331" s="2" t="s">
        <v>187</v>
      </c>
      <c r="C331" t="str">
        <f>TRIM(calcoli!$B331)</f>
        <v>ITA</v>
      </c>
      <c r="D331" s="2" t="s">
        <v>54</v>
      </c>
      <c r="E331" s="2" t="s">
        <v>10</v>
      </c>
      <c r="F331" s="2" t="str">
        <f t="shared" si="11"/>
        <v/>
      </c>
      <c r="G331" s="2">
        <v>0</v>
      </c>
      <c r="H331" s="3">
        <v>29</v>
      </c>
      <c r="I331" t="str">
        <f t="shared" si="10"/>
        <v/>
      </c>
      <c r="J331" s="2" t="str">
        <f>_xlfn.CONCAT(C331,"-",D331,"-",H331)</f>
        <v>ITA-zan S.R.L.-29</v>
      </c>
      <c r="K331" t="str">
        <f>MID(B331,3,3)</f>
        <v>302</v>
      </c>
    </row>
    <row r="332" spans="1:11" ht="12.75" customHeight="1" x14ac:dyDescent="0.2">
      <c r="A332" s="2">
        <v>334</v>
      </c>
      <c r="B332" s="2" t="s">
        <v>188</v>
      </c>
      <c r="C332" t="str">
        <f>TRIM(calcoli!$B332)</f>
        <v>ITA</v>
      </c>
      <c r="D332" s="2" t="s">
        <v>47</v>
      </c>
      <c r="F332" s="2" t="str">
        <f t="shared" si="11"/>
        <v>NON TERMINATO</v>
      </c>
      <c r="G332" s="2">
        <v>20</v>
      </c>
      <c r="H332" s="3">
        <v>27</v>
      </c>
      <c r="I332">
        <f t="shared" si="10"/>
        <v>540</v>
      </c>
      <c r="J332" s="2" t="str">
        <f>_xlfn.CONCAT(C332,"-",D332,"-",H332)</f>
        <v>ITA-zan pin SPA-27</v>
      </c>
      <c r="K332" t="str">
        <f>MID(B332,3,3)</f>
        <v>359</v>
      </c>
    </row>
    <row r="333" spans="1:11" ht="12.75" customHeight="1" x14ac:dyDescent="0.2">
      <c r="A333" s="2">
        <v>335</v>
      </c>
      <c r="B333" s="2" t="s">
        <v>188</v>
      </c>
      <c r="C333" t="str">
        <f>TRIM(calcoli!$B333)</f>
        <v>ITA</v>
      </c>
      <c r="D333" s="2" t="s">
        <v>47</v>
      </c>
      <c r="F333" s="2" t="str">
        <f t="shared" si="11"/>
        <v>NON TERMINATO</v>
      </c>
      <c r="G333" s="2">
        <v>10</v>
      </c>
      <c r="H333" s="3">
        <v>10</v>
      </c>
      <c r="I333">
        <f t="shared" si="10"/>
        <v>100</v>
      </c>
      <c r="J333" s="2" t="str">
        <f>_xlfn.CONCAT(C333,"-",D333,"-",H333)</f>
        <v>ITA-zan pin SPA-10</v>
      </c>
      <c r="K333" t="str">
        <f>MID(B333,3,3)</f>
        <v>359</v>
      </c>
    </row>
    <row r="334" spans="1:11" ht="12.75" customHeight="1" x14ac:dyDescent="0.2">
      <c r="A334" s="2">
        <v>336</v>
      </c>
      <c r="B334" s="2" t="s">
        <v>188</v>
      </c>
      <c r="C334" t="str">
        <f>TRIM(calcoli!$B334)</f>
        <v>ITA</v>
      </c>
      <c r="D334" s="2" t="s">
        <v>47</v>
      </c>
      <c r="E334" s="2" t="s">
        <v>10</v>
      </c>
      <c r="F334" s="2" t="str">
        <f t="shared" si="11"/>
        <v/>
      </c>
      <c r="G334" s="2">
        <v>0</v>
      </c>
      <c r="H334" s="3">
        <v>12</v>
      </c>
      <c r="I334" t="str">
        <f t="shared" si="10"/>
        <v/>
      </c>
      <c r="J334" s="2" t="str">
        <f>_xlfn.CONCAT(C334,"-",D334,"-",H334)</f>
        <v>ITA-zan pin SPA-12</v>
      </c>
      <c r="K334" t="str">
        <f>MID(B334,3,3)</f>
        <v>359</v>
      </c>
    </row>
    <row r="335" spans="1:11" ht="12.75" customHeight="1" x14ac:dyDescent="0.2">
      <c r="A335" s="2">
        <v>337</v>
      </c>
      <c r="B335" s="2" t="s">
        <v>189</v>
      </c>
      <c r="C335" t="str">
        <f>TRIM(calcoli!$B335)</f>
        <v>ITA</v>
      </c>
      <c r="D335" s="2" t="s">
        <v>9</v>
      </c>
      <c r="F335" s="2" t="str">
        <f t="shared" si="11"/>
        <v>NON TERMINATO</v>
      </c>
      <c r="G335" s="2">
        <v>20</v>
      </c>
      <c r="H335" s="3">
        <v>11</v>
      </c>
      <c r="I335">
        <f t="shared" si="10"/>
        <v>220</v>
      </c>
      <c r="J335" s="2" t="str">
        <f>_xlfn.CONCAT(C335,"-",D335,"-",H335)</f>
        <v>ITA-SG-11</v>
      </c>
      <c r="K335" t="str">
        <f>MID(B335,3,3)</f>
        <v>273</v>
      </c>
    </row>
    <row r="336" spans="1:11" ht="12.75" customHeight="1" x14ac:dyDescent="0.2">
      <c r="A336" s="2">
        <v>338</v>
      </c>
      <c r="B336" s="2" t="s">
        <v>189</v>
      </c>
      <c r="C336" t="str">
        <f>TRIM(calcoli!$B336)</f>
        <v>ITA</v>
      </c>
      <c r="D336" s="2" t="s">
        <v>9</v>
      </c>
      <c r="E336" s="2" t="s">
        <v>10</v>
      </c>
      <c r="F336" s="2" t="str">
        <f t="shared" si="11"/>
        <v/>
      </c>
      <c r="G336" s="2">
        <v>0</v>
      </c>
      <c r="H336" s="3">
        <v>23</v>
      </c>
      <c r="I336" t="str">
        <f t="shared" si="10"/>
        <v/>
      </c>
      <c r="J336" s="2" t="str">
        <f>_xlfn.CONCAT(C336,"-",D336,"-",H336)</f>
        <v>ITA-SG-23</v>
      </c>
      <c r="K336" t="str">
        <f>MID(B336,3,3)</f>
        <v>273</v>
      </c>
    </row>
    <row r="337" spans="1:11" ht="12.75" customHeight="1" x14ac:dyDescent="0.2">
      <c r="A337" s="2">
        <v>339</v>
      </c>
      <c r="B337" s="2" t="s">
        <v>189</v>
      </c>
      <c r="C337" t="str">
        <f>TRIM(calcoli!$B337)</f>
        <v>ITA</v>
      </c>
      <c r="D337" s="2" t="s">
        <v>9</v>
      </c>
      <c r="F337" s="2" t="str">
        <f t="shared" si="11"/>
        <v>NON TERMINATO</v>
      </c>
      <c r="G337" s="2">
        <v>10</v>
      </c>
      <c r="H337" s="3">
        <v>13</v>
      </c>
      <c r="I337">
        <f t="shared" si="10"/>
        <v>130</v>
      </c>
      <c r="J337" s="2" t="str">
        <f>_xlfn.CONCAT(C337,"-",D337,"-",H337)</f>
        <v>ITA-SG-13</v>
      </c>
      <c r="K337" t="str">
        <f>MID(B337,3,3)</f>
        <v>273</v>
      </c>
    </row>
    <row r="338" spans="1:11" ht="12.75" customHeight="1" x14ac:dyDescent="0.2">
      <c r="A338" s="2">
        <v>340</v>
      </c>
      <c r="B338" s="2" t="s">
        <v>189</v>
      </c>
      <c r="C338" t="str">
        <f>TRIM(calcoli!$B338)</f>
        <v>ITA</v>
      </c>
      <c r="D338" s="2" t="s">
        <v>9</v>
      </c>
      <c r="F338" s="2" t="str">
        <f t="shared" si="11"/>
        <v>NON TERMINATO</v>
      </c>
      <c r="G338" s="2">
        <v>20</v>
      </c>
      <c r="H338" s="3">
        <v>20</v>
      </c>
      <c r="I338">
        <f t="shared" si="10"/>
        <v>400</v>
      </c>
      <c r="J338" s="2" t="str">
        <f>_xlfn.CONCAT(C338,"-",D338,"-",H338)</f>
        <v>ITA-SG-20</v>
      </c>
      <c r="K338" t="str">
        <f>MID(B338,3,3)</f>
        <v>273</v>
      </c>
    </row>
    <row r="339" spans="1:11" ht="12.75" customHeight="1" x14ac:dyDescent="0.2">
      <c r="A339" s="2">
        <v>341</v>
      </c>
      <c r="B339" s="2" t="s">
        <v>190</v>
      </c>
      <c r="C339" t="str">
        <f>TRIM(calcoli!$B339)</f>
        <v>ITA</v>
      </c>
      <c r="D339" s="2" t="s">
        <v>54</v>
      </c>
      <c r="E339" s="2" t="s">
        <v>10</v>
      </c>
      <c r="F339" s="2" t="str">
        <f t="shared" si="11"/>
        <v/>
      </c>
      <c r="G339" s="2">
        <v>0</v>
      </c>
      <c r="H339" s="3">
        <v>25</v>
      </c>
      <c r="I339" t="str">
        <f t="shared" si="10"/>
        <v/>
      </c>
      <c r="J339" s="2" t="str">
        <f>_xlfn.CONCAT(C339,"-",D339,"-",H339)</f>
        <v>ITA-zan S.R.L.-25</v>
      </c>
      <c r="K339" t="str">
        <f>MID(B339,3,3)</f>
        <v>497</v>
      </c>
    </row>
    <row r="340" spans="1:11" ht="12.75" customHeight="1" x14ac:dyDescent="0.2">
      <c r="A340" s="2">
        <v>342</v>
      </c>
      <c r="B340" s="2" t="s">
        <v>191</v>
      </c>
      <c r="C340" t="str">
        <f>TRIM(calcoli!$B340)</f>
        <v>ITA</v>
      </c>
      <c r="D340" s="2" t="s">
        <v>36</v>
      </c>
      <c r="E340" s="2" t="s">
        <v>10</v>
      </c>
      <c r="F340" s="2" t="str">
        <f t="shared" si="11"/>
        <v/>
      </c>
      <c r="G340" s="2">
        <v>0</v>
      </c>
      <c r="H340" s="3">
        <v>32</v>
      </c>
      <c r="I340" t="str">
        <f t="shared" si="10"/>
        <v/>
      </c>
      <c r="J340" s="2" t="str">
        <f>_xlfn.CONCAT(C340,"-",D340,"-",H340)</f>
        <v>ITA-zan VETRI-32</v>
      </c>
      <c r="K340" t="str">
        <f>MID(B340,3,3)</f>
        <v>227</v>
      </c>
    </row>
    <row r="341" spans="1:11" ht="12.75" customHeight="1" x14ac:dyDescent="0.2">
      <c r="A341" s="2">
        <v>343</v>
      </c>
      <c r="B341" s="2" t="s">
        <v>192</v>
      </c>
      <c r="C341" t="str">
        <f>TRIM(calcoli!$B341)</f>
        <v>ITA</v>
      </c>
      <c r="D341" s="2" t="s">
        <v>193</v>
      </c>
      <c r="E341" s="2" t="s">
        <v>10</v>
      </c>
      <c r="F341" s="2" t="str">
        <f t="shared" si="11"/>
        <v/>
      </c>
      <c r="G341" s="2">
        <v>0</v>
      </c>
      <c r="H341" s="3">
        <v>38</v>
      </c>
      <c r="I341" t="str">
        <f t="shared" si="10"/>
        <v/>
      </c>
      <c r="J341" s="2" t="str">
        <f>_xlfn.CONCAT(C341,"-",D341,"-",H341)</f>
        <v>ITA-ECOpin S.R.L.-38</v>
      </c>
      <c r="K341" t="str">
        <f>MID(B341,3,3)</f>
        <v>001</v>
      </c>
    </row>
    <row r="342" spans="1:11" ht="12.75" customHeight="1" x14ac:dyDescent="0.2">
      <c r="A342" s="2">
        <v>344</v>
      </c>
      <c r="B342" s="2" t="s">
        <v>192</v>
      </c>
      <c r="C342" t="str">
        <f>TRIM(calcoli!$B342)</f>
        <v>ITA</v>
      </c>
      <c r="D342" s="2" t="s">
        <v>193</v>
      </c>
      <c r="F342" s="2" t="str">
        <f t="shared" si="11"/>
        <v>NON TERMINATO</v>
      </c>
      <c r="G342" s="2">
        <v>20</v>
      </c>
      <c r="H342" s="3">
        <v>10</v>
      </c>
      <c r="I342">
        <f t="shared" si="10"/>
        <v>200</v>
      </c>
      <c r="J342" s="2" t="str">
        <f>_xlfn.CONCAT(C342,"-",D342,"-",H342)</f>
        <v>ITA-ECOpin S.R.L.-10</v>
      </c>
      <c r="K342" t="str">
        <f>MID(B342,3,3)</f>
        <v>001</v>
      </c>
    </row>
    <row r="343" spans="1:11" ht="12.75" customHeight="1" x14ac:dyDescent="0.2">
      <c r="A343" s="2">
        <v>345</v>
      </c>
      <c r="B343" s="2" t="s">
        <v>192</v>
      </c>
      <c r="C343" t="str">
        <f>TRIM(calcoli!$B343)</f>
        <v>ITA</v>
      </c>
      <c r="D343" s="2" t="s">
        <v>193</v>
      </c>
      <c r="F343" s="2" t="str">
        <f t="shared" si="11"/>
        <v>NON TERMINATO</v>
      </c>
      <c r="G343" s="2">
        <v>20</v>
      </c>
      <c r="H343" s="3">
        <v>39</v>
      </c>
      <c r="I343">
        <f t="shared" si="10"/>
        <v>780</v>
      </c>
      <c r="J343" s="2" t="str">
        <f>_xlfn.CONCAT(C343,"-",D343,"-",H343)</f>
        <v>ITA-ECOpin S.R.L.-39</v>
      </c>
      <c r="K343" t="str">
        <f>MID(B343,3,3)</f>
        <v>001</v>
      </c>
    </row>
    <row r="344" spans="1:11" ht="12.75" customHeight="1" x14ac:dyDescent="0.2">
      <c r="A344" s="2">
        <v>346</v>
      </c>
      <c r="B344" s="2" t="s">
        <v>192</v>
      </c>
      <c r="C344" t="str">
        <f>TRIM(calcoli!$B344)</f>
        <v>ITA</v>
      </c>
      <c r="D344" s="2" t="s">
        <v>193</v>
      </c>
      <c r="F344" s="2" t="str">
        <f t="shared" si="11"/>
        <v>NON TERMINATO</v>
      </c>
      <c r="G344" s="2">
        <v>10</v>
      </c>
      <c r="H344" s="3">
        <v>22</v>
      </c>
      <c r="I344">
        <f t="shared" si="10"/>
        <v>220</v>
      </c>
      <c r="J344" s="2" t="str">
        <f>_xlfn.CONCAT(C344,"-",D344,"-",H344)</f>
        <v>ITA-ECOpin S.R.L.-22</v>
      </c>
      <c r="K344" t="str">
        <f>MID(B344,3,3)</f>
        <v>001</v>
      </c>
    </row>
    <row r="345" spans="1:11" ht="12.75" customHeight="1" x14ac:dyDescent="0.2">
      <c r="A345" s="2">
        <v>347</v>
      </c>
      <c r="B345" s="2" t="s">
        <v>194</v>
      </c>
      <c r="C345" t="str">
        <f>TRIM(calcoli!$B345)</f>
        <v>ITA</v>
      </c>
      <c r="D345" s="2" t="s">
        <v>36</v>
      </c>
      <c r="E345" s="2" t="s">
        <v>10</v>
      </c>
      <c r="F345" s="2" t="str">
        <f t="shared" si="11"/>
        <v/>
      </c>
      <c r="G345" s="2">
        <v>0</v>
      </c>
      <c r="H345" s="3">
        <v>27</v>
      </c>
      <c r="I345" t="str">
        <f t="shared" si="10"/>
        <v/>
      </c>
      <c r="J345" s="2" t="str">
        <f>_xlfn.CONCAT(C345,"-",D345,"-",H345)</f>
        <v>ITA-zan VETRI-27</v>
      </c>
      <c r="K345" t="str">
        <f>MID(B345,3,3)</f>
        <v>486</v>
      </c>
    </row>
    <row r="346" spans="1:11" ht="12.75" customHeight="1" x14ac:dyDescent="0.2">
      <c r="A346" s="2">
        <v>348</v>
      </c>
      <c r="B346" s="2" t="s">
        <v>194</v>
      </c>
      <c r="C346" t="str">
        <f>TRIM(calcoli!$B346)</f>
        <v>ITA</v>
      </c>
      <c r="D346" s="2" t="s">
        <v>36</v>
      </c>
      <c r="F346" s="2" t="str">
        <f t="shared" si="11"/>
        <v>NON TERMINATO</v>
      </c>
      <c r="G346" s="2">
        <v>20</v>
      </c>
      <c r="H346" s="3">
        <v>25</v>
      </c>
      <c r="I346">
        <f t="shared" si="10"/>
        <v>500</v>
      </c>
      <c r="J346" s="2" t="str">
        <f>_xlfn.CONCAT(C346,"-",D346,"-",H346)</f>
        <v>ITA-zan VETRI-25</v>
      </c>
      <c r="K346" t="str">
        <f>MID(B346,3,3)</f>
        <v>486</v>
      </c>
    </row>
    <row r="347" spans="1:11" ht="12.75" customHeight="1" x14ac:dyDescent="0.2">
      <c r="A347" s="2">
        <v>349</v>
      </c>
      <c r="B347" s="2" t="s">
        <v>195</v>
      </c>
      <c r="C347" t="str">
        <f>TRIM(calcoli!$B347)</f>
        <v>ITA</v>
      </c>
      <c r="D347" s="2" t="s">
        <v>94</v>
      </c>
      <c r="F347" s="2" t="str">
        <f t="shared" si="11"/>
        <v>NON TERMINATO</v>
      </c>
      <c r="G347" s="2">
        <v>10</v>
      </c>
      <c r="H347" s="3">
        <v>31</v>
      </c>
      <c r="I347">
        <f t="shared" si="10"/>
        <v>310</v>
      </c>
      <c r="J347" s="2" t="str">
        <f>_xlfn.CONCAT(C347,"-",D347,"-",H347)</f>
        <v>ITA-SG palla S.R.L.-31</v>
      </c>
      <c r="K347" t="str">
        <f>MID(B347,3,3)</f>
        <v>603</v>
      </c>
    </row>
    <row r="348" spans="1:11" ht="12.75" customHeight="1" x14ac:dyDescent="0.2">
      <c r="A348" s="2">
        <v>350</v>
      </c>
      <c r="B348" s="2" t="s">
        <v>195</v>
      </c>
      <c r="C348" t="str">
        <f>TRIM(calcoli!$B348)</f>
        <v>ITA</v>
      </c>
      <c r="D348" s="2" t="s">
        <v>94</v>
      </c>
      <c r="F348" s="2" t="str">
        <f t="shared" si="11"/>
        <v>NON TERMINATO</v>
      </c>
      <c r="G348" s="2">
        <v>20</v>
      </c>
      <c r="H348" s="3">
        <v>22</v>
      </c>
      <c r="I348">
        <f t="shared" si="10"/>
        <v>440</v>
      </c>
      <c r="J348" s="2" t="str">
        <f>_xlfn.CONCAT(C348,"-",D348,"-",H348)</f>
        <v>ITA-SG palla S.R.L.-22</v>
      </c>
      <c r="K348" t="str">
        <f>MID(B348,3,3)</f>
        <v>603</v>
      </c>
    </row>
    <row r="349" spans="1:11" ht="12.75" customHeight="1" x14ac:dyDescent="0.2">
      <c r="A349" s="2">
        <v>351</v>
      </c>
      <c r="B349" s="2" t="s">
        <v>195</v>
      </c>
      <c r="C349" t="str">
        <f>TRIM(calcoli!$B349)</f>
        <v>ITA</v>
      </c>
      <c r="D349" s="2" t="s">
        <v>94</v>
      </c>
      <c r="E349" s="2" t="s">
        <v>10</v>
      </c>
      <c r="F349" s="2" t="str">
        <f t="shared" si="11"/>
        <v/>
      </c>
      <c r="G349" s="2">
        <v>0</v>
      </c>
      <c r="H349" s="3">
        <v>12</v>
      </c>
      <c r="I349" t="str">
        <f t="shared" si="10"/>
        <v/>
      </c>
      <c r="J349" s="2" t="str">
        <f>_xlfn.CONCAT(C349,"-",D349,"-",H349)</f>
        <v>ITA-SG palla S.R.L.-12</v>
      </c>
      <c r="K349" t="str">
        <f>MID(B349,3,3)</f>
        <v>603</v>
      </c>
    </row>
    <row r="350" spans="1:11" ht="12.75" customHeight="1" x14ac:dyDescent="0.2">
      <c r="A350" s="2">
        <v>352</v>
      </c>
      <c r="B350" s="2" t="s">
        <v>196</v>
      </c>
      <c r="C350" t="str">
        <f>TRIM(calcoli!$B350)</f>
        <v>ITA</v>
      </c>
      <c r="D350" s="2" t="s">
        <v>36</v>
      </c>
      <c r="E350" s="2" t="s">
        <v>10</v>
      </c>
      <c r="F350" s="2" t="str">
        <f t="shared" si="11"/>
        <v/>
      </c>
      <c r="G350" s="2">
        <v>0</v>
      </c>
      <c r="H350" s="3">
        <v>40</v>
      </c>
      <c r="I350" t="str">
        <f t="shared" si="10"/>
        <v/>
      </c>
      <c r="J350" s="2" t="str">
        <f>_xlfn.CONCAT(C350,"-",D350,"-",H350)</f>
        <v>ITA-zan VETRI-40</v>
      </c>
      <c r="K350" t="str">
        <f>MID(B350,3,3)</f>
        <v>518</v>
      </c>
    </row>
    <row r="351" spans="1:11" ht="12.75" customHeight="1" x14ac:dyDescent="0.2">
      <c r="A351" s="2">
        <v>353</v>
      </c>
      <c r="B351" s="2" t="s">
        <v>196</v>
      </c>
      <c r="C351" t="str">
        <f>TRIM(calcoli!$B351)</f>
        <v>ITA</v>
      </c>
      <c r="D351" s="2" t="s">
        <v>36</v>
      </c>
      <c r="F351" s="2" t="str">
        <f t="shared" si="11"/>
        <v>NON TERMINATO</v>
      </c>
      <c r="G351" s="2">
        <v>10</v>
      </c>
      <c r="H351" s="3">
        <v>26</v>
      </c>
      <c r="I351">
        <f t="shared" si="10"/>
        <v>260</v>
      </c>
      <c r="J351" s="2" t="str">
        <f>_xlfn.CONCAT(C351,"-",D351,"-",H351)</f>
        <v>ITA-zan VETRI-26</v>
      </c>
      <c r="K351" t="str">
        <f>MID(B351,3,3)</f>
        <v>518</v>
      </c>
    </row>
    <row r="352" spans="1:11" ht="12.75" customHeight="1" x14ac:dyDescent="0.2">
      <c r="A352" s="2">
        <v>354</v>
      </c>
      <c r="B352" s="2" t="s">
        <v>197</v>
      </c>
      <c r="C352" t="str">
        <f>TRIM(calcoli!$B352)</f>
        <v>ITA</v>
      </c>
      <c r="D352" s="2" t="s">
        <v>54</v>
      </c>
      <c r="F352" s="2" t="str">
        <f t="shared" si="11"/>
        <v>NON TERMINATO</v>
      </c>
      <c r="G352" s="2">
        <v>10</v>
      </c>
      <c r="H352" s="3">
        <v>25</v>
      </c>
      <c r="I352">
        <f t="shared" si="10"/>
        <v>250</v>
      </c>
      <c r="J352" s="2" t="str">
        <f>_xlfn.CONCAT(C352,"-",D352,"-",H352)</f>
        <v>ITA-zan S.R.L.-25</v>
      </c>
      <c r="K352" t="str">
        <f>MID(B352,3,3)</f>
        <v>659</v>
      </c>
    </row>
    <row r="353" spans="1:11" ht="12.75" customHeight="1" x14ac:dyDescent="0.2">
      <c r="A353" s="2">
        <v>355</v>
      </c>
      <c r="B353" s="2" t="s">
        <v>197</v>
      </c>
      <c r="C353" t="str">
        <f>TRIM(calcoli!$B353)</f>
        <v>ITA</v>
      </c>
      <c r="D353" s="2" t="s">
        <v>54</v>
      </c>
      <c r="F353" s="2" t="str">
        <f t="shared" si="11"/>
        <v>NON TERMINATO</v>
      </c>
      <c r="G353" s="2">
        <v>20</v>
      </c>
      <c r="H353" s="3">
        <v>37</v>
      </c>
      <c r="I353">
        <f t="shared" si="10"/>
        <v>740</v>
      </c>
      <c r="J353" s="2" t="str">
        <f>_xlfn.CONCAT(C353,"-",D353,"-",H353)</f>
        <v>ITA-zan S.R.L.-37</v>
      </c>
      <c r="K353" t="str">
        <f>MID(B353,3,3)</f>
        <v>659</v>
      </c>
    </row>
    <row r="354" spans="1:11" ht="12.75" customHeight="1" x14ac:dyDescent="0.2">
      <c r="A354" s="2">
        <v>356</v>
      </c>
      <c r="B354" s="2" t="s">
        <v>198</v>
      </c>
      <c r="C354" t="str">
        <f>TRIM(calcoli!$B354)</f>
        <v>GRC</v>
      </c>
      <c r="D354" s="2" t="s">
        <v>199</v>
      </c>
      <c r="F354" s="2" t="str">
        <f t="shared" si="11"/>
        <v>NON TERMINATO</v>
      </c>
      <c r="G354" s="2">
        <v>10</v>
      </c>
      <c r="H354" s="3">
        <v>39</v>
      </c>
      <c r="I354">
        <f t="shared" si="10"/>
        <v>390</v>
      </c>
      <c r="J354" s="2" t="str">
        <f>_xlfn.CONCAT(C354,"-",D354,"-",H354)</f>
        <v>GRC-zan palla SA-39</v>
      </c>
      <c r="K354" t="str">
        <f>MID(B354,3,3)</f>
        <v>538</v>
      </c>
    </row>
    <row r="355" spans="1:11" ht="12.75" customHeight="1" x14ac:dyDescent="0.2">
      <c r="A355" s="2">
        <v>357</v>
      </c>
      <c r="B355" s="2" t="s">
        <v>198</v>
      </c>
      <c r="C355" t="str">
        <f>TRIM(calcoli!$B355)</f>
        <v>GRC</v>
      </c>
      <c r="D355" s="2" t="s">
        <v>199</v>
      </c>
      <c r="E355" s="2" t="s">
        <v>10</v>
      </c>
      <c r="F355" s="2" t="str">
        <f t="shared" si="11"/>
        <v/>
      </c>
      <c r="G355" s="2">
        <v>0</v>
      </c>
      <c r="H355" s="3">
        <v>10</v>
      </c>
      <c r="I355" t="str">
        <f t="shared" si="10"/>
        <v/>
      </c>
      <c r="J355" s="2" t="str">
        <f>_xlfn.CONCAT(C355,"-",D355,"-",H355)</f>
        <v>GRC-zan palla SA-10</v>
      </c>
      <c r="K355" t="str">
        <f>MID(B355,3,3)</f>
        <v>538</v>
      </c>
    </row>
    <row r="356" spans="1:11" ht="12.75" customHeight="1" x14ac:dyDescent="0.2">
      <c r="A356" s="2">
        <v>358</v>
      </c>
      <c r="B356" s="2" t="s">
        <v>198</v>
      </c>
      <c r="C356" t="str">
        <f>TRIM(calcoli!$B356)</f>
        <v>GRC</v>
      </c>
      <c r="D356" s="2" t="s">
        <v>199</v>
      </c>
      <c r="F356" s="2" t="str">
        <f t="shared" si="11"/>
        <v>NON TERMINATO</v>
      </c>
      <c r="G356" s="2">
        <v>20</v>
      </c>
      <c r="H356" s="3">
        <v>14</v>
      </c>
      <c r="I356">
        <f t="shared" si="10"/>
        <v>280</v>
      </c>
      <c r="J356" s="2" t="str">
        <f>_xlfn.CONCAT(C356,"-",D356,"-",H356)</f>
        <v>GRC-zan palla SA-14</v>
      </c>
      <c r="K356" t="str">
        <f>MID(B356,3,3)</f>
        <v>538</v>
      </c>
    </row>
    <row r="357" spans="1:11" ht="12.75" customHeight="1" x14ac:dyDescent="0.2">
      <c r="A357" s="2">
        <v>359</v>
      </c>
      <c r="B357" s="2" t="s">
        <v>200</v>
      </c>
      <c r="C357" t="str">
        <f>TRIM(calcoli!$B357)</f>
        <v>ITA</v>
      </c>
      <c r="D357" s="2" t="s">
        <v>47</v>
      </c>
      <c r="E357" s="2" t="s">
        <v>10</v>
      </c>
      <c r="F357" s="2" t="str">
        <f t="shared" si="11"/>
        <v/>
      </c>
      <c r="G357" s="2">
        <v>0</v>
      </c>
      <c r="H357" s="3">
        <v>11</v>
      </c>
      <c r="I357" t="str">
        <f t="shared" si="10"/>
        <v/>
      </c>
      <c r="J357" s="2" t="str">
        <f>_xlfn.CONCAT(C357,"-",D357,"-",H357)</f>
        <v>ITA-zan pin SPA-11</v>
      </c>
      <c r="K357" t="str">
        <f>MID(B357,3,3)</f>
        <v>358</v>
      </c>
    </row>
    <row r="358" spans="1:11" ht="12.75" customHeight="1" x14ac:dyDescent="0.2">
      <c r="A358" s="2">
        <v>360</v>
      </c>
      <c r="B358" s="2" t="s">
        <v>200</v>
      </c>
      <c r="C358" t="str">
        <f>TRIM(calcoli!$B358)</f>
        <v>ITA</v>
      </c>
      <c r="D358" s="2" t="s">
        <v>47</v>
      </c>
      <c r="F358" s="2" t="str">
        <f t="shared" si="11"/>
        <v>NON TERMINATO</v>
      </c>
      <c r="G358" s="2">
        <v>20</v>
      </c>
      <c r="H358" s="3">
        <v>24</v>
      </c>
      <c r="I358">
        <f t="shared" si="10"/>
        <v>480</v>
      </c>
      <c r="J358" s="2" t="str">
        <f>_xlfn.CONCAT(C358,"-",D358,"-",H358)</f>
        <v>ITA-zan pin SPA-24</v>
      </c>
      <c r="K358" t="str">
        <f>MID(B358,3,3)</f>
        <v>358</v>
      </c>
    </row>
    <row r="359" spans="1:11" ht="12.75" customHeight="1" x14ac:dyDescent="0.2">
      <c r="A359" s="2">
        <v>361</v>
      </c>
      <c r="B359" s="2" t="s">
        <v>201</v>
      </c>
      <c r="C359" t="str">
        <f>TRIM(calcoli!$B359)</f>
        <v>ITA</v>
      </c>
      <c r="D359" s="2" t="s">
        <v>36</v>
      </c>
      <c r="E359" s="2" t="s">
        <v>10</v>
      </c>
      <c r="F359" s="2" t="str">
        <f t="shared" si="11"/>
        <v/>
      </c>
      <c r="G359" s="2">
        <v>0</v>
      </c>
      <c r="H359" s="3">
        <v>21</v>
      </c>
      <c r="I359" t="str">
        <f t="shared" si="10"/>
        <v/>
      </c>
      <c r="J359" s="2" t="str">
        <f>_xlfn.CONCAT(C359,"-",D359,"-",H359)</f>
        <v>ITA-zan VETRI-21</v>
      </c>
      <c r="K359" t="str">
        <f>MID(B359,3,3)</f>
        <v>963</v>
      </c>
    </row>
    <row r="360" spans="1:11" ht="12.75" customHeight="1" x14ac:dyDescent="0.2">
      <c r="A360" s="2">
        <v>362</v>
      </c>
      <c r="B360" s="2" t="s">
        <v>201</v>
      </c>
      <c r="C360" t="str">
        <f>TRIM(calcoli!$B360)</f>
        <v>ITA</v>
      </c>
      <c r="D360" s="2" t="s">
        <v>36</v>
      </c>
      <c r="F360" s="2" t="str">
        <f t="shared" si="11"/>
        <v>NON TERMINATO</v>
      </c>
      <c r="G360" s="2">
        <v>20</v>
      </c>
      <c r="H360" s="3">
        <v>38</v>
      </c>
      <c r="I360">
        <f t="shared" si="10"/>
        <v>760</v>
      </c>
      <c r="J360" s="2" t="str">
        <f>_xlfn.CONCAT(C360,"-",D360,"-",H360)</f>
        <v>ITA-zan VETRI-38</v>
      </c>
      <c r="K360" t="str">
        <f>MID(B360,3,3)</f>
        <v>963</v>
      </c>
    </row>
    <row r="361" spans="1:11" ht="12.75" customHeight="1" x14ac:dyDescent="0.2">
      <c r="A361" s="2">
        <v>363</v>
      </c>
      <c r="B361" s="2" t="s">
        <v>201</v>
      </c>
      <c r="C361" t="str">
        <f>TRIM(calcoli!$B361)</f>
        <v>ITA</v>
      </c>
      <c r="D361" s="2" t="s">
        <v>36</v>
      </c>
      <c r="F361" s="2" t="str">
        <f t="shared" si="11"/>
        <v>NON TERMINATO</v>
      </c>
      <c r="G361" s="2">
        <v>10</v>
      </c>
      <c r="H361" s="3">
        <v>34</v>
      </c>
      <c r="I361">
        <f t="shared" si="10"/>
        <v>340</v>
      </c>
      <c r="J361" s="2" t="str">
        <f>_xlfn.CONCAT(C361,"-",D361,"-",H361)</f>
        <v>ITA-zan VETRI-34</v>
      </c>
      <c r="K361" t="str">
        <f>MID(B361,3,3)</f>
        <v>963</v>
      </c>
    </row>
    <row r="362" spans="1:11" ht="12.75" customHeight="1" x14ac:dyDescent="0.2">
      <c r="A362" s="2">
        <v>364</v>
      </c>
      <c r="B362" s="2" t="s">
        <v>202</v>
      </c>
      <c r="C362" t="str">
        <f>TRIM(calcoli!$B362)</f>
        <v>ITA</v>
      </c>
      <c r="D362" s="2" t="s">
        <v>36</v>
      </c>
      <c r="E362" s="2" t="s">
        <v>10</v>
      </c>
      <c r="F362" s="2" t="str">
        <f t="shared" si="11"/>
        <v/>
      </c>
      <c r="G362" s="2">
        <v>0</v>
      </c>
      <c r="H362" s="3">
        <v>16</v>
      </c>
      <c r="I362" t="str">
        <f t="shared" si="10"/>
        <v/>
      </c>
      <c r="J362" s="2" t="str">
        <f>_xlfn.CONCAT(C362,"-",D362,"-",H362)</f>
        <v>ITA-zan VETRI-16</v>
      </c>
      <c r="K362" t="str">
        <f>MID(B362,3,3)</f>
        <v>722</v>
      </c>
    </row>
    <row r="363" spans="1:11" ht="12.75" customHeight="1" x14ac:dyDescent="0.2">
      <c r="A363" s="2">
        <v>365</v>
      </c>
      <c r="B363" s="2" t="s">
        <v>203</v>
      </c>
      <c r="C363" t="str">
        <f>TRIM(calcoli!$B363)</f>
        <v>ITA</v>
      </c>
      <c r="D363" s="2" t="s">
        <v>105</v>
      </c>
      <c r="F363" s="2" t="str">
        <f t="shared" si="11"/>
        <v>NON TERMINATO</v>
      </c>
      <c r="G363" s="2">
        <v>20</v>
      </c>
      <c r="H363" s="3">
        <v>26</v>
      </c>
      <c r="I363">
        <f t="shared" si="10"/>
        <v>520</v>
      </c>
      <c r="J363" s="2" t="str">
        <f>_xlfn.CONCAT(C363,"-",D363,"-",H363)</f>
        <v>ITA-SG DISTRIBUZIONE SRL-26</v>
      </c>
      <c r="K363" t="str">
        <f>MID(B363,3,3)</f>
        <v>423</v>
      </c>
    </row>
    <row r="364" spans="1:11" ht="12.75" customHeight="1" x14ac:dyDescent="0.2">
      <c r="A364" s="2">
        <v>366</v>
      </c>
      <c r="B364" s="2" t="s">
        <v>204</v>
      </c>
      <c r="C364" t="str">
        <f>TRIM(calcoli!$B364)</f>
        <v>ITA</v>
      </c>
      <c r="D364" s="2" t="s">
        <v>97</v>
      </c>
      <c r="F364" s="2" t="str">
        <f t="shared" si="11"/>
        <v>NON TERMINATO</v>
      </c>
      <c r="G364" s="2">
        <v>20</v>
      </c>
      <c r="H364" s="3">
        <v>13</v>
      </c>
      <c r="I364">
        <f t="shared" si="10"/>
        <v>260</v>
      </c>
      <c r="J364" s="2" t="str">
        <f>_xlfn.CONCAT(C364,"-",D364,"-",H364)</f>
        <v>ITA-zan SPA-13</v>
      </c>
      <c r="K364" t="str">
        <f>MID(B364,3,3)</f>
        <v>626</v>
      </c>
    </row>
    <row r="365" spans="1:11" ht="12.75" customHeight="1" x14ac:dyDescent="0.2">
      <c r="A365" s="2">
        <v>367</v>
      </c>
      <c r="B365" s="2" t="s">
        <v>204</v>
      </c>
      <c r="C365" t="str">
        <f>TRIM(calcoli!$B365)</f>
        <v>ITA</v>
      </c>
      <c r="D365" s="2" t="s">
        <v>97</v>
      </c>
      <c r="E365" s="2" t="s">
        <v>10</v>
      </c>
      <c r="F365" s="2" t="str">
        <f t="shared" si="11"/>
        <v/>
      </c>
      <c r="G365" s="2">
        <v>0</v>
      </c>
      <c r="H365" s="3">
        <v>24</v>
      </c>
      <c r="I365" t="str">
        <f t="shared" si="10"/>
        <v/>
      </c>
      <c r="J365" s="2" t="str">
        <f>_xlfn.CONCAT(C365,"-",D365,"-",H365)</f>
        <v>ITA-zan SPA-24</v>
      </c>
      <c r="K365" t="str">
        <f>MID(B365,3,3)</f>
        <v>626</v>
      </c>
    </row>
    <row r="366" spans="1:11" ht="12.75" customHeight="1" x14ac:dyDescent="0.2">
      <c r="A366" s="2">
        <v>368</v>
      </c>
      <c r="B366" s="2" t="s">
        <v>205</v>
      </c>
      <c r="C366" t="str">
        <f>TRIM(calcoli!$B366)</f>
        <v>EGY</v>
      </c>
      <c r="D366" s="2" t="s">
        <v>16</v>
      </c>
      <c r="E366" s="2" t="s">
        <v>10</v>
      </c>
      <c r="F366" s="2" t="str">
        <f t="shared" si="11"/>
        <v/>
      </c>
      <c r="G366" s="2">
        <v>0</v>
      </c>
      <c r="H366" s="3">
        <v>20</v>
      </c>
      <c r="I366" t="str">
        <f t="shared" si="10"/>
        <v/>
      </c>
      <c r="J366" s="2" t="str">
        <f>_xlfn.CONCAT(C366,"-",D366,"-",H366)</f>
        <v>EGY-EGYPTIAN SAE-20</v>
      </c>
      <c r="K366" t="str">
        <f>MID(B366,3,3)</f>
        <v>317</v>
      </c>
    </row>
    <row r="367" spans="1:11" ht="12.75" customHeight="1" x14ac:dyDescent="0.2">
      <c r="A367" s="2">
        <v>369</v>
      </c>
      <c r="B367" s="2" t="s">
        <v>205</v>
      </c>
      <c r="C367" t="str">
        <f>TRIM(calcoli!$B367)</f>
        <v>EGY</v>
      </c>
      <c r="D367" s="2" t="s">
        <v>16</v>
      </c>
      <c r="F367" s="2" t="str">
        <f t="shared" si="11"/>
        <v>NON TERMINATO</v>
      </c>
      <c r="G367" s="2">
        <v>20</v>
      </c>
      <c r="H367" s="3">
        <v>18</v>
      </c>
      <c r="I367">
        <f t="shared" si="10"/>
        <v>360</v>
      </c>
      <c r="J367" s="2" t="str">
        <f>_xlfn.CONCAT(C367,"-",D367,"-",H367)</f>
        <v>EGY-EGYPTIAN SAE-18</v>
      </c>
      <c r="K367" t="str">
        <f>MID(B367,3,3)</f>
        <v>317</v>
      </c>
    </row>
    <row r="368" spans="1:11" ht="12.75" customHeight="1" x14ac:dyDescent="0.2">
      <c r="A368" s="2">
        <v>370</v>
      </c>
      <c r="B368" s="2" t="s">
        <v>205</v>
      </c>
      <c r="C368" t="str">
        <f>TRIM(calcoli!$B368)</f>
        <v>EGY</v>
      </c>
      <c r="D368" s="2" t="s">
        <v>16</v>
      </c>
      <c r="F368" s="2" t="str">
        <f t="shared" si="11"/>
        <v>NON TERMINATO</v>
      </c>
      <c r="G368" s="2">
        <v>10</v>
      </c>
      <c r="H368" s="3">
        <v>22</v>
      </c>
      <c r="I368">
        <f t="shared" si="10"/>
        <v>220</v>
      </c>
      <c r="J368" s="2" t="str">
        <f>_xlfn.CONCAT(C368,"-",D368,"-",H368)</f>
        <v>EGY-EGYPTIAN SAE-22</v>
      </c>
      <c r="K368" t="str">
        <f>MID(B368,3,3)</f>
        <v>317</v>
      </c>
    </row>
    <row r="369" spans="1:11" ht="12.75" customHeight="1" x14ac:dyDescent="0.2">
      <c r="A369" s="2">
        <v>371</v>
      </c>
      <c r="B369" s="2" t="s">
        <v>206</v>
      </c>
      <c r="C369" t="str">
        <f>TRIM(calcoli!$B369)</f>
        <v>ITA</v>
      </c>
      <c r="D369" s="2" t="s">
        <v>97</v>
      </c>
      <c r="F369" s="2" t="str">
        <f t="shared" si="11"/>
        <v>NON TERMINATO</v>
      </c>
      <c r="G369" s="2">
        <v>20</v>
      </c>
      <c r="H369" s="3">
        <v>16</v>
      </c>
      <c r="I369">
        <f t="shared" si="10"/>
        <v>320</v>
      </c>
      <c r="J369" s="2" t="str">
        <f>_xlfn.CONCAT(C369,"-",D369,"-",H369)</f>
        <v>ITA-zan SPA-16</v>
      </c>
      <c r="K369" t="str">
        <f>MID(B369,3,3)</f>
        <v>574</v>
      </c>
    </row>
    <row r="370" spans="1:11" ht="12.75" customHeight="1" x14ac:dyDescent="0.2">
      <c r="A370" s="2">
        <v>372</v>
      </c>
      <c r="B370" s="2" t="s">
        <v>206</v>
      </c>
      <c r="C370" t="str">
        <f>TRIM(calcoli!$B370)</f>
        <v>ITA</v>
      </c>
      <c r="D370" s="2" t="s">
        <v>97</v>
      </c>
      <c r="F370" s="2" t="str">
        <f t="shared" si="11"/>
        <v>NON TERMINATO</v>
      </c>
      <c r="G370" s="2">
        <v>10</v>
      </c>
      <c r="H370" s="3">
        <v>16</v>
      </c>
      <c r="I370">
        <f t="shared" si="10"/>
        <v>160</v>
      </c>
      <c r="J370" s="2" t="str">
        <f>_xlfn.CONCAT(C370,"-",D370,"-",H370)</f>
        <v>ITA-zan SPA-16</v>
      </c>
      <c r="K370" t="str">
        <f>MID(B370,3,3)</f>
        <v>574</v>
      </c>
    </row>
    <row r="371" spans="1:11" ht="12.75" customHeight="1" x14ac:dyDescent="0.2">
      <c r="A371" s="2">
        <v>373</v>
      </c>
      <c r="B371" s="2" t="s">
        <v>206</v>
      </c>
      <c r="C371" t="str">
        <f>TRIM(calcoli!$B371)</f>
        <v>ITA</v>
      </c>
      <c r="D371" s="2" t="s">
        <v>97</v>
      </c>
      <c r="E371" s="2" t="s">
        <v>10</v>
      </c>
      <c r="F371" s="2" t="str">
        <f t="shared" si="11"/>
        <v/>
      </c>
      <c r="G371" s="2">
        <v>0</v>
      </c>
      <c r="H371" s="3">
        <v>12</v>
      </c>
      <c r="I371" t="str">
        <f t="shared" si="10"/>
        <v/>
      </c>
      <c r="J371" s="2" t="str">
        <f>_xlfn.CONCAT(C371,"-",D371,"-",H371)</f>
        <v>ITA-zan SPA-12</v>
      </c>
      <c r="K371" t="str">
        <f>MID(B371,3,3)</f>
        <v>574</v>
      </c>
    </row>
    <row r="372" spans="1:11" ht="12.75" customHeight="1" x14ac:dyDescent="0.2">
      <c r="A372" s="2">
        <v>374</v>
      </c>
      <c r="B372" s="2" t="s">
        <v>207</v>
      </c>
      <c r="C372" t="str">
        <f>TRIM(calcoli!$B372)</f>
        <v>ITA</v>
      </c>
      <c r="D372" s="2" t="s">
        <v>36</v>
      </c>
      <c r="F372" s="2" t="str">
        <f t="shared" si="11"/>
        <v>NON TERMINATO</v>
      </c>
      <c r="G372" s="2">
        <v>20</v>
      </c>
      <c r="H372" s="3">
        <v>10</v>
      </c>
      <c r="I372">
        <f t="shared" si="10"/>
        <v>200</v>
      </c>
      <c r="J372" s="2" t="str">
        <f>_xlfn.CONCAT(C372,"-",D372,"-",H372)</f>
        <v>ITA-zan VETRI-10</v>
      </c>
      <c r="K372" t="str">
        <f>MID(B372,3,3)</f>
        <v>277</v>
      </c>
    </row>
    <row r="373" spans="1:11" ht="12.75" customHeight="1" x14ac:dyDescent="0.2">
      <c r="A373" s="2">
        <v>375</v>
      </c>
      <c r="B373" s="2" t="s">
        <v>207</v>
      </c>
      <c r="C373" t="str">
        <f>TRIM(calcoli!$B373)</f>
        <v>ITA</v>
      </c>
      <c r="D373" s="2" t="s">
        <v>36</v>
      </c>
      <c r="F373" s="2" t="str">
        <f t="shared" si="11"/>
        <v>NON TERMINATO</v>
      </c>
      <c r="G373" s="2">
        <v>10</v>
      </c>
      <c r="H373" s="3">
        <v>12</v>
      </c>
      <c r="I373">
        <f t="shared" si="10"/>
        <v>120</v>
      </c>
      <c r="J373" s="2" t="str">
        <f>_xlfn.CONCAT(C373,"-",D373,"-",H373)</f>
        <v>ITA-zan VETRI-12</v>
      </c>
      <c r="K373" t="str">
        <f>MID(B373,3,3)</f>
        <v>277</v>
      </c>
    </row>
    <row r="374" spans="1:11" ht="12.75" customHeight="1" x14ac:dyDescent="0.2">
      <c r="A374" s="2">
        <v>376</v>
      </c>
      <c r="B374" s="2" t="s">
        <v>207</v>
      </c>
      <c r="C374" t="str">
        <f>TRIM(calcoli!$B374)</f>
        <v>ITA</v>
      </c>
      <c r="D374" s="2" t="s">
        <v>36</v>
      </c>
      <c r="E374" s="2" t="s">
        <v>10</v>
      </c>
      <c r="F374" s="2" t="str">
        <f t="shared" si="11"/>
        <v/>
      </c>
      <c r="G374" s="2">
        <v>0</v>
      </c>
      <c r="H374" s="3">
        <v>12</v>
      </c>
      <c r="I374" t="str">
        <f t="shared" si="10"/>
        <v/>
      </c>
      <c r="J374" s="2" t="str">
        <f>_xlfn.CONCAT(C374,"-",D374,"-",H374)</f>
        <v>ITA-zan VETRI-12</v>
      </c>
      <c r="K374" t="str">
        <f>MID(B374,3,3)</f>
        <v>277</v>
      </c>
    </row>
    <row r="375" spans="1:11" ht="12.75" customHeight="1" x14ac:dyDescent="0.2">
      <c r="A375" s="2">
        <v>377</v>
      </c>
      <c r="B375" s="2" t="s">
        <v>208</v>
      </c>
      <c r="C375" t="str">
        <f>TRIM(calcoli!$B375)</f>
        <v>ITA</v>
      </c>
      <c r="D375" s="2" t="s">
        <v>105</v>
      </c>
      <c r="F375" s="2" t="str">
        <f t="shared" si="11"/>
        <v>NON TERMINATO</v>
      </c>
      <c r="G375" s="2">
        <v>20</v>
      </c>
      <c r="H375" s="3">
        <v>26</v>
      </c>
      <c r="I375">
        <f t="shared" si="10"/>
        <v>520</v>
      </c>
      <c r="J375" s="2" t="str">
        <f>_xlfn.CONCAT(C375,"-",D375,"-",H375)</f>
        <v>ITA-SG DISTRIBUZIONE SRL-26</v>
      </c>
      <c r="K375" t="str">
        <f>MID(B375,3,3)</f>
        <v>260</v>
      </c>
    </row>
    <row r="376" spans="1:11" ht="12.75" customHeight="1" x14ac:dyDescent="0.2">
      <c r="A376" s="2">
        <v>378</v>
      </c>
      <c r="B376" s="2" t="s">
        <v>208</v>
      </c>
      <c r="C376" t="str">
        <f>TRIM(calcoli!$B376)</f>
        <v>ITA</v>
      </c>
      <c r="D376" s="2" t="s">
        <v>105</v>
      </c>
      <c r="E376" s="2" t="s">
        <v>10</v>
      </c>
      <c r="F376" s="2" t="str">
        <f t="shared" si="11"/>
        <v/>
      </c>
      <c r="G376" s="2">
        <v>0</v>
      </c>
      <c r="H376" s="3">
        <v>10</v>
      </c>
      <c r="I376" t="str">
        <f t="shared" si="10"/>
        <v/>
      </c>
      <c r="J376" s="2" t="str">
        <f>_xlfn.CONCAT(C376,"-",D376,"-",H376)</f>
        <v>ITA-SG DISTRIBUZIONE SRL-10</v>
      </c>
      <c r="K376" t="str">
        <f>MID(B376,3,3)</f>
        <v>260</v>
      </c>
    </row>
    <row r="377" spans="1:11" ht="12.75" customHeight="1" x14ac:dyDescent="0.2">
      <c r="A377" s="2">
        <v>379</v>
      </c>
      <c r="B377" s="2" t="s">
        <v>208</v>
      </c>
      <c r="C377" t="str">
        <f>TRIM(calcoli!$B377)</f>
        <v>ITA</v>
      </c>
      <c r="D377" s="2" t="s">
        <v>105</v>
      </c>
      <c r="F377" s="2" t="str">
        <f t="shared" si="11"/>
        <v>NON TERMINATO</v>
      </c>
      <c r="G377" s="2">
        <v>10</v>
      </c>
      <c r="H377" s="3">
        <v>20</v>
      </c>
      <c r="I377">
        <f t="shared" si="10"/>
        <v>200</v>
      </c>
      <c r="J377" s="2" t="str">
        <f>_xlfn.CONCAT(C377,"-",D377,"-",H377)</f>
        <v>ITA-SG DISTRIBUZIONE SRL-20</v>
      </c>
      <c r="K377" t="str">
        <f>MID(B377,3,3)</f>
        <v>260</v>
      </c>
    </row>
    <row r="378" spans="1:11" ht="12.75" customHeight="1" x14ac:dyDescent="0.2">
      <c r="A378" s="2">
        <v>380</v>
      </c>
      <c r="B378" s="2" t="s">
        <v>209</v>
      </c>
      <c r="C378" t="str">
        <f>TRIM(calcoli!$B378)</f>
        <v>ITA</v>
      </c>
      <c r="D378" s="2" t="s">
        <v>47</v>
      </c>
      <c r="F378" s="2" t="str">
        <f t="shared" si="11"/>
        <v>NON TERMINATO</v>
      </c>
      <c r="G378" s="2">
        <v>10</v>
      </c>
      <c r="H378" s="3">
        <v>33</v>
      </c>
      <c r="I378">
        <f t="shared" si="10"/>
        <v>330</v>
      </c>
      <c r="J378" s="2" t="str">
        <f>_xlfn.CONCAT(C378,"-",D378,"-",H378)</f>
        <v>ITA-zan pin SPA-33</v>
      </c>
      <c r="K378" t="str">
        <f>MID(B378,3,3)</f>
        <v>280</v>
      </c>
    </row>
    <row r="379" spans="1:11" ht="12.75" customHeight="1" x14ac:dyDescent="0.2">
      <c r="A379" s="2">
        <v>381</v>
      </c>
      <c r="B379" s="2" t="s">
        <v>209</v>
      </c>
      <c r="C379" t="str">
        <f>TRIM(calcoli!$B379)</f>
        <v>ITA</v>
      </c>
      <c r="D379" s="2" t="s">
        <v>47</v>
      </c>
      <c r="E379" s="2" t="s">
        <v>10</v>
      </c>
      <c r="F379" s="2" t="str">
        <f t="shared" si="11"/>
        <v/>
      </c>
      <c r="G379" s="2">
        <v>0</v>
      </c>
      <c r="H379" s="3">
        <v>32</v>
      </c>
      <c r="I379" t="str">
        <f t="shared" si="10"/>
        <v/>
      </c>
      <c r="J379" s="2" t="str">
        <f>_xlfn.CONCAT(C379,"-",D379,"-",H379)</f>
        <v>ITA-zan pin SPA-32</v>
      </c>
      <c r="K379" t="str">
        <f>MID(B379,3,3)</f>
        <v>280</v>
      </c>
    </row>
    <row r="380" spans="1:11" ht="12.75" customHeight="1" x14ac:dyDescent="0.2">
      <c r="A380" s="2">
        <v>382</v>
      </c>
      <c r="B380" s="2" t="s">
        <v>209</v>
      </c>
      <c r="C380" t="str">
        <f>TRIM(calcoli!$B380)</f>
        <v>ITA</v>
      </c>
      <c r="D380" s="2" t="s">
        <v>47</v>
      </c>
      <c r="F380" s="2" t="str">
        <f t="shared" si="11"/>
        <v>NON TERMINATO</v>
      </c>
      <c r="G380" s="2">
        <v>20</v>
      </c>
      <c r="H380" s="3">
        <v>11</v>
      </c>
      <c r="I380">
        <f t="shared" si="10"/>
        <v>220</v>
      </c>
      <c r="J380" s="2" t="str">
        <f>_xlfn.CONCAT(C380,"-",D380,"-",H380)</f>
        <v>ITA-zan pin SPA-11</v>
      </c>
      <c r="K380" t="str">
        <f>MID(B380,3,3)</f>
        <v>280</v>
      </c>
    </row>
    <row r="381" spans="1:11" ht="12.75" customHeight="1" x14ac:dyDescent="0.2">
      <c r="A381" s="2">
        <v>383</v>
      </c>
      <c r="B381" s="2" t="s">
        <v>210</v>
      </c>
      <c r="C381" t="str">
        <f>TRIM(calcoli!$B381)</f>
        <v>ITA</v>
      </c>
      <c r="D381" s="2" t="s">
        <v>65</v>
      </c>
      <c r="F381" s="2" t="str">
        <f t="shared" si="11"/>
        <v>NON TERMINATO</v>
      </c>
      <c r="G381" s="2">
        <v>20</v>
      </c>
      <c r="H381" s="3">
        <v>15</v>
      </c>
      <c r="I381">
        <f t="shared" si="10"/>
        <v>300</v>
      </c>
      <c r="J381" s="2" t="str">
        <f>_xlfn.CONCAT(C381,"-",D381,"-",H381)</f>
        <v>ITA-zan PAM-15</v>
      </c>
      <c r="K381" t="str">
        <f>MID(B381,3,3)</f>
        <v>159</v>
      </c>
    </row>
    <row r="382" spans="1:11" ht="12.75" customHeight="1" x14ac:dyDescent="0.2">
      <c r="A382" s="2">
        <v>384</v>
      </c>
      <c r="B382" s="2" t="s">
        <v>210</v>
      </c>
      <c r="C382" t="str">
        <f>TRIM(calcoli!$B382)</f>
        <v>ITA</v>
      </c>
      <c r="D382" s="2" t="s">
        <v>65</v>
      </c>
      <c r="E382" s="2" t="s">
        <v>10</v>
      </c>
      <c r="F382" s="2" t="str">
        <f t="shared" si="11"/>
        <v/>
      </c>
      <c r="G382" s="2">
        <v>0</v>
      </c>
      <c r="H382" s="3">
        <v>30</v>
      </c>
      <c r="I382" t="str">
        <f t="shared" si="10"/>
        <v/>
      </c>
      <c r="J382" s="2" t="str">
        <f>_xlfn.CONCAT(C382,"-",D382,"-",H382)</f>
        <v>ITA-zan PAM-30</v>
      </c>
      <c r="K382" t="str">
        <f>MID(B382,3,3)</f>
        <v>159</v>
      </c>
    </row>
    <row r="383" spans="1:11" ht="12.75" customHeight="1" x14ac:dyDescent="0.2">
      <c r="A383" s="2">
        <v>385</v>
      </c>
      <c r="B383" s="2" t="s">
        <v>210</v>
      </c>
      <c r="C383" t="str">
        <f>TRIM(calcoli!$B383)</f>
        <v>ITA</v>
      </c>
      <c r="D383" s="2" t="s">
        <v>65</v>
      </c>
      <c r="F383" s="2" t="str">
        <f t="shared" si="11"/>
        <v>NON TERMINATO</v>
      </c>
      <c r="G383" s="2">
        <v>10</v>
      </c>
      <c r="H383" s="3">
        <v>37</v>
      </c>
      <c r="I383">
        <f t="shared" si="10"/>
        <v>370</v>
      </c>
      <c r="J383" s="2" t="str">
        <f>_xlfn.CONCAT(C383,"-",D383,"-",H383)</f>
        <v>ITA-zan PAM-37</v>
      </c>
      <c r="K383" t="str">
        <f>MID(B383,3,3)</f>
        <v>159</v>
      </c>
    </row>
    <row r="384" spans="1:11" ht="12.75" customHeight="1" x14ac:dyDescent="0.2">
      <c r="A384" s="2">
        <v>386</v>
      </c>
      <c r="B384" s="2" t="s">
        <v>211</v>
      </c>
      <c r="C384" t="str">
        <f>TRIM(calcoli!$B384)</f>
        <v>ITA</v>
      </c>
      <c r="D384" s="2" t="s">
        <v>180</v>
      </c>
      <c r="F384" s="2" t="str">
        <f t="shared" si="11"/>
        <v>NON TERMINATO</v>
      </c>
      <c r="G384" s="2">
        <v>20</v>
      </c>
      <c r="H384" s="3">
        <v>33</v>
      </c>
      <c r="I384">
        <f t="shared" si="10"/>
        <v>660</v>
      </c>
      <c r="J384" s="2" t="str">
        <f>_xlfn.CONCAT(C384,"-",D384,"-",H384)</f>
        <v>ITA-mull-33</v>
      </c>
      <c r="K384" t="str">
        <f>MID(B384,3,3)</f>
        <v>796</v>
      </c>
    </row>
    <row r="385" spans="1:11" ht="12.75" customHeight="1" x14ac:dyDescent="0.2">
      <c r="A385" s="2">
        <v>387</v>
      </c>
      <c r="B385" s="2" t="s">
        <v>212</v>
      </c>
      <c r="C385" t="str">
        <f>TRIM(calcoli!$B385)</f>
        <v>ITA</v>
      </c>
      <c r="D385" s="2" t="s">
        <v>47</v>
      </c>
      <c r="E385" s="2" t="s">
        <v>10</v>
      </c>
      <c r="F385" s="2" t="str">
        <f t="shared" si="11"/>
        <v/>
      </c>
      <c r="G385" s="2">
        <v>0</v>
      </c>
      <c r="H385" s="3">
        <v>37</v>
      </c>
      <c r="I385" t="str">
        <f t="shared" si="10"/>
        <v/>
      </c>
      <c r="J385" s="2" t="str">
        <f>_xlfn.CONCAT(C385,"-",D385,"-",H385)</f>
        <v>ITA-zan pin SPA-37</v>
      </c>
      <c r="K385" t="str">
        <f>MID(B385,3,3)</f>
        <v>929</v>
      </c>
    </row>
    <row r="386" spans="1:11" ht="12.75" customHeight="1" x14ac:dyDescent="0.2">
      <c r="A386" s="2">
        <v>388</v>
      </c>
      <c r="B386" s="2" t="s">
        <v>213</v>
      </c>
      <c r="C386" t="str">
        <f>TRIM(calcoli!$B386)</f>
        <v>ITA</v>
      </c>
      <c r="D386" s="2" t="s">
        <v>9</v>
      </c>
      <c r="F386" s="2" t="str">
        <f t="shared" si="11"/>
        <v>NON TERMINATO</v>
      </c>
      <c r="G386" s="2">
        <v>20</v>
      </c>
      <c r="H386" s="3">
        <v>30</v>
      </c>
      <c r="I386">
        <f t="shared" si="10"/>
        <v>600</v>
      </c>
      <c r="J386" s="2" t="str">
        <f>_xlfn.CONCAT(C386,"-",D386,"-",H386)</f>
        <v>ITA-SG-30</v>
      </c>
      <c r="K386" t="str">
        <f>MID(B386,3,3)</f>
        <v>224</v>
      </c>
    </row>
    <row r="387" spans="1:11" ht="12.75" customHeight="1" x14ac:dyDescent="0.2">
      <c r="A387" s="2">
        <v>389</v>
      </c>
      <c r="B387" s="2" t="s">
        <v>213</v>
      </c>
      <c r="C387" t="str">
        <f>TRIM(calcoli!$B387)</f>
        <v>ITA</v>
      </c>
      <c r="D387" s="2" t="s">
        <v>9</v>
      </c>
      <c r="E387" s="2" t="s">
        <v>10</v>
      </c>
      <c r="F387" s="2" t="str">
        <f t="shared" si="11"/>
        <v/>
      </c>
      <c r="G387" s="2">
        <v>0</v>
      </c>
      <c r="H387" s="3">
        <v>30</v>
      </c>
      <c r="I387" t="str">
        <f t="shared" ref="I387:I450" si="12">IF(H387*G387&gt;0,H387*G387,"")</f>
        <v/>
      </c>
      <c r="J387" s="2" t="str">
        <f>_xlfn.CONCAT(C387,"-",D387,"-",H387)</f>
        <v>ITA-SG-30</v>
      </c>
      <c r="K387" t="str">
        <f>MID(B387,3,3)</f>
        <v>224</v>
      </c>
    </row>
    <row r="388" spans="1:11" ht="12.75" customHeight="1" x14ac:dyDescent="0.2">
      <c r="A388" s="2">
        <v>390</v>
      </c>
      <c r="B388" s="2" t="s">
        <v>214</v>
      </c>
      <c r="C388" t="str">
        <f>TRIM(calcoli!$B388)</f>
        <v>ITA</v>
      </c>
      <c r="D388" s="2" t="s">
        <v>36</v>
      </c>
      <c r="E388" s="2" t="s">
        <v>10</v>
      </c>
      <c r="F388" s="2" t="str">
        <f t="shared" ref="F388:F451" si="13">IF(E388="terminato","","NON TERMINATO")</f>
        <v/>
      </c>
      <c r="G388" s="2">
        <v>0</v>
      </c>
      <c r="H388" s="3">
        <v>38</v>
      </c>
      <c r="I388" t="str">
        <f t="shared" si="12"/>
        <v/>
      </c>
      <c r="J388" s="2" t="str">
        <f>_xlfn.CONCAT(C388,"-",D388,"-",H388)</f>
        <v>ITA-zan VETRI-38</v>
      </c>
      <c r="K388" t="str">
        <f>MID(B388,3,3)</f>
        <v>130</v>
      </c>
    </row>
    <row r="389" spans="1:11" ht="12.75" customHeight="1" x14ac:dyDescent="0.2">
      <c r="A389" s="2">
        <v>391</v>
      </c>
      <c r="B389" s="2" t="s">
        <v>215</v>
      </c>
      <c r="C389" t="str">
        <f>TRIM(calcoli!$B389)</f>
        <v>ITA</v>
      </c>
      <c r="D389" s="2" t="s">
        <v>47</v>
      </c>
      <c r="F389" s="2" t="str">
        <f t="shared" si="13"/>
        <v>NON TERMINATO</v>
      </c>
      <c r="G389" s="2">
        <v>20</v>
      </c>
      <c r="H389" s="3">
        <v>15</v>
      </c>
      <c r="I389">
        <f t="shared" si="12"/>
        <v>300</v>
      </c>
      <c r="J389" s="2" t="str">
        <f>_xlfn.CONCAT(C389,"-",D389,"-",H389)</f>
        <v>ITA-zan pin SPA-15</v>
      </c>
      <c r="K389" t="str">
        <f>MID(B389,3,3)</f>
        <v>375</v>
      </c>
    </row>
    <row r="390" spans="1:11" ht="12.75" customHeight="1" x14ac:dyDescent="0.2">
      <c r="A390" s="2">
        <v>392</v>
      </c>
      <c r="B390" s="2" t="s">
        <v>215</v>
      </c>
      <c r="C390" t="str">
        <f>TRIM(calcoli!$B390)</f>
        <v>ITA</v>
      </c>
      <c r="D390" s="2" t="s">
        <v>47</v>
      </c>
      <c r="E390" s="2" t="s">
        <v>10</v>
      </c>
      <c r="F390" s="2" t="str">
        <f t="shared" si="13"/>
        <v/>
      </c>
      <c r="G390" s="2">
        <v>0</v>
      </c>
      <c r="H390" s="3">
        <v>27</v>
      </c>
      <c r="I390" t="str">
        <f t="shared" si="12"/>
        <v/>
      </c>
      <c r="J390" s="2" t="str">
        <f>_xlfn.CONCAT(C390,"-",D390,"-",H390)</f>
        <v>ITA-zan pin SPA-27</v>
      </c>
      <c r="K390" t="str">
        <f>MID(B390,3,3)</f>
        <v>375</v>
      </c>
    </row>
    <row r="391" spans="1:11" ht="12.75" customHeight="1" x14ac:dyDescent="0.2">
      <c r="A391" s="2">
        <v>393</v>
      </c>
      <c r="B391" s="2" t="s">
        <v>215</v>
      </c>
      <c r="C391" t="str">
        <f>TRIM(calcoli!$B391)</f>
        <v>ITA</v>
      </c>
      <c r="D391" s="2" t="s">
        <v>47</v>
      </c>
      <c r="F391" s="2" t="str">
        <f t="shared" si="13"/>
        <v>NON TERMINATO</v>
      </c>
      <c r="G391" s="2">
        <v>10</v>
      </c>
      <c r="H391" s="3">
        <v>27</v>
      </c>
      <c r="I391">
        <f t="shared" si="12"/>
        <v>270</v>
      </c>
      <c r="J391" s="2" t="str">
        <f>_xlfn.CONCAT(C391,"-",D391,"-",H391)</f>
        <v>ITA-zan pin SPA-27</v>
      </c>
      <c r="K391" t="str">
        <f>MID(B391,3,3)</f>
        <v>375</v>
      </c>
    </row>
    <row r="392" spans="1:11" ht="12.75" customHeight="1" x14ac:dyDescent="0.2">
      <c r="A392" s="2">
        <v>394</v>
      </c>
      <c r="B392" s="2" t="s">
        <v>216</v>
      </c>
      <c r="C392" t="str">
        <f>TRIM(calcoli!$B392)</f>
        <v>ITA</v>
      </c>
      <c r="D392" s="2" t="s">
        <v>36</v>
      </c>
      <c r="E392" s="2" t="s">
        <v>10</v>
      </c>
      <c r="F392" s="2" t="str">
        <f t="shared" si="13"/>
        <v/>
      </c>
      <c r="G392" s="2">
        <v>0</v>
      </c>
      <c r="H392" s="3">
        <v>14</v>
      </c>
      <c r="I392" t="str">
        <f t="shared" si="12"/>
        <v/>
      </c>
      <c r="J392" s="2" t="str">
        <f>_xlfn.CONCAT(C392,"-",D392,"-",H392)</f>
        <v>ITA-zan VETRI-14</v>
      </c>
      <c r="K392" t="str">
        <f>MID(B392,3,3)</f>
        <v>566</v>
      </c>
    </row>
    <row r="393" spans="1:11" ht="12.75" customHeight="1" x14ac:dyDescent="0.2">
      <c r="A393" s="2">
        <v>395</v>
      </c>
      <c r="B393" s="2" t="s">
        <v>216</v>
      </c>
      <c r="C393" t="str">
        <f>TRIM(calcoli!$B393)</f>
        <v>ITA</v>
      </c>
      <c r="D393" s="2" t="s">
        <v>36</v>
      </c>
      <c r="F393" s="2" t="str">
        <f t="shared" si="13"/>
        <v>NON TERMINATO</v>
      </c>
      <c r="G393" s="2">
        <v>10</v>
      </c>
      <c r="H393" s="3">
        <v>16</v>
      </c>
      <c r="I393">
        <f t="shared" si="12"/>
        <v>160</v>
      </c>
      <c r="J393" s="2" t="str">
        <f>_xlfn.CONCAT(C393,"-",D393,"-",H393)</f>
        <v>ITA-zan VETRI-16</v>
      </c>
      <c r="K393" t="str">
        <f>MID(B393,3,3)</f>
        <v>566</v>
      </c>
    </row>
    <row r="394" spans="1:11" ht="12.75" customHeight="1" x14ac:dyDescent="0.2">
      <c r="A394" s="2">
        <v>396</v>
      </c>
      <c r="B394" s="2" t="s">
        <v>216</v>
      </c>
      <c r="C394" t="str">
        <f>TRIM(calcoli!$B394)</f>
        <v>ITA</v>
      </c>
      <c r="D394" s="2" t="s">
        <v>36</v>
      </c>
      <c r="F394" s="2" t="str">
        <f t="shared" si="13"/>
        <v>NON TERMINATO</v>
      </c>
      <c r="G394" s="2">
        <v>20</v>
      </c>
      <c r="H394" s="3">
        <v>17</v>
      </c>
      <c r="I394">
        <f t="shared" si="12"/>
        <v>340</v>
      </c>
      <c r="J394" s="2" t="str">
        <f>_xlfn.CONCAT(C394,"-",D394,"-",H394)</f>
        <v>ITA-zan VETRI-17</v>
      </c>
      <c r="K394" t="str">
        <f>MID(B394,3,3)</f>
        <v>566</v>
      </c>
    </row>
    <row r="395" spans="1:11" ht="12.75" customHeight="1" x14ac:dyDescent="0.2">
      <c r="A395" s="2">
        <v>397</v>
      </c>
      <c r="B395" s="2" t="s">
        <v>217</v>
      </c>
      <c r="C395" t="str">
        <f>TRIM(calcoli!$B395)</f>
        <v>ITA</v>
      </c>
      <c r="D395" s="2" t="s">
        <v>36</v>
      </c>
      <c r="F395" s="2" t="str">
        <f t="shared" si="13"/>
        <v>NON TERMINATO</v>
      </c>
      <c r="G395" s="2">
        <v>10</v>
      </c>
      <c r="H395" s="3">
        <v>15</v>
      </c>
      <c r="I395">
        <f t="shared" si="12"/>
        <v>150</v>
      </c>
      <c r="J395" s="2" t="str">
        <f>_xlfn.CONCAT(C395,"-",D395,"-",H395)</f>
        <v>ITA-zan VETRI-15</v>
      </c>
      <c r="K395" t="str">
        <f>MID(B395,3,3)</f>
        <v>050</v>
      </c>
    </row>
    <row r="396" spans="1:11" ht="12.75" customHeight="1" x14ac:dyDescent="0.2">
      <c r="A396" s="2">
        <v>398</v>
      </c>
      <c r="B396" s="2" t="s">
        <v>217</v>
      </c>
      <c r="C396" t="str">
        <f>TRIM(calcoli!$B396)</f>
        <v>ITA</v>
      </c>
      <c r="D396" s="2" t="s">
        <v>36</v>
      </c>
      <c r="F396" s="2" t="str">
        <f t="shared" si="13"/>
        <v>NON TERMINATO</v>
      </c>
      <c r="G396" s="2">
        <v>20</v>
      </c>
      <c r="H396" s="3">
        <v>13</v>
      </c>
      <c r="I396">
        <f t="shared" si="12"/>
        <v>260</v>
      </c>
      <c r="J396" s="2" t="str">
        <f>_xlfn.CONCAT(C396,"-",D396,"-",H396)</f>
        <v>ITA-zan VETRI-13</v>
      </c>
      <c r="K396" t="str">
        <f>MID(B396,3,3)</f>
        <v>050</v>
      </c>
    </row>
    <row r="397" spans="1:11" ht="12.75" customHeight="1" x14ac:dyDescent="0.2">
      <c r="A397" s="2">
        <v>399</v>
      </c>
      <c r="B397" s="2" t="s">
        <v>217</v>
      </c>
      <c r="C397" t="str">
        <f>TRIM(calcoli!$B397)</f>
        <v>ITA</v>
      </c>
      <c r="D397" s="2" t="s">
        <v>36</v>
      </c>
      <c r="E397" s="2" t="s">
        <v>10</v>
      </c>
      <c r="F397" s="2" t="str">
        <f t="shared" si="13"/>
        <v/>
      </c>
      <c r="G397" s="2">
        <v>0</v>
      </c>
      <c r="H397" s="3">
        <v>18</v>
      </c>
      <c r="I397" t="str">
        <f t="shared" si="12"/>
        <v/>
      </c>
      <c r="J397" s="2" t="str">
        <f>_xlfn.CONCAT(C397,"-",D397,"-",H397)</f>
        <v>ITA-zan VETRI-18</v>
      </c>
      <c r="K397" t="str">
        <f>MID(B397,3,3)</f>
        <v>050</v>
      </c>
    </row>
    <row r="398" spans="1:11" ht="12.75" customHeight="1" x14ac:dyDescent="0.2">
      <c r="A398" s="2">
        <v>400</v>
      </c>
      <c r="B398" s="2" t="s">
        <v>218</v>
      </c>
      <c r="C398" t="str">
        <f>TRIM(calcoli!$B398)</f>
        <v>ITA</v>
      </c>
      <c r="D398" s="2" t="s">
        <v>36</v>
      </c>
      <c r="E398" s="2" t="s">
        <v>10</v>
      </c>
      <c r="F398" s="2" t="str">
        <f t="shared" si="13"/>
        <v/>
      </c>
      <c r="G398" s="2">
        <v>0</v>
      </c>
      <c r="H398" s="3">
        <v>24</v>
      </c>
      <c r="I398" t="str">
        <f t="shared" si="12"/>
        <v/>
      </c>
      <c r="J398" s="2" t="str">
        <f>_xlfn.CONCAT(C398,"-",D398,"-",H398)</f>
        <v>ITA-zan VETRI-24</v>
      </c>
      <c r="K398" t="str">
        <f>MID(B398,3,3)</f>
        <v>805</v>
      </c>
    </row>
    <row r="399" spans="1:11" ht="12.75" customHeight="1" x14ac:dyDescent="0.2">
      <c r="A399" s="2">
        <v>401</v>
      </c>
      <c r="B399" s="2" t="s">
        <v>219</v>
      </c>
      <c r="C399" t="str">
        <f>TRIM(calcoli!$B399)</f>
        <v>ITA</v>
      </c>
      <c r="D399" s="2" t="s">
        <v>97</v>
      </c>
      <c r="F399" s="2" t="str">
        <f t="shared" si="13"/>
        <v>NON TERMINATO</v>
      </c>
      <c r="G399" s="2">
        <v>20</v>
      </c>
      <c r="H399" s="3">
        <v>29</v>
      </c>
      <c r="I399">
        <f t="shared" si="12"/>
        <v>580</v>
      </c>
      <c r="J399" s="2" t="str">
        <f>_xlfn.CONCAT(C399,"-",D399,"-",H399)</f>
        <v>ITA-zan SPA-29</v>
      </c>
      <c r="K399" t="str">
        <f>MID(B399,3,3)</f>
        <v>107</v>
      </c>
    </row>
    <row r="400" spans="1:11" ht="12.75" customHeight="1" x14ac:dyDescent="0.2">
      <c r="A400" s="2">
        <v>402</v>
      </c>
      <c r="B400" s="2" t="s">
        <v>219</v>
      </c>
      <c r="C400" t="str">
        <f>TRIM(calcoli!$B400)</f>
        <v>ITA</v>
      </c>
      <c r="D400" s="2" t="s">
        <v>97</v>
      </c>
      <c r="F400" s="2" t="str">
        <f t="shared" si="13"/>
        <v>NON TERMINATO</v>
      </c>
      <c r="G400" s="2">
        <v>20</v>
      </c>
      <c r="H400" s="3">
        <v>14</v>
      </c>
      <c r="I400">
        <f t="shared" si="12"/>
        <v>280</v>
      </c>
      <c r="J400" s="2" t="str">
        <f>_xlfn.CONCAT(C400,"-",D400,"-",H400)</f>
        <v>ITA-zan SPA-14</v>
      </c>
      <c r="K400" t="str">
        <f>MID(B400,3,3)</f>
        <v>107</v>
      </c>
    </row>
    <row r="401" spans="1:11" ht="12.75" customHeight="1" x14ac:dyDescent="0.2">
      <c r="A401" s="2">
        <v>403</v>
      </c>
      <c r="B401" s="2" t="s">
        <v>219</v>
      </c>
      <c r="C401" t="str">
        <f>TRIM(calcoli!$B401)</f>
        <v>ITA</v>
      </c>
      <c r="D401" s="2" t="s">
        <v>97</v>
      </c>
      <c r="E401" s="2" t="s">
        <v>10</v>
      </c>
      <c r="F401" s="2" t="str">
        <f t="shared" si="13"/>
        <v/>
      </c>
      <c r="G401" s="2">
        <v>0</v>
      </c>
      <c r="H401" s="3">
        <v>38</v>
      </c>
      <c r="I401" t="str">
        <f t="shared" si="12"/>
        <v/>
      </c>
      <c r="J401" s="2" t="str">
        <f>_xlfn.CONCAT(C401,"-",D401,"-",H401)</f>
        <v>ITA-zan SPA-38</v>
      </c>
      <c r="K401" t="str">
        <f>MID(B401,3,3)</f>
        <v>107</v>
      </c>
    </row>
    <row r="402" spans="1:11" ht="12.75" customHeight="1" x14ac:dyDescent="0.2">
      <c r="A402" s="2">
        <v>404</v>
      </c>
      <c r="B402" s="2" t="s">
        <v>219</v>
      </c>
      <c r="C402" t="str">
        <f>TRIM(calcoli!$B402)</f>
        <v>ITA</v>
      </c>
      <c r="D402" s="2" t="s">
        <v>97</v>
      </c>
      <c r="F402" s="2" t="str">
        <f t="shared" si="13"/>
        <v>NON TERMINATO</v>
      </c>
      <c r="G402" s="2">
        <v>10</v>
      </c>
      <c r="H402" s="3">
        <v>36</v>
      </c>
      <c r="I402">
        <f t="shared" si="12"/>
        <v>360</v>
      </c>
      <c r="J402" s="2" t="str">
        <f>_xlfn.CONCAT(C402,"-",D402,"-",H402)</f>
        <v>ITA-zan SPA-36</v>
      </c>
      <c r="K402" t="str">
        <f>MID(B402,3,3)</f>
        <v>107</v>
      </c>
    </row>
    <row r="403" spans="1:11" ht="12.75" customHeight="1" x14ac:dyDescent="0.2">
      <c r="A403" s="2">
        <v>405</v>
      </c>
      <c r="B403" s="2" t="s">
        <v>220</v>
      </c>
      <c r="C403" t="str">
        <f>TRIM(calcoli!$B403)</f>
        <v>ITA</v>
      </c>
      <c r="D403" s="2" t="s">
        <v>9</v>
      </c>
      <c r="F403" s="2" t="str">
        <f t="shared" si="13"/>
        <v>NON TERMINATO</v>
      </c>
      <c r="G403" s="2">
        <v>20</v>
      </c>
      <c r="H403" s="3">
        <v>21</v>
      </c>
      <c r="I403">
        <f t="shared" si="12"/>
        <v>420</v>
      </c>
      <c r="J403" s="2" t="str">
        <f>_xlfn.CONCAT(C403,"-",D403,"-",H403)</f>
        <v>ITA-SG-21</v>
      </c>
      <c r="K403" t="str">
        <f>MID(B403,3,3)</f>
        <v>505</v>
      </c>
    </row>
    <row r="404" spans="1:11" ht="12.75" customHeight="1" x14ac:dyDescent="0.2">
      <c r="A404" s="2">
        <v>406</v>
      </c>
      <c r="B404" s="2" t="s">
        <v>220</v>
      </c>
      <c r="C404" t="str">
        <f>TRIM(calcoli!$B404)</f>
        <v>ITA</v>
      </c>
      <c r="D404" s="2" t="s">
        <v>9</v>
      </c>
      <c r="E404" s="2" t="s">
        <v>10</v>
      </c>
      <c r="F404" s="2" t="str">
        <f t="shared" si="13"/>
        <v/>
      </c>
      <c r="G404" s="2">
        <v>0</v>
      </c>
      <c r="H404" s="3">
        <v>13</v>
      </c>
      <c r="I404" t="str">
        <f t="shared" si="12"/>
        <v/>
      </c>
      <c r="J404" s="2" t="str">
        <f>_xlfn.CONCAT(C404,"-",D404,"-",H404)</f>
        <v>ITA-SG-13</v>
      </c>
      <c r="K404" t="str">
        <f>MID(B404,3,3)</f>
        <v>505</v>
      </c>
    </row>
    <row r="405" spans="1:11" ht="12.75" customHeight="1" x14ac:dyDescent="0.2">
      <c r="A405" s="2">
        <v>407</v>
      </c>
      <c r="B405" s="2" t="s">
        <v>220</v>
      </c>
      <c r="C405" t="str">
        <f>TRIM(calcoli!$B405)</f>
        <v>ITA</v>
      </c>
      <c r="D405" s="2" t="s">
        <v>9</v>
      </c>
      <c r="F405" s="2" t="str">
        <f t="shared" si="13"/>
        <v>NON TERMINATO</v>
      </c>
      <c r="G405" s="2">
        <v>10</v>
      </c>
      <c r="H405" s="3">
        <v>33</v>
      </c>
      <c r="I405">
        <f t="shared" si="12"/>
        <v>330</v>
      </c>
      <c r="J405" s="2" t="str">
        <f>_xlfn.CONCAT(C405,"-",D405,"-",H405)</f>
        <v>ITA-SG-33</v>
      </c>
      <c r="K405" t="str">
        <f>MID(B405,3,3)</f>
        <v>505</v>
      </c>
    </row>
    <row r="406" spans="1:11" ht="12.75" customHeight="1" x14ac:dyDescent="0.2">
      <c r="A406" s="2">
        <v>408</v>
      </c>
      <c r="B406" s="2" t="s">
        <v>221</v>
      </c>
      <c r="C406" t="str">
        <f>TRIM(calcoli!$B406)</f>
        <v>ITA</v>
      </c>
      <c r="D406" s="2" t="s">
        <v>9</v>
      </c>
      <c r="E406" s="2" t="s">
        <v>10</v>
      </c>
      <c r="F406" s="2" t="str">
        <f t="shared" si="13"/>
        <v/>
      </c>
      <c r="G406" s="2">
        <v>0</v>
      </c>
      <c r="H406" s="3">
        <v>18</v>
      </c>
      <c r="I406" t="str">
        <f t="shared" si="12"/>
        <v/>
      </c>
      <c r="J406" s="2" t="str">
        <f>_xlfn.CONCAT(C406,"-",D406,"-",H406)</f>
        <v>ITA-SG-18</v>
      </c>
      <c r="K406" t="str">
        <f>MID(B406,3,3)</f>
        <v>428</v>
      </c>
    </row>
    <row r="407" spans="1:11" ht="12.75" customHeight="1" x14ac:dyDescent="0.2">
      <c r="A407" s="2">
        <v>409</v>
      </c>
      <c r="B407" s="2" t="s">
        <v>222</v>
      </c>
      <c r="C407" t="str">
        <f>TRIM(calcoli!$B407)</f>
        <v>ITA</v>
      </c>
      <c r="D407" s="2" t="s">
        <v>105</v>
      </c>
      <c r="F407" s="2" t="str">
        <f t="shared" si="13"/>
        <v>NON TERMINATO</v>
      </c>
      <c r="G407" s="2">
        <v>20</v>
      </c>
      <c r="H407" s="3">
        <v>14</v>
      </c>
      <c r="I407">
        <f t="shared" si="12"/>
        <v>280</v>
      </c>
      <c r="J407" s="2" t="str">
        <f>_xlfn.CONCAT(C407,"-",D407,"-",H407)</f>
        <v>ITA-SG DISTRIBUZIONE SRL-14</v>
      </c>
      <c r="K407" t="str">
        <f>MID(B407,3,3)</f>
        <v>043</v>
      </c>
    </row>
    <row r="408" spans="1:11" ht="12.75" customHeight="1" x14ac:dyDescent="0.2">
      <c r="A408" s="2">
        <v>410</v>
      </c>
      <c r="B408" s="2" t="s">
        <v>223</v>
      </c>
      <c r="C408" t="str">
        <f>TRIM(calcoli!$B408)</f>
        <v>ITA</v>
      </c>
      <c r="D408" s="2" t="s">
        <v>36</v>
      </c>
      <c r="F408" s="2" t="str">
        <f t="shared" si="13"/>
        <v>NON TERMINATO</v>
      </c>
      <c r="G408" s="2">
        <v>10</v>
      </c>
      <c r="H408" s="3">
        <v>14</v>
      </c>
      <c r="I408">
        <f t="shared" si="12"/>
        <v>140</v>
      </c>
      <c r="J408" s="2" t="str">
        <f>_xlfn.CONCAT(C408,"-",D408,"-",H408)</f>
        <v>ITA-zan VETRI-14</v>
      </c>
      <c r="K408" t="str">
        <f>MID(B408,3,3)</f>
        <v>175</v>
      </c>
    </row>
    <row r="409" spans="1:11" ht="12.75" customHeight="1" x14ac:dyDescent="0.2">
      <c r="A409" s="2">
        <v>411</v>
      </c>
      <c r="B409" s="2" t="s">
        <v>223</v>
      </c>
      <c r="C409" t="str">
        <f>TRIM(calcoli!$B409)</f>
        <v>ITA</v>
      </c>
      <c r="D409" s="2" t="s">
        <v>36</v>
      </c>
      <c r="F409" s="2" t="str">
        <f t="shared" si="13"/>
        <v>NON TERMINATO</v>
      </c>
      <c r="G409" s="2">
        <v>20</v>
      </c>
      <c r="H409" s="3">
        <v>31</v>
      </c>
      <c r="I409">
        <f t="shared" si="12"/>
        <v>620</v>
      </c>
      <c r="J409" s="2" t="str">
        <f>_xlfn.CONCAT(C409,"-",D409,"-",H409)</f>
        <v>ITA-zan VETRI-31</v>
      </c>
      <c r="K409" t="str">
        <f>MID(B409,3,3)</f>
        <v>175</v>
      </c>
    </row>
    <row r="410" spans="1:11" ht="12.75" customHeight="1" x14ac:dyDescent="0.2">
      <c r="A410" s="2">
        <v>412</v>
      </c>
      <c r="B410" s="2" t="s">
        <v>223</v>
      </c>
      <c r="C410" t="str">
        <f>TRIM(calcoli!$B410)</f>
        <v>ITA</v>
      </c>
      <c r="D410" s="2" t="s">
        <v>36</v>
      </c>
      <c r="E410" s="2" t="s">
        <v>10</v>
      </c>
      <c r="F410" s="2" t="str">
        <f t="shared" si="13"/>
        <v/>
      </c>
      <c r="G410" s="2">
        <v>0</v>
      </c>
      <c r="H410" s="3">
        <v>24</v>
      </c>
      <c r="I410" t="str">
        <f t="shared" si="12"/>
        <v/>
      </c>
      <c r="J410" s="2" t="str">
        <f>_xlfn.CONCAT(C410,"-",D410,"-",H410)</f>
        <v>ITA-zan VETRI-24</v>
      </c>
      <c r="K410" t="str">
        <f>MID(B410,3,3)</f>
        <v>175</v>
      </c>
    </row>
    <row r="411" spans="1:11" ht="12.75" customHeight="1" x14ac:dyDescent="0.2">
      <c r="A411" s="2">
        <v>413</v>
      </c>
      <c r="B411" s="2" t="s">
        <v>224</v>
      </c>
      <c r="C411" t="str">
        <f>TRIM(calcoli!$B411)</f>
        <v>ITA</v>
      </c>
      <c r="D411" s="2" t="s">
        <v>9</v>
      </c>
      <c r="E411" s="2" t="s">
        <v>10</v>
      </c>
      <c r="F411" s="2" t="str">
        <f t="shared" si="13"/>
        <v/>
      </c>
      <c r="G411" s="2">
        <v>0</v>
      </c>
      <c r="H411" s="3">
        <v>28</v>
      </c>
      <c r="I411" t="str">
        <f t="shared" si="12"/>
        <v/>
      </c>
      <c r="J411" s="2" t="str">
        <f>_xlfn.CONCAT(C411,"-",D411,"-",H411)</f>
        <v>ITA-SG-28</v>
      </c>
      <c r="K411" t="str">
        <f>MID(B411,3,3)</f>
        <v>948</v>
      </c>
    </row>
    <row r="412" spans="1:11" ht="12.75" customHeight="1" x14ac:dyDescent="0.2">
      <c r="A412" s="2">
        <v>414</v>
      </c>
      <c r="B412" s="2" t="s">
        <v>225</v>
      </c>
      <c r="C412" t="str">
        <f>TRIM(calcoli!$B412)</f>
        <v>ITA</v>
      </c>
      <c r="D412" s="2" t="s">
        <v>9</v>
      </c>
      <c r="F412" s="2" t="str">
        <f t="shared" si="13"/>
        <v>NON TERMINATO</v>
      </c>
      <c r="G412" s="2">
        <v>20</v>
      </c>
      <c r="H412" s="3">
        <v>37</v>
      </c>
      <c r="I412">
        <f t="shared" si="12"/>
        <v>740</v>
      </c>
      <c r="J412" s="2" t="str">
        <f>_xlfn.CONCAT(C412,"-",D412,"-",H412)</f>
        <v>ITA-SG-37</v>
      </c>
      <c r="K412" t="str">
        <f>MID(B412,3,3)</f>
        <v>890</v>
      </c>
    </row>
    <row r="413" spans="1:11" ht="12.75" customHeight="1" x14ac:dyDescent="0.2">
      <c r="A413" s="2">
        <v>415</v>
      </c>
      <c r="B413" s="2" t="s">
        <v>225</v>
      </c>
      <c r="C413" t="str">
        <f>TRIM(calcoli!$B413)</f>
        <v>ITA</v>
      </c>
      <c r="D413" s="2" t="s">
        <v>9</v>
      </c>
      <c r="F413" s="2" t="str">
        <f t="shared" si="13"/>
        <v>NON TERMINATO</v>
      </c>
      <c r="G413" s="2">
        <v>20</v>
      </c>
      <c r="H413" s="3">
        <v>29</v>
      </c>
      <c r="I413">
        <f t="shared" si="12"/>
        <v>580</v>
      </c>
      <c r="J413" s="2" t="str">
        <f>_xlfn.CONCAT(C413,"-",D413,"-",H413)</f>
        <v>ITA-SG-29</v>
      </c>
      <c r="K413" t="str">
        <f>MID(B413,3,3)</f>
        <v>890</v>
      </c>
    </row>
    <row r="414" spans="1:11" ht="12.75" customHeight="1" x14ac:dyDescent="0.2">
      <c r="A414" s="2">
        <v>416</v>
      </c>
      <c r="B414" s="2" t="s">
        <v>225</v>
      </c>
      <c r="C414" t="str">
        <f>TRIM(calcoli!$B414)</f>
        <v>ITA</v>
      </c>
      <c r="D414" s="2" t="s">
        <v>9</v>
      </c>
      <c r="E414" s="2" t="s">
        <v>10</v>
      </c>
      <c r="F414" s="2" t="str">
        <f t="shared" si="13"/>
        <v/>
      </c>
      <c r="G414" s="2">
        <v>0</v>
      </c>
      <c r="H414" s="3">
        <v>11</v>
      </c>
      <c r="I414" t="str">
        <f t="shared" si="12"/>
        <v/>
      </c>
      <c r="J414" s="2" t="str">
        <f>_xlfn.CONCAT(C414,"-",D414,"-",H414)</f>
        <v>ITA-SG-11</v>
      </c>
      <c r="K414" t="str">
        <f>MID(B414,3,3)</f>
        <v>890</v>
      </c>
    </row>
    <row r="415" spans="1:11" ht="12.75" customHeight="1" x14ac:dyDescent="0.2">
      <c r="A415" s="2">
        <v>417</v>
      </c>
      <c r="B415" s="2" t="s">
        <v>225</v>
      </c>
      <c r="C415" t="str">
        <f>TRIM(calcoli!$B415)</f>
        <v>ITA</v>
      </c>
      <c r="D415" s="2" t="s">
        <v>9</v>
      </c>
      <c r="F415" s="2" t="str">
        <f t="shared" si="13"/>
        <v>NON TERMINATO</v>
      </c>
      <c r="G415" s="2">
        <v>10</v>
      </c>
      <c r="H415" s="3">
        <v>16</v>
      </c>
      <c r="I415">
        <f t="shared" si="12"/>
        <v>160</v>
      </c>
      <c r="J415" s="2" t="str">
        <f>_xlfn.CONCAT(C415,"-",D415,"-",H415)</f>
        <v>ITA-SG-16</v>
      </c>
      <c r="K415" t="str">
        <f>MID(B415,3,3)</f>
        <v>890</v>
      </c>
    </row>
    <row r="416" spans="1:11" ht="12.75" customHeight="1" x14ac:dyDescent="0.2">
      <c r="A416" s="2">
        <v>418</v>
      </c>
      <c r="B416" s="2" t="s">
        <v>226</v>
      </c>
      <c r="C416" t="str">
        <f>TRIM(calcoli!$B416)</f>
        <v>ITA</v>
      </c>
      <c r="D416" s="2" t="s">
        <v>36</v>
      </c>
      <c r="E416" s="2" t="s">
        <v>10</v>
      </c>
      <c r="F416" s="2" t="str">
        <f t="shared" si="13"/>
        <v/>
      </c>
      <c r="G416" s="2">
        <v>0</v>
      </c>
      <c r="H416" s="3">
        <v>21</v>
      </c>
      <c r="I416" t="str">
        <f t="shared" si="12"/>
        <v/>
      </c>
      <c r="J416" s="2" t="str">
        <f>_xlfn.CONCAT(C416,"-",D416,"-",H416)</f>
        <v>ITA-zan VETRI-21</v>
      </c>
      <c r="K416" t="str">
        <f>MID(B416,3,3)</f>
        <v>912</v>
      </c>
    </row>
    <row r="417" spans="1:11" ht="12.75" customHeight="1" x14ac:dyDescent="0.2">
      <c r="A417" s="2">
        <v>419</v>
      </c>
      <c r="B417" s="2" t="s">
        <v>227</v>
      </c>
      <c r="C417" t="str">
        <f>TRIM(calcoli!$B417)</f>
        <v>ITA</v>
      </c>
      <c r="D417" s="2" t="s">
        <v>36</v>
      </c>
      <c r="E417" s="2" t="s">
        <v>10</v>
      </c>
      <c r="F417" s="2" t="str">
        <f t="shared" si="13"/>
        <v/>
      </c>
      <c r="G417" s="2">
        <v>0</v>
      </c>
      <c r="H417" s="3">
        <v>28</v>
      </c>
      <c r="I417" t="str">
        <f t="shared" si="12"/>
        <v/>
      </c>
      <c r="J417" s="2" t="str">
        <f>_xlfn.CONCAT(C417,"-",D417,"-",H417)</f>
        <v>ITA-zan VETRI-28</v>
      </c>
      <c r="K417" t="str">
        <f>MID(B417,3,3)</f>
        <v>645</v>
      </c>
    </row>
    <row r="418" spans="1:11" ht="12.75" customHeight="1" x14ac:dyDescent="0.2">
      <c r="A418" s="2">
        <v>420</v>
      </c>
      <c r="B418" s="2" t="s">
        <v>228</v>
      </c>
      <c r="C418" t="str">
        <f>TRIM(calcoli!$B418)</f>
        <v>ITA</v>
      </c>
      <c r="D418" s="2" t="s">
        <v>9</v>
      </c>
      <c r="E418" s="2" t="s">
        <v>10</v>
      </c>
      <c r="F418" s="2" t="str">
        <f t="shared" si="13"/>
        <v/>
      </c>
      <c r="G418" s="2">
        <v>0</v>
      </c>
      <c r="H418" s="3">
        <v>21</v>
      </c>
      <c r="I418" t="str">
        <f t="shared" si="12"/>
        <v/>
      </c>
      <c r="J418" s="2" t="str">
        <f>_xlfn.CONCAT(C418,"-",D418,"-",H418)</f>
        <v>ITA-SG-21</v>
      </c>
      <c r="K418" t="str">
        <f>MID(B418,3,3)</f>
        <v>874</v>
      </c>
    </row>
    <row r="419" spans="1:11" ht="12.75" customHeight="1" x14ac:dyDescent="0.2">
      <c r="A419" s="2">
        <v>421</v>
      </c>
      <c r="B419" s="2" t="s">
        <v>229</v>
      </c>
      <c r="C419" t="str">
        <f>TRIM(calcoli!$B419)</f>
        <v>ITA</v>
      </c>
      <c r="D419" s="2" t="s">
        <v>9</v>
      </c>
      <c r="E419" s="2" t="s">
        <v>10</v>
      </c>
      <c r="F419" s="2" t="str">
        <f t="shared" si="13"/>
        <v/>
      </c>
      <c r="G419" s="2">
        <v>0</v>
      </c>
      <c r="H419" s="3">
        <v>30</v>
      </c>
      <c r="I419" t="str">
        <f t="shared" si="12"/>
        <v/>
      </c>
      <c r="J419" s="2" t="str">
        <f>_xlfn.CONCAT(C419,"-",D419,"-",H419)</f>
        <v>ITA-SG-30</v>
      </c>
      <c r="K419" t="str">
        <f>MID(B419,3,3)</f>
        <v>063</v>
      </c>
    </row>
    <row r="420" spans="1:11" ht="12.75" customHeight="1" x14ac:dyDescent="0.2">
      <c r="A420" s="2">
        <v>422</v>
      </c>
      <c r="B420" s="2" t="s">
        <v>229</v>
      </c>
      <c r="C420" t="str">
        <f>TRIM(calcoli!$B420)</f>
        <v>ITA</v>
      </c>
      <c r="D420" s="2" t="s">
        <v>9</v>
      </c>
      <c r="F420" s="2" t="str">
        <f t="shared" si="13"/>
        <v>NON TERMINATO</v>
      </c>
      <c r="G420" s="2">
        <v>20</v>
      </c>
      <c r="H420" s="3">
        <v>38</v>
      </c>
      <c r="I420">
        <f t="shared" si="12"/>
        <v>760</v>
      </c>
      <c r="J420" s="2" t="str">
        <f>_xlfn.CONCAT(C420,"-",D420,"-",H420)</f>
        <v>ITA-SG-38</v>
      </c>
      <c r="K420" t="str">
        <f>MID(B420,3,3)</f>
        <v>063</v>
      </c>
    </row>
    <row r="421" spans="1:11" ht="12.75" customHeight="1" x14ac:dyDescent="0.2">
      <c r="A421" s="2">
        <v>423</v>
      </c>
      <c r="B421" s="2" t="s">
        <v>230</v>
      </c>
      <c r="C421" t="str">
        <f>TRIM(calcoli!$B421)</f>
        <v>ITA</v>
      </c>
      <c r="D421" s="2" t="s">
        <v>36</v>
      </c>
      <c r="F421" s="2" t="str">
        <f t="shared" si="13"/>
        <v>NON TERMINATO</v>
      </c>
      <c r="G421" s="2">
        <v>20</v>
      </c>
      <c r="H421" s="3">
        <v>26</v>
      </c>
      <c r="I421">
        <f t="shared" si="12"/>
        <v>520</v>
      </c>
      <c r="J421" s="2" t="str">
        <f>_xlfn.CONCAT(C421,"-",D421,"-",H421)</f>
        <v>ITA-zan VETRI-26</v>
      </c>
      <c r="K421" t="str">
        <f>MID(B421,3,3)</f>
        <v>861</v>
      </c>
    </row>
    <row r="422" spans="1:11" ht="12.75" customHeight="1" x14ac:dyDescent="0.2">
      <c r="A422" s="2">
        <v>424</v>
      </c>
      <c r="B422" s="2" t="s">
        <v>230</v>
      </c>
      <c r="C422" t="str">
        <f>TRIM(calcoli!$B422)</f>
        <v>ITA</v>
      </c>
      <c r="D422" s="2" t="s">
        <v>36</v>
      </c>
      <c r="E422" s="2" t="s">
        <v>10</v>
      </c>
      <c r="F422" s="2" t="str">
        <f t="shared" si="13"/>
        <v/>
      </c>
      <c r="G422" s="2">
        <v>0</v>
      </c>
      <c r="H422" s="3">
        <v>18</v>
      </c>
      <c r="I422" t="str">
        <f t="shared" si="12"/>
        <v/>
      </c>
      <c r="J422" s="2" t="str">
        <f>_xlfn.CONCAT(C422,"-",D422,"-",H422)</f>
        <v>ITA-zan VETRI-18</v>
      </c>
      <c r="K422" t="str">
        <f>MID(B422,3,3)</f>
        <v>861</v>
      </c>
    </row>
    <row r="423" spans="1:11" ht="12.75" customHeight="1" x14ac:dyDescent="0.2">
      <c r="A423" s="2">
        <v>425</v>
      </c>
      <c r="B423" s="2" t="s">
        <v>230</v>
      </c>
      <c r="C423" t="str">
        <f>TRIM(calcoli!$B423)</f>
        <v>ITA</v>
      </c>
      <c r="D423" s="2" t="s">
        <v>36</v>
      </c>
      <c r="F423" s="2" t="str">
        <f t="shared" si="13"/>
        <v>NON TERMINATO</v>
      </c>
      <c r="G423" s="2">
        <v>10</v>
      </c>
      <c r="H423" s="3">
        <v>10</v>
      </c>
      <c r="I423">
        <f t="shared" si="12"/>
        <v>100</v>
      </c>
      <c r="J423" s="2" t="str">
        <f>_xlfn.CONCAT(C423,"-",D423,"-",H423)</f>
        <v>ITA-zan VETRI-10</v>
      </c>
      <c r="K423" t="str">
        <f>MID(B423,3,3)</f>
        <v>861</v>
      </c>
    </row>
    <row r="424" spans="1:11" ht="12.75" customHeight="1" x14ac:dyDescent="0.2">
      <c r="A424" s="2">
        <v>426</v>
      </c>
      <c r="B424" s="2" t="s">
        <v>230</v>
      </c>
      <c r="C424" t="str">
        <f>TRIM(calcoli!$B424)</f>
        <v>ITA</v>
      </c>
      <c r="D424" s="2" t="s">
        <v>36</v>
      </c>
      <c r="F424" s="2" t="str">
        <f t="shared" si="13"/>
        <v>NON TERMINATO</v>
      </c>
      <c r="G424" s="2">
        <v>20</v>
      </c>
      <c r="H424" s="3">
        <v>31</v>
      </c>
      <c r="I424">
        <f t="shared" si="12"/>
        <v>620</v>
      </c>
      <c r="J424" s="2" t="str">
        <f>_xlfn.CONCAT(C424,"-",D424,"-",H424)</f>
        <v>ITA-zan VETRI-31</v>
      </c>
      <c r="K424" t="str">
        <f>MID(B424,3,3)</f>
        <v>861</v>
      </c>
    </row>
    <row r="425" spans="1:11" ht="12.75" customHeight="1" x14ac:dyDescent="0.2">
      <c r="A425" s="2">
        <v>427</v>
      </c>
      <c r="B425" s="2" t="s">
        <v>231</v>
      </c>
      <c r="C425" t="str">
        <f>TRIM(calcoli!$B425)</f>
        <v>ITA</v>
      </c>
      <c r="D425" s="2" t="s">
        <v>9</v>
      </c>
      <c r="F425" s="2" t="str">
        <f t="shared" si="13"/>
        <v>NON TERMINATO</v>
      </c>
      <c r="G425" s="2">
        <v>20</v>
      </c>
      <c r="H425" s="3">
        <v>26</v>
      </c>
      <c r="I425">
        <f t="shared" si="12"/>
        <v>520</v>
      </c>
      <c r="J425" s="2" t="str">
        <f>_xlfn.CONCAT(C425,"-",D425,"-",H425)</f>
        <v>ITA-SG-26</v>
      </c>
      <c r="K425" t="str">
        <f>MID(B425,3,3)</f>
        <v>582</v>
      </c>
    </row>
    <row r="426" spans="1:11" ht="12.75" customHeight="1" x14ac:dyDescent="0.2">
      <c r="A426" s="2">
        <v>428</v>
      </c>
      <c r="B426" s="2" t="s">
        <v>231</v>
      </c>
      <c r="C426" t="str">
        <f>TRIM(calcoli!$B426)</f>
        <v>ITA</v>
      </c>
      <c r="D426" s="2" t="s">
        <v>9</v>
      </c>
      <c r="E426" s="2" t="s">
        <v>10</v>
      </c>
      <c r="F426" s="2" t="str">
        <f t="shared" si="13"/>
        <v/>
      </c>
      <c r="G426" s="2">
        <v>0</v>
      </c>
      <c r="H426" s="3">
        <v>23</v>
      </c>
      <c r="I426" t="str">
        <f t="shared" si="12"/>
        <v/>
      </c>
      <c r="J426" s="2" t="str">
        <f>_xlfn.CONCAT(C426,"-",D426,"-",H426)</f>
        <v>ITA-SG-23</v>
      </c>
      <c r="K426" t="str">
        <f>MID(B426,3,3)</f>
        <v>582</v>
      </c>
    </row>
    <row r="427" spans="1:11" ht="12.75" customHeight="1" x14ac:dyDescent="0.2">
      <c r="A427" s="2">
        <v>429</v>
      </c>
      <c r="B427" s="2" t="s">
        <v>232</v>
      </c>
      <c r="C427" t="str">
        <f>TRIM(calcoli!$B427)</f>
        <v>ITA</v>
      </c>
      <c r="D427" s="2" t="s">
        <v>9</v>
      </c>
      <c r="E427" s="2" t="s">
        <v>10</v>
      </c>
      <c r="F427" s="2" t="str">
        <f t="shared" si="13"/>
        <v/>
      </c>
      <c r="G427" s="2">
        <v>0</v>
      </c>
      <c r="H427" s="3">
        <v>26</v>
      </c>
      <c r="I427" t="str">
        <f t="shared" si="12"/>
        <v/>
      </c>
      <c r="J427" s="2" t="str">
        <f>_xlfn.CONCAT(C427,"-",D427,"-",H427)</f>
        <v>ITA-SG-26</v>
      </c>
      <c r="K427" t="str">
        <f>MID(B427,3,3)</f>
        <v>817</v>
      </c>
    </row>
    <row r="428" spans="1:11" ht="12.75" customHeight="1" x14ac:dyDescent="0.2">
      <c r="A428" s="2">
        <v>430</v>
      </c>
      <c r="B428" s="2" t="s">
        <v>232</v>
      </c>
      <c r="C428" t="str">
        <f>TRIM(calcoli!$B428)</f>
        <v>ITA</v>
      </c>
      <c r="D428" s="2" t="s">
        <v>9</v>
      </c>
      <c r="F428" s="2" t="str">
        <f t="shared" si="13"/>
        <v>NON TERMINATO</v>
      </c>
      <c r="G428" s="2">
        <v>20</v>
      </c>
      <c r="H428" s="3">
        <v>31</v>
      </c>
      <c r="I428">
        <f t="shared" si="12"/>
        <v>620</v>
      </c>
      <c r="J428" s="2" t="str">
        <f>_xlfn.CONCAT(C428,"-",D428,"-",H428)</f>
        <v>ITA-SG-31</v>
      </c>
      <c r="K428" t="str">
        <f>MID(B428,3,3)</f>
        <v>817</v>
      </c>
    </row>
    <row r="429" spans="1:11" ht="12.75" customHeight="1" x14ac:dyDescent="0.2">
      <c r="A429" s="2">
        <v>431</v>
      </c>
      <c r="B429" s="2" t="s">
        <v>233</v>
      </c>
      <c r="C429" t="str">
        <f>TRIM(calcoli!$B429)</f>
        <v>ITA</v>
      </c>
      <c r="D429" s="2" t="s">
        <v>47</v>
      </c>
      <c r="E429" s="2" t="s">
        <v>10</v>
      </c>
      <c r="F429" s="2" t="str">
        <f t="shared" si="13"/>
        <v/>
      </c>
      <c r="G429" s="2">
        <v>0</v>
      </c>
      <c r="H429" s="3">
        <v>10</v>
      </c>
      <c r="I429" t="str">
        <f t="shared" si="12"/>
        <v/>
      </c>
      <c r="J429" s="2" t="str">
        <f>_xlfn.CONCAT(C429,"-",D429,"-",H429)</f>
        <v>ITA-zan pin SPA-10</v>
      </c>
      <c r="K429" t="str">
        <f>MID(B429,3,3)</f>
        <v>007</v>
      </c>
    </row>
    <row r="430" spans="1:11" ht="12.75" customHeight="1" x14ac:dyDescent="0.2">
      <c r="A430" s="2">
        <v>432</v>
      </c>
      <c r="B430" s="2" t="s">
        <v>233</v>
      </c>
      <c r="C430" t="str">
        <f>TRIM(calcoli!$B430)</f>
        <v>ITA</v>
      </c>
      <c r="D430" s="2" t="s">
        <v>47</v>
      </c>
      <c r="F430" s="2" t="str">
        <f t="shared" si="13"/>
        <v>NON TERMINATO</v>
      </c>
      <c r="G430" s="2">
        <v>20</v>
      </c>
      <c r="H430" s="3">
        <v>18</v>
      </c>
      <c r="I430">
        <f t="shared" si="12"/>
        <v>360</v>
      </c>
      <c r="J430" s="2" t="str">
        <f>_xlfn.CONCAT(C430,"-",D430,"-",H430)</f>
        <v>ITA-zan pin SPA-18</v>
      </c>
      <c r="K430" t="str">
        <f>MID(B430,3,3)</f>
        <v>007</v>
      </c>
    </row>
    <row r="431" spans="1:11" ht="12.75" customHeight="1" x14ac:dyDescent="0.2">
      <c r="A431" s="2">
        <v>433</v>
      </c>
      <c r="B431" s="2" t="s">
        <v>233</v>
      </c>
      <c r="C431" t="str">
        <f>TRIM(calcoli!$B431)</f>
        <v>ITA</v>
      </c>
      <c r="D431" s="2" t="s">
        <v>47</v>
      </c>
      <c r="F431" s="2" t="str">
        <f t="shared" si="13"/>
        <v>NON TERMINATO</v>
      </c>
      <c r="G431" s="2">
        <v>10</v>
      </c>
      <c r="H431" s="3">
        <v>33</v>
      </c>
      <c r="I431">
        <f t="shared" si="12"/>
        <v>330</v>
      </c>
      <c r="J431" s="2" t="str">
        <f>_xlfn.CONCAT(C431,"-",D431,"-",H431)</f>
        <v>ITA-zan pin SPA-33</v>
      </c>
      <c r="K431" t="str">
        <f>MID(B431,3,3)</f>
        <v>007</v>
      </c>
    </row>
    <row r="432" spans="1:11" ht="12.75" customHeight="1" x14ac:dyDescent="0.2">
      <c r="A432" s="2">
        <v>434</v>
      </c>
      <c r="B432" s="2" t="s">
        <v>234</v>
      </c>
      <c r="C432" t="str">
        <f>TRIM(calcoli!$B432)</f>
        <v>ITA</v>
      </c>
      <c r="D432" s="2" t="s">
        <v>47</v>
      </c>
      <c r="E432" s="2" t="s">
        <v>10</v>
      </c>
      <c r="F432" s="2" t="str">
        <f t="shared" si="13"/>
        <v/>
      </c>
      <c r="G432" s="2">
        <v>0</v>
      </c>
      <c r="H432" s="3">
        <v>16</v>
      </c>
      <c r="I432" t="str">
        <f t="shared" si="12"/>
        <v/>
      </c>
      <c r="J432" s="2" t="str">
        <f>_xlfn.CONCAT(C432,"-",D432,"-",H432)</f>
        <v>ITA-zan pin SPA-16</v>
      </c>
      <c r="K432" t="str">
        <f>MID(B432,3,3)</f>
        <v>478</v>
      </c>
    </row>
    <row r="433" spans="1:11" ht="12.75" customHeight="1" x14ac:dyDescent="0.2">
      <c r="A433" s="2">
        <v>435</v>
      </c>
      <c r="B433" s="2" t="s">
        <v>234</v>
      </c>
      <c r="C433" t="str">
        <f>TRIM(calcoli!$B433)</f>
        <v>ITA</v>
      </c>
      <c r="D433" s="2" t="s">
        <v>47</v>
      </c>
      <c r="F433" s="2" t="str">
        <f t="shared" si="13"/>
        <v>NON TERMINATO</v>
      </c>
      <c r="G433" s="2">
        <v>20</v>
      </c>
      <c r="H433" s="3">
        <v>21</v>
      </c>
      <c r="I433">
        <f t="shared" si="12"/>
        <v>420</v>
      </c>
      <c r="J433" s="2" t="str">
        <f>_xlfn.CONCAT(C433,"-",D433,"-",H433)</f>
        <v>ITA-zan pin SPA-21</v>
      </c>
      <c r="K433" t="str">
        <f>MID(B433,3,3)</f>
        <v>478</v>
      </c>
    </row>
    <row r="434" spans="1:11" ht="12.75" customHeight="1" x14ac:dyDescent="0.2">
      <c r="A434" s="2">
        <v>436</v>
      </c>
      <c r="B434" s="2" t="s">
        <v>234</v>
      </c>
      <c r="C434" t="str">
        <f>TRIM(calcoli!$B434)</f>
        <v>ITA</v>
      </c>
      <c r="D434" s="2" t="s">
        <v>47</v>
      </c>
      <c r="F434" s="2" t="str">
        <f t="shared" si="13"/>
        <v>NON TERMINATO</v>
      </c>
      <c r="G434" s="2">
        <v>10</v>
      </c>
      <c r="H434" s="3">
        <v>23</v>
      </c>
      <c r="I434">
        <f t="shared" si="12"/>
        <v>230</v>
      </c>
      <c r="J434" s="2" t="str">
        <f>_xlfn.CONCAT(C434,"-",D434,"-",H434)</f>
        <v>ITA-zan pin SPA-23</v>
      </c>
      <c r="K434" t="str">
        <f>MID(B434,3,3)</f>
        <v>478</v>
      </c>
    </row>
    <row r="435" spans="1:11" ht="12.75" customHeight="1" x14ac:dyDescent="0.2">
      <c r="A435" s="2">
        <v>437</v>
      </c>
      <c r="B435" s="2" t="s">
        <v>235</v>
      </c>
      <c r="C435" t="str">
        <f>TRIM(calcoli!$B435)</f>
        <v>ITA</v>
      </c>
      <c r="D435" s="2" t="s">
        <v>9</v>
      </c>
      <c r="F435" s="2" t="str">
        <f t="shared" si="13"/>
        <v>NON TERMINATO</v>
      </c>
      <c r="G435" s="2">
        <v>20</v>
      </c>
      <c r="H435" s="3">
        <v>18</v>
      </c>
      <c r="I435">
        <f t="shared" si="12"/>
        <v>360</v>
      </c>
      <c r="J435" s="2" t="str">
        <f>_xlfn.CONCAT(C435,"-",D435,"-",H435)</f>
        <v>ITA-SG-18</v>
      </c>
      <c r="K435" t="str">
        <f>MID(B435,3,3)</f>
        <v>986</v>
      </c>
    </row>
    <row r="436" spans="1:11" ht="12.75" customHeight="1" x14ac:dyDescent="0.2">
      <c r="A436" s="2">
        <v>438</v>
      </c>
      <c r="B436" s="2" t="s">
        <v>235</v>
      </c>
      <c r="C436" t="str">
        <f>TRIM(calcoli!$B436)</f>
        <v>ITA</v>
      </c>
      <c r="D436" s="2" t="s">
        <v>9</v>
      </c>
      <c r="E436" s="2" t="s">
        <v>10</v>
      </c>
      <c r="F436" s="2" t="str">
        <f t="shared" si="13"/>
        <v/>
      </c>
      <c r="G436" s="2">
        <v>0</v>
      </c>
      <c r="H436" s="3">
        <v>12</v>
      </c>
      <c r="I436" t="str">
        <f t="shared" si="12"/>
        <v/>
      </c>
      <c r="J436" s="2" t="str">
        <f>_xlfn.CONCAT(C436,"-",D436,"-",H436)</f>
        <v>ITA-SG-12</v>
      </c>
      <c r="K436" t="str">
        <f>MID(B436,3,3)</f>
        <v>986</v>
      </c>
    </row>
    <row r="437" spans="1:11" ht="12.75" customHeight="1" x14ac:dyDescent="0.2">
      <c r="A437" s="2">
        <v>439</v>
      </c>
      <c r="B437" s="2" t="s">
        <v>236</v>
      </c>
      <c r="C437" t="str">
        <f>TRIM(calcoli!$B437)</f>
        <v>ITA</v>
      </c>
      <c r="D437" s="2" t="s">
        <v>9</v>
      </c>
      <c r="E437" s="2" t="s">
        <v>10</v>
      </c>
      <c r="F437" s="2" t="str">
        <f t="shared" si="13"/>
        <v/>
      </c>
      <c r="G437" s="2">
        <v>0</v>
      </c>
      <c r="H437" s="3">
        <v>24</v>
      </c>
      <c r="I437" t="str">
        <f t="shared" si="12"/>
        <v/>
      </c>
      <c r="J437" s="2" t="str">
        <f>_xlfn.CONCAT(C437,"-",D437,"-",H437)</f>
        <v>ITA-SG-24</v>
      </c>
      <c r="K437" t="str">
        <f>MID(B437,3,3)</f>
        <v>517</v>
      </c>
    </row>
    <row r="438" spans="1:11" ht="12.75" customHeight="1" x14ac:dyDescent="0.2">
      <c r="A438" s="2">
        <v>440</v>
      </c>
      <c r="B438" s="2" t="s">
        <v>237</v>
      </c>
      <c r="C438" t="str">
        <f>TRIM(calcoli!$B438)</f>
        <v>ITA</v>
      </c>
      <c r="D438" s="2" t="s">
        <v>36</v>
      </c>
      <c r="E438" s="2" t="s">
        <v>10</v>
      </c>
      <c r="F438" s="2" t="str">
        <f t="shared" si="13"/>
        <v/>
      </c>
      <c r="G438" s="2">
        <v>0</v>
      </c>
      <c r="H438" s="3">
        <v>32</v>
      </c>
      <c r="I438" t="str">
        <f t="shared" si="12"/>
        <v/>
      </c>
      <c r="J438" s="2" t="str">
        <f>_xlfn.CONCAT(C438,"-",D438,"-",H438)</f>
        <v>ITA-zan VETRI-32</v>
      </c>
      <c r="K438" t="str">
        <f>MID(B438,3,3)</f>
        <v>207</v>
      </c>
    </row>
    <row r="439" spans="1:11" ht="12.75" customHeight="1" x14ac:dyDescent="0.2">
      <c r="A439" s="2">
        <v>441</v>
      </c>
      <c r="B439" s="2" t="s">
        <v>238</v>
      </c>
      <c r="C439" t="str">
        <f>TRIM(calcoli!$B439)</f>
        <v>ITA</v>
      </c>
      <c r="D439" s="2" t="s">
        <v>47</v>
      </c>
      <c r="E439" s="2" t="s">
        <v>10</v>
      </c>
      <c r="F439" s="2" t="str">
        <f t="shared" si="13"/>
        <v/>
      </c>
      <c r="G439" s="2">
        <v>0</v>
      </c>
      <c r="H439" s="3">
        <v>24</v>
      </c>
      <c r="I439" t="str">
        <f t="shared" si="12"/>
        <v/>
      </c>
      <c r="J439" s="2" t="str">
        <f>_xlfn.CONCAT(C439,"-",D439,"-",H439)</f>
        <v>ITA-zan pin SPA-24</v>
      </c>
      <c r="K439" t="str">
        <f>MID(B439,3,3)</f>
        <v>940</v>
      </c>
    </row>
    <row r="440" spans="1:11" ht="12.75" customHeight="1" x14ac:dyDescent="0.2">
      <c r="A440" s="2">
        <v>442</v>
      </c>
      <c r="B440" s="2" t="s">
        <v>239</v>
      </c>
      <c r="C440" t="str">
        <f>TRIM(calcoli!$B440)</f>
        <v>ITA</v>
      </c>
      <c r="D440" s="2" t="s">
        <v>47</v>
      </c>
      <c r="E440" s="2" t="s">
        <v>10</v>
      </c>
      <c r="F440" s="2" t="str">
        <f t="shared" si="13"/>
        <v/>
      </c>
      <c r="G440" s="2">
        <v>0</v>
      </c>
      <c r="H440" s="3">
        <v>14</v>
      </c>
      <c r="I440" t="str">
        <f t="shared" si="12"/>
        <v/>
      </c>
      <c r="J440" s="2" t="str">
        <f>_xlfn.CONCAT(C440,"-",D440,"-",H440)</f>
        <v>ITA-zan pin SPA-14</v>
      </c>
      <c r="K440" t="str">
        <f>MID(B440,3,3)</f>
        <v>719</v>
      </c>
    </row>
    <row r="441" spans="1:11" ht="12.75" customHeight="1" x14ac:dyDescent="0.2">
      <c r="A441" s="2">
        <v>443</v>
      </c>
      <c r="B441" s="2" t="s">
        <v>240</v>
      </c>
      <c r="C441" t="str">
        <f>TRIM(calcoli!$B441)</f>
        <v>ITA</v>
      </c>
      <c r="D441" s="2" t="s">
        <v>9</v>
      </c>
      <c r="F441" s="2" t="str">
        <f t="shared" si="13"/>
        <v>NON TERMINATO</v>
      </c>
      <c r="G441" s="2">
        <v>20</v>
      </c>
      <c r="H441" s="3">
        <v>39</v>
      </c>
      <c r="I441">
        <f t="shared" si="12"/>
        <v>780</v>
      </c>
      <c r="J441" s="2" t="str">
        <f>_xlfn.CONCAT(C441,"-",D441,"-",H441)</f>
        <v>ITA-SG-39</v>
      </c>
      <c r="K441" t="str">
        <f>MID(B441,3,3)</f>
        <v>586</v>
      </c>
    </row>
    <row r="442" spans="1:11" ht="12.75" customHeight="1" x14ac:dyDescent="0.2">
      <c r="A442" s="2">
        <v>444</v>
      </c>
      <c r="B442" s="2" t="s">
        <v>240</v>
      </c>
      <c r="C442" t="str">
        <f>TRIM(calcoli!$B442)</f>
        <v>ITA</v>
      </c>
      <c r="D442" s="2" t="s">
        <v>9</v>
      </c>
      <c r="F442" s="2" t="str">
        <f t="shared" si="13"/>
        <v>NON TERMINATO</v>
      </c>
      <c r="G442" s="2">
        <v>20</v>
      </c>
      <c r="H442" s="3">
        <v>25</v>
      </c>
      <c r="I442">
        <f t="shared" si="12"/>
        <v>500</v>
      </c>
      <c r="J442" s="2" t="str">
        <f>_xlfn.CONCAT(C442,"-",D442,"-",H442)</f>
        <v>ITA-SG-25</v>
      </c>
      <c r="K442" t="str">
        <f>MID(B442,3,3)</f>
        <v>586</v>
      </c>
    </row>
    <row r="443" spans="1:11" ht="12.75" customHeight="1" x14ac:dyDescent="0.2">
      <c r="A443" s="2">
        <v>445</v>
      </c>
      <c r="B443" s="2" t="s">
        <v>240</v>
      </c>
      <c r="C443" t="str">
        <f>TRIM(calcoli!$B443)</f>
        <v>ITA</v>
      </c>
      <c r="D443" s="2" t="s">
        <v>9</v>
      </c>
      <c r="E443" s="2" t="s">
        <v>10</v>
      </c>
      <c r="F443" s="2" t="str">
        <f t="shared" si="13"/>
        <v/>
      </c>
      <c r="G443" s="2">
        <v>0</v>
      </c>
      <c r="H443" s="3">
        <v>31</v>
      </c>
      <c r="I443" t="str">
        <f t="shared" si="12"/>
        <v/>
      </c>
      <c r="J443" s="2" t="str">
        <f>_xlfn.CONCAT(C443,"-",D443,"-",H443)</f>
        <v>ITA-SG-31</v>
      </c>
      <c r="K443" t="str">
        <f>MID(B443,3,3)</f>
        <v>586</v>
      </c>
    </row>
    <row r="444" spans="1:11" ht="12.75" customHeight="1" x14ac:dyDescent="0.2">
      <c r="A444" s="2">
        <v>446</v>
      </c>
      <c r="B444" s="2" t="s">
        <v>240</v>
      </c>
      <c r="C444" t="str">
        <f>TRIM(calcoli!$B444)</f>
        <v>ITA</v>
      </c>
      <c r="D444" s="2" t="s">
        <v>9</v>
      </c>
      <c r="F444" s="2" t="str">
        <f t="shared" si="13"/>
        <v>NON TERMINATO</v>
      </c>
      <c r="G444" s="2">
        <v>10</v>
      </c>
      <c r="H444" s="3">
        <v>39</v>
      </c>
      <c r="I444">
        <f t="shared" si="12"/>
        <v>390</v>
      </c>
      <c r="J444" s="2" t="str">
        <f>_xlfn.CONCAT(C444,"-",D444,"-",H444)</f>
        <v>ITA-SG-39</v>
      </c>
      <c r="K444" t="str">
        <f>MID(B444,3,3)</f>
        <v>586</v>
      </c>
    </row>
    <row r="445" spans="1:11" ht="12.75" customHeight="1" x14ac:dyDescent="0.2">
      <c r="A445" s="2">
        <v>447</v>
      </c>
      <c r="B445" s="2" t="s">
        <v>241</v>
      </c>
      <c r="C445" t="str">
        <f>TRIM(calcoli!$B445)</f>
        <v>ITA</v>
      </c>
      <c r="D445" s="2" t="s">
        <v>65</v>
      </c>
      <c r="F445" s="2" t="str">
        <f t="shared" si="13"/>
        <v>NON TERMINATO</v>
      </c>
      <c r="G445" s="2">
        <v>20</v>
      </c>
      <c r="H445" s="3">
        <v>28</v>
      </c>
      <c r="I445">
        <f t="shared" si="12"/>
        <v>560</v>
      </c>
      <c r="J445" s="2" t="str">
        <f>_xlfn.CONCAT(C445,"-",D445,"-",H445)</f>
        <v>ITA-zan PAM-28</v>
      </c>
      <c r="K445" t="str">
        <f>MID(B445,3,3)</f>
        <v>253</v>
      </c>
    </row>
    <row r="446" spans="1:11" ht="12.75" customHeight="1" x14ac:dyDescent="0.2">
      <c r="A446" s="2">
        <v>448</v>
      </c>
      <c r="B446" s="2" t="s">
        <v>241</v>
      </c>
      <c r="C446" t="str">
        <f>TRIM(calcoli!$B446)</f>
        <v>ITA</v>
      </c>
      <c r="D446" s="2" t="s">
        <v>65</v>
      </c>
      <c r="E446" s="2" t="s">
        <v>10</v>
      </c>
      <c r="F446" s="2" t="str">
        <f t="shared" si="13"/>
        <v/>
      </c>
      <c r="G446" s="2">
        <v>0</v>
      </c>
      <c r="H446" s="3">
        <v>40</v>
      </c>
      <c r="I446" t="str">
        <f t="shared" si="12"/>
        <v/>
      </c>
      <c r="J446" s="2" t="str">
        <f>_xlfn.CONCAT(C446,"-",D446,"-",H446)</f>
        <v>ITA-zan PAM-40</v>
      </c>
      <c r="K446" t="str">
        <f>MID(B446,3,3)</f>
        <v>253</v>
      </c>
    </row>
    <row r="447" spans="1:11" ht="12.75" customHeight="1" x14ac:dyDescent="0.2">
      <c r="A447" s="2">
        <v>449</v>
      </c>
      <c r="B447" s="2" t="s">
        <v>241</v>
      </c>
      <c r="C447" t="str">
        <f>TRIM(calcoli!$B447)</f>
        <v>ITA</v>
      </c>
      <c r="D447" s="2" t="s">
        <v>65</v>
      </c>
      <c r="F447" s="2" t="str">
        <f t="shared" si="13"/>
        <v>NON TERMINATO</v>
      </c>
      <c r="G447" s="2">
        <v>10</v>
      </c>
      <c r="H447" s="3">
        <v>31</v>
      </c>
      <c r="I447">
        <f t="shared" si="12"/>
        <v>310</v>
      </c>
      <c r="J447" s="2" t="str">
        <f>_xlfn.CONCAT(C447,"-",D447,"-",H447)</f>
        <v>ITA-zan PAM-31</v>
      </c>
      <c r="K447" t="str">
        <f>MID(B447,3,3)</f>
        <v>253</v>
      </c>
    </row>
    <row r="448" spans="1:11" ht="12.75" customHeight="1" x14ac:dyDescent="0.2">
      <c r="A448" s="2">
        <v>450</v>
      </c>
      <c r="B448" s="2" t="s">
        <v>242</v>
      </c>
      <c r="C448" t="str">
        <f>TRIM(calcoli!$B448)</f>
        <v>ITA</v>
      </c>
      <c r="D448" s="2" t="s">
        <v>75</v>
      </c>
      <c r="E448" s="2" t="s">
        <v>10</v>
      </c>
      <c r="F448" s="2" t="str">
        <f t="shared" si="13"/>
        <v/>
      </c>
      <c r="G448" s="2">
        <v>0</v>
      </c>
      <c r="H448" s="3">
        <v>28</v>
      </c>
      <c r="I448" t="str">
        <f t="shared" si="12"/>
        <v/>
      </c>
      <c r="J448" s="2" t="str">
        <f>_xlfn.CONCAT(C448,"-",D448,"-",H448)</f>
        <v>ITA-lollo SRL-28</v>
      </c>
      <c r="K448" t="str">
        <f>MID(B448,3,3)</f>
        <v>074</v>
      </c>
    </row>
    <row r="449" spans="1:11" ht="12.75" customHeight="1" x14ac:dyDescent="0.2">
      <c r="A449" s="2">
        <v>451</v>
      </c>
      <c r="B449" s="2" t="s">
        <v>243</v>
      </c>
      <c r="C449" t="str">
        <f>TRIM(calcoli!$B449)</f>
        <v>ITA</v>
      </c>
      <c r="D449" s="2" t="s">
        <v>75</v>
      </c>
      <c r="E449" s="2" t="s">
        <v>10</v>
      </c>
      <c r="F449" s="2" t="str">
        <f t="shared" si="13"/>
        <v/>
      </c>
      <c r="G449" s="2">
        <v>0</v>
      </c>
      <c r="H449" s="3">
        <v>13</v>
      </c>
      <c r="I449" t="str">
        <f t="shared" si="12"/>
        <v/>
      </c>
      <c r="J449" s="2" t="str">
        <f>_xlfn.CONCAT(C449,"-",D449,"-",H449)</f>
        <v>ITA-lollo SRL-13</v>
      </c>
      <c r="K449" t="str">
        <f>MID(B449,3,3)</f>
        <v>088</v>
      </c>
    </row>
    <row r="450" spans="1:11" ht="12.75" customHeight="1" x14ac:dyDescent="0.2">
      <c r="A450" s="2">
        <v>452</v>
      </c>
      <c r="B450" s="2" t="s">
        <v>244</v>
      </c>
      <c r="C450" t="str">
        <f>TRIM(calcoli!$B450)</f>
        <v>ITA</v>
      </c>
      <c r="D450" s="2" t="s">
        <v>36</v>
      </c>
      <c r="F450" s="2" t="str">
        <f t="shared" si="13"/>
        <v>NON TERMINATO</v>
      </c>
      <c r="G450" s="2">
        <v>20</v>
      </c>
      <c r="H450" s="3">
        <v>31</v>
      </c>
      <c r="I450">
        <f t="shared" si="12"/>
        <v>620</v>
      </c>
      <c r="J450" s="2" t="str">
        <f>_xlfn.CONCAT(C450,"-",D450,"-",H450)</f>
        <v>ITA-zan VETRI-31</v>
      </c>
      <c r="K450" t="str">
        <f>MID(B450,3,3)</f>
        <v>981</v>
      </c>
    </row>
    <row r="451" spans="1:11" ht="12.75" customHeight="1" x14ac:dyDescent="0.2">
      <c r="A451" s="2">
        <v>453</v>
      </c>
      <c r="B451" s="2" t="s">
        <v>244</v>
      </c>
      <c r="C451" t="str">
        <f>TRIM(calcoli!$B451)</f>
        <v>ITA</v>
      </c>
      <c r="D451" s="2" t="s">
        <v>36</v>
      </c>
      <c r="E451" s="2" t="s">
        <v>10</v>
      </c>
      <c r="F451" s="2" t="str">
        <f t="shared" si="13"/>
        <v/>
      </c>
      <c r="G451" s="2">
        <v>0</v>
      </c>
      <c r="H451" s="3">
        <v>11</v>
      </c>
      <c r="I451" t="str">
        <f t="shared" ref="I451:I514" si="14">IF(H451*G451&gt;0,H451*G451,"")</f>
        <v/>
      </c>
      <c r="J451" s="2" t="str">
        <f>_xlfn.CONCAT(C451,"-",D451,"-",H451)</f>
        <v>ITA-zan VETRI-11</v>
      </c>
      <c r="K451" t="str">
        <f>MID(B451,3,3)</f>
        <v>981</v>
      </c>
    </row>
    <row r="452" spans="1:11" ht="12.75" customHeight="1" x14ac:dyDescent="0.2">
      <c r="A452" s="2">
        <v>454</v>
      </c>
      <c r="B452" s="2" t="s">
        <v>244</v>
      </c>
      <c r="C452" t="str">
        <f>TRIM(calcoli!$B452)</f>
        <v>ITA</v>
      </c>
      <c r="D452" s="2" t="s">
        <v>36</v>
      </c>
      <c r="F452" s="2" t="str">
        <f t="shared" ref="F452:F515" si="15">IF(E452="terminato","","NON TERMINATO")</f>
        <v>NON TERMINATO</v>
      </c>
      <c r="G452" s="2">
        <v>20</v>
      </c>
      <c r="H452" s="3">
        <v>39</v>
      </c>
      <c r="I452">
        <f t="shared" si="14"/>
        <v>780</v>
      </c>
      <c r="J452" s="2" t="str">
        <f>_xlfn.CONCAT(C452,"-",D452,"-",H452)</f>
        <v>ITA-zan VETRI-39</v>
      </c>
      <c r="K452" t="str">
        <f>MID(B452,3,3)</f>
        <v>981</v>
      </c>
    </row>
    <row r="453" spans="1:11" ht="12.75" customHeight="1" x14ac:dyDescent="0.2">
      <c r="A453" s="2">
        <v>455</v>
      </c>
      <c r="B453" s="2" t="s">
        <v>244</v>
      </c>
      <c r="C453" t="str">
        <f>TRIM(calcoli!$B453)</f>
        <v>ITA</v>
      </c>
      <c r="D453" s="2" t="s">
        <v>36</v>
      </c>
      <c r="F453" s="2" t="str">
        <f t="shared" si="15"/>
        <v>NON TERMINATO</v>
      </c>
      <c r="G453" s="2">
        <v>10</v>
      </c>
      <c r="H453" s="3">
        <v>10</v>
      </c>
      <c r="I453">
        <f t="shared" si="14"/>
        <v>100</v>
      </c>
      <c r="J453" s="2" t="str">
        <f>_xlfn.CONCAT(C453,"-",D453,"-",H453)</f>
        <v>ITA-zan VETRI-10</v>
      </c>
      <c r="K453" t="str">
        <f>MID(B453,3,3)</f>
        <v>981</v>
      </c>
    </row>
    <row r="454" spans="1:11" ht="12.75" customHeight="1" x14ac:dyDescent="0.2">
      <c r="A454" s="2">
        <v>456</v>
      </c>
      <c r="B454" s="2" t="s">
        <v>245</v>
      </c>
      <c r="C454" t="str">
        <f>TRIM(calcoli!$B454)</f>
        <v>ITA</v>
      </c>
      <c r="D454" s="2" t="s">
        <v>9</v>
      </c>
      <c r="F454" s="2" t="str">
        <f t="shared" si="15"/>
        <v>NON TERMINATO</v>
      </c>
      <c r="G454" s="2">
        <v>30</v>
      </c>
      <c r="H454" s="3">
        <v>15</v>
      </c>
      <c r="I454">
        <f t="shared" si="14"/>
        <v>450</v>
      </c>
      <c r="J454" s="2" t="str">
        <f>_xlfn.CONCAT(C454,"-",D454,"-",H454)</f>
        <v>ITA-SG-15</v>
      </c>
      <c r="K454" t="str">
        <f>MID(B454,3,3)</f>
        <v>216</v>
      </c>
    </row>
    <row r="455" spans="1:11" ht="12.75" customHeight="1" x14ac:dyDescent="0.2">
      <c r="A455" s="2">
        <v>457</v>
      </c>
      <c r="B455" s="2" t="s">
        <v>245</v>
      </c>
      <c r="C455" t="str">
        <f>TRIM(calcoli!$B455)</f>
        <v>ITA</v>
      </c>
      <c r="D455" s="2" t="s">
        <v>9</v>
      </c>
      <c r="E455" s="2" t="s">
        <v>10</v>
      </c>
      <c r="F455" s="2" t="str">
        <f t="shared" si="15"/>
        <v/>
      </c>
      <c r="G455" s="2">
        <v>0</v>
      </c>
      <c r="H455" s="3">
        <v>10</v>
      </c>
      <c r="I455" t="str">
        <f t="shared" si="14"/>
        <v/>
      </c>
      <c r="J455" s="2" t="str">
        <f>_xlfn.CONCAT(C455,"-",D455,"-",H455)</f>
        <v>ITA-SG-10</v>
      </c>
      <c r="K455" t="str">
        <f>MID(B455,3,3)</f>
        <v>216</v>
      </c>
    </row>
    <row r="456" spans="1:11" ht="12.75" customHeight="1" x14ac:dyDescent="0.2">
      <c r="A456" s="2">
        <v>458</v>
      </c>
      <c r="B456" s="2" t="s">
        <v>246</v>
      </c>
      <c r="C456" t="str">
        <f>TRIM(calcoli!$B456)</f>
        <v>ITA</v>
      </c>
      <c r="D456" s="2" t="s">
        <v>9</v>
      </c>
      <c r="F456" s="2" t="str">
        <f t="shared" si="15"/>
        <v>NON TERMINATO</v>
      </c>
      <c r="G456" s="2">
        <v>10</v>
      </c>
      <c r="H456" s="3">
        <v>29</v>
      </c>
      <c r="I456">
        <f t="shared" si="14"/>
        <v>290</v>
      </c>
      <c r="J456" s="2" t="str">
        <f>_xlfn.CONCAT(C456,"-",D456,"-",H456)</f>
        <v>ITA-SG-29</v>
      </c>
      <c r="K456" t="str">
        <f>MID(B456,3,3)</f>
        <v>022</v>
      </c>
    </row>
    <row r="457" spans="1:11" ht="12.75" customHeight="1" x14ac:dyDescent="0.2">
      <c r="A457" s="2">
        <v>459</v>
      </c>
      <c r="B457" s="2" t="s">
        <v>246</v>
      </c>
      <c r="C457" t="str">
        <f>TRIM(calcoli!$B457)</f>
        <v>ITA</v>
      </c>
      <c r="D457" s="2" t="s">
        <v>9</v>
      </c>
      <c r="E457" s="2" t="s">
        <v>10</v>
      </c>
      <c r="F457" s="2" t="str">
        <f t="shared" si="15"/>
        <v/>
      </c>
      <c r="G457" s="2">
        <v>0</v>
      </c>
      <c r="H457" s="3">
        <v>16</v>
      </c>
      <c r="I457" t="str">
        <f t="shared" si="14"/>
        <v/>
      </c>
      <c r="J457" s="2" t="str">
        <f>_xlfn.CONCAT(C457,"-",D457,"-",H457)</f>
        <v>ITA-SG-16</v>
      </c>
      <c r="K457" t="str">
        <f>MID(B457,3,3)</f>
        <v>022</v>
      </c>
    </row>
    <row r="458" spans="1:11" ht="12.75" customHeight="1" x14ac:dyDescent="0.2">
      <c r="A458" s="2">
        <v>460</v>
      </c>
      <c r="B458" s="2" t="s">
        <v>246</v>
      </c>
      <c r="C458" t="str">
        <f>TRIM(calcoli!$B458)</f>
        <v>ITA</v>
      </c>
      <c r="D458" s="2" t="s">
        <v>9</v>
      </c>
      <c r="F458" s="2" t="str">
        <f t="shared" si="15"/>
        <v>NON TERMINATO</v>
      </c>
      <c r="G458" s="2">
        <v>30</v>
      </c>
      <c r="H458" s="3">
        <v>39</v>
      </c>
      <c r="I458">
        <f t="shared" si="14"/>
        <v>1170</v>
      </c>
      <c r="J458" s="2" t="str">
        <f>_xlfn.CONCAT(C458,"-",D458,"-",H458)</f>
        <v>ITA-SG-39</v>
      </c>
      <c r="K458" t="str">
        <f>MID(B458,3,3)</f>
        <v>022</v>
      </c>
    </row>
    <row r="459" spans="1:11" ht="12.75" customHeight="1" x14ac:dyDescent="0.2">
      <c r="A459" s="2">
        <v>461</v>
      </c>
      <c r="B459" s="2" t="s">
        <v>247</v>
      </c>
      <c r="C459" t="str">
        <f>TRIM(calcoli!$B459)</f>
        <v>ITA</v>
      </c>
      <c r="D459" s="2" t="s">
        <v>47</v>
      </c>
      <c r="F459" s="2" t="str">
        <f t="shared" si="15"/>
        <v>NON TERMINATO</v>
      </c>
      <c r="G459" s="2">
        <v>10</v>
      </c>
      <c r="H459" s="3">
        <v>39</v>
      </c>
      <c r="I459">
        <f t="shared" si="14"/>
        <v>390</v>
      </c>
      <c r="J459" s="2" t="str">
        <f>_xlfn.CONCAT(C459,"-",D459,"-",H459)</f>
        <v>ITA-zan pin SPA-39</v>
      </c>
      <c r="K459" t="str">
        <f>MID(B459,3,3)</f>
        <v>907</v>
      </c>
    </row>
    <row r="460" spans="1:11" ht="12.75" customHeight="1" x14ac:dyDescent="0.2">
      <c r="A460" s="2">
        <v>462</v>
      </c>
      <c r="B460" s="2" t="s">
        <v>247</v>
      </c>
      <c r="C460" t="str">
        <f>TRIM(calcoli!$B460)</f>
        <v>ITA</v>
      </c>
      <c r="D460" s="2" t="s">
        <v>47</v>
      </c>
      <c r="F460" s="2" t="str">
        <f t="shared" si="15"/>
        <v>NON TERMINATO</v>
      </c>
      <c r="G460" s="2">
        <v>30</v>
      </c>
      <c r="H460" s="3">
        <v>13</v>
      </c>
      <c r="I460">
        <f t="shared" si="14"/>
        <v>390</v>
      </c>
      <c r="J460" s="2" t="str">
        <f>_xlfn.CONCAT(C460,"-",D460,"-",H460)</f>
        <v>ITA-zan pin SPA-13</v>
      </c>
      <c r="K460" t="str">
        <f>MID(B460,3,3)</f>
        <v>907</v>
      </c>
    </row>
    <row r="461" spans="1:11" ht="12.75" customHeight="1" x14ac:dyDescent="0.2">
      <c r="A461" s="2">
        <v>463</v>
      </c>
      <c r="B461" s="2" t="s">
        <v>247</v>
      </c>
      <c r="C461" t="str">
        <f>TRIM(calcoli!$B461)</f>
        <v>ITA</v>
      </c>
      <c r="D461" s="2" t="s">
        <v>47</v>
      </c>
      <c r="E461" s="2" t="s">
        <v>10</v>
      </c>
      <c r="F461" s="2" t="str">
        <f t="shared" si="15"/>
        <v/>
      </c>
      <c r="G461" s="2">
        <v>0</v>
      </c>
      <c r="H461" s="3">
        <v>36</v>
      </c>
      <c r="I461" t="str">
        <f t="shared" si="14"/>
        <v/>
      </c>
      <c r="J461" s="2" t="str">
        <f>_xlfn.CONCAT(C461,"-",D461,"-",H461)</f>
        <v>ITA-zan pin SPA-36</v>
      </c>
      <c r="K461" t="str">
        <f>MID(B461,3,3)</f>
        <v>907</v>
      </c>
    </row>
    <row r="462" spans="1:11" ht="12.75" customHeight="1" x14ac:dyDescent="0.2">
      <c r="A462" s="2">
        <v>464</v>
      </c>
      <c r="B462" s="2" t="s">
        <v>248</v>
      </c>
      <c r="C462" t="str">
        <f>TRIM(calcoli!$B462)</f>
        <v>ITA</v>
      </c>
      <c r="D462" s="2" t="s">
        <v>47</v>
      </c>
      <c r="E462" s="2" t="s">
        <v>10</v>
      </c>
      <c r="F462" s="2" t="str">
        <f t="shared" si="15"/>
        <v/>
      </c>
      <c r="G462" s="2">
        <v>0</v>
      </c>
      <c r="H462" s="3">
        <v>21</v>
      </c>
      <c r="I462" t="str">
        <f t="shared" si="14"/>
        <v/>
      </c>
      <c r="J462" s="2" t="str">
        <f>_xlfn.CONCAT(C462,"-",D462,"-",H462)</f>
        <v>ITA-zan pin SPA-21</v>
      </c>
      <c r="K462" t="str">
        <f>MID(B462,3,3)</f>
        <v>504</v>
      </c>
    </row>
    <row r="463" spans="1:11" ht="12.75" customHeight="1" x14ac:dyDescent="0.2">
      <c r="A463" s="2">
        <v>465</v>
      </c>
      <c r="B463" s="2" t="s">
        <v>249</v>
      </c>
      <c r="C463" t="str">
        <f>TRIM(calcoli!$B463)</f>
        <v>ITA</v>
      </c>
      <c r="D463" s="2" t="s">
        <v>180</v>
      </c>
      <c r="F463" s="2" t="str">
        <f t="shared" si="15"/>
        <v>NON TERMINATO</v>
      </c>
      <c r="G463" s="2">
        <v>30</v>
      </c>
      <c r="H463" s="3">
        <v>17</v>
      </c>
      <c r="I463">
        <f t="shared" si="14"/>
        <v>510</v>
      </c>
      <c r="J463" s="2" t="str">
        <f>_xlfn.CONCAT(C463,"-",D463,"-",H463)</f>
        <v>ITA-mull-17</v>
      </c>
      <c r="K463" t="str">
        <f>MID(B463,3,3)</f>
        <v>638</v>
      </c>
    </row>
    <row r="464" spans="1:11" ht="12.75" customHeight="1" x14ac:dyDescent="0.2">
      <c r="A464" s="2">
        <v>466</v>
      </c>
      <c r="B464" s="2" t="s">
        <v>249</v>
      </c>
      <c r="C464" t="str">
        <f>TRIM(calcoli!$B464)</f>
        <v>ITA</v>
      </c>
      <c r="D464" s="2" t="s">
        <v>180</v>
      </c>
      <c r="E464" s="2" t="s">
        <v>10</v>
      </c>
      <c r="F464" s="2" t="str">
        <f t="shared" si="15"/>
        <v/>
      </c>
      <c r="G464" s="2">
        <v>0</v>
      </c>
      <c r="H464" s="3">
        <v>22</v>
      </c>
      <c r="I464" t="str">
        <f t="shared" si="14"/>
        <v/>
      </c>
      <c r="J464" s="2" t="str">
        <f>_xlfn.CONCAT(C464,"-",D464,"-",H464)</f>
        <v>ITA-mull-22</v>
      </c>
      <c r="K464" t="str">
        <f>MID(B464,3,3)</f>
        <v>638</v>
      </c>
    </row>
    <row r="465" spans="1:11" ht="12.75" customHeight="1" x14ac:dyDescent="0.2">
      <c r="A465" s="2">
        <v>467</v>
      </c>
      <c r="B465" s="2" t="s">
        <v>250</v>
      </c>
      <c r="C465" t="str">
        <f>TRIM(calcoli!$B465)</f>
        <v>ITA</v>
      </c>
      <c r="D465" s="2" t="s">
        <v>54</v>
      </c>
      <c r="E465" s="2" t="s">
        <v>10</v>
      </c>
      <c r="F465" s="2" t="str">
        <f t="shared" si="15"/>
        <v/>
      </c>
      <c r="G465" s="2">
        <v>0</v>
      </c>
      <c r="H465" s="3">
        <v>31</v>
      </c>
      <c r="I465" t="str">
        <f t="shared" si="14"/>
        <v/>
      </c>
      <c r="J465" s="2" t="str">
        <f>_xlfn.CONCAT(C465,"-",D465,"-",H465)</f>
        <v>ITA-zan S.R.L.-31</v>
      </c>
      <c r="K465" t="str">
        <f>MID(B465,3,3)</f>
        <v>084</v>
      </c>
    </row>
    <row r="466" spans="1:11" ht="12.75" customHeight="1" x14ac:dyDescent="0.2">
      <c r="A466" s="2">
        <v>468</v>
      </c>
      <c r="B466" s="2" t="s">
        <v>250</v>
      </c>
      <c r="C466" t="str">
        <f>TRIM(calcoli!$B466)</f>
        <v>ITA</v>
      </c>
      <c r="D466" s="2" t="s">
        <v>54</v>
      </c>
      <c r="F466" s="2" t="str">
        <f t="shared" si="15"/>
        <v>NON TERMINATO</v>
      </c>
      <c r="G466" s="2">
        <v>10</v>
      </c>
      <c r="H466" s="3">
        <v>39</v>
      </c>
      <c r="I466">
        <f t="shared" si="14"/>
        <v>390</v>
      </c>
      <c r="J466" s="2" t="str">
        <f>_xlfn.CONCAT(C466,"-",D466,"-",H466)</f>
        <v>ITA-zan S.R.L.-39</v>
      </c>
      <c r="K466" t="str">
        <f>MID(B466,3,3)</f>
        <v>084</v>
      </c>
    </row>
    <row r="467" spans="1:11" ht="12.75" customHeight="1" x14ac:dyDescent="0.2">
      <c r="A467" s="2">
        <v>469</v>
      </c>
      <c r="B467" s="2" t="s">
        <v>250</v>
      </c>
      <c r="C467" t="str">
        <f>TRIM(calcoli!$B467)</f>
        <v>ITA</v>
      </c>
      <c r="D467" s="2" t="s">
        <v>54</v>
      </c>
      <c r="F467" s="2" t="str">
        <f t="shared" si="15"/>
        <v>NON TERMINATO</v>
      </c>
      <c r="G467" s="2">
        <v>30</v>
      </c>
      <c r="H467" s="3">
        <v>23</v>
      </c>
      <c r="I467">
        <f t="shared" si="14"/>
        <v>690</v>
      </c>
      <c r="J467" s="2" t="str">
        <f>_xlfn.CONCAT(C467,"-",D467,"-",H467)</f>
        <v>ITA-zan S.R.L.-23</v>
      </c>
      <c r="K467" t="str">
        <f>MID(B467,3,3)</f>
        <v>084</v>
      </c>
    </row>
    <row r="468" spans="1:11" ht="12.75" customHeight="1" x14ac:dyDescent="0.2">
      <c r="A468" s="2">
        <v>470</v>
      </c>
      <c r="B468" s="2" t="s">
        <v>251</v>
      </c>
      <c r="C468" t="str">
        <f>TRIM(calcoli!$B468)</f>
        <v>ITA</v>
      </c>
      <c r="D468" s="2" t="s">
        <v>36</v>
      </c>
      <c r="F468" s="2" t="str">
        <f t="shared" si="15"/>
        <v>NON TERMINATO</v>
      </c>
      <c r="G468" s="2">
        <v>20</v>
      </c>
      <c r="H468" s="3">
        <v>15</v>
      </c>
      <c r="I468">
        <f t="shared" si="14"/>
        <v>300</v>
      </c>
      <c r="J468" s="2" t="str">
        <f>_xlfn.CONCAT(C468,"-",D468,"-",H468)</f>
        <v>ITA-zan VETRI-15</v>
      </c>
      <c r="K468" t="str">
        <f>MID(B468,3,3)</f>
        <v>133</v>
      </c>
    </row>
    <row r="469" spans="1:11" ht="12.75" customHeight="1" x14ac:dyDescent="0.2">
      <c r="A469" s="2">
        <v>471</v>
      </c>
      <c r="B469" s="2" t="s">
        <v>251</v>
      </c>
      <c r="C469" t="str">
        <f>TRIM(calcoli!$B469)</f>
        <v>ITA</v>
      </c>
      <c r="D469" s="2" t="s">
        <v>36</v>
      </c>
      <c r="E469" s="2" t="s">
        <v>10</v>
      </c>
      <c r="F469" s="2" t="str">
        <f t="shared" si="15"/>
        <v/>
      </c>
      <c r="G469" s="2">
        <v>0</v>
      </c>
      <c r="H469" s="3">
        <v>28</v>
      </c>
      <c r="I469" t="str">
        <f t="shared" si="14"/>
        <v/>
      </c>
      <c r="J469" s="2" t="str">
        <f>_xlfn.CONCAT(C469,"-",D469,"-",H469)</f>
        <v>ITA-zan VETRI-28</v>
      </c>
      <c r="K469" t="str">
        <f>MID(B469,3,3)</f>
        <v>133</v>
      </c>
    </row>
    <row r="470" spans="1:11" ht="12.75" customHeight="1" x14ac:dyDescent="0.2">
      <c r="A470" s="2">
        <v>472</v>
      </c>
      <c r="B470" s="2" t="s">
        <v>251</v>
      </c>
      <c r="C470" t="str">
        <f>TRIM(calcoli!$B470)</f>
        <v>ITA</v>
      </c>
      <c r="D470" s="2" t="s">
        <v>36</v>
      </c>
      <c r="F470" s="2" t="str">
        <f t="shared" si="15"/>
        <v>NON TERMINATO</v>
      </c>
      <c r="G470" s="2">
        <v>30</v>
      </c>
      <c r="H470" s="3">
        <v>23</v>
      </c>
      <c r="I470">
        <f t="shared" si="14"/>
        <v>690</v>
      </c>
      <c r="J470" s="2" t="str">
        <f>_xlfn.CONCAT(C470,"-",D470,"-",H470)</f>
        <v>ITA-zan VETRI-23</v>
      </c>
      <c r="K470" t="str">
        <f>MID(B470,3,3)</f>
        <v>133</v>
      </c>
    </row>
    <row r="471" spans="1:11" ht="12.75" customHeight="1" x14ac:dyDescent="0.2">
      <c r="A471" s="2">
        <v>473</v>
      </c>
      <c r="B471" s="2" t="s">
        <v>251</v>
      </c>
      <c r="C471" t="str">
        <f>TRIM(calcoli!$B471)</f>
        <v>ITA</v>
      </c>
      <c r="D471" s="2" t="s">
        <v>36</v>
      </c>
      <c r="F471" s="2" t="str">
        <f t="shared" si="15"/>
        <v>NON TERMINATO</v>
      </c>
      <c r="G471" s="2">
        <v>10</v>
      </c>
      <c r="H471" s="3">
        <v>32</v>
      </c>
      <c r="I471">
        <f t="shared" si="14"/>
        <v>320</v>
      </c>
      <c r="J471" s="2" t="str">
        <f>_xlfn.CONCAT(C471,"-",D471,"-",H471)</f>
        <v>ITA-zan VETRI-32</v>
      </c>
      <c r="K471" t="str">
        <f>MID(B471,3,3)</f>
        <v>133</v>
      </c>
    </row>
    <row r="472" spans="1:11" ht="12.75" customHeight="1" x14ac:dyDescent="0.2">
      <c r="A472" s="2">
        <v>474</v>
      </c>
      <c r="B472" s="2" t="s">
        <v>252</v>
      </c>
      <c r="C472" t="str">
        <f>TRIM(calcoli!$B472)</f>
        <v>ITA</v>
      </c>
      <c r="D472" s="2" t="s">
        <v>47</v>
      </c>
      <c r="E472" s="2" t="s">
        <v>10</v>
      </c>
      <c r="F472" s="2" t="str">
        <f t="shared" si="15"/>
        <v/>
      </c>
      <c r="G472" s="2">
        <v>0</v>
      </c>
      <c r="H472" s="3">
        <v>12</v>
      </c>
      <c r="I472" t="str">
        <f t="shared" si="14"/>
        <v/>
      </c>
      <c r="J472" s="2" t="str">
        <f>_xlfn.CONCAT(C472,"-",D472,"-",H472)</f>
        <v>ITA-zan pin SPA-12</v>
      </c>
      <c r="K472" t="str">
        <f>MID(B472,3,3)</f>
        <v>271</v>
      </c>
    </row>
    <row r="473" spans="1:11" ht="12.75" customHeight="1" x14ac:dyDescent="0.2">
      <c r="A473" s="2">
        <v>475</v>
      </c>
      <c r="B473" s="2" t="s">
        <v>252</v>
      </c>
      <c r="C473" t="str">
        <f>TRIM(calcoli!$B473)</f>
        <v>ITA</v>
      </c>
      <c r="D473" s="2" t="s">
        <v>47</v>
      </c>
      <c r="F473" s="2" t="str">
        <f t="shared" si="15"/>
        <v>NON TERMINATO</v>
      </c>
      <c r="G473" s="2">
        <v>30</v>
      </c>
      <c r="H473" s="3">
        <v>18</v>
      </c>
      <c r="I473">
        <f t="shared" si="14"/>
        <v>540</v>
      </c>
      <c r="J473" s="2" t="str">
        <f>_xlfn.CONCAT(C473,"-",D473,"-",H473)</f>
        <v>ITA-zan pin SPA-18</v>
      </c>
      <c r="K473" t="str">
        <f>MID(B473,3,3)</f>
        <v>271</v>
      </c>
    </row>
    <row r="474" spans="1:11" ht="12.75" customHeight="1" x14ac:dyDescent="0.2">
      <c r="A474" s="2">
        <v>476</v>
      </c>
      <c r="B474" s="2" t="s">
        <v>253</v>
      </c>
      <c r="C474" t="str">
        <f>TRIM(calcoli!$B474)</f>
        <v>ITA</v>
      </c>
      <c r="D474" s="2" t="s">
        <v>75</v>
      </c>
      <c r="E474" s="2" t="s">
        <v>10</v>
      </c>
      <c r="F474" s="2" t="str">
        <f t="shared" si="15"/>
        <v/>
      </c>
      <c r="G474" s="2">
        <v>0</v>
      </c>
      <c r="H474" s="3">
        <v>24</v>
      </c>
      <c r="I474" t="str">
        <f t="shared" si="14"/>
        <v/>
      </c>
      <c r="J474" s="2" t="str">
        <f>_xlfn.CONCAT(C474,"-",D474,"-",H474)</f>
        <v>ITA-lollo SRL-24</v>
      </c>
      <c r="K474" t="str">
        <f>MID(B474,3,3)</f>
        <v>917</v>
      </c>
    </row>
    <row r="475" spans="1:11" ht="12.75" customHeight="1" x14ac:dyDescent="0.2">
      <c r="A475" s="2">
        <v>477</v>
      </c>
      <c r="B475" s="2" t="s">
        <v>254</v>
      </c>
      <c r="C475" t="str">
        <f>TRIM(calcoli!$B475)</f>
        <v>ITA</v>
      </c>
      <c r="D475" s="2" t="s">
        <v>49</v>
      </c>
      <c r="E475" s="2" t="s">
        <v>10</v>
      </c>
      <c r="F475" s="2" t="str">
        <f t="shared" si="15"/>
        <v/>
      </c>
      <c r="G475" s="2">
        <v>0</v>
      </c>
      <c r="H475" s="3">
        <v>19</v>
      </c>
      <c r="I475" t="str">
        <f t="shared" si="14"/>
        <v/>
      </c>
      <c r="J475" s="2" t="str">
        <f>_xlfn.CONCAT(C475,"-",D475,"-",H475)</f>
        <v>ITA-SICURpin SUD S.r.l-19</v>
      </c>
      <c r="K475" t="str">
        <f>MID(B475,3,3)</f>
        <v>061</v>
      </c>
    </row>
    <row r="476" spans="1:11" ht="12.75" customHeight="1" x14ac:dyDescent="0.2">
      <c r="A476" s="2">
        <v>478</v>
      </c>
      <c r="B476" s="2" t="s">
        <v>254</v>
      </c>
      <c r="C476" t="str">
        <f>TRIM(calcoli!$B476)</f>
        <v>ITA</v>
      </c>
      <c r="D476" s="2" t="s">
        <v>49</v>
      </c>
      <c r="F476" s="2" t="str">
        <f t="shared" si="15"/>
        <v>NON TERMINATO</v>
      </c>
      <c r="G476" s="2">
        <v>20</v>
      </c>
      <c r="H476" s="3">
        <v>24</v>
      </c>
      <c r="I476">
        <f t="shared" si="14"/>
        <v>480</v>
      </c>
      <c r="J476" s="2" t="str">
        <f>_xlfn.CONCAT(C476,"-",D476,"-",H476)</f>
        <v>ITA-SICURpin SUD S.r.l-24</v>
      </c>
      <c r="K476" t="str">
        <f>MID(B476,3,3)</f>
        <v>061</v>
      </c>
    </row>
    <row r="477" spans="1:11" ht="12.75" customHeight="1" x14ac:dyDescent="0.2">
      <c r="A477" s="2">
        <v>479</v>
      </c>
      <c r="B477" s="2" t="s">
        <v>254</v>
      </c>
      <c r="C477" t="str">
        <f>TRIM(calcoli!$B477)</f>
        <v>ITA</v>
      </c>
      <c r="D477" s="2" t="s">
        <v>49</v>
      </c>
      <c r="F477" s="2" t="str">
        <f t="shared" si="15"/>
        <v>NON TERMINATO</v>
      </c>
      <c r="G477" s="2">
        <v>30</v>
      </c>
      <c r="H477" s="3">
        <v>26</v>
      </c>
      <c r="I477">
        <f t="shared" si="14"/>
        <v>780</v>
      </c>
      <c r="J477" s="2" t="str">
        <f>_xlfn.CONCAT(C477,"-",D477,"-",H477)</f>
        <v>ITA-SICURpin SUD S.r.l-26</v>
      </c>
      <c r="K477" t="str">
        <f>MID(B477,3,3)</f>
        <v>061</v>
      </c>
    </row>
    <row r="478" spans="1:11" ht="12.75" customHeight="1" x14ac:dyDescent="0.2">
      <c r="A478" s="2">
        <v>480</v>
      </c>
      <c r="B478" s="2" t="s">
        <v>255</v>
      </c>
      <c r="C478" t="str">
        <f>TRIM(calcoli!$B478)</f>
        <v>ITA</v>
      </c>
      <c r="D478" s="2" t="s">
        <v>97</v>
      </c>
      <c r="F478" s="2" t="str">
        <f t="shared" si="15"/>
        <v>NON TERMINATO</v>
      </c>
      <c r="G478" s="2">
        <v>30</v>
      </c>
      <c r="H478" s="3">
        <v>40</v>
      </c>
      <c r="I478">
        <f t="shared" si="14"/>
        <v>1200</v>
      </c>
      <c r="J478" s="2" t="str">
        <f>_xlfn.CONCAT(C478,"-",D478,"-",H478)</f>
        <v>ITA-zan SPA-40</v>
      </c>
      <c r="K478" t="str">
        <f>MID(B478,3,3)</f>
        <v>416</v>
      </c>
    </row>
    <row r="479" spans="1:11" ht="12.75" customHeight="1" x14ac:dyDescent="0.2">
      <c r="A479" s="2">
        <v>481</v>
      </c>
      <c r="B479" s="2" t="s">
        <v>256</v>
      </c>
      <c r="C479" t="str">
        <f>TRIM(calcoli!$B479)</f>
        <v>ITA</v>
      </c>
      <c r="D479" s="2" t="s">
        <v>36</v>
      </c>
      <c r="E479" s="2" t="s">
        <v>10</v>
      </c>
      <c r="F479" s="2" t="str">
        <f t="shared" si="15"/>
        <v/>
      </c>
      <c r="G479" s="2">
        <v>0</v>
      </c>
      <c r="H479" s="3">
        <v>13</v>
      </c>
      <c r="I479" t="str">
        <f t="shared" si="14"/>
        <v/>
      </c>
      <c r="J479" s="2" t="str">
        <f>_xlfn.CONCAT(C479,"-",D479,"-",H479)</f>
        <v>ITA-zan VETRI-13</v>
      </c>
      <c r="K479" t="str">
        <f>MID(B479,3,3)</f>
        <v>999</v>
      </c>
    </row>
    <row r="480" spans="1:11" ht="12.75" customHeight="1" x14ac:dyDescent="0.2">
      <c r="A480" s="2">
        <v>482</v>
      </c>
      <c r="B480" s="2" t="s">
        <v>256</v>
      </c>
      <c r="C480" t="str">
        <f>TRIM(calcoli!$B480)</f>
        <v>ITA</v>
      </c>
      <c r="D480" s="2" t="s">
        <v>36</v>
      </c>
      <c r="F480" s="2" t="str">
        <f t="shared" si="15"/>
        <v>NON TERMINATO</v>
      </c>
      <c r="G480" s="2">
        <v>10</v>
      </c>
      <c r="H480" s="3">
        <v>10</v>
      </c>
      <c r="I480">
        <f t="shared" si="14"/>
        <v>100</v>
      </c>
      <c r="J480" s="2" t="str">
        <f>_xlfn.CONCAT(C480,"-",D480,"-",H480)</f>
        <v>ITA-zan VETRI-10</v>
      </c>
      <c r="K480" t="str">
        <f>MID(B480,3,3)</f>
        <v>999</v>
      </c>
    </row>
    <row r="481" spans="1:11" ht="12.75" customHeight="1" x14ac:dyDescent="0.2">
      <c r="A481" s="2">
        <v>483</v>
      </c>
      <c r="B481" s="2" t="s">
        <v>256</v>
      </c>
      <c r="C481" t="str">
        <f>TRIM(calcoli!$B481)</f>
        <v>ITA</v>
      </c>
      <c r="D481" s="2" t="s">
        <v>36</v>
      </c>
      <c r="F481" s="2" t="str">
        <f t="shared" si="15"/>
        <v>NON TERMINATO</v>
      </c>
      <c r="G481" s="2">
        <v>30</v>
      </c>
      <c r="H481" s="3">
        <v>18</v>
      </c>
      <c r="I481">
        <f t="shared" si="14"/>
        <v>540</v>
      </c>
      <c r="J481" s="2" t="str">
        <f>_xlfn.CONCAT(C481,"-",D481,"-",H481)</f>
        <v>ITA-zan VETRI-18</v>
      </c>
      <c r="K481" t="str">
        <f>MID(B481,3,3)</f>
        <v>999</v>
      </c>
    </row>
    <row r="482" spans="1:11" ht="12.75" customHeight="1" x14ac:dyDescent="0.2">
      <c r="A482" s="2">
        <v>484</v>
      </c>
      <c r="B482" s="2" t="s">
        <v>257</v>
      </c>
      <c r="C482" t="str">
        <f>TRIM(calcoli!$B482)</f>
        <v>ITA</v>
      </c>
      <c r="D482" s="2" t="s">
        <v>9</v>
      </c>
      <c r="E482" s="2" t="s">
        <v>10</v>
      </c>
      <c r="F482" s="2" t="str">
        <f t="shared" si="15"/>
        <v/>
      </c>
      <c r="G482" s="2">
        <v>0</v>
      </c>
      <c r="H482" s="3">
        <v>26</v>
      </c>
      <c r="I482" t="str">
        <f t="shared" si="14"/>
        <v/>
      </c>
      <c r="J482" s="2" t="str">
        <f>_xlfn.CONCAT(C482,"-",D482,"-",H482)</f>
        <v>ITA-SG-26</v>
      </c>
      <c r="K482" t="str">
        <f>MID(B482,3,3)</f>
        <v>192</v>
      </c>
    </row>
    <row r="483" spans="1:11" ht="12.75" customHeight="1" x14ac:dyDescent="0.2">
      <c r="A483" s="2">
        <v>485</v>
      </c>
      <c r="B483" s="2" t="s">
        <v>257</v>
      </c>
      <c r="C483" t="str">
        <f>TRIM(calcoli!$B483)</f>
        <v>ITA</v>
      </c>
      <c r="D483" s="2" t="s">
        <v>9</v>
      </c>
      <c r="F483" s="2" t="str">
        <f t="shared" si="15"/>
        <v>NON TERMINATO</v>
      </c>
      <c r="G483" s="2">
        <v>30</v>
      </c>
      <c r="H483" s="3">
        <v>30</v>
      </c>
      <c r="I483">
        <f t="shared" si="14"/>
        <v>900</v>
      </c>
      <c r="J483" s="2" t="str">
        <f>_xlfn.CONCAT(C483,"-",D483,"-",H483)</f>
        <v>ITA-SG-30</v>
      </c>
      <c r="K483" t="str">
        <f>MID(B483,3,3)</f>
        <v>192</v>
      </c>
    </row>
    <row r="484" spans="1:11" ht="12.75" customHeight="1" x14ac:dyDescent="0.2">
      <c r="A484" s="2">
        <v>486</v>
      </c>
      <c r="B484" s="2" t="s">
        <v>258</v>
      </c>
      <c r="C484" t="str">
        <f>TRIM(calcoli!$B484)</f>
        <v>ITA</v>
      </c>
      <c r="D484" s="2" t="s">
        <v>9</v>
      </c>
      <c r="E484" s="2" t="s">
        <v>10</v>
      </c>
      <c r="F484" s="2" t="str">
        <f t="shared" si="15"/>
        <v/>
      </c>
      <c r="G484" s="2">
        <v>0</v>
      </c>
      <c r="H484" s="3">
        <v>24</v>
      </c>
      <c r="I484" t="str">
        <f t="shared" si="14"/>
        <v/>
      </c>
      <c r="J484" s="2" t="str">
        <f>_xlfn.CONCAT(C484,"-",D484,"-",H484)</f>
        <v>ITA-SG-24</v>
      </c>
      <c r="K484" t="str">
        <f>MID(B484,3,3)</f>
        <v>940</v>
      </c>
    </row>
    <row r="485" spans="1:11" ht="12.75" customHeight="1" x14ac:dyDescent="0.2">
      <c r="A485" s="2">
        <v>487</v>
      </c>
      <c r="B485" s="2" t="s">
        <v>258</v>
      </c>
      <c r="C485" t="str">
        <f>TRIM(calcoli!$B485)</f>
        <v>ITA</v>
      </c>
      <c r="D485" s="2" t="s">
        <v>9</v>
      </c>
      <c r="F485" s="2" t="str">
        <f t="shared" si="15"/>
        <v>NON TERMINATO</v>
      </c>
      <c r="G485" s="2">
        <v>20</v>
      </c>
      <c r="H485" s="3">
        <v>27</v>
      </c>
      <c r="I485">
        <f t="shared" si="14"/>
        <v>540</v>
      </c>
      <c r="J485" s="2" t="str">
        <f>_xlfn.CONCAT(C485,"-",D485,"-",H485)</f>
        <v>ITA-SG-27</v>
      </c>
      <c r="K485" t="str">
        <f>MID(B485,3,3)</f>
        <v>940</v>
      </c>
    </row>
    <row r="486" spans="1:11" ht="12.75" customHeight="1" x14ac:dyDescent="0.2">
      <c r="A486" s="2">
        <v>488</v>
      </c>
      <c r="B486" s="2" t="s">
        <v>258</v>
      </c>
      <c r="C486" t="str">
        <f>TRIM(calcoli!$B486)</f>
        <v>ITA</v>
      </c>
      <c r="D486" s="2" t="s">
        <v>9</v>
      </c>
      <c r="F486" s="2" t="str">
        <f t="shared" si="15"/>
        <v>NON TERMINATO</v>
      </c>
      <c r="G486" s="2">
        <v>10</v>
      </c>
      <c r="H486" s="3">
        <v>26</v>
      </c>
      <c r="I486">
        <f t="shared" si="14"/>
        <v>260</v>
      </c>
      <c r="J486" s="2" t="str">
        <f>_xlfn.CONCAT(C486,"-",D486,"-",H486)</f>
        <v>ITA-SG-26</v>
      </c>
      <c r="K486" t="str">
        <f>MID(B486,3,3)</f>
        <v>940</v>
      </c>
    </row>
    <row r="487" spans="1:11" ht="12.75" customHeight="1" x14ac:dyDescent="0.2">
      <c r="A487" s="2">
        <v>489</v>
      </c>
      <c r="B487" s="2" t="s">
        <v>258</v>
      </c>
      <c r="C487" t="str">
        <f>TRIM(calcoli!$B487)</f>
        <v>ITA</v>
      </c>
      <c r="D487" s="2" t="s">
        <v>9</v>
      </c>
      <c r="F487" s="2" t="str">
        <f t="shared" si="15"/>
        <v>NON TERMINATO</v>
      </c>
      <c r="G487" s="2">
        <v>30</v>
      </c>
      <c r="H487" s="3">
        <v>30</v>
      </c>
      <c r="I487">
        <f t="shared" si="14"/>
        <v>900</v>
      </c>
      <c r="J487" s="2" t="str">
        <f>_xlfn.CONCAT(C487,"-",D487,"-",H487)</f>
        <v>ITA-SG-30</v>
      </c>
      <c r="K487" t="str">
        <f>MID(B487,3,3)</f>
        <v>940</v>
      </c>
    </row>
    <row r="488" spans="1:11" ht="12.75" customHeight="1" x14ac:dyDescent="0.2">
      <c r="A488" s="2">
        <v>490</v>
      </c>
      <c r="B488" s="2" t="s">
        <v>259</v>
      </c>
      <c r="C488" t="str">
        <f>TRIM(calcoli!$B488)</f>
        <v>ITA</v>
      </c>
      <c r="D488" s="2" t="s">
        <v>9</v>
      </c>
      <c r="E488" s="2" t="s">
        <v>10</v>
      </c>
      <c r="F488" s="2" t="str">
        <f t="shared" si="15"/>
        <v/>
      </c>
      <c r="G488" s="2">
        <v>0</v>
      </c>
      <c r="H488" s="3">
        <v>33</v>
      </c>
      <c r="I488" t="str">
        <f t="shared" si="14"/>
        <v/>
      </c>
      <c r="J488" s="2" t="str">
        <f>_xlfn.CONCAT(C488,"-",D488,"-",H488)</f>
        <v>ITA-SG-33</v>
      </c>
      <c r="K488" t="str">
        <f>MID(B488,3,3)</f>
        <v>558</v>
      </c>
    </row>
    <row r="489" spans="1:11" ht="12.75" customHeight="1" x14ac:dyDescent="0.2">
      <c r="A489" s="2">
        <v>491</v>
      </c>
      <c r="B489" s="2" t="s">
        <v>260</v>
      </c>
      <c r="C489" t="str">
        <f>TRIM(calcoli!$B489)</f>
        <v>ITA</v>
      </c>
      <c r="D489" s="2" t="s">
        <v>36</v>
      </c>
      <c r="E489" s="2" t="s">
        <v>10</v>
      </c>
      <c r="F489" s="2" t="str">
        <f t="shared" si="15"/>
        <v/>
      </c>
      <c r="G489" s="2">
        <v>0</v>
      </c>
      <c r="H489" s="3">
        <v>17</v>
      </c>
      <c r="I489" t="str">
        <f t="shared" si="14"/>
        <v/>
      </c>
      <c r="J489" s="2" t="str">
        <f>_xlfn.CONCAT(C489,"-",D489,"-",H489)</f>
        <v>ITA-zan VETRI-17</v>
      </c>
      <c r="K489" t="str">
        <f>MID(B489,3,3)</f>
        <v>216</v>
      </c>
    </row>
    <row r="490" spans="1:11" ht="12.75" customHeight="1" x14ac:dyDescent="0.2">
      <c r="A490" s="2">
        <v>492</v>
      </c>
      <c r="B490" s="2" t="s">
        <v>261</v>
      </c>
      <c r="C490" t="str">
        <f>TRIM(calcoli!$B490)</f>
        <v>ITA</v>
      </c>
      <c r="D490" s="2" t="s">
        <v>9</v>
      </c>
      <c r="F490" s="2" t="str">
        <f t="shared" si="15"/>
        <v>NON TERMINATO</v>
      </c>
      <c r="G490" s="2">
        <v>10</v>
      </c>
      <c r="H490" s="3">
        <v>34</v>
      </c>
      <c r="I490">
        <f t="shared" si="14"/>
        <v>340</v>
      </c>
      <c r="J490" s="2" t="str">
        <f>_xlfn.CONCAT(C490,"-",D490,"-",H490)</f>
        <v>ITA-SG-34</v>
      </c>
      <c r="K490" t="str">
        <f>MID(B490,3,3)</f>
        <v>932</v>
      </c>
    </row>
    <row r="491" spans="1:11" ht="12.75" customHeight="1" x14ac:dyDescent="0.2">
      <c r="A491" s="2">
        <v>493</v>
      </c>
      <c r="B491" s="2" t="s">
        <v>261</v>
      </c>
      <c r="C491" t="str">
        <f>TRIM(calcoli!$B491)</f>
        <v>ITA</v>
      </c>
      <c r="D491" s="2" t="s">
        <v>9</v>
      </c>
      <c r="E491" s="2" t="s">
        <v>10</v>
      </c>
      <c r="F491" s="2" t="str">
        <f t="shared" si="15"/>
        <v/>
      </c>
      <c r="G491" s="2">
        <v>0</v>
      </c>
      <c r="H491" s="3">
        <v>40</v>
      </c>
      <c r="I491" t="str">
        <f t="shared" si="14"/>
        <v/>
      </c>
      <c r="J491" s="2" t="str">
        <f>_xlfn.CONCAT(C491,"-",D491,"-",H491)</f>
        <v>ITA-SG-40</v>
      </c>
      <c r="K491" t="str">
        <f>MID(B491,3,3)</f>
        <v>932</v>
      </c>
    </row>
    <row r="492" spans="1:11" ht="12.75" customHeight="1" x14ac:dyDescent="0.2">
      <c r="A492" s="2">
        <v>494</v>
      </c>
      <c r="B492" s="2" t="s">
        <v>261</v>
      </c>
      <c r="C492" t="str">
        <f>TRIM(calcoli!$B492)</f>
        <v>ITA</v>
      </c>
      <c r="D492" s="2" t="s">
        <v>9</v>
      </c>
      <c r="F492" s="2" t="str">
        <f t="shared" si="15"/>
        <v>NON TERMINATO</v>
      </c>
      <c r="G492" s="2">
        <v>30</v>
      </c>
      <c r="H492" s="3">
        <v>39</v>
      </c>
      <c r="I492">
        <f t="shared" si="14"/>
        <v>1170</v>
      </c>
      <c r="J492" s="2" t="str">
        <f>_xlfn.CONCAT(C492,"-",D492,"-",H492)</f>
        <v>ITA-SG-39</v>
      </c>
      <c r="K492" t="str">
        <f>MID(B492,3,3)</f>
        <v>932</v>
      </c>
    </row>
    <row r="493" spans="1:11" ht="12.75" customHeight="1" x14ac:dyDescent="0.2">
      <c r="A493" s="2">
        <v>495</v>
      </c>
      <c r="B493" s="2" t="s">
        <v>261</v>
      </c>
      <c r="C493" t="str">
        <f>TRIM(calcoli!$B493)</f>
        <v>ITA</v>
      </c>
      <c r="D493" s="2" t="s">
        <v>9</v>
      </c>
      <c r="F493" s="2" t="str">
        <f t="shared" si="15"/>
        <v>NON TERMINATO</v>
      </c>
      <c r="G493" s="2">
        <v>20</v>
      </c>
      <c r="H493" s="3">
        <v>34</v>
      </c>
      <c r="I493">
        <f t="shared" si="14"/>
        <v>680</v>
      </c>
      <c r="J493" s="2" t="str">
        <f>_xlfn.CONCAT(C493,"-",D493,"-",H493)</f>
        <v>ITA-SG-34</v>
      </c>
      <c r="K493" t="str">
        <f>MID(B493,3,3)</f>
        <v>932</v>
      </c>
    </row>
    <row r="494" spans="1:11" ht="12.75" customHeight="1" x14ac:dyDescent="0.2">
      <c r="A494" s="2">
        <v>496</v>
      </c>
      <c r="B494" s="2" t="s">
        <v>262</v>
      </c>
      <c r="C494" t="str">
        <f>TRIM(calcoli!$B494)</f>
        <v>ITA</v>
      </c>
      <c r="D494" s="2" t="s">
        <v>9</v>
      </c>
      <c r="F494" s="2" t="str">
        <f t="shared" si="15"/>
        <v>NON TERMINATO</v>
      </c>
      <c r="G494" s="2">
        <v>30</v>
      </c>
      <c r="H494" s="3">
        <v>31</v>
      </c>
      <c r="I494">
        <f t="shared" si="14"/>
        <v>930</v>
      </c>
      <c r="J494" s="2" t="str">
        <f>_xlfn.CONCAT(C494,"-",D494,"-",H494)</f>
        <v>ITA-SG-31</v>
      </c>
      <c r="K494" t="str">
        <f>MID(B494,3,3)</f>
        <v>708</v>
      </c>
    </row>
    <row r="495" spans="1:11" ht="12.75" customHeight="1" x14ac:dyDescent="0.2">
      <c r="A495" s="2">
        <v>497</v>
      </c>
      <c r="B495" s="2" t="s">
        <v>262</v>
      </c>
      <c r="C495" t="str">
        <f>TRIM(calcoli!$B495)</f>
        <v>ITA</v>
      </c>
      <c r="D495" s="2" t="s">
        <v>9</v>
      </c>
      <c r="E495" s="2" t="s">
        <v>10</v>
      </c>
      <c r="F495" s="2" t="str">
        <f t="shared" si="15"/>
        <v/>
      </c>
      <c r="G495" s="2">
        <v>0</v>
      </c>
      <c r="H495" s="3">
        <v>26</v>
      </c>
      <c r="I495" t="str">
        <f t="shared" si="14"/>
        <v/>
      </c>
      <c r="J495" s="2" t="str">
        <f>_xlfn.CONCAT(C495,"-",D495,"-",H495)</f>
        <v>ITA-SG-26</v>
      </c>
      <c r="K495" t="str">
        <f>MID(B495,3,3)</f>
        <v>708</v>
      </c>
    </row>
    <row r="496" spans="1:11" ht="12.75" customHeight="1" x14ac:dyDescent="0.2">
      <c r="A496" s="2">
        <v>498</v>
      </c>
      <c r="B496" s="2" t="s">
        <v>263</v>
      </c>
      <c r="C496" t="str">
        <f>TRIM(calcoli!$B496)</f>
        <v>ITA</v>
      </c>
      <c r="D496" s="2" t="s">
        <v>36</v>
      </c>
      <c r="E496" s="2" t="s">
        <v>10</v>
      </c>
      <c r="F496" s="2" t="str">
        <f t="shared" si="15"/>
        <v/>
      </c>
      <c r="G496" s="2">
        <v>0</v>
      </c>
      <c r="H496" s="3">
        <v>21</v>
      </c>
      <c r="I496" t="str">
        <f t="shared" si="14"/>
        <v/>
      </c>
      <c r="J496" s="2" t="str">
        <f>_xlfn.CONCAT(C496,"-",D496,"-",H496)</f>
        <v>ITA-zan VETRI-21</v>
      </c>
      <c r="K496" t="str">
        <f>MID(B496,3,3)</f>
        <v>317</v>
      </c>
    </row>
    <row r="497" spans="1:11" ht="12.75" customHeight="1" x14ac:dyDescent="0.2">
      <c r="A497" s="2">
        <v>499</v>
      </c>
      <c r="B497" s="2" t="s">
        <v>263</v>
      </c>
      <c r="C497" t="str">
        <f>TRIM(calcoli!$B497)</f>
        <v>ITA</v>
      </c>
      <c r="D497" s="2" t="s">
        <v>36</v>
      </c>
      <c r="F497" s="2" t="str">
        <f t="shared" si="15"/>
        <v>NON TERMINATO</v>
      </c>
      <c r="G497" s="2">
        <v>30</v>
      </c>
      <c r="H497" s="3">
        <v>14</v>
      </c>
      <c r="I497">
        <f t="shared" si="14"/>
        <v>420</v>
      </c>
      <c r="J497" s="2" t="str">
        <f>_xlfn.CONCAT(C497,"-",D497,"-",H497)</f>
        <v>ITA-zan VETRI-14</v>
      </c>
      <c r="K497" t="str">
        <f>MID(B497,3,3)</f>
        <v>317</v>
      </c>
    </row>
    <row r="498" spans="1:11" ht="12.75" customHeight="1" x14ac:dyDescent="0.2">
      <c r="A498" s="2">
        <v>500</v>
      </c>
      <c r="B498" s="2" t="s">
        <v>263</v>
      </c>
      <c r="C498" t="str">
        <f>TRIM(calcoli!$B498)</f>
        <v>ITA</v>
      </c>
      <c r="D498" s="2" t="s">
        <v>36</v>
      </c>
      <c r="F498" s="2" t="str">
        <f t="shared" si="15"/>
        <v>NON TERMINATO</v>
      </c>
      <c r="G498" s="2">
        <v>10</v>
      </c>
      <c r="H498" s="3">
        <v>11</v>
      </c>
      <c r="I498">
        <f t="shared" si="14"/>
        <v>110</v>
      </c>
      <c r="J498" s="2" t="str">
        <f>_xlfn.CONCAT(C498,"-",D498,"-",H498)</f>
        <v>ITA-zan VETRI-11</v>
      </c>
      <c r="K498" t="str">
        <f>MID(B498,3,3)</f>
        <v>317</v>
      </c>
    </row>
    <row r="499" spans="1:11" ht="12.75" customHeight="1" x14ac:dyDescent="0.2">
      <c r="A499" s="2">
        <v>501</v>
      </c>
      <c r="B499" s="2" t="s">
        <v>264</v>
      </c>
      <c r="C499" t="str">
        <f>TRIM(calcoli!$B499)</f>
        <v>ITA</v>
      </c>
      <c r="D499" s="2" t="s">
        <v>97</v>
      </c>
      <c r="F499" s="2" t="str">
        <f t="shared" si="15"/>
        <v>NON TERMINATO</v>
      </c>
      <c r="G499" s="2">
        <v>10</v>
      </c>
      <c r="H499" s="3">
        <v>26</v>
      </c>
      <c r="I499">
        <f t="shared" si="14"/>
        <v>260</v>
      </c>
      <c r="J499" s="2" t="str">
        <f>_xlfn.CONCAT(C499,"-",D499,"-",H499)</f>
        <v>ITA-zan SPA-26</v>
      </c>
      <c r="K499" t="str">
        <f>MID(B499,3,3)</f>
        <v>549</v>
      </c>
    </row>
    <row r="500" spans="1:11" ht="12.75" customHeight="1" x14ac:dyDescent="0.2">
      <c r="A500" s="2">
        <v>502</v>
      </c>
      <c r="B500" s="2" t="s">
        <v>264</v>
      </c>
      <c r="C500" t="str">
        <f>TRIM(calcoli!$B500)</f>
        <v>ITA</v>
      </c>
      <c r="D500" s="2" t="s">
        <v>97</v>
      </c>
      <c r="E500" s="2" t="s">
        <v>10</v>
      </c>
      <c r="F500" s="2" t="str">
        <f t="shared" si="15"/>
        <v/>
      </c>
      <c r="G500" s="2">
        <v>0</v>
      </c>
      <c r="H500" s="3">
        <v>35</v>
      </c>
      <c r="I500" t="str">
        <f t="shared" si="14"/>
        <v/>
      </c>
      <c r="J500" s="2" t="str">
        <f>_xlfn.CONCAT(C500,"-",D500,"-",H500)</f>
        <v>ITA-zan SPA-35</v>
      </c>
      <c r="K500" t="str">
        <f>MID(B500,3,3)</f>
        <v>549</v>
      </c>
    </row>
    <row r="501" spans="1:11" ht="12.75" customHeight="1" x14ac:dyDescent="0.2">
      <c r="A501" s="2">
        <v>503</v>
      </c>
      <c r="B501" s="2" t="s">
        <v>264</v>
      </c>
      <c r="C501" t="str">
        <f>TRIM(calcoli!$B501)</f>
        <v>ITA</v>
      </c>
      <c r="D501" s="2" t="s">
        <v>97</v>
      </c>
      <c r="F501" s="2" t="str">
        <f t="shared" si="15"/>
        <v>NON TERMINATO</v>
      </c>
      <c r="G501" s="2">
        <v>30</v>
      </c>
      <c r="H501" s="3">
        <v>14</v>
      </c>
      <c r="I501">
        <f t="shared" si="14"/>
        <v>420</v>
      </c>
      <c r="J501" s="2" t="str">
        <f>_xlfn.CONCAT(C501,"-",D501,"-",H501)</f>
        <v>ITA-zan SPA-14</v>
      </c>
      <c r="K501" t="str">
        <f>MID(B501,3,3)</f>
        <v>549</v>
      </c>
    </row>
    <row r="502" spans="1:11" ht="12.75" customHeight="1" x14ac:dyDescent="0.2">
      <c r="A502" s="2">
        <v>504</v>
      </c>
      <c r="B502" s="2" t="s">
        <v>265</v>
      </c>
      <c r="C502" t="str">
        <f>TRIM(calcoli!$B502)</f>
        <v>ITA</v>
      </c>
      <c r="D502" s="2" t="s">
        <v>9</v>
      </c>
      <c r="F502" s="2" t="str">
        <f t="shared" si="15"/>
        <v>NON TERMINATO</v>
      </c>
      <c r="G502" s="2">
        <v>30</v>
      </c>
      <c r="H502" s="3">
        <v>24</v>
      </c>
      <c r="I502">
        <f t="shared" si="14"/>
        <v>720</v>
      </c>
      <c r="J502" s="2" t="str">
        <f>_xlfn.CONCAT(C502,"-",D502,"-",H502)</f>
        <v>ITA-SG-24</v>
      </c>
      <c r="K502" t="str">
        <f>MID(B502,3,3)</f>
        <v>955</v>
      </c>
    </row>
    <row r="503" spans="1:11" ht="12.75" customHeight="1" x14ac:dyDescent="0.2">
      <c r="A503" s="2">
        <v>505</v>
      </c>
      <c r="B503" s="2" t="s">
        <v>265</v>
      </c>
      <c r="C503" t="str">
        <f>TRIM(calcoli!$B503)</f>
        <v>ITA</v>
      </c>
      <c r="D503" s="2" t="s">
        <v>9</v>
      </c>
      <c r="E503" s="2" t="s">
        <v>10</v>
      </c>
      <c r="F503" s="2" t="str">
        <f t="shared" si="15"/>
        <v/>
      </c>
      <c r="G503" s="2">
        <v>0</v>
      </c>
      <c r="H503" s="3">
        <v>29</v>
      </c>
      <c r="I503" t="str">
        <f t="shared" si="14"/>
        <v/>
      </c>
      <c r="J503" s="2" t="str">
        <f>_xlfn.CONCAT(C503,"-",D503,"-",H503)</f>
        <v>ITA-SG-29</v>
      </c>
      <c r="K503" t="str">
        <f>MID(B503,3,3)</f>
        <v>955</v>
      </c>
    </row>
    <row r="504" spans="1:11" ht="12.75" customHeight="1" x14ac:dyDescent="0.2">
      <c r="A504" s="2">
        <v>506</v>
      </c>
      <c r="B504" s="2" t="s">
        <v>265</v>
      </c>
      <c r="C504" t="str">
        <f>TRIM(calcoli!$B504)</f>
        <v>ITA</v>
      </c>
      <c r="D504" s="2" t="s">
        <v>9</v>
      </c>
      <c r="F504" s="2" t="str">
        <f t="shared" si="15"/>
        <v>NON TERMINATO</v>
      </c>
      <c r="G504" s="2">
        <v>10</v>
      </c>
      <c r="H504" s="3">
        <v>17</v>
      </c>
      <c r="I504">
        <f t="shared" si="14"/>
        <v>170</v>
      </c>
      <c r="J504" s="2" t="str">
        <f>_xlfn.CONCAT(C504,"-",D504,"-",H504)</f>
        <v>ITA-SG-17</v>
      </c>
      <c r="K504" t="str">
        <f>MID(B504,3,3)</f>
        <v>955</v>
      </c>
    </row>
    <row r="505" spans="1:11" ht="12.75" customHeight="1" x14ac:dyDescent="0.2">
      <c r="A505" s="2">
        <v>507</v>
      </c>
      <c r="B505" s="2" t="s">
        <v>266</v>
      </c>
      <c r="C505" t="str">
        <f>TRIM(calcoli!$B505)</f>
        <v>ITA</v>
      </c>
      <c r="D505" s="2" t="s">
        <v>9</v>
      </c>
      <c r="F505" s="2" t="str">
        <f t="shared" si="15"/>
        <v>NON TERMINATO</v>
      </c>
      <c r="G505" s="2">
        <v>10</v>
      </c>
      <c r="H505" s="3">
        <v>20</v>
      </c>
      <c r="I505">
        <f t="shared" si="14"/>
        <v>200</v>
      </c>
      <c r="J505" s="2" t="str">
        <f>_xlfn.CONCAT(C505,"-",D505,"-",H505)</f>
        <v>ITA-SG-20</v>
      </c>
      <c r="K505" t="str">
        <f>MID(B505,3,3)</f>
        <v>409</v>
      </c>
    </row>
    <row r="506" spans="1:11" ht="12.75" customHeight="1" x14ac:dyDescent="0.2">
      <c r="A506" s="2">
        <v>508</v>
      </c>
      <c r="B506" s="2" t="s">
        <v>266</v>
      </c>
      <c r="C506" t="str">
        <f>TRIM(calcoli!$B506)</f>
        <v>ITA</v>
      </c>
      <c r="D506" s="2" t="s">
        <v>9</v>
      </c>
      <c r="E506" s="2" t="s">
        <v>10</v>
      </c>
      <c r="F506" s="2" t="str">
        <f t="shared" si="15"/>
        <v/>
      </c>
      <c r="G506" s="2">
        <v>0</v>
      </c>
      <c r="H506" s="3">
        <v>30</v>
      </c>
      <c r="I506" t="str">
        <f t="shared" si="14"/>
        <v/>
      </c>
      <c r="J506" s="2" t="str">
        <f>_xlfn.CONCAT(C506,"-",D506,"-",H506)</f>
        <v>ITA-SG-30</v>
      </c>
      <c r="K506" t="str">
        <f>MID(B506,3,3)</f>
        <v>409</v>
      </c>
    </row>
    <row r="507" spans="1:11" ht="12.75" customHeight="1" x14ac:dyDescent="0.2">
      <c r="A507" s="2">
        <v>509</v>
      </c>
      <c r="B507" s="2" t="s">
        <v>266</v>
      </c>
      <c r="C507" t="str">
        <f>TRIM(calcoli!$B507)</f>
        <v>ITA</v>
      </c>
      <c r="D507" s="2" t="s">
        <v>9</v>
      </c>
      <c r="F507" s="2" t="str">
        <f t="shared" si="15"/>
        <v>NON TERMINATO</v>
      </c>
      <c r="G507" s="2">
        <v>30</v>
      </c>
      <c r="H507" s="3">
        <v>21</v>
      </c>
      <c r="I507">
        <f t="shared" si="14"/>
        <v>630</v>
      </c>
      <c r="J507" s="2" t="str">
        <f>_xlfn.CONCAT(C507,"-",D507,"-",H507)</f>
        <v>ITA-SG-21</v>
      </c>
      <c r="K507" t="str">
        <f>MID(B507,3,3)</f>
        <v>409</v>
      </c>
    </row>
    <row r="508" spans="1:11" ht="12.75" customHeight="1" x14ac:dyDescent="0.2">
      <c r="A508" s="2">
        <v>510</v>
      </c>
      <c r="B508" s="2" t="s">
        <v>267</v>
      </c>
      <c r="C508" t="str">
        <f>TRIM(calcoli!$B508)</f>
        <v>ITA</v>
      </c>
      <c r="D508" s="2" t="s">
        <v>47</v>
      </c>
      <c r="E508" s="2" t="s">
        <v>10</v>
      </c>
      <c r="F508" s="2" t="str">
        <f t="shared" si="15"/>
        <v/>
      </c>
      <c r="G508" s="2">
        <v>0</v>
      </c>
      <c r="H508" s="3">
        <v>34</v>
      </c>
      <c r="I508" t="str">
        <f t="shared" si="14"/>
        <v/>
      </c>
      <c r="J508" s="2" t="str">
        <f>_xlfn.CONCAT(C508,"-",D508,"-",H508)</f>
        <v>ITA-zan pin SPA-34</v>
      </c>
      <c r="K508" t="str">
        <f>MID(B508,3,3)</f>
        <v>037</v>
      </c>
    </row>
    <row r="509" spans="1:11" ht="12.75" customHeight="1" x14ac:dyDescent="0.2">
      <c r="A509" s="2">
        <v>511</v>
      </c>
      <c r="B509" s="2" t="s">
        <v>267</v>
      </c>
      <c r="C509" t="str">
        <f>TRIM(calcoli!$B509)</f>
        <v>ITA</v>
      </c>
      <c r="D509" s="2" t="s">
        <v>47</v>
      </c>
      <c r="F509" s="2" t="str">
        <f t="shared" si="15"/>
        <v>NON TERMINATO</v>
      </c>
      <c r="G509" s="2">
        <v>30</v>
      </c>
      <c r="H509" s="3">
        <v>11</v>
      </c>
      <c r="I509">
        <f t="shared" si="14"/>
        <v>330</v>
      </c>
      <c r="J509" s="2" t="str">
        <f>_xlfn.CONCAT(C509,"-",D509,"-",H509)</f>
        <v>ITA-zan pin SPA-11</v>
      </c>
      <c r="K509" t="str">
        <f>MID(B509,3,3)</f>
        <v>037</v>
      </c>
    </row>
    <row r="510" spans="1:11" ht="12.75" customHeight="1" x14ac:dyDescent="0.2">
      <c r="A510" s="2">
        <v>512</v>
      </c>
      <c r="B510" s="2" t="s">
        <v>268</v>
      </c>
      <c r="C510" t="str">
        <f>TRIM(calcoli!$B510)</f>
        <v>ITA</v>
      </c>
      <c r="D510" s="2" t="s">
        <v>97</v>
      </c>
      <c r="F510" s="2" t="str">
        <f t="shared" si="15"/>
        <v>NON TERMINATO</v>
      </c>
      <c r="G510" s="2">
        <v>10</v>
      </c>
      <c r="H510" s="3">
        <v>14</v>
      </c>
      <c r="I510">
        <f t="shared" si="14"/>
        <v>140</v>
      </c>
      <c r="J510" s="2" t="str">
        <f>_xlfn.CONCAT(C510,"-",D510,"-",H510)</f>
        <v>ITA-zan SPA-14</v>
      </c>
      <c r="K510" t="str">
        <f>MID(B510,3,3)</f>
        <v>402</v>
      </c>
    </row>
    <row r="511" spans="1:11" ht="12.75" customHeight="1" x14ac:dyDescent="0.2">
      <c r="A511" s="2">
        <v>513</v>
      </c>
      <c r="B511" s="2" t="s">
        <v>268</v>
      </c>
      <c r="C511" t="str">
        <f>TRIM(calcoli!$B511)</f>
        <v>ITA</v>
      </c>
      <c r="D511" s="2" t="s">
        <v>97</v>
      </c>
      <c r="E511" s="2" t="s">
        <v>10</v>
      </c>
      <c r="F511" s="2" t="str">
        <f t="shared" si="15"/>
        <v/>
      </c>
      <c r="G511" s="2">
        <v>0</v>
      </c>
      <c r="H511" s="3">
        <v>19</v>
      </c>
      <c r="I511" t="str">
        <f t="shared" si="14"/>
        <v/>
      </c>
      <c r="J511" s="2" t="str">
        <f>_xlfn.CONCAT(C511,"-",D511,"-",H511)</f>
        <v>ITA-zan SPA-19</v>
      </c>
      <c r="K511" t="str">
        <f>MID(B511,3,3)</f>
        <v>402</v>
      </c>
    </row>
    <row r="512" spans="1:11" ht="12.75" customHeight="1" x14ac:dyDescent="0.2">
      <c r="A512" s="2">
        <v>514</v>
      </c>
      <c r="B512" s="2" t="s">
        <v>268</v>
      </c>
      <c r="C512" t="str">
        <f>TRIM(calcoli!$B512)</f>
        <v>ITA</v>
      </c>
      <c r="D512" s="2" t="s">
        <v>97</v>
      </c>
      <c r="F512" s="2" t="str">
        <f t="shared" si="15"/>
        <v>NON TERMINATO</v>
      </c>
      <c r="G512" s="2">
        <v>30</v>
      </c>
      <c r="H512" s="3">
        <v>25</v>
      </c>
      <c r="I512">
        <f t="shared" si="14"/>
        <v>750</v>
      </c>
      <c r="J512" s="2" t="str">
        <f>_xlfn.CONCAT(C512,"-",D512,"-",H512)</f>
        <v>ITA-zan SPA-25</v>
      </c>
      <c r="K512" t="str">
        <f>MID(B512,3,3)</f>
        <v>402</v>
      </c>
    </row>
    <row r="513" spans="1:11" ht="12.75" customHeight="1" x14ac:dyDescent="0.2">
      <c r="A513" s="2">
        <v>515</v>
      </c>
      <c r="B513" s="2" t="s">
        <v>269</v>
      </c>
      <c r="C513" t="str">
        <f>TRIM(calcoli!$B513)</f>
        <v>ITA</v>
      </c>
      <c r="D513" s="2" t="s">
        <v>9</v>
      </c>
      <c r="E513" s="2" t="s">
        <v>10</v>
      </c>
      <c r="F513" s="2" t="str">
        <f t="shared" si="15"/>
        <v/>
      </c>
      <c r="G513" s="2">
        <v>0</v>
      </c>
      <c r="H513" s="3">
        <v>31</v>
      </c>
      <c r="I513" t="str">
        <f t="shared" si="14"/>
        <v/>
      </c>
      <c r="J513" s="2" t="str">
        <f>_xlfn.CONCAT(C513,"-",D513,"-",H513)</f>
        <v>ITA-SG-31</v>
      </c>
      <c r="K513" t="str">
        <f>MID(B513,3,3)</f>
        <v>717</v>
      </c>
    </row>
    <row r="514" spans="1:11" ht="12.75" customHeight="1" x14ac:dyDescent="0.2">
      <c r="A514" s="2">
        <v>516</v>
      </c>
      <c r="B514" s="2" t="s">
        <v>269</v>
      </c>
      <c r="C514" t="str">
        <f>TRIM(calcoli!$B514)</f>
        <v>ITA</v>
      </c>
      <c r="D514" s="2" t="s">
        <v>9</v>
      </c>
      <c r="F514" s="2" t="str">
        <f t="shared" si="15"/>
        <v>NON TERMINATO</v>
      </c>
      <c r="G514" s="2">
        <v>30</v>
      </c>
      <c r="H514" s="3">
        <v>19</v>
      </c>
      <c r="I514">
        <f t="shared" si="14"/>
        <v>570</v>
      </c>
      <c r="J514" s="2" t="str">
        <f>_xlfn.CONCAT(C514,"-",D514,"-",H514)</f>
        <v>ITA-SG-19</v>
      </c>
      <c r="K514" t="str">
        <f>MID(B514,3,3)</f>
        <v>717</v>
      </c>
    </row>
    <row r="515" spans="1:11" ht="12.75" customHeight="1" x14ac:dyDescent="0.2">
      <c r="A515" s="2">
        <v>517</v>
      </c>
      <c r="B515" s="2" t="s">
        <v>270</v>
      </c>
      <c r="C515" t="str">
        <f>TRIM(calcoli!$B515)</f>
        <v>ITA</v>
      </c>
      <c r="D515" s="2" t="s">
        <v>75</v>
      </c>
      <c r="E515" s="2" t="s">
        <v>10</v>
      </c>
      <c r="F515" s="2" t="str">
        <f t="shared" si="15"/>
        <v/>
      </c>
      <c r="G515" s="2">
        <v>0</v>
      </c>
      <c r="H515" s="3">
        <v>15</v>
      </c>
      <c r="I515" t="str">
        <f t="shared" ref="I515:I578" si="16">IF(H515*G515&gt;0,H515*G515,"")</f>
        <v/>
      </c>
      <c r="J515" s="2" t="str">
        <f>_xlfn.CONCAT(C515,"-",D515,"-",H515)</f>
        <v>ITA-lollo SRL-15</v>
      </c>
      <c r="K515" t="str">
        <f>MID(B515,3,3)</f>
        <v>077</v>
      </c>
    </row>
    <row r="516" spans="1:11" ht="12.75" customHeight="1" x14ac:dyDescent="0.2">
      <c r="A516" s="2">
        <v>518</v>
      </c>
      <c r="B516" s="2" t="s">
        <v>270</v>
      </c>
      <c r="C516" t="str">
        <f>TRIM(calcoli!$B516)</f>
        <v>ITA</v>
      </c>
      <c r="D516" s="2" t="s">
        <v>75</v>
      </c>
      <c r="F516" s="2" t="str">
        <f t="shared" ref="F516:F579" si="17">IF(E516="terminato","","NON TERMINATO")</f>
        <v>NON TERMINATO</v>
      </c>
      <c r="G516" s="2">
        <v>10</v>
      </c>
      <c r="H516" s="3">
        <v>37</v>
      </c>
      <c r="I516">
        <f t="shared" si="16"/>
        <v>370</v>
      </c>
      <c r="J516" s="2" t="str">
        <f>_xlfn.CONCAT(C516,"-",D516,"-",H516)</f>
        <v>ITA-lollo SRL-37</v>
      </c>
      <c r="K516" t="str">
        <f>MID(B516,3,3)</f>
        <v>077</v>
      </c>
    </row>
    <row r="517" spans="1:11" ht="12.75" customHeight="1" x14ac:dyDescent="0.2">
      <c r="A517" s="2">
        <v>519</v>
      </c>
      <c r="B517" s="2" t="s">
        <v>271</v>
      </c>
      <c r="C517" t="str">
        <f>TRIM(calcoli!$B517)</f>
        <v>ITA</v>
      </c>
      <c r="D517" s="2" t="s">
        <v>36</v>
      </c>
      <c r="E517" s="2" t="s">
        <v>10</v>
      </c>
      <c r="F517" s="2" t="str">
        <f t="shared" si="17"/>
        <v/>
      </c>
      <c r="G517" s="2">
        <v>0</v>
      </c>
      <c r="H517" s="3">
        <v>33</v>
      </c>
      <c r="I517" t="str">
        <f t="shared" si="16"/>
        <v/>
      </c>
      <c r="J517" s="2" t="str">
        <f>_xlfn.CONCAT(C517,"-",D517,"-",H517)</f>
        <v>ITA-zan VETRI-33</v>
      </c>
      <c r="K517" t="str">
        <f>MID(B517,3,3)</f>
        <v>084</v>
      </c>
    </row>
    <row r="518" spans="1:11" ht="12.75" customHeight="1" x14ac:dyDescent="0.2">
      <c r="A518" s="2">
        <v>520</v>
      </c>
      <c r="B518" s="2" t="s">
        <v>271</v>
      </c>
      <c r="C518" t="str">
        <f>TRIM(calcoli!$B518)</f>
        <v>ITA</v>
      </c>
      <c r="D518" s="2" t="s">
        <v>36</v>
      </c>
      <c r="F518" s="2" t="str">
        <f t="shared" si="17"/>
        <v>NON TERMINATO</v>
      </c>
      <c r="G518" s="2">
        <v>30</v>
      </c>
      <c r="H518" s="3">
        <v>14</v>
      </c>
      <c r="I518">
        <f t="shared" si="16"/>
        <v>420</v>
      </c>
      <c r="J518" s="2" t="str">
        <f>_xlfn.CONCAT(C518,"-",D518,"-",H518)</f>
        <v>ITA-zan VETRI-14</v>
      </c>
      <c r="K518" t="str">
        <f>MID(B518,3,3)</f>
        <v>084</v>
      </c>
    </row>
    <row r="519" spans="1:11" ht="12.75" customHeight="1" x14ac:dyDescent="0.2">
      <c r="A519" s="2">
        <v>521</v>
      </c>
      <c r="B519" s="2" t="s">
        <v>271</v>
      </c>
      <c r="C519" t="str">
        <f>TRIM(calcoli!$B519)</f>
        <v>ITA</v>
      </c>
      <c r="D519" s="2" t="s">
        <v>36</v>
      </c>
      <c r="F519" s="2" t="str">
        <f t="shared" si="17"/>
        <v>NON TERMINATO</v>
      </c>
      <c r="G519" s="2">
        <v>10</v>
      </c>
      <c r="H519" s="3">
        <v>25</v>
      </c>
      <c r="I519">
        <f t="shared" si="16"/>
        <v>250</v>
      </c>
      <c r="J519" s="2" t="str">
        <f>_xlfn.CONCAT(C519,"-",D519,"-",H519)</f>
        <v>ITA-zan VETRI-25</v>
      </c>
      <c r="K519" t="str">
        <f>MID(B519,3,3)</f>
        <v>084</v>
      </c>
    </row>
    <row r="520" spans="1:11" ht="12.75" customHeight="1" x14ac:dyDescent="0.2">
      <c r="A520" s="2">
        <v>522</v>
      </c>
      <c r="B520" s="2" t="s">
        <v>272</v>
      </c>
      <c r="C520" t="str">
        <f>TRIM(calcoli!$B520)</f>
        <v>ITA</v>
      </c>
      <c r="D520" s="2" t="s">
        <v>36</v>
      </c>
      <c r="F520" s="2" t="str">
        <f t="shared" si="17"/>
        <v>NON TERMINATO</v>
      </c>
      <c r="G520" s="2">
        <v>30</v>
      </c>
      <c r="H520" s="3">
        <v>33</v>
      </c>
      <c r="I520">
        <f t="shared" si="16"/>
        <v>990</v>
      </c>
      <c r="J520" s="2" t="str">
        <f>_xlfn.CONCAT(C520,"-",D520,"-",H520)</f>
        <v>ITA-zan VETRI-33</v>
      </c>
      <c r="K520" t="str">
        <f>MID(B520,3,3)</f>
        <v>013</v>
      </c>
    </row>
    <row r="521" spans="1:11" ht="12.75" customHeight="1" x14ac:dyDescent="0.2">
      <c r="A521" s="2">
        <v>523</v>
      </c>
      <c r="B521" s="2" t="s">
        <v>273</v>
      </c>
      <c r="C521" t="str">
        <f>TRIM(calcoli!$B521)</f>
        <v>ITA</v>
      </c>
      <c r="D521" s="2" t="s">
        <v>47</v>
      </c>
      <c r="E521" s="2" t="s">
        <v>10</v>
      </c>
      <c r="F521" s="2" t="str">
        <f t="shared" si="17"/>
        <v/>
      </c>
      <c r="G521" s="2">
        <v>0</v>
      </c>
      <c r="H521" s="3">
        <v>30</v>
      </c>
      <c r="I521" t="str">
        <f t="shared" si="16"/>
        <v/>
      </c>
      <c r="J521" s="2" t="str">
        <f>_xlfn.CONCAT(C521,"-",D521,"-",H521)</f>
        <v>ITA-zan pin SPA-30</v>
      </c>
      <c r="K521" t="str">
        <f>MID(B521,3,3)</f>
        <v>405</v>
      </c>
    </row>
    <row r="522" spans="1:11" ht="12.75" customHeight="1" x14ac:dyDescent="0.2">
      <c r="A522" s="2">
        <v>524</v>
      </c>
      <c r="B522" s="2" t="s">
        <v>274</v>
      </c>
      <c r="C522" t="str">
        <f>TRIM(calcoli!$B522)</f>
        <v>ITA</v>
      </c>
      <c r="D522" s="2" t="s">
        <v>9</v>
      </c>
      <c r="F522" s="2" t="str">
        <f t="shared" si="17"/>
        <v>NON TERMINATO</v>
      </c>
      <c r="G522" s="2">
        <v>30</v>
      </c>
      <c r="H522" s="3">
        <v>39</v>
      </c>
      <c r="I522">
        <f t="shared" si="16"/>
        <v>1170</v>
      </c>
      <c r="J522" s="2" t="str">
        <f>_xlfn.CONCAT(C522,"-",D522,"-",H522)</f>
        <v>ITA-SG-39</v>
      </c>
      <c r="K522" t="str">
        <f>MID(B522,3,3)</f>
        <v>780</v>
      </c>
    </row>
    <row r="523" spans="1:11" ht="12.75" customHeight="1" x14ac:dyDescent="0.2">
      <c r="A523" s="2">
        <v>525</v>
      </c>
      <c r="B523" s="2" t="s">
        <v>274</v>
      </c>
      <c r="C523" t="str">
        <f>TRIM(calcoli!$B523)</f>
        <v>ITA</v>
      </c>
      <c r="D523" s="2" t="s">
        <v>9</v>
      </c>
      <c r="E523" s="2" t="s">
        <v>10</v>
      </c>
      <c r="F523" s="2" t="str">
        <f t="shared" si="17"/>
        <v/>
      </c>
      <c r="G523" s="2">
        <v>0</v>
      </c>
      <c r="H523" s="3">
        <v>33</v>
      </c>
      <c r="I523" t="str">
        <f t="shared" si="16"/>
        <v/>
      </c>
      <c r="J523" s="2" t="str">
        <f>_xlfn.CONCAT(C523,"-",D523,"-",H523)</f>
        <v>ITA-SG-33</v>
      </c>
      <c r="K523" t="str">
        <f>MID(B523,3,3)</f>
        <v>780</v>
      </c>
    </row>
    <row r="524" spans="1:11" ht="12.75" customHeight="1" x14ac:dyDescent="0.2">
      <c r="A524" s="2">
        <v>526</v>
      </c>
      <c r="B524" s="2" t="s">
        <v>275</v>
      </c>
      <c r="C524" t="str">
        <f>TRIM(calcoli!$B524)</f>
        <v>ITA</v>
      </c>
      <c r="D524" s="2" t="s">
        <v>54</v>
      </c>
      <c r="E524" s="2" t="s">
        <v>10</v>
      </c>
      <c r="F524" s="2" t="str">
        <f t="shared" si="17"/>
        <v/>
      </c>
      <c r="G524" s="2">
        <v>0</v>
      </c>
      <c r="H524" s="3">
        <v>27</v>
      </c>
      <c r="I524" t="str">
        <f t="shared" si="16"/>
        <v/>
      </c>
      <c r="J524" s="2" t="str">
        <f>_xlfn.CONCAT(C524,"-",D524,"-",H524)</f>
        <v>ITA-zan S.R.L.-27</v>
      </c>
      <c r="K524" t="str">
        <f>MID(B524,3,3)</f>
        <v>622</v>
      </c>
    </row>
    <row r="525" spans="1:11" ht="12.75" customHeight="1" x14ac:dyDescent="0.2">
      <c r="A525" s="2">
        <v>527</v>
      </c>
      <c r="B525" s="2" t="s">
        <v>275</v>
      </c>
      <c r="C525" t="str">
        <f>TRIM(calcoli!$B525)</f>
        <v>ITA</v>
      </c>
      <c r="D525" s="2" t="s">
        <v>54</v>
      </c>
      <c r="F525" s="2" t="str">
        <f t="shared" si="17"/>
        <v>NON TERMINATO</v>
      </c>
      <c r="G525" s="2">
        <v>30</v>
      </c>
      <c r="H525" s="3">
        <v>28</v>
      </c>
      <c r="I525">
        <f t="shared" si="16"/>
        <v>840</v>
      </c>
      <c r="J525" s="2" t="str">
        <f>_xlfn.CONCAT(C525,"-",D525,"-",H525)</f>
        <v>ITA-zan S.R.L.-28</v>
      </c>
      <c r="K525" t="str">
        <f>MID(B525,3,3)</f>
        <v>622</v>
      </c>
    </row>
    <row r="526" spans="1:11" ht="12.75" customHeight="1" x14ac:dyDescent="0.2">
      <c r="A526" s="2">
        <v>528</v>
      </c>
      <c r="B526" s="2" t="s">
        <v>275</v>
      </c>
      <c r="C526" t="str">
        <f>TRIM(calcoli!$B526)</f>
        <v>ITA</v>
      </c>
      <c r="D526" s="2" t="s">
        <v>54</v>
      </c>
      <c r="F526" s="2" t="str">
        <f t="shared" si="17"/>
        <v>NON TERMINATO</v>
      </c>
      <c r="G526" s="2">
        <v>10</v>
      </c>
      <c r="H526" s="3">
        <v>31</v>
      </c>
      <c r="I526">
        <f t="shared" si="16"/>
        <v>310</v>
      </c>
      <c r="J526" s="2" t="str">
        <f>_xlfn.CONCAT(C526,"-",D526,"-",H526)</f>
        <v>ITA-zan S.R.L.-31</v>
      </c>
      <c r="K526" t="str">
        <f>MID(B526,3,3)</f>
        <v>622</v>
      </c>
    </row>
    <row r="527" spans="1:11" ht="12.75" customHeight="1" x14ac:dyDescent="0.2">
      <c r="A527" s="2">
        <v>529</v>
      </c>
      <c r="B527" s="2" t="s">
        <v>276</v>
      </c>
      <c r="C527" t="str">
        <f>TRIM(calcoli!$B527)</f>
        <v>ITA</v>
      </c>
      <c r="D527" s="2" t="s">
        <v>9</v>
      </c>
      <c r="E527" s="2" t="s">
        <v>10</v>
      </c>
      <c r="F527" s="2" t="str">
        <f t="shared" si="17"/>
        <v/>
      </c>
      <c r="G527" s="2">
        <v>0</v>
      </c>
      <c r="H527" s="3">
        <v>31</v>
      </c>
      <c r="I527" t="str">
        <f t="shared" si="16"/>
        <v/>
      </c>
      <c r="J527" s="2" t="str">
        <f>_xlfn.CONCAT(C527,"-",D527,"-",H527)</f>
        <v>ITA-SG-31</v>
      </c>
      <c r="K527" t="str">
        <f>MID(B527,3,3)</f>
        <v>450</v>
      </c>
    </row>
    <row r="528" spans="1:11" ht="12.75" customHeight="1" x14ac:dyDescent="0.2">
      <c r="A528" s="2">
        <v>530</v>
      </c>
      <c r="B528" s="2" t="s">
        <v>277</v>
      </c>
      <c r="C528" t="str">
        <f>TRIM(calcoli!$B528)</f>
        <v>ITA</v>
      </c>
      <c r="D528" s="2" t="s">
        <v>36</v>
      </c>
      <c r="E528" s="2" t="s">
        <v>10</v>
      </c>
      <c r="F528" s="2" t="str">
        <f t="shared" si="17"/>
        <v/>
      </c>
      <c r="G528" s="2">
        <v>0</v>
      </c>
      <c r="H528" s="3">
        <v>16</v>
      </c>
      <c r="I528" t="str">
        <f t="shared" si="16"/>
        <v/>
      </c>
      <c r="J528" s="2" t="str">
        <f>_xlfn.CONCAT(C528,"-",D528,"-",H528)</f>
        <v>ITA-zan VETRI-16</v>
      </c>
      <c r="K528" t="str">
        <f>MID(B528,3,3)</f>
        <v>671</v>
      </c>
    </row>
    <row r="529" spans="1:11" ht="12.75" customHeight="1" x14ac:dyDescent="0.2">
      <c r="A529" s="2">
        <v>531</v>
      </c>
      <c r="B529" s="2" t="s">
        <v>278</v>
      </c>
      <c r="C529" t="str">
        <f>TRIM(calcoli!$B529)</f>
        <v>ITA</v>
      </c>
      <c r="D529" s="2" t="s">
        <v>36</v>
      </c>
      <c r="E529" s="2" t="s">
        <v>10</v>
      </c>
      <c r="F529" s="2" t="str">
        <f t="shared" si="17"/>
        <v/>
      </c>
      <c r="G529" s="2">
        <v>0</v>
      </c>
      <c r="H529" s="3">
        <v>15</v>
      </c>
      <c r="I529" t="str">
        <f t="shared" si="16"/>
        <v/>
      </c>
      <c r="J529" s="2" t="str">
        <f>_xlfn.CONCAT(C529,"-",D529,"-",H529)</f>
        <v>ITA-zan VETRI-15</v>
      </c>
      <c r="K529" t="str">
        <f>MID(B529,3,3)</f>
        <v>520</v>
      </c>
    </row>
    <row r="530" spans="1:11" ht="12.75" customHeight="1" x14ac:dyDescent="0.2">
      <c r="A530" s="2">
        <v>532</v>
      </c>
      <c r="B530" s="2" t="s">
        <v>279</v>
      </c>
      <c r="C530" t="str">
        <f>TRIM(calcoli!$B530)</f>
        <v>ITA</v>
      </c>
      <c r="D530" s="2" t="s">
        <v>36</v>
      </c>
      <c r="F530" s="2" t="str">
        <f t="shared" si="17"/>
        <v>NON TERMINATO</v>
      </c>
      <c r="G530" s="2">
        <v>20</v>
      </c>
      <c r="H530" s="3">
        <v>13</v>
      </c>
      <c r="I530">
        <f t="shared" si="16"/>
        <v>260</v>
      </c>
      <c r="J530" s="2" t="str">
        <f>_xlfn.CONCAT(C530,"-",D530,"-",H530)</f>
        <v>ITA-zan VETRI-13</v>
      </c>
      <c r="K530" t="str">
        <f>MID(B530,3,3)</f>
        <v>016</v>
      </c>
    </row>
    <row r="531" spans="1:11" ht="12.75" customHeight="1" x14ac:dyDescent="0.2">
      <c r="A531" s="2">
        <v>533</v>
      </c>
      <c r="B531" s="2" t="s">
        <v>279</v>
      </c>
      <c r="C531" t="str">
        <f>TRIM(calcoli!$B531)</f>
        <v>ITA</v>
      </c>
      <c r="D531" s="2" t="s">
        <v>36</v>
      </c>
      <c r="F531" s="2" t="str">
        <f t="shared" si="17"/>
        <v>NON TERMINATO</v>
      </c>
      <c r="G531" s="2">
        <v>30</v>
      </c>
      <c r="H531" s="3">
        <v>13</v>
      </c>
      <c r="I531">
        <f t="shared" si="16"/>
        <v>390</v>
      </c>
      <c r="J531" s="2" t="str">
        <f>_xlfn.CONCAT(C531,"-",D531,"-",H531)</f>
        <v>ITA-zan VETRI-13</v>
      </c>
      <c r="K531" t="str">
        <f>MID(B531,3,3)</f>
        <v>016</v>
      </c>
    </row>
    <row r="532" spans="1:11" ht="12.75" customHeight="1" x14ac:dyDescent="0.2">
      <c r="A532" s="2">
        <v>534</v>
      </c>
      <c r="B532" s="2" t="s">
        <v>279</v>
      </c>
      <c r="C532" t="str">
        <f>TRIM(calcoli!$B532)</f>
        <v>ITA</v>
      </c>
      <c r="D532" s="2" t="s">
        <v>36</v>
      </c>
      <c r="E532" s="2" t="s">
        <v>10</v>
      </c>
      <c r="F532" s="2" t="str">
        <f t="shared" si="17"/>
        <v/>
      </c>
      <c r="G532" s="2">
        <v>0</v>
      </c>
      <c r="H532" s="3">
        <v>18</v>
      </c>
      <c r="I532" t="str">
        <f t="shared" si="16"/>
        <v/>
      </c>
      <c r="J532" s="2" t="str">
        <f>_xlfn.CONCAT(C532,"-",D532,"-",H532)</f>
        <v>ITA-zan VETRI-18</v>
      </c>
      <c r="K532" t="str">
        <f>MID(B532,3,3)</f>
        <v>016</v>
      </c>
    </row>
    <row r="533" spans="1:11" ht="12.75" customHeight="1" x14ac:dyDescent="0.2">
      <c r="A533" s="2">
        <v>535</v>
      </c>
      <c r="B533" s="2" t="s">
        <v>279</v>
      </c>
      <c r="C533" t="str">
        <f>TRIM(calcoli!$B533)</f>
        <v>ITA</v>
      </c>
      <c r="D533" s="2" t="s">
        <v>36</v>
      </c>
      <c r="F533" s="2" t="str">
        <f t="shared" si="17"/>
        <v>NON TERMINATO</v>
      </c>
      <c r="G533" s="2">
        <v>10</v>
      </c>
      <c r="H533" s="3">
        <v>25</v>
      </c>
      <c r="I533">
        <f t="shared" si="16"/>
        <v>250</v>
      </c>
      <c r="J533" s="2" t="str">
        <f>_xlfn.CONCAT(C533,"-",D533,"-",H533)</f>
        <v>ITA-zan VETRI-25</v>
      </c>
      <c r="K533" t="str">
        <f>MID(B533,3,3)</f>
        <v>016</v>
      </c>
    </row>
    <row r="534" spans="1:11" ht="12.75" customHeight="1" x14ac:dyDescent="0.2">
      <c r="A534" s="2">
        <v>536</v>
      </c>
      <c r="B534" s="2" t="s">
        <v>280</v>
      </c>
      <c r="C534" t="str">
        <f>TRIM(calcoli!$B534)</f>
        <v>ITA</v>
      </c>
      <c r="D534" s="2" t="s">
        <v>9</v>
      </c>
      <c r="F534" s="2" t="str">
        <f t="shared" si="17"/>
        <v>NON TERMINATO</v>
      </c>
      <c r="G534" s="2">
        <v>10</v>
      </c>
      <c r="H534" s="3">
        <v>17</v>
      </c>
      <c r="I534">
        <f t="shared" si="16"/>
        <v>170</v>
      </c>
      <c r="J534" s="2" t="str">
        <f>_xlfn.CONCAT(C534,"-",D534,"-",H534)</f>
        <v>ITA-SG-17</v>
      </c>
      <c r="K534" t="str">
        <f>MID(B534,3,3)</f>
        <v>486</v>
      </c>
    </row>
    <row r="535" spans="1:11" ht="12.75" customHeight="1" x14ac:dyDescent="0.2">
      <c r="A535" s="2">
        <v>537</v>
      </c>
      <c r="B535" s="2" t="s">
        <v>280</v>
      </c>
      <c r="C535" t="str">
        <f>TRIM(calcoli!$B535)</f>
        <v>ITA</v>
      </c>
      <c r="D535" s="2" t="s">
        <v>9</v>
      </c>
      <c r="F535" s="2" t="str">
        <f t="shared" si="17"/>
        <v>NON TERMINATO</v>
      </c>
      <c r="G535" s="2">
        <v>30</v>
      </c>
      <c r="H535" s="3">
        <v>26</v>
      </c>
      <c r="I535">
        <f t="shared" si="16"/>
        <v>780</v>
      </c>
      <c r="J535" s="2" t="str">
        <f>_xlfn.CONCAT(C535,"-",D535,"-",H535)</f>
        <v>ITA-SG-26</v>
      </c>
      <c r="K535" t="str">
        <f>MID(B535,3,3)</f>
        <v>486</v>
      </c>
    </row>
    <row r="536" spans="1:11" ht="12.75" customHeight="1" x14ac:dyDescent="0.2">
      <c r="A536" s="2">
        <v>538</v>
      </c>
      <c r="B536" s="2" t="s">
        <v>280</v>
      </c>
      <c r="C536" t="str">
        <f>TRIM(calcoli!$B536)</f>
        <v>ITA</v>
      </c>
      <c r="D536" s="2" t="s">
        <v>9</v>
      </c>
      <c r="E536" s="2" t="s">
        <v>10</v>
      </c>
      <c r="F536" s="2" t="str">
        <f t="shared" si="17"/>
        <v/>
      </c>
      <c r="G536" s="2">
        <v>0</v>
      </c>
      <c r="H536" s="3">
        <v>33</v>
      </c>
      <c r="I536" t="str">
        <f t="shared" si="16"/>
        <v/>
      </c>
      <c r="J536" s="2" t="str">
        <f>_xlfn.CONCAT(C536,"-",D536,"-",H536)</f>
        <v>ITA-SG-33</v>
      </c>
      <c r="K536" t="str">
        <f>MID(B536,3,3)</f>
        <v>486</v>
      </c>
    </row>
    <row r="537" spans="1:11" ht="12.75" customHeight="1" x14ac:dyDescent="0.2">
      <c r="A537" s="2">
        <v>539</v>
      </c>
      <c r="B537" s="2" t="s">
        <v>281</v>
      </c>
      <c r="C537" t="str">
        <f>TRIM(calcoli!$B537)</f>
        <v>ITA</v>
      </c>
      <c r="D537" s="2" t="s">
        <v>36</v>
      </c>
      <c r="E537" s="2" t="s">
        <v>10</v>
      </c>
      <c r="F537" s="2" t="str">
        <f t="shared" si="17"/>
        <v/>
      </c>
      <c r="G537" s="2">
        <v>0</v>
      </c>
      <c r="H537" s="3">
        <v>40</v>
      </c>
      <c r="I537" t="str">
        <f t="shared" si="16"/>
        <v/>
      </c>
      <c r="J537" s="2" t="str">
        <f>_xlfn.CONCAT(C537,"-",D537,"-",H537)</f>
        <v>ITA-zan VETRI-40</v>
      </c>
      <c r="K537" t="str">
        <f>MID(B537,3,3)</f>
        <v>719</v>
      </c>
    </row>
    <row r="538" spans="1:11" ht="12.75" customHeight="1" x14ac:dyDescent="0.2">
      <c r="A538" s="2">
        <v>540</v>
      </c>
      <c r="B538" s="2" t="s">
        <v>281</v>
      </c>
      <c r="C538" t="str">
        <f>TRIM(calcoli!$B538)</f>
        <v>ITA</v>
      </c>
      <c r="D538" s="2" t="s">
        <v>36</v>
      </c>
      <c r="F538" s="2" t="str">
        <f t="shared" si="17"/>
        <v>NON TERMINATO</v>
      </c>
      <c r="G538" s="2">
        <v>10</v>
      </c>
      <c r="H538" s="3">
        <v>40</v>
      </c>
      <c r="I538">
        <f t="shared" si="16"/>
        <v>400</v>
      </c>
      <c r="J538" s="2" t="str">
        <f>_xlfn.CONCAT(C538,"-",D538,"-",H538)</f>
        <v>ITA-zan VETRI-40</v>
      </c>
      <c r="K538" t="str">
        <f>MID(B538,3,3)</f>
        <v>719</v>
      </c>
    </row>
    <row r="539" spans="1:11" ht="12.75" customHeight="1" x14ac:dyDescent="0.2">
      <c r="A539" s="2">
        <v>541</v>
      </c>
      <c r="B539" s="2" t="s">
        <v>282</v>
      </c>
      <c r="C539" t="str">
        <f>TRIM(calcoli!$B539)</f>
        <v>ITA</v>
      </c>
      <c r="D539" s="2" t="s">
        <v>97</v>
      </c>
      <c r="F539" s="2" t="str">
        <f t="shared" si="17"/>
        <v>NON TERMINATO</v>
      </c>
      <c r="G539" s="2">
        <v>10</v>
      </c>
      <c r="H539" s="3">
        <v>27</v>
      </c>
      <c r="I539">
        <f t="shared" si="16"/>
        <v>270</v>
      </c>
      <c r="J539" s="2" t="str">
        <f>_xlfn.CONCAT(C539,"-",D539,"-",H539)</f>
        <v>ITA-zan SPA-27</v>
      </c>
      <c r="K539" t="str">
        <f>MID(B539,3,3)</f>
        <v>655</v>
      </c>
    </row>
    <row r="540" spans="1:11" ht="12.75" customHeight="1" x14ac:dyDescent="0.2">
      <c r="A540" s="2">
        <v>542</v>
      </c>
      <c r="B540" s="2" t="s">
        <v>283</v>
      </c>
      <c r="C540" t="str">
        <f>TRIM(calcoli!$B540)</f>
        <v>ITA</v>
      </c>
      <c r="D540" s="2" t="s">
        <v>9</v>
      </c>
      <c r="E540" s="2" t="s">
        <v>10</v>
      </c>
      <c r="F540" s="2" t="str">
        <f t="shared" si="17"/>
        <v/>
      </c>
      <c r="G540" s="2">
        <v>0</v>
      </c>
      <c r="H540" s="3">
        <v>31</v>
      </c>
      <c r="I540" t="str">
        <f t="shared" si="16"/>
        <v/>
      </c>
      <c r="J540" s="2" t="str">
        <f>_xlfn.CONCAT(C540,"-",D540,"-",H540)</f>
        <v>ITA-SG-31</v>
      </c>
      <c r="K540" t="str">
        <f>MID(B540,3,3)</f>
        <v>508</v>
      </c>
    </row>
    <row r="541" spans="1:11" ht="12.75" customHeight="1" x14ac:dyDescent="0.2">
      <c r="A541" s="2">
        <v>543</v>
      </c>
      <c r="B541" s="2" t="s">
        <v>283</v>
      </c>
      <c r="C541" t="str">
        <f>TRIM(calcoli!$B541)</f>
        <v>ITA</v>
      </c>
      <c r="D541" s="2" t="s">
        <v>9</v>
      </c>
      <c r="F541" s="2" t="str">
        <f t="shared" si="17"/>
        <v>NON TERMINATO</v>
      </c>
      <c r="G541" s="2">
        <v>30</v>
      </c>
      <c r="H541" s="3">
        <v>32</v>
      </c>
      <c r="I541">
        <f t="shared" si="16"/>
        <v>960</v>
      </c>
      <c r="J541" s="2" t="str">
        <f>_xlfn.CONCAT(C541,"-",D541,"-",H541)</f>
        <v>ITA-SG-32</v>
      </c>
      <c r="K541" t="str">
        <f>MID(B541,3,3)</f>
        <v>508</v>
      </c>
    </row>
    <row r="542" spans="1:11" ht="12.75" customHeight="1" x14ac:dyDescent="0.2">
      <c r="A542" s="2">
        <v>544</v>
      </c>
      <c r="B542" s="2" t="s">
        <v>284</v>
      </c>
      <c r="C542" t="str">
        <f>TRIM(calcoli!$B542)</f>
        <v>ITA</v>
      </c>
      <c r="D542" s="2" t="s">
        <v>97</v>
      </c>
      <c r="F542" s="2" t="str">
        <f t="shared" si="17"/>
        <v>NON TERMINATO</v>
      </c>
      <c r="G542" s="2">
        <v>30</v>
      </c>
      <c r="H542" s="3">
        <v>16</v>
      </c>
      <c r="I542">
        <f t="shared" si="16"/>
        <v>480</v>
      </c>
      <c r="J542" s="2" t="str">
        <f>_xlfn.CONCAT(C542,"-",D542,"-",H542)</f>
        <v>ITA-zan SPA-16</v>
      </c>
      <c r="K542" t="str">
        <f>MID(B542,3,3)</f>
        <v>930</v>
      </c>
    </row>
    <row r="543" spans="1:11" ht="12.75" customHeight="1" x14ac:dyDescent="0.2">
      <c r="A543" s="2">
        <v>545</v>
      </c>
      <c r="B543" s="2" t="s">
        <v>284</v>
      </c>
      <c r="C543" t="str">
        <f>TRIM(calcoli!$B543)</f>
        <v>ITA</v>
      </c>
      <c r="D543" s="2" t="s">
        <v>97</v>
      </c>
      <c r="E543" s="2" t="s">
        <v>10</v>
      </c>
      <c r="F543" s="2" t="str">
        <f t="shared" si="17"/>
        <v/>
      </c>
      <c r="G543" s="2">
        <v>0</v>
      </c>
      <c r="H543" s="3">
        <v>15</v>
      </c>
      <c r="I543" t="str">
        <f t="shared" si="16"/>
        <v/>
      </c>
      <c r="J543" s="2" t="str">
        <f>_xlfn.CONCAT(C543,"-",D543,"-",H543)</f>
        <v>ITA-zan SPA-15</v>
      </c>
      <c r="K543" t="str">
        <f>MID(B543,3,3)</f>
        <v>930</v>
      </c>
    </row>
    <row r="544" spans="1:11" ht="12.75" customHeight="1" x14ac:dyDescent="0.2">
      <c r="A544" s="2">
        <v>546</v>
      </c>
      <c r="B544" s="2" t="s">
        <v>284</v>
      </c>
      <c r="C544" t="str">
        <f>TRIM(calcoli!$B544)</f>
        <v>ITA</v>
      </c>
      <c r="D544" s="2" t="s">
        <v>97</v>
      </c>
      <c r="F544" s="2" t="str">
        <f t="shared" si="17"/>
        <v>NON TERMINATO</v>
      </c>
      <c r="G544" s="2">
        <v>20</v>
      </c>
      <c r="H544" s="3">
        <v>19</v>
      </c>
      <c r="I544">
        <f t="shared" si="16"/>
        <v>380</v>
      </c>
      <c r="J544" s="2" t="str">
        <f>_xlfn.CONCAT(C544,"-",D544,"-",H544)</f>
        <v>ITA-zan SPA-19</v>
      </c>
      <c r="K544" t="str">
        <f>MID(B544,3,3)</f>
        <v>930</v>
      </c>
    </row>
    <row r="545" spans="1:11" ht="12.75" customHeight="1" x14ac:dyDescent="0.2">
      <c r="A545" s="2">
        <v>547</v>
      </c>
      <c r="B545" s="2" t="s">
        <v>284</v>
      </c>
      <c r="C545" t="str">
        <f>TRIM(calcoli!$B545)</f>
        <v>ITA</v>
      </c>
      <c r="D545" s="2" t="s">
        <v>97</v>
      </c>
      <c r="F545" s="2" t="str">
        <f t="shared" si="17"/>
        <v>NON TERMINATO</v>
      </c>
      <c r="G545" s="2">
        <v>10</v>
      </c>
      <c r="H545" s="3">
        <v>22</v>
      </c>
      <c r="I545">
        <f t="shared" si="16"/>
        <v>220</v>
      </c>
      <c r="J545" s="2" t="str">
        <f>_xlfn.CONCAT(C545,"-",D545,"-",H545)</f>
        <v>ITA-zan SPA-22</v>
      </c>
      <c r="K545" t="str">
        <f>MID(B545,3,3)</f>
        <v>930</v>
      </c>
    </row>
    <row r="546" spans="1:11" ht="12.75" customHeight="1" x14ac:dyDescent="0.2">
      <c r="A546" s="2">
        <v>548</v>
      </c>
      <c r="B546" s="2" t="s">
        <v>285</v>
      </c>
      <c r="C546" t="str">
        <f>TRIM(calcoli!$B546)</f>
        <v>ITA</v>
      </c>
      <c r="D546" s="2" t="s">
        <v>47</v>
      </c>
      <c r="E546" s="2" t="s">
        <v>10</v>
      </c>
      <c r="F546" s="2" t="str">
        <f t="shared" si="17"/>
        <v/>
      </c>
      <c r="G546" s="2">
        <v>0</v>
      </c>
      <c r="H546" s="3">
        <v>28</v>
      </c>
      <c r="I546" t="str">
        <f t="shared" si="16"/>
        <v/>
      </c>
      <c r="J546" s="2" t="str">
        <f>_xlfn.CONCAT(C546,"-",D546,"-",H546)</f>
        <v>ITA-zan pin SPA-28</v>
      </c>
      <c r="K546" t="str">
        <f>MID(B546,3,3)</f>
        <v>434</v>
      </c>
    </row>
    <row r="547" spans="1:11" ht="12.75" customHeight="1" x14ac:dyDescent="0.2">
      <c r="A547" s="2">
        <v>549</v>
      </c>
      <c r="B547" s="2" t="s">
        <v>286</v>
      </c>
      <c r="C547" t="str">
        <f>TRIM(calcoli!$B547)</f>
        <v>ITA</v>
      </c>
      <c r="D547" s="2" t="s">
        <v>47</v>
      </c>
      <c r="E547" s="2" t="s">
        <v>10</v>
      </c>
      <c r="F547" s="2" t="str">
        <f t="shared" si="17"/>
        <v/>
      </c>
      <c r="G547" s="2">
        <v>0</v>
      </c>
      <c r="H547" s="3">
        <v>35</v>
      </c>
      <c r="I547" t="str">
        <f t="shared" si="16"/>
        <v/>
      </c>
      <c r="J547" s="2" t="str">
        <f>_xlfn.CONCAT(C547,"-",D547,"-",H547)</f>
        <v>ITA-zan pin SPA-35</v>
      </c>
      <c r="K547" t="str">
        <f>MID(B547,3,3)</f>
        <v>296</v>
      </c>
    </row>
    <row r="548" spans="1:11" ht="12.75" customHeight="1" x14ac:dyDescent="0.2">
      <c r="A548" s="2">
        <v>550</v>
      </c>
      <c r="B548" s="2" t="s">
        <v>287</v>
      </c>
      <c r="C548" t="str">
        <f>TRIM(calcoli!$B548)</f>
        <v>ITA</v>
      </c>
      <c r="D548" s="2" t="s">
        <v>9</v>
      </c>
      <c r="E548" s="2" t="s">
        <v>10</v>
      </c>
      <c r="F548" s="2" t="str">
        <f t="shared" si="17"/>
        <v/>
      </c>
      <c r="G548" s="2">
        <v>0</v>
      </c>
      <c r="H548" s="3">
        <v>29</v>
      </c>
      <c r="I548" t="str">
        <f t="shared" si="16"/>
        <v/>
      </c>
      <c r="J548" s="2" t="str">
        <f>_xlfn.CONCAT(C548,"-",D548,"-",H548)</f>
        <v>ITA-SG-29</v>
      </c>
      <c r="K548" t="str">
        <f>MID(B548,3,3)</f>
        <v>252</v>
      </c>
    </row>
    <row r="549" spans="1:11" ht="12.75" customHeight="1" x14ac:dyDescent="0.2">
      <c r="A549" s="2">
        <v>551</v>
      </c>
      <c r="B549" s="2" t="s">
        <v>287</v>
      </c>
      <c r="C549" t="str">
        <f>TRIM(calcoli!$B549)</f>
        <v>ITA</v>
      </c>
      <c r="D549" s="2" t="s">
        <v>9</v>
      </c>
      <c r="F549" s="2" t="str">
        <f t="shared" si="17"/>
        <v>NON TERMINATO</v>
      </c>
      <c r="G549" s="2">
        <v>10</v>
      </c>
      <c r="H549" s="3">
        <v>33</v>
      </c>
      <c r="I549">
        <f t="shared" si="16"/>
        <v>330</v>
      </c>
      <c r="J549" s="2" t="str">
        <f>_xlfn.CONCAT(C549,"-",D549,"-",H549)</f>
        <v>ITA-SG-33</v>
      </c>
      <c r="K549" t="str">
        <f>MID(B549,3,3)</f>
        <v>252</v>
      </c>
    </row>
    <row r="550" spans="1:11" ht="12.75" customHeight="1" x14ac:dyDescent="0.2">
      <c r="A550" s="2">
        <v>552</v>
      </c>
      <c r="B550" s="2" t="s">
        <v>287</v>
      </c>
      <c r="C550" t="str">
        <f>TRIM(calcoli!$B550)</f>
        <v>ITA</v>
      </c>
      <c r="D550" s="2" t="s">
        <v>9</v>
      </c>
      <c r="F550" s="2" t="str">
        <f t="shared" si="17"/>
        <v>NON TERMINATO</v>
      </c>
      <c r="G550" s="2">
        <v>30</v>
      </c>
      <c r="H550" s="3">
        <v>27</v>
      </c>
      <c r="I550">
        <f t="shared" si="16"/>
        <v>810</v>
      </c>
      <c r="J550" s="2" t="str">
        <f>_xlfn.CONCAT(C550,"-",D550,"-",H550)</f>
        <v>ITA-SG-27</v>
      </c>
      <c r="K550" t="str">
        <f>MID(B550,3,3)</f>
        <v>252</v>
      </c>
    </row>
    <row r="551" spans="1:11" ht="12.75" customHeight="1" x14ac:dyDescent="0.2">
      <c r="A551" s="2">
        <v>553</v>
      </c>
      <c r="B551" s="2" t="s">
        <v>288</v>
      </c>
      <c r="C551" t="str">
        <f>TRIM(calcoli!$B551)</f>
        <v>ITA</v>
      </c>
      <c r="D551" s="2" t="s">
        <v>75</v>
      </c>
      <c r="F551" s="2" t="str">
        <f t="shared" si="17"/>
        <v>NON TERMINATO</v>
      </c>
      <c r="G551" s="2">
        <v>10</v>
      </c>
      <c r="H551" s="3">
        <v>27</v>
      </c>
      <c r="I551">
        <f t="shared" si="16"/>
        <v>270</v>
      </c>
      <c r="J551" s="2" t="str">
        <f>_xlfn.CONCAT(C551,"-",D551,"-",H551)</f>
        <v>ITA-lollo SRL-27</v>
      </c>
      <c r="K551" t="str">
        <f>MID(B551,3,3)</f>
        <v>419</v>
      </c>
    </row>
    <row r="552" spans="1:11" ht="12.75" customHeight="1" x14ac:dyDescent="0.2">
      <c r="A552" s="2">
        <v>554</v>
      </c>
      <c r="B552" s="2" t="s">
        <v>288</v>
      </c>
      <c r="C552" t="str">
        <f>TRIM(calcoli!$B552)</f>
        <v>ITA</v>
      </c>
      <c r="D552" s="2" t="s">
        <v>75</v>
      </c>
      <c r="F552" s="2" t="str">
        <f t="shared" si="17"/>
        <v>NON TERMINATO</v>
      </c>
      <c r="G552" s="2">
        <v>30</v>
      </c>
      <c r="H552" s="3">
        <v>31</v>
      </c>
      <c r="I552">
        <f t="shared" si="16"/>
        <v>930</v>
      </c>
      <c r="J552" s="2" t="str">
        <f>_xlfn.CONCAT(C552,"-",D552,"-",H552)</f>
        <v>ITA-lollo SRL-31</v>
      </c>
      <c r="K552" t="str">
        <f>MID(B552,3,3)</f>
        <v>419</v>
      </c>
    </row>
    <row r="553" spans="1:11" ht="12.75" customHeight="1" x14ac:dyDescent="0.2">
      <c r="A553" s="2">
        <v>555</v>
      </c>
      <c r="B553" s="2" t="s">
        <v>288</v>
      </c>
      <c r="C553" t="str">
        <f>TRIM(calcoli!$B553)</f>
        <v>ITA</v>
      </c>
      <c r="D553" s="2" t="s">
        <v>75</v>
      </c>
      <c r="E553" s="2" t="s">
        <v>10</v>
      </c>
      <c r="F553" s="2" t="str">
        <f t="shared" si="17"/>
        <v/>
      </c>
      <c r="G553" s="2">
        <v>0</v>
      </c>
      <c r="H553" s="3">
        <v>40</v>
      </c>
      <c r="I553" t="str">
        <f t="shared" si="16"/>
        <v/>
      </c>
      <c r="J553" s="2" t="str">
        <f>_xlfn.CONCAT(C553,"-",D553,"-",H553)</f>
        <v>ITA-lollo SRL-40</v>
      </c>
      <c r="K553" t="str">
        <f>MID(B553,3,3)</f>
        <v>419</v>
      </c>
    </row>
    <row r="554" spans="1:11" ht="12.75" customHeight="1" x14ac:dyDescent="0.2">
      <c r="A554" s="2">
        <v>556</v>
      </c>
      <c r="B554" s="2" t="s">
        <v>289</v>
      </c>
      <c r="C554" t="str">
        <f>TRIM(calcoli!$B554)</f>
        <v>ITA</v>
      </c>
      <c r="D554" s="2" t="s">
        <v>75</v>
      </c>
      <c r="F554" s="2" t="str">
        <f t="shared" si="17"/>
        <v>NON TERMINATO</v>
      </c>
      <c r="G554" s="2">
        <v>30</v>
      </c>
      <c r="H554" s="3">
        <v>18</v>
      </c>
      <c r="I554">
        <f t="shared" si="16"/>
        <v>540</v>
      </c>
      <c r="J554" s="2" t="str">
        <f>_xlfn.CONCAT(C554,"-",D554,"-",H554)</f>
        <v>ITA-lollo SRL-18</v>
      </c>
      <c r="K554" t="str">
        <f>MID(B554,3,3)</f>
        <v>256</v>
      </c>
    </row>
    <row r="555" spans="1:11" ht="12.75" customHeight="1" x14ac:dyDescent="0.2">
      <c r="A555" s="2">
        <v>557</v>
      </c>
      <c r="B555" s="2" t="s">
        <v>289</v>
      </c>
      <c r="C555" t="str">
        <f>TRIM(calcoli!$B555)</f>
        <v>ITA</v>
      </c>
      <c r="D555" s="2" t="s">
        <v>75</v>
      </c>
      <c r="E555" s="2" t="s">
        <v>10</v>
      </c>
      <c r="F555" s="2" t="str">
        <f t="shared" si="17"/>
        <v/>
      </c>
      <c r="G555" s="2">
        <v>0</v>
      </c>
      <c r="H555" s="3">
        <v>30</v>
      </c>
      <c r="I555" t="str">
        <f t="shared" si="16"/>
        <v/>
      </c>
      <c r="J555" s="2" t="str">
        <f>_xlfn.CONCAT(C555,"-",D555,"-",H555)</f>
        <v>ITA-lollo SRL-30</v>
      </c>
      <c r="K555" t="str">
        <f>MID(B555,3,3)</f>
        <v>256</v>
      </c>
    </row>
    <row r="556" spans="1:11" ht="12.75" customHeight="1" x14ac:dyDescent="0.2">
      <c r="A556" s="2">
        <v>558</v>
      </c>
      <c r="B556" s="2" t="s">
        <v>290</v>
      </c>
      <c r="C556" t="str">
        <f>TRIM(calcoli!$B556)</f>
        <v>ITA</v>
      </c>
      <c r="D556" s="2" t="s">
        <v>9</v>
      </c>
      <c r="E556" s="2" t="s">
        <v>10</v>
      </c>
      <c r="F556" s="2" t="str">
        <f t="shared" si="17"/>
        <v/>
      </c>
      <c r="G556" s="2">
        <v>0</v>
      </c>
      <c r="H556" s="3">
        <v>33</v>
      </c>
      <c r="I556" t="str">
        <f t="shared" si="16"/>
        <v/>
      </c>
      <c r="J556" s="2" t="str">
        <f>_xlfn.CONCAT(C556,"-",D556,"-",H556)</f>
        <v>ITA-SG-33</v>
      </c>
      <c r="K556" t="str">
        <f>MID(B556,3,3)</f>
        <v>004</v>
      </c>
    </row>
    <row r="557" spans="1:11" ht="12.75" customHeight="1" x14ac:dyDescent="0.2">
      <c r="A557" s="2">
        <v>559</v>
      </c>
      <c r="B557" s="2" t="s">
        <v>291</v>
      </c>
      <c r="C557" t="str">
        <f>TRIM(calcoli!$B557)</f>
        <v>ITA</v>
      </c>
      <c r="D557" s="2" t="s">
        <v>36</v>
      </c>
      <c r="F557" s="2" t="str">
        <f t="shared" si="17"/>
        <v>NON TERMINATO</v>
      </c>
      <c r="G557" s="2">
        <v>10</v>
      </c>
      <c r="H557" s="3">
        <v>12</v>
      </c>
      <c r="I557">
        <f t="shared" si="16"/>
        <v>120</v>
      </c>
      <c r="J557" s="2" t="str">
        <f>_xlfn.CONCAT(C557,"-",D557,"-",H557)</f>
        <v>ITA-zan VETRI-12</v>
      </c>
      <c r="K557" t="str">
        <f>MID(B557,3,3)</f>
        <v>717</v>
      </c>
    </row>
    <row r="558" spans="1:11" ht="12.75" customHeight="1" x14ac:dyDescent="0.2">
      <c r="A558" s="2">
        <v>560</v>
      </c>
      <c r="B558" s="2" t="s">
        <v>291</v>
      </c>
      <c r="C558" t="str">
        <f>TRIM(calcoli!$B558)</f>
        <v>ITA</v>
      </c>
      <c r="D558" s="2" t="s">
        <v>36</v>
      </c>
      <c r="F558" s="2" t="str">
        <f t="shared" si="17"/>
        <v>NON TERMINATO</v>
      </c>
      <c r="G558" s="2">
        <v>30</v>
      </c>
      <c r="H558" s="3">
        <v>29</v>
      </c>
      <c r="I558">
        <f t="shared" si="16"/>
        <v>870</v>
      </c>
      <c r="J558" s="2" t="str">
        <f>_xlfn.CONCAT(C558,"-",D558,"-",H558)</f>
        <v>ITA-zan VETRI-29</v>
      </c>
      <c r="K558" t="str">
        <f>MID(B558,3,3)</f>
        <v>717</v>
      </c>
    </row>
    <row r="559" spans="1:11" ht="12.75" customHeight="1" x14ac:dyDescent="0.2">
      <c r="A559" s="2">
        <v>561</v>
      </c>
      <c r="B559" s="2" t="s">
        <v>291</v>
      </c>
      <c r="C559" t="str">
        <f>TRIM(calcoli!$B559)</f>
        <v>ITA</v>
      </c>
      <c r="D559" s="2" t="s">
        <v>36</v>
      </c>
      <c r="E559" s="2" t="s">
        <v>10</v>
      </c>
      <c r="F559" s="2" t="str">
        <f t="shared" si="17"/>
        <v/>
      </c>
      <c r="G559" s="2">
        <v>0</v>
      </c>
      <c r="H559" s="3">
        <v>32</v>
      </c>
      <c r="I559" t="str">
        <f t="shared" si="16"/>
        <v/>
      </c>
      <c r="J559" s="2" t="str">
        <f>_xlfn.CONCAT(C559,"-",D559,"-",H559)</f>
        <v>ITA-zan VETRI-32</v>
      </c>
      <c r="K559" t="str">
        <f>MID(B559,3,3)</f>
        <v>717</v>
      </c>
    </row>
    <row r="560" spans="1:11" ht="12.75" customHeight="1" x14ac:dyDescent="0.2">
      <c r="A560" s="2">
        <v>562</v>
      </c>
      <c r="B560" s="2" t="s">
        <v>292</v>
      </c>
      <c r="C560" t="str">
        <f>TRIM(calcoli!$B560)</f>
        <v>ITA</v>
      </c>
      <c r="D560" s="2" t="s">
        <v>75</v>
      </c>
      <c r="E560" s="2" t="s">
        <v>10</v>
      </c>
      <c r="F560" s="2" t="str">
        <f t="shared" si="17"/>
        <v/>
      </c>
      <c r="G560" s="2">
        <v>0</v>
      </c>
      <c r="H560" s="3">
        <v>24</v>
      </c>
      <c r="I560" t="str">
        <f t="shared" si="16"/>
        <v/>
      </c>
      <c r="J560" s="2" t="str">
        <f>_xlfn.CONCAT(C560,"-",D560,"-",H560)</f>
        <v>ITA-lollo SRL-24</v>
      </c>
      <c r="K560" t="str">
        <f>MID(B560,3,3)</f>
        <v>665</v>
      </c>
    </row>
    <row r="561" spans="1:11" ht="12.75" customHeight="1" x14ac:dyDescent="0.2">
      <c r="A561" s="2">
        <v>563</v>
      </c>
      <c r="B561" s="2" t="s">
        <v>293</v>
      </c>
      <c r="C561" t="str">
        <f>TRIM(calcoli!$B561)</f>
        <v>ITA</v>
      </c>
      <c r="D561" s="2" t="s">
        <v>9</v>
      </c>
      <c r="E561" s="2" t="s">
        <v>10</v>
      </c>
      <c r="F561" s="2" t="str">
        <f t="shared" si="17"/>
        <v/>
      </c>
      <c r="G561" s="2">
        <v>0</v>
      </c>
      <c r="H561" s="3">
        <v>36</v>
      </c>
      <c r="I561" t="str">
        <f t="shared" si="16"/>
        <v/>
      </c>
      <c r="J561" s="2" t="str">
        <f>_xlfn.CONCAT(C561,"-",D561,"-",H561)</f>
        <v>ITA-SG-36</v>
      </c>
      <c r="K561" t="str">
        <f>MID(B561,3,3)</f>
        <v>986</v>
      </c>
    </row>
    <row r="562" spans="1:11" ht="12.75" customHeight="1" x14ac:dyDescent="0.2">
      <c r="A562" s="2">
        <v>564</v>
      </c>
      <c r="B562" s="2" t="s">
        <v>294</v>
      </c>
      <c r="C562" t="str">
        <f>TRIM(calcoli!$B562)</f>
        <v>ITA</v>
      </c>
      <c r="D562" s="2" t="s">
        <v>36</v>
      </c>
      <c r="E562" s="2" t="s">
        <v>10</v>
      </c>
      <c r="F562" s="2" t="str">
        <f t="shared" si="17"/>
        <v/>
      </c>
      <c r="G562" s="2">
        <v>0</v>
      </c>
      <c r="H562" s="3">
        <v>29</v>
      </c>
      <c r="I562" t="str">
        <f t="shared" si="16"/>
        <v/>
      </c>
      <c r="J562" s="2" t="str">
        <f>_xlfn.CONCAT(C562,"-",D562,"-",H562)</f>
        <v>ITA-zan VETRI-29</v>
      </c>
      <c r="K562" t="str">
        <f>MID(B562,3,3)</f>
        <v>171</v>
      </c>
    </row>
    <row r="563" spans="1:11" ht="12.75" customHeight="1" x14ac:dyDescent="0.2">
      <c r="A563" s="2">
        <v>565</v>
      </c>
      <c r="B563" s="2" t="s">
        <v>295</v>
      </c>
      <c r="C563" t="str">
        <f>TRIM(calcoli!$B563)</f>
        <v>ITA</v>
      </c>
      <c r="D563" s="2" t="s">
        <v>47</v>
      </c>
      <c r="F563" s="2" t="str">
        <f t="shared" si="17"/>
        <v>NON TERMINATO</v>
      </c>
      <c r="G563" s="2">
        <v>10</v>
      </c>
      <c r="H563" s="3">
        <v>32</v>
      </c>
      <c r="I563">
        <f t="shared" si="16"/>
        <v>320</v>
      </c>
      <c r="J563" s="2" t="str">
        <f>_xlfn.CONCAT(C563,"-",D563,"-",H563)</f>
        <v>ITA-zan pin SPA-32</v>
      </c>
      <c r="K563" t="str">
        <f>MID(B563,3,3)</f>
        <v>475</v>
      </c>
    </row>
    <row r="564" spans="1:11" ht="12.75" customHeight="1" x14ac:dyDescent="0.2">
      <c r="A564" s="2">
        <v>566</v>
      </c>
      <c r="B564" s="2" t="s">
        <v>296</v>
      </c>
      <c r="C564" t="str">
        <f>TRIM(calcoli!$B564)</f>
        <v>ITA</v>
      </c>
      <c r="D564" s="2" t="s">
        <v>9</v>
      </c>
      <c r="F564" s="2" t="str">
        <f t="shared" si="17"/>
        <v>NON TERMINATO</v>
      </c>
      <c r="G564" s="2">
        <v>30</v>
      </c>
      <c r="H564" s="3">
        <v>14</v>
      </c>
      <c r="I564">
        <f t="shared" si="16"/>
        <v>420</v>
      </c>
      <c r="J564" s="2" t="str">
        <f>_xlfn.CONCAT(C564,"-",D564,"-",H564)</f>
        <v>ITA-SG-14</v>
      </c>
      <c r="K564" t="str">
        <f>MID(B564,3,3)</f>
        <v>567</v>
      </c>
    </row>
    <row r="565" spans="1:11" ht="12.75" customHeight="1" x14ac:dyDescent="0.2">
      <c r="A565" s="2">
        <v>567</v>
      </c>
      <c r="B565" s="2" t="s">
        <v>296</v>
      </c>
      <c r="C565" t="str">
        <f>TRIM(calcoli!$B565)</f>
        <v>ITA</v>
      </c>
      <c r="D565" s="2" t="s">
        <v>9</v>
      </c>
      <c r="E565" s="2" t="s">
        <v>10</v>
      </c>
      <c r="F565" s="2" t="str">
        <f t="shared" si="17"/>
        <v/>
      </c>
      <c r="G565" s="2">
        <v>0</v>
      </c>
      <c r="H565" s="3">
        <v>20</v>
      </c>
      <c r="I565" t="str">
        <f t="shared" si="16"/>
        <v/>
      </c>
      <c r="J565" s="2" t="str">
        <f>_xlfn.CONCAT(C565,"-",D565,"-",H565)</f>
        <v>ITA-SG-20</v>
      </c>
      <c r="K565" t="str">
        <f>MID(B565,3,3)</f>
        <v>567</v>
      </c>
    </row>
    <row r="566" spans="1:11" ht="12.75" customHeight="1" x14ac:dyDescent="0.2">
      <c r="A566" s="2">
        <v>568</v>
      </c>
      <c r="B566" s="2" t="s">
        <v>296</v>
      </c>
      <c r="C566" t="str">
        <f>TRIM(calcoli!$B566)</f>
        <v>ITA</v>
      </c>
      <c r="D566" s="2" t="s">
        <v>9</v>
      </c>
      <c r="F566" s="2" t="str">
        <f t="shared" si="17"/>
        <v>NON TERMINATO</v>
      </c>
      <c r="G566" s="2">
        <v>10</v>
      </c>
      <c r="H566" s="3">
        <v>10</v>
      </c>
      <c r="I566">
        <f t="shared" si="16"/>
        <v>100</v>
      </c>
      <c r="J566" s="2" t="str">
        <f>_xlfn.CONCAT(C566,"-",D566,"-",H566)</f>
        <v>ITA-SG-10</v>
      </c>
      <c r="K566" t="str">
        <f>MID(B566,3,3)</f>
        <v>567</v>
      </c>
    </row>
    <row r="567" spans="1:11" ht="12.75" customHeight="1" x14ac:dyDescent="0.2">
      <c r="A567" s="2">
        <v>569</v>
      </c>
      <c r="B567" s="2" t="s">
        <v>297</v>
      </c>
      <c r="C567" t="str">
        <f>TRIM(calcoli!$B567)</f>
        <v>ITA</v>
      </c>
      <c r="D567" s="2" t="s">
        <v>47</v>
      </c>
      <c r="E567" s="2" t="s">
        <v>10</v>
      </c>
      <c r="F567" s="2" t="str">
        <f t="shared" si="17"/>
        <v/>
      </c>
      <c r="G567" s="2">
        <v>0</v>
      </c>
      <c r="H567" s="3">
        <v>40</v>
      </c>
      <c r="I567" t="str">
        <f t="shared" si="16"/>
        <v/>
      </c>
      <c r="J567" s="2" t="str">
        <f>_xlfn.CONCAT(C567,"-",D567,"-",H567)</f>
        <v>ITA-zan pin SPA-40</v>
      </c>
      <c r="K567" t="str">
        <f>MID(B567,3,3)</f>
        <v>050</v>
      </c>
    </row>
    <row r="568" spans="1:11" ht="12.75" customHeight="1" x14ac:dyDescent="0.2">
      <c r="A568" s="2">
        <v>570</v>
      </c>
      <c r="B568" s="2" t="s">
        <v>297</v>
      </c>
      <c r="C568" t="str">
        <f>TRIM(calcoli!$B568)</f>
        <v>ITA</v>
      </c>
      <c r="D568" s="2" t="s">
        <v>47</v>
      </c>
      <c r="F568" s="2" t="str">
        <f t="shared" si="17"/>
        <v>NON TERMINATO</v>
      </c>
      <c r="G568" s="2">
        <v>30</v>
      </c>
      <c r="H568" s="3">
        <v>18</v>
      </c>
      <c r="I568">
        <f t="shared" si="16"/>
        <v>540</v>
      </c>
      <c r="J568" s="2" t="str">
        <f>_xlfn.CONCAT(C568,"-",D568,"-",H568)</f>
        <v>ITA-zan pin SPA-18</v>
      </c>
      <c r="K568" t="str">
        <f>MID(B568,3,3)</f>
        <v>050</v>
      </c>
    </row>
    <row r="569" spans="1:11" ht="12.75" customHeight="1" x14ac:dyDescent="0.2">
      <c r="A569" s="2">
        <v>571</v>
      </c>
      <c r="B569" s="2" t="s">
        <v>298</v>
      </c>
      <c r="C569" t="str">
        <f>TRIM(calcoli!$B569)</f>
        <v>ITA</v>
      </c>
      <c r="D569" s="2" t="s">
        <v>36</v>
      </c>
      <c r="F569" s="2" t="str">
        <f t="shared" si="17"/>
        <v>NON TERMINATO</v>
      </c>
      <c r="G569" s="2">
        <v>10</v>
      </c>
      <c r="H569" s="3">
        <v>18</v>
      </c>
      <c r="I569">
        <f t="shared" si="16"/>
        <v>180</v>
      </c>
      <c r="J569" s="2" t="str">
        <f>_xlfn.CONCAT(C569,"-",D569,"-",H569)</f>
        <v>ITA-zan VETRI-18</v>
      </c>
      <c r="K569" t="str">
        <f>MID(B569,3,3)</f>
        <v>102</v>
      </c>
    </row>
    <row r="570" spans="1:11" ht="12.75" customHeight="1" x14ac:dyDescent="0.2">
      <c r="A570" s="2">
        <v>572</v>
      </c>
      <c r="B570" s="2" t="s">
        <v>298</v>
      </c>
      <c r="C570" t="str">
        <f>TRIM(calcoli!$B570)</f>
        <v>ITA</v>
      </c>
      <c r="D570" s="2" t="s">
        <v>36</v>
      </c>
      <c r="E570" s="2" t="s">
        <v>10</v>
      </c>
      <c r="F570" s="2" t="str">
        <f t="shared" si="17"/>
        <v/>
      </c>
      <c r="G570" s="2">
        <v>0</v>
      </c>
      <c r="H570" s="3">
        <v>21</v>
      </c>
      <c r="I570" t="str">
        <f t="shared" si="16"/>
        <v/>
      </c>
      <c r="J570" s="2" t="str">
        <f>_xlfn.CONCAT(C570,"-",D570,"-",H570)</f>
        <v>ITA-zan VETRI-21</v>
      </c>
      <c r="K570" t="str">
        <f>MID(B570,3,3)</f>
        <v>102</v>
      </c>
    </row>
    <row r="571" spans="1:11" ht="12.75" customHeight="1" x14ac:dyDescent="0.2">
      <c r="A571" s="2">
        <v>573</v>
      </c>
      <c r="B571" s="2" t="s">
        <v>298</v>
      </c>
      <c r="C571" t="str">
        <f>TRIM(calcoli!$B571)</f>
        <v>ITA</v>
      </c>
      <c r="D571" s="2" t="s">
        <v>36</v>
      </c>
      <c r="F571" s="2" t="str">
        <f t="shared" si="17"/>
        <v>NON TERMINATO</v>
      </c>
      <c r="G571" s="2">
        <v>30</v>
      </c>
      <c r="H571" s="3">
        <v>39</v>
      </c>
      <c r="I571">
        <f t="shared" si="16"/>
        <v>1170</v>
      </c>
      <c r="J571" s="2" t="str">
        <f>_xlfn.CONCAT(C571,"-",D571,"-",H571)</f>
        <v>ITA-zan VETRI-39</v>
      </c>
      <c r="K571" t="str">
        <f>MID(B571,3,3)</f>
        <v>102</v>
      </c>
    </row>
    <row r="572" spans="1:11" ht="12.75" customHeight="1" x14ac:dyDescent="0.2">
      <c r="A572" s="2">
        <v>574</v>
      </c>
      <c r="B572" s="2" t="s">
        <v>299</v>
      </c>
      <c r="C572" t="str">
        <f>TRIM(calcoli!$B572)</f>
        <v>ITA</v>
      </c>
      <c r="D572" s="2" t="s">
        <v>54</v>
      </c>
      <c r="E572" s="2" t="s">
        <v>10</v>
      </c>
      <c r="F572" s="2" t="str">
        <f t="shared" si="17"/>
        <v/>
      </c>
      <c r="G572" s="2">
        <v>0</v>
      </c>
      <c r="H572" s="3">
        <v>31</v>
      </c>
      <c r="I572" t="str">
        <f t="shared" si="16"/>
        <v/>
      </c>
      <c r="J572" s="2" t="str">
        <f>_xlfn.CONCAT(C572,"-",D572,"-",H572)</f>
        <v>ITA-zan S.R.L.-31</v>
      </c>
      <c r="K572" t="str">
        <f>MID(B572,3,3)</f>
        <v>751</v>
      </c>
    </row>
    <row r="573" spans="1:11" ht="12.75" customHeight="1" x14ac:dyDescent="0.2">
      <c r="A573" s="2">
        <v>575</v>
      </c>
      <c r="B573" s="2" t="s">
        <v>299</v>
      </c>
      <c r="C573" t="str">
        <f>TRIM(calcoli!$B573)</f>
        <v>ITA</v>
      </c>
      <c r="D573" s="2" t="s">
        <v>54</v>
      </c>
      <c r="F573" s="2" t="str">
        <f t="shared" si="17"/>
        <v>NON TERMINATO</v>
      </c>
      <c r="G573" s="2">
        <v>30</v>
      </c>
      <c r="H573" s="3">
        <v>26</v>
      </c>
      <c r="I573">
        <f t="shared" si="16"/>
        <v>780</v>
      </c>
      <c r="J573" s="2" t="str">
        <f>_xlfn.CONCAT(C573,"-",D573,"-",H573)</f>
        <v>ITA-zan S.R.L.-26</v>
      </c>
      <c r="K573" t="str">
        <f>MID(B573,3,3)</f>
        <v>751</v>
      </c>
    </row>
    <row r="574" spans="1:11" ht="12.75" customHeight="1" x14ac:dyDescent="0.2">
      <c r="A574" s="2">
        <v>576</v>
      </c>
      <c r="B574" s="2" t="s">
        <v>299</v>
      </c>
      <c r="C574" t="str">
        <f>TRIM(calcoli!$B574)</f>
        <v>ITA</v>
      </c>
      <c r="D574" s="2" t="s">
        <v>54</v>
      </c>
      <c r="F574" s="2" t="str">
        <f t="shared" si="17"/>
        <v>NON TERMINATO</v>
      </c>
      <c r="G574" s="2">
        <v>10</v>
      </c>
      <c r="H574" s="3">
        <v>13</v>
      </c>
      <c r="I574">
        <f t="shared" si="16"/>
        <v>130</v>
      </c>
      <c r="J574" s="2" t="str">
        <f>_xlfn.CONCAT(C574,"-",D574,"-",H574)</f>
        <v>ITA-zan S.R.L.-13</v>
      </c>
      <c r="K574" t="str">
        <f>MID(B574,3,3)</f>
        <v>751</v>
      </c>
    </row>
    <row r="575" spans="1:11" ht="12.75" customHeight="1" x14ac:dyDescent="0.2">
      <c r="A575" s="2">
        <v>577</v>
      </c>
      <c r="B575" s="2" t="s">
        <v>300</v>
      </c>
      <c r="C575" t="str">
        <f>TRIM(calcoli!$B575)</f>
        <v>ITA</v>
      </c>
      <c r="D575" s="2" t="s">
        <v>47</v>
      </c>
      <c r="E575" s="2" t="s">
        <v>10</v>
      </c>
      <c r="F575" s="2" t="str">
        <f t="shared" si="17"/>
        <v/>
      </c>
      <c r="G575" s="2">
        <v>0</v>
      </c>
      <c r="H575" s="3">
        <v>26</v>
      </c>
      <c r="I575" t="str">
        <f t="shared" si="16"/>
        <v/>
      </c>
      <c r="J575" s="2" t="str">
        <f>_xlfn.CONCAT(C575,"-",D575,"-",H575)</f>
        <v>ITA-zan pin SPA-26</v>
      </c>
      <c r="K575" t="str">
        <f>MID(B575,3,3)</f>
        <v>540</v>
      </c>
    </row>
    <row r="576" spans="1:11" ht="12.75" customHeight="1" x14ac:dyDescent="0.2">
      <c r="A576" s="2">
        <v>578</v>
      </c>
      <c r="B576" s="2" t="s">
        <v>301</v>
      </c>
      <c r="C576" t="str">
        <f>TRIM(calcoli!$B576)</f>
        <v>ITA</v>
      </c>
      <c r="D576" s="2" t="s">
        <v>65</v>
      </c>
      <c r="E576" s="2" t="s">
        <v>10</v>
      </c>
      <c r="F576" s="2" t="str">
        <f t="shared" si="17"/>
        <v/>
      </c>
      <c r="G576" s="2">
        <v>0</v>
      </c>
      <c r="H576" s="3">
        <v>21</v>
      </c>
      <c r="I576" t="str">
        <f t="shared" si="16"/>
        <v/>
      </c>
      <c r="J576" s="2" t="str">
        <f>_xlfn.CONCAT(C576,"-",D576,"-",H576)</f>
        <v>ITA-zan PAM-21</v>
      </c>
      <c r="K576" t="str">
        <f>MID(B576,3,3)</f>
        <v>194</v>
      </c>
    </row>
    <row r="577" spans="1:11" ht="12.75" customHeight="1" x14ac:dyDescent="0.2">
      <c r="A577" s="2">
        <v>579</v>
      </c>
      <c r="B577" s="2" t="s">
        <v>301</v>
      </c>
      <c r="C577" t="str">
        <f>TRIM(calcoli!$B577)</f>
        <v>ITA</v>
      </c>
      <c r="D577" s="2" t="s">
        <v>65</v>
      </c>
      <c r="F577" s="2" t="str">
        <f t="shared" si="17"/>
        <v>NON TERMINATO</v>
      </c>
      <c r="G577" s="2">
        <v>10</v>
      </c>
      <c r="H577" s="3">
        <v>35</v>
      </c>
      <c r="I577">
        <f t="shared" si="16"/>
        <v>350</v>
      </c>
      <c r="J577" s="2" t="str">
        <f>_xlfn.CONCAT(C577,"-",D577,"-",H577)</f>
        <v>ITA-zan PAM-35</v>
      </c>
      <c r="K577" t="str">
        <f>MID(B577,3,3)</f>
        <v>194</v>
      </c>
    </row>
    <row r="578" spans="1:11" ht="12.75" customHeight="1" x14ac:dyDescent="0.2">
      <c r="A578" s="2">
        <v>580</v>
      </c>
      <c r="B578" s="2" t="s">
        <v>302</v>
      </c>
      <c r="C578" t="str">
        <f>TRIM(calcoli!$B578)</f>
        <v>ITA</v>
      </c>
      <c r="D578" s="2" t="s">
        <v>36</v>
      </c>
      <c r="F578" s="2" t="str">
        <f t="shared" si="17"/>
        <v>NON TERMINATO</v>
      </c>
      <c r="G578" s="2">
        <v>30</v>
      </c>
      <c r="H578" s="3">
        <v>29</v>
      </c>
      <c r="I578">
        <f t="shared" si="16"/>
        <v>870</v>
      </c>
      <c r="J578" s="2" t="str">
        <f>_xlfn.CONCAT(C578,"-",D578,"-",H578)</f>
        <v>ITA-zan VETRI-29</v>
      </c>
      <c r="K578" t="str">
        <f>MID(B578,3,3)</f>
        <v>736</v>
      </c>
    </row>
    <row r="579" spans="1:11" ht="12.75" customHeight="1" x14ac:dyDescent="0.2">
      <c r="A579" s="2">
        <v>581</v>
      </c>
      <c r="B579" s="2" t="s">
        <v>302</v>
      </c>
      <c r="C579" t="str">
        <f>TRIM(calcoli!$B579)</f>
        <v>ITA</v>
      </c>
      <c r="D579" s="2" t="s">
        <v>36</v>
      </c>
      <c r="F579" s="2" t="str">
        <f t="shared" si="17"/>
        <v>NON TERMINATO</v>
      </c>
      <c r="G579" s="2">
        <v>10</v>
      </c>
      <c r="H579" s="3">
        <v>18</v>
      </c>
      <c r="I579">
        <f t="shared" ref="I579:I642" si="18">IF(H579*G579&gt;0,H579*G579,"")</f>
        <v>180</v>
      </c>
      <c r="J579" s="2" t="str">
        <f>_xlfn.CONCAT(C579,"-",D579,"-",H579)</f>
        <v>ITA-zan VETRI-18</v>
      </c>
      <c r="K579" t="str">
        <f>MID(B579,3,3)</f>
        <v>736</v>
      </c>
    </row>
    <row r="580" spans="1:11" ht="12.75" customHeight="1" x14ac:dyDescent="0.2">
      <c r="A580" s="2">
        <v>582</v>
      </c>
      <c r="B580" s="2" t="s">
        <v>303</v>
      </c>
      <c r="C580" t="str">
        <f>TRIM(calcoli!$B580)</f>
        <v>ITA</v>
      </c>
      <c r="D580" s="2" t="s">
        <v>36</v>
      </c>
      <c r="E580" s="2" t="s">
        <v>10</v>
      </c>
      <c r="F580" s="2" t="str">
        <f t="shared" ref="F580:F643" si="19">IF(E580="terminato","","NON TERMINATO")</f>
        <v/>
      </c>
      <c r="G580" s="2">
        <v>0</v>
      </c>
      <c r="H580" s="3">
        <v>31</v>
      </c>
      <c r="I580" t="str">
        <f t="shared" si="18"/>
        <v/>
      </c>
      <c r="J580" s="2" t="str">
        <f>_xlfn.CONCAT(C580,"-",D580,"-",H580)</f>
        <v>ITA-zan VETRI-31</v>
      </c>
      <c r="K580" t="str">
        <f>MID(B580,3,3)</f>
        <v>052</v>
      </c>
    </row>
    <row r="581" spans="1:11" ht="12.75" customHeight="1" x14ac:dyDescent="0.2">
      <c r="A581" s="2">
        <v>583</v>
      </c>
      <c r="B581" s="2" t="s">
        <v>304</v>
      </c>
      <c r="C581" t="str">
        <f>TRIM(calcoli!$B581)</f>
        <v>ITA</v>
      </c>
      <c r="D581" s="2" t="s">
        <v>54</v>
      </c>
      <c r="E581" s="2" t="s">
        <v>10</v>
      </c>
      <c r="F581" s="2" t="str">
        <f t="shared" si="19"/>
        <v/>
      </c>
      <c r="G581" s="2">
        <v>0</v>
      </c>
      <c r="H581" s="3">
        <v>39</v>
      </c>
      <c r="I581" t="str">
        <f t="shared" si="18"/>
        <v/>
      </c>
      <c r="J581" s="2" t="str">
        <f>_xlfn.CONCAT(C581,"-",D581,"-",H581)</f>
        <v>ITA-zan S.R.L.-39</v>
      </c>
      <c r="K581" t="str">
        <f>MID(B581,3,3)</f>
        <v>676</v>
      </c>
    </row>
    <row r="582" spans="1:11" ht="12.75" customHeight="1" x14ac:dyDescent="0.2">
      <c r="A582" s="2">
        <v>584</v>
      </c>
      <c r="B582" s="2" t="s">
        <v>305</v>
      </c>
      <c r="C582" t="str">
        <f>TRIM(calcoli!$B582)</f>
        <v>ITA</v>
      </c>
      <c r="D582" s="2" t="s">
        <v>36</v>
      </c>
      <c r="E582" s="2" t="s">
        <v>10</v>
      </c>
      <c r="F582" s="2" t="str">
        <f t="shared" si="19"/>
        <v/>
      </c>
      <c r="G582" s="2">
        <v>0</v>
      </c>
      <c r="H582" s="3">
        <v>33</v>
      </c>
      <c r="I582" t="str">
        <f t="shared" si="18"/>
        <v/>
      </c>
      <c r="J582" s="2" t="str">
        <f>_xlfn.CONCAT(C582,"-",D582,"-",H582)</f>
        <v>ITA-zan VETRI-33</v>
      </c>
      <c r="K582" t="str">
        <f>MID(B582,3,3)</f>
        <v>162</v>
      </c>
    </row>
    <row r="583" spans="1:11" ht="12.75" customHeight="1" x14ac:dyDescent="0.2">
      <c r="A583" s="2">
        <v>585</v>
      </c>
      <c r="B583" s="2" t="s">
        <v>306</v>
      </c>
      <c r="C583" t="str">
        <f>TRIM(calcoli!$B583)</f>
        <v>ITA</v>
      </c>
      <c r="D583" s="2" t="s">
        <v>36</v>
      </c>
      <c r="F583" s="2" t="str">
        <f t="shared" si="19"/>
        <v>NON TERMINATO</v>
      </c>
      <c r="G583" s="2">
        <v>30</v>
      </c>
      <c r="H583" s="3">
        <v>29</v>
      </c>
      <c r="I583">
        <f t="shared" si="18"/>
        <v>870</v>
      </c>
      <c r="J583" s="2" t="str">
        <f>_xlfn.CONCAT(C583,"-",D583,"-",H583)</f>
        <v>ITA-zan VETRI-29</v>
      </c>
      <c r="K583" t="str">
        <f>MID(B583,3,3)</f>
        <v>394</v>
      </c>
    </row>
    <row r="584" spans="1:11" ht="12.75" customHeight="1" x14ac:dyDescent="0.2">
      <c r="A584" s="2">
        <v>586</v>
      </c>
      <c r="B584" s="2" t="s">
        <v>306</v>
      </c>
      <c r="C584" t="str">
        <f>TRIM(calcoli!$B584)</f>
        <v>ITA</v>
      </c>
      <c r="D584" s="2" t="s">
        <v>36</v>
      </c>
      <c r="E584" s="2" t="s">
        <v>10</v>
      </c>
      <c r="F584" s="2" t="str">
        <f t="shared" si="19"/>
        <v/>
      </c>
      <c r="G584" s="2">
        <v>0</v>
      </c>
      <c r="H584" s="3">
        <v>25</v>
      </c>
      <c r="I584" t="str">
        <f t="shared" si="18"/>
        <v/>
      </c>
      <c r="J584" s="2" t="str">
        <f>_xlfn.CONCAT(C584,"-",D584,"-",H584)</f>
        <v>ITA-zan VETRI-25</v>
      </c>
      <c r="K584" t="str">
        <f>MID(B584,3,3)</f>
        <v>394</v>
      </c>
    </row>
    <row r="585" spans="1:11" ht="12.75" customHeight="1" x14ac:dyDescent="0.2">
      <c r="A585" s="2">
        <v>587</v>
      </c>
      <c r="B585" s="2" t="s">
        <v>307</v>
      </c>
      <c r="C585" t="str">
        <f>TRIM(calcoli!$B585)</f>
        <v>ITA</v>
      </c>
      <c r="D585" s="2" t="s">
        <v>47</v>
      </c>
      <c r="F585" s="2" t="str">
        <f t="shared" si="19"/>
        <v>NON TERMINATO</v>
      </c>
      <c r="G585" s="2">
        <v>30</v>
      </c>
      <c r="H585" s="3">
        <v>17</v>
      </c>
      <c r="I585">
        <f t="shared" si="18"/>
        <v>510</v>
      </c>
      <c r="J585" s="2" t="str">
        <f>_xlfn.CONCAT(C585,"-",D585,"-",H585)</f>
        <v>ITA-zan pin SPA-17</v>
      </c>
      <c r="K585" t="str">
        <f>MID(B585,3,3)</f>
        <v>661</v>
      </c>
    </row>
    <row r="586" spans="1:11" ht="12.75" customHeight="1" x14ac:dyDescent="0.2">
      <c r="A586" s="2">
        <v>588</v>
      </c>
      <c r="B586" s="2" t="s">
        <v>307</v>
      </c>
      <c r="C586" t="str">
        <f>TRIM(calcoli!$B586)</f>
        <v>ITA</v>
      </c>
      <c r="D586" s="2" t="s">
        <v>47</v>
      </c>
      <c r="E586" s="2" t="s">
        <v>10</v>
      </c>
      <c r="F586" s="2" t="str">
        <f t="shared" si="19"/>
        <v/>
      </c>
      <c r="G586" s="2">
        <v>0</v>
      </c>
      <c r="H586" s="3">
        <v>30</v>
      </c>
      <c r="I586" t="str">
        <f t="shared" si="18"/>
        <v/>
      </c>
      <c r="J586" s="2" t="str">
        <f>_xlfn.CONCAT(C586,"-",D586,"-",H586)</f>
        <v>ITA-zan pin SPA-30</v>
      </c>
      <c r="K586" t="str">
        <f>MID(B586,3,3)</f>
        <v>661</v>
      </c>
    </row>
    <row r="587" spans="1:11" ht="12.75" customHeight="1" x14ac:dyDescent="0.2">
      <c r="A587" s="2">
        <v>589</v>
      </c>
      <c r="B587" s="2" t="s">
        <v>307</v>
      </c>
      <c r="C587" t="str">
        <f>TRIM(calcoli!$B587)</f>
        <v>ITA</v>
      </c>
      <c r="D587" s="2" t="s">
        <v>47</v>
      </c>
      <c r="F587" s="2" t="str">
        <f t="shared" si="19"/>
        <v>NON TERMINATO</v>
      </c>
      <c r="G587" s="2">
        <v>10</v>
      </c>
      <c r="H587" s="3">
        <v>35</v>
      </c>
      <c r="I587">
        <f t="shared" si="18"/>
        <v>350</v>
      </c>
      <c r="J587" s="2" t="str">
        <f>_xlfn.CONCAT(C587,"-",D587,"-",H587)</f>
        <v>ITA-zan pin SPA-35</v>
      </c>
      <c r="K587" t="str">
        <f>MID(B587,3,3)</f>
        <v>661</v>
      </c>
    </row>
    <row r="588" spans="1:11" ht="12.75" customHeight="1" x14ac:dyDescent="0.2">
      <c r="A588" s="2">
        <v>590</v>
      </c>
      <c r="B588" s="2" t="s">
        <v>308</v>
      </c>
      <c r="C588" t="str">
        <f>TRIM(calcoli!$B588)</f>
        <v>ITA</v>
      </c>
      <c r="D588" s="2" t="s">
        <v>54</v>
      </c>
      <c r="E588" s="2" t="s">
        <v>10</v>
      </c>
      <c r="F588" s="2" t="str">
        <f t="shared" si="19"/>
        <v/>
      </c>
      <c r="G588" s="2">
        <v>0</v>
      </c>
      <c r="H588" s="3">
        <v>35</v>
      </c>
      <c r="I588" t="str">
        <f t="shared" si="18"/>
        <v/>
      </c>
      <c r="J588" s="2" t="str">
        <f>_xlfn.CONCAT(C588,"-",D588,"-",H588)</f>
        <v>ITA-zan S.R.L.-35</v>
      </c>
      <c r="K588" t="str">
        <f>MID(B588,3,3)</f>
        <v>062</v>
      </c>
    </row>
    <row r="589" spans="1:11" ht="12.75" customHeight="1" x14ac:dyDescent="0.2">
      <c r="A589" s="2">
        <v>591</v>
      </c>
      <c r="B589" s="2" t="s">
        <v>308</v>
      </c>
      <c r="C589" t="str">
        <f>TRIM(calcoli!$B589)</f>
        <v>ITA</v>
      </c>
      <c r="D589" s="2" t="s">
        <v>54</v>
      </c>
      <c r="F589" s="2" t="str">
        <f t="shared" si="19"/>
        <v>NON TERMINATO</v>
      </c>
      <c r="G589" s="2">
        <v>10</v>
      </c>
      <c r="H589" s="3">
        <v>32</v>
      </c>
      <c r="I589">
        <f t="shared" si="18"/>
        <v>320</v>
      </c>
      <c r="J589" s="2" t="str">
        <f>_xlfn.CONCAT(C589,"-",D589,"-",H589)</f>
        <v>ITA-zan S.R.L.-32</v>
      </c>
      <c r="K589" t="str">
        <f>MID(B589,3,3)</f>
        <v>062</v>
      </c>
    </row>
    <row r="590" spans="1:11" ht="12.75" customHeight="1" x14ac:dyDescent="0.2">
      <c r="A590" s="2">
        <v>592</v>
      </c>
      <c r="B590" s="2" t="s">
        <v>308</v>
      </c>
      <c r="C590" t="str">
        <f>TRIM(calcoli!$B590)</f>
        <v>ITA</v>
      </c>
      <c r="D590" s="2" t="s">
        <v>54</v>
      </c>
      <c r="F590" s="2" t="str">
        <f t="shared" si="19"/>
        <v>NON TERMINATO</v>
      </c>
      <c r="G590" s="2">
        <v>20</v>
      </c>
      <c r="H590" s="3">
        <v>11</v>
      </c>
      <c r="I590">
        <f t="shared" si="18"/>
        <v>220</v>
      </c>
      <c r="J590" s="2" t="str">
        <f>_xlfn.CONCAT(C590,"-",D590,"-",H590)</f>
        <v>ITA-zan S.R.L.-11</v>
      </c>
      <c r="K590" t="str">
        <f>MID(B590,3,3)</f>
        <v>062</v>
      </c>
    </row>
    <row r="591" spans="1:11" ht="12.75" customHeight="1" x14ac:dyDescent="0.2">
      <c r="A591" s="2">
        <v>593</v>
      </c>
      <c r="B591" s="2" t="s">
        <v>308</v>
      </c>
      <c r="C591" t="str">
        <f>TRIM(calcoli!$B591)</f>
        <v>ITA</v>
      </c>
      <c r="D591" s="2" t="s">
        <v>54</v>
      </c>
      <c r="F591" s="2" t="str">
        <f t="shared" si="19"/>
        <v>NON TERMINATO</v>
      </c>
      <c r="G591" s="2">
        <v>30</v>
      </c>
      <c r="H591" s="3">
        <v>25</v>
      </c>
      <c r="I591">
        <f t="shared" si="18"/>
        <v>750</v>
      </c>
      <c r="J591" s="2" t="str">
        <f>_xlfn.CONCAT(C591,"-",D591,"-",H591)</f>
        <v>ITA-zan S.R.L.-25</v>
      </c>
      <c r="K591" t="str">
        <f>MID(B591,3,3)</f>
        <v>062</v>
      </c>
    </row>
    <row r="592" spans="1:11" ht="12.75" customHeight="1" x14ac:dyDescent="0.2">
      <c r="A592" s="2">
        <v>594</v>
      </c>
      <c r="B592" s="2" t="s">
        <v>309</v>
      </c>
      <c r="C592" t="str">
        <f>TRIM(calcoli!$B592)</f>
        <v>ITA</v>
      </c>
      <c r="D592" s="2" t="s">
        <v>9</v>
      </c>
      <c r="F592" s="2" t="str">
        <f t="shared" si="19"/>
        <v>NON TERMINATO</v>
      </c>
      <c r="G592" s="2">
        <v>30</v>
      </c>
      <c r="H592" s="3">
        <v>13</v>
      </c>
      <c r="I592">
        <f t="shared" si="18"/>
        <v>390</v>
      </c>
      <c r="J592" s="2" t="str">
        <f>_xlfn.CONCAT(C592,"-",D592,"-",H592)</f>
        <v>ITA-SG-13</v>
      </c>
      <c r="K592" t="str">
        <f>MID(B592,3,3)</f>
        <v>560</v>
      </c>
    </row>
    <row r="593" spans="1:11" ht="12.75" customHeight="1" x14ac:dyDescent="0.2">
      <c r="A593" s="2">
        <v>595</v>
      </c>
      <c r="B593" s="2" t="s">
        <v>309</v>
      </c>
      <c r="C593" t="str">
        <f>TRIM(calcoli!$B593)</f>
        <v>ITA</v>
      </c>
      <c r="D593" s="2" t="s">
        <v>9</v>
      </c>
      <c r="F593" s="2" t="str">
        <f t="shared" si="19"/>
        <v>NON TERMINATO</v>
      </c>
      <c r="G593" s="2">
        <v>20</v>
      </c>
      <c r="H593" s="3">
        <v>29</v>
      </c>
      <c r="I593">
        <f t="shared" si="18"/>
        <v>580</v>
      </c>
      <c r="J593" s="2" t="str">
        <f>_xlfn.CONCAT(C593,"-",D593,"-",H593)</f>
        <v>ITA-SG-29</v>
      </c>
      <c r="K593" t="str">
        <f>MID(B593,3,3)</f>
        <v>560</v>
      </c>
    </row>
    <row r="594" spans="1:11" ht="12.75" customHeight="1" x14ac:dyDescent="0.2">
      <c r="A594" s="2">
        <v>596</v>
      </c>
      <c r="B594" s="2" t="s">
        <v>309</v>
      </c>
      <c r="C594" t="str">
        <f>TRIM(calcoli!$B594)</f>
        <v>ITA</v>
      </c>
      <c r="D594" s="2" t="s">
        <v>9</v>
      </c>
      <c r="E594" s="2" t="s">
        <v>10</v>
      </c>
      <c r="F594" s="2" t="str">
        <f t="shared" si="19"/>
        <v/>
      </c>
      <c r="G594" s="2">
        <v>0</v>
      </c>
      <c r="H594" s="3">
        <v>39</v>
      </c>
      <c r="I594" t="str">
        <f t="shared" si="18"/>
        <v/>
      </c>
      <c r="J594" s="2" t="str">
        <f>_xlfn.CONCAT(C594,"-",D594,"-",H594)</f>
        <v>ITA-SG-39</v>
      </c>
      <c r="K594" t="str">
        <f>MID(B594,3,3)</f>
        <v>560</v>
      </c>
    </row>
    <row r="595" spans="1:11" ht="12.75" customHeight="1" x14ac:dyDescent="0.2">
      <c r="A595" s="2">
        <v>597</v>
      </c>
      <c r="B595" s="2" t="s">
        <v>310</v>
      </c>
      <c r="C595" t="str">
        <f>TRIM(calcoli!$B595)</f>
        <v>ITA</v>
      </c>
      <c r="D595" s="2" t="s">
        <v>9</v>
      </c>
      <c r="E595" s="2" t="s">
        <v>10</v>
      </c>
      <c r="F595" s="2" t="str">
        <f t="shared" si="19"/>
        <v/>
      </c>
      <c r="G595" s="2">
        <v>0</v>
      </c>
      <c r="H595" s="3">
        <v>29</v>
      </c>
      <c r="I595" t="str">
        <f t="shared" si="18"/>
        <v/>
      </c>
      <c r="J595" s="2" t="str">
        <f>_xlfn.CONCAT(C595,"-",D595,"-",H595)</f>
        <v>ITA-SG-29</v>
      </c>
      <c r="K595" t="str">
        <f>MID(B595,3,3)</f>
        <v>471</v>
      </c>
    </row>
    <row r="596" spans="1:11" ht="12.75" customHeight="1" x14ac:dyDescent="0.2">
      <c r="A596" s="2">
        <v>598</v>
      </c>
      <c r="B596" s="2" t="s">
        <v>310</v>
      </c>
      <c r="C596" t="str">
        <f>TRIM(calcoli!$B596)</f>
        <v>ITA</v>
      </c>
      <c r="D596" s="2" t="s">
        <v>9</v>
      </c>
      <c r="F596" s="2" t="str">
        <f t="shared" si="19"/>
        <v>NON TERMINATO</v>
      </c>
      <c r="G596" s="2">
        <v>30</v>
      </c>
      <c r="H596" s="3">
        <v>34</v>
      </c>
      <c r="I596">
        <f t="shared" si="18"/>
        <v>1020</v>
      </c>
      <c r="J596" s="2" t="str">
        <f>_xlfn.CONCAT(C596,"-",D596,"-",H596)</f>
        <v>ITA-SG-34</v>
      </c>
      <c r="K596" t="str">
        <f>MID(B596,3,3)</f>
        <v>471</v>
      </c>
    </row>
    <row r="597" spans="1:11" ht="12.75" customHeight="1" x14ac:dyDescent="0.2">
      <c r="A597" s="2">
        <v>599</v>
      </c>
      <c r="B597" s="2" t="s">
        <v>311</v>
      </c>
      <c r="C597" t="str">
        <f>TRIM(calcoli!$B597)</f>
        <v>ITA</v>
      </c>
      <c r="D597" s="2" t="s">
        <v>54</v>
      </c>
      <c r="E597" s="2" t="s">
        <v>10</v>
      </c>
      <c r="F597" s="2" t="str">
        <f t="shared" si="19"/>
        <v/>
      </c>
      <c r="G597" s="2">
        <v>0</v>
      </c>
      <c r="H597" s="3">
        <v>34</v>
      </c>
      <c r="I597" t="str">
        <f t="shared" si="18"/>
        <v/>
      </c>
      <c r="J597" s="2" t="str">
        <f>_xlfn.CONCAT(C597,"-",D597,"-",H597)</f>
        <v>ITA-zan S.R.L.-34</v>
      </c>
      <c r="K597" t="str">
        <f>MID(B597,3,3)</f>
        <v>593</v>
      </c>
    </row>
    <row r="598" spans="1:11" ht="12.75" customHeight="1" x14ac:dyDescent="0.2">
      <c r="A598" s="2">
        <v>600</v>
      </c>
      <c r="B598" s="2" t="s">
        <v>312</v>
      </c>
      <c r="C598" t="str">
        <f>TRIM(calcoli!$B598)</f>
        <v>ITA</v>
      </c>
      <c r="D598" s="2" t="s">
        <v>49</v>
      </c>
      <c r="E598" s="2" t="s">
        <v>10</v>
      </c>
      <c r="F598" s="2" t="str">
        <f t="shared" si="19"/>
        <v/>
      </c>
      <c r="G598" s="2">
        <v>0</v>
      </c>
      <c r="H598" s="3">
        <v>39</v>
      </c>
      <c r="I598" t="str">
        <f t="shared" si="18"/>
        <v/>
      </c>
      <c r="J598" s="2" t="str">
        <f>_xlfn.CONCAT(C598,"-",D598,"-",H598)</f>
        <v>ITA-SICURpin SUD S.r.l-39</v>
      </c>
      <c r="K598" t="str">
        <f>MID(B598,3,3)</f>
        <v>279</v>
      </c>
    </row>
    <row r="599" spans="1:11" ht="12.75" customHeight="1" x14ac:dyDescent="0.2">
      <c r="A599" s="2">
        <v>601</v>
      </c>
      <c r="B599" s="2" t="s">
        <v>312</v>
      </c>
      <c r="C599" t="str">
        <f>TRIM(calcoli!$B599)</f>
        <v>ITA</v>
      </c>
      <c r="D599" s="2" t="s">
        <v>49</v>
      </c>
      <c r="F599" s="2" t="str">
        <f t="shared" si="19"/>
        <v>NON TERMINATO</v>
      </c>
      <c r="G599" s="2">
        <v>30</v>
      </c>
      <c r="H599" s="3">
        <v>28</v>
      </c>
      <c r="I599">
        <f t="shared" si="18"/>
        <v>840</v>
      </c>
      <c r="J599" s="2" t="str">
        <f>_xlfn.CONCAT(C599,"-",D599,"-",H599)</f>
        <v>ITA-SICURpin SUD S.r.l-28</v>
      </c>
      <c r="K599" t="str">
        <f>MID(B599,3,3)</f>
        <v>279</v>
      </c>
    </row>
    <row r="600" spans="1:11" ht="12.75" customHeight="1" x14ac:dyDescent="0.2">
      <c r="A600" s="2">
        <v>602</v>
      </c>
      <c r="B600" s="2" t="s">
        <v>312</v>
      </c>
      <c r="C600" t="str">
        <f>TRIM(calcoli!$B600)</f>
        <v>ITA</v>
      </c>
      <c r="D600" s="2" t="s">
        <v>49</v>
      </c>
      <c r="F600" s="2" t="str">
        <f t="shared" si="19"/>
        <v>NON TERMINATO</v>
      </c>
      <c r="G600" s="2">
        <v>20</v>
      </c>
      <c r="H600" s="3">
        <v>11</v>
      </c>
      <c r="I600">
        <f t="shared" si="18"/>
        <v>220</v>
      </c>
      <c r="J600" s="2" t="str">
        <f>_xlfn.CONCAT(C600,"-",D600,"-",H600)</f>
        <v>ITA-SICURpin SUD S.r.l-11</v>
      </c>
      <c r="K600" t="str">
        <f>MID(B600,3,3)</f>
        <v>279</v>
      </c>
    </row>
    <row r="601" spans="1:11" ht="12.75" customHeight="1" x14ac:dyDescent="0.2">
      <c r="A601" s="2">
        <v>603</v>
      </c>
      <c r="B601" s="2" t="s">
        <v>312</v>
      </c>
      <c r="C601" t="str">
        <f>TRIM(calcoli!$B601)</f>
        <v>ITA</v>
      </c>
      <c r="D601" s="2" t="s">
        <v>49</v>
      </c>
      <c r="F601" s="2" t="str">
        <f t="shared" si="19"/>
        <v>NON TERMINATO</v>
      </c>
      <c r="G601" s="2">
        <v>10</v>
      </c>
      <c r="H601" s="3">
        <v>26</v>
      </c>
      <c r="I601">
        <f t="shared" si="18"/>
        <v>260</v>
      </c>
      <c r="J601" s="2" t="str">
        <f>_xlfn.CONCAT(C601,"-",D601,"-",H601)</f>
        <v>ITA-SICURpin SUD S.r.l-26</v>
      </c>
      <c r="K601" t="str">
        <f>MID(B601,3,3)</f>
        <v>279</v>
      </c>
    </row>
    <row r="602" spans="1:11" ht="12.75" customHeight="1" x14ac:dyDescent="0.2">
      <c r="A602" s="2">
        <v>604</v>
      </c>
      <c r="B602" s="2" t="s">
        <v>313</v>
      </c>
      <c r="C602" t="str">
        <f>TRIM(calcoli!$B602)</f>
        <v>ITA</v>
      </c>
      <c r="D602" s="2" t="s">
        <v>97</v>
      </c>
      <c r="F602" s="2" t="str">
        <f t="shared" si="19"/>
        <v>NON TERMINATO</v>
      </c>
      <c r="G602" s="2">
        <v>30</v>
      </c>
      <c r="H602" s="3">
        <v>38</v>
      </c>
      <c r="I602">
        <f t="shared" si="18"/>
        <v>1140</v>
      </c>
      <c r="J602" s="2" t="str">
        <f>_xlfn.CONCAT(C602,"-",D602,"-",H602)</f>
        <v>ITA-zan SPA-38</v>
      </c>
      <c r="K602" t="str">
        <f>MID(B602,3,3)</f>
        <v>071</v>
      </c>
    </row>
    <row r="603" spans="1:11" ht="12.75" customHeight="1" x14ac:dyDescent="0.2">
      <c r="A603" s="2">
        <v>605</v>
      </c>
      <c r="B603" s="2" t="s">
        <v>314</v>
      </c>
      <c r="C603" t="str">
        <f>TRIM(calcoli!$B603)</f>
        <v>ITA</v>
      </c>
      <c r="D603" s="2" t="s">
        <v>9</v>
      </c>
      <c r="E603" s="2" t="s">
        <v>10</v>
      </c>
      <c r="F603" s="2" t="str">
        <f t="shared" si="19"/>
        <v/>
      </c>
      <c r="G603" s="2">
        <v>0</v>
      </c>
      <c r="H603" s="3">
        <v>39</v>
      </c>
      <c r="I603" t="str">
        <f t="shared" si="18"/>
        <v/>
      </c>
      <c r="J603" s="2" t="str">
        <f>_xlfn.CONCAT(C603,"-",D603,"-",H603)</f>
        <v>ITA-SG-39</v>
      </c>
      <c r="K603" t="str">
        <f>MID(B603,3,3)</f>
        <v>390</v>
      </c>
    </row>
    <row r="604" spans="1:11" ht="12.75" customHeight="1" x14ac:dyDescent="0.2">
      <c r="A604" s="2">
        <v>606</v>
      </c>
      <c r="B604" s="2" t="s">
        <v>314</v>
      </c>
      <c r="C604" t="str">
        <f>TRIM(calcoli!$B604)</f>
        <v>ITA</v>
      </c>
      <c r="D604" s="2" t="s">
        <v>9</v>
      </c>
      <c r="F604" s="2" t="str">
        <f t="shared" si="19"/>
        <v>NON TERMINATO</v>
      </c>
      <c r="G604" s="2">
        <v>10</v>
      </c>
      <c r="H604" s="3">
        <v>30</v>
      </c>
      <c r="I604">
        <f t="shared" si="18"/>
        <v>300</v>
      </c>
      <c r="J604" s="2" t="str">
        <f>_xlfn.CONCAT(C604,"-",D604,"-",H604)</f>
        <v>ITA-SG-30</v>
      </c>
      <c r="K604" t="str">
        <f>MID(B604,3,3)</f>
        <v>390</v>
      </c>
    </row>
    <row r="605" spans="1:11" ht="12.75" customHeight="1" x14ac:dyDescent="0.2">
      <c r="A605" s="2">
        <v>607</v>
      </c>
      <c r="B605" s="2" t="s">
        <v>314</v>
      </c>
      <c r="C605" t="str">
        <f>TRIM(calcoli!$B605)</f>
        <v>ITA</v>
      </c>
      <c r="D605" s="2" t="s">
        <v>9</v>
      </c>
      <c r="F605" s="2" t="str">
        <f t="shared" si="19"/>
        <v>NON TERMINATO</v>
      </c>
      <c r="G605" s="2">
        <v>30</v>
      </c>
      <c r="H605" s="3">
        <v>31</v>
      </c>
      <c r="I605">
        <f t="shared" si="18"/>
        <v>930</v>
      </c>
      <c r="J605" s="2" t="str">
        <f>_xlfn.CONCAT(C605,"-",D605,"-",H605)</f>
        <v>ITA-SG-31</v>
      </c>
      <c r="K605" t="str">
        <f>MID(B605,3,3)</f>
        <v>390</v>
      </c>
    </row>
    <row r="606" spans="1:11" ht="12.75" customHeight="1" x14ac:dyDescent="0.2">
      <c r="A606" s="2">
        <v>608</v>
      </c>
      <c r="B606" s="2" t="s">
        <v>315</v>
      </c>
      <c r="C606" t="str">
        <f>TRIM(calcoli!$B606)</f>
        <v>ITA</v>
      </c>
      <c r="D606" s="2" t="s">
        <v>9</v>
      </c>
      <c r="F606" s="2" t="str">
        <f t="shared" si="19"/>
        <v>NON TERMINATO</v>
      </c>
      <c r="G606" s="2">
        <v>30</v>
      </c>
      <c r="H606" s="3">
        <v>36</v>
      </c>
      <c r="I606">
        <f t="shared" si="18"/>
        <v>1080</v>
      </c>
      <c r="J606" s="2" t="str">
        <f>_xlfn.CONCAT(C606,"-",D606,"-",H606)</f>
        <v>ITA-SG-36</v>
      </c>
      <c r="K606" t="str">
        <f>MID(B606,3,3)</f>
        <v>029</v>
      </c>
    </row>
    <row r="607" spans="1:11" ht="12.75" customHeight="1" x14ac:dyDescent="0.2">
      <c r="A607" s="2">
        <v>609</v>
      </c>
      <c r="B607" s="2" t="s">
        <v>315</v>
      </c>
      <c r="C607" t="str">
        <f>TRIM(calcoli!$B607)</f>
        <v>ITA</v>
      </c>
      <c r="D607" s="2" t="s">
        <v>9</v>
      </c>
      <c r="E607" s="2" t="s">
        <v>10</v>
      </c>
      <c r="F607" s="2" t="str">
        <f t="shared" si="19"/>
        <v/>
      </c>
      <c r="G607" s="2">
        <v>0</v>
      </c>
      <c r="H607" s="3">
        <v>35</v>
      </c>
      <c r="I607" t="str">
        <f t="shared" si="18"/>
        <v/>
      </c>
      <c r="J607" s="2" t="str">
        <f>_xlfn.CONCAT(C607,"-",D607,"-",H607)</f>
        <v>ITA-SG-35</v>
      </c>
      <c r="K607" t="str">
        <f>MID(B607,3,3)</f>
        <v>029</v>
      </c>
    </row>
    <row r="608" spans="1:11" ht="12.75" customHeight="1" x14ac:dyDescent="0.2">
      <c r="A608" s="2">
        <v>610</v>
      </c>
      <c r="B608" s="2" t="s">
        <v>316</v>
      </c>
      <c r="C608" t="str">
        <f>TRIM(calcoli!$B608)</f>
        <v>ITA</v>
      </c>
      <c r="D608" s="2" t="s">
        <v>36</v>
      </c>
      <c r="F608" s="2" t="str">
        <f t="shared" si="19"/>
        <v>NON TERMINATO</v>
      </c>
      <c r="G608" s="2">
        <v>10</v>
      </c>
      <c r="H608" s="3">
        <v>19</v>
      </c>
      <c r="I608">
        <f t="shared" si="18"/>
        <v>190</v>
      </c>
      <c r="J608" s="2" t="str">
        <f>_xlfn.CONCAT(C608,"-",D608,"-",H608)</f>
        <v>ITA-zan VETRI-19</v>
      </c>
      <c r="K608" t="str">
        <f>MID(B608,3,3)</f>
        <v>611</v>
      </c>
    </row>
    <row r="609" spans="1:11" ht="12.75" customHeight="1" x14ac:dyDescent="0.2">
      <c r="A609" s="2">
        <v>611</v>
      </c>
      <c r="B609" s="2" t="s">
        <v>316</v>
      </c>
      <c r="C609" t="str">
        <f>TRIM(calcoli!$B609)</f>
        <v>ITA</v>
      </c>
      <c r="D609" s="2" t="s">
        <v>36</v>
      </c>
      <c r="F609" s="2" t="str">
        <f t="shared" si="19"/>
        <v>NON TERMINATO</v>
      </c>
      <c r="G609" s="2">
        <v>30</v>
      </c>
      <c r="H609" s="3">
        <v>32</v>
      </c>
      <c r="I609">
        <f t="shared" si="18"/>
        <v>960</v>
      </c>
      <c r="J609" s="2" t="str">
        <f>_xlfn.CONCAT(C609,"-",D609,"-",H609)</f>
        <v>ITA-zan VETRI-32</v>
      </c>
      <c r="K609" t="str">
        <f>MID(B609,3,3)</f>
        <v>611</v>
      </c>
    </row>
    <row r="610" spans="1:11" ht="12.75" customHeight="1" x14ac:dyDescent="0.2">
      <c r="A610" s="2">
        <v>612</v>
      </c>
      <c r="B610" s="2" t="s">
        <v>316</v>
      </c>
      <c r="C610" t="str">
        <f>TRIM(calcoli!$B610)</f>
        <v>ITA</v>
      </c>
      <c r="D610" s="2" t="s">
        <v>36</v>
      </c>
      <c r="E610" s="2" t="s">
        <v>10</v>
      </c>
      <c r="F610" s="2" t="str">
        <f t="shared" si="19"/>
        <v/>
      </c>
      <c r="G610" s="2">
        <v>0</v>
      </c>
      <c r="H610" s="3">
        <v>18</v>
      </c>
      <c r="I610" t="str">
        <f t="shared" si="18"/>
        <v/>
      </c>
      <c r="J610" s="2" t="str">
        <f>_xlfn.CONCAT(C610,"-",D610,"-",H610)</f>
        <v>ITA-zan VETRI-18</v>
      </c>
      <c r="K610" t="str">
        <f>MID(B610,3,3)</f>
        <v>611</v>
      </c>
    </row>
    <row r="611" spans="1:11" ht="12.75" customHeight="1" x14ac:dyDescent="0.2">
      <c r="A611" s="2">
        <v>613</v>
      </c>
      <c r="B611" s="2" t="s">
        <v>316</v>
      </c>
      <c r="C611" t="str">
        <f>TRIM(calcoli!$B611)</f>
        <v>ITA</v>
      </c>
      <c r="D611" s="2" t="s">
        <v>36</v>
      </c>
      <c r="F611" s="2" t="str">
        <f t="shared" si="19"/>
        <v>NON TERMINATO</v>
      </c>
      <c r="G611" s="2">
        <v>20</v>
      </c>
      <c r="H611" s="3">
        <v>35</v>
      </c>
      <c r="I611">
        <f t="shared" si="18"/>
        <v>700</v>
      </c>
      <c r="J611" s="2" t="str">
        <f>_xlfn.CONCAT(C611,"-",D611,"-",H611)</f>
        <v>ITA-zan VETRI-35</v>
      </c>
      <c r="K611" t="str">
        <f>MID(B611,3,3)</f>
        <v>611</v>
      </c>
    </row>
    <row r="612" spans="1:11" ht="12.75" customHeight="1" x14ac:dyDescent="0.2">
      <c r="A612" s="2">
        <v>614</v>
      </c>
      <c r="B612" s="2" t="s">
        <v>317</v>
      </c>
      <c r="C612" t="str">
        <f>TRIM(calcoli!$B612)</f>
        <v>ITA</v>
      </c>
      <c r="D612" s="2" t="s">
        <v>9</v>
      </c>
      <c r="F612" s="2" t="str">
        <f t="shared" si="19"/>
        <v>NON TERMINATO</v>
      </c>
      <c r="G612" s="2">
        <v>30</v>
      </c>
      <c r="H612" s="3">
        <v>11</v>
      </c>
      <c r="I612">
        <f t="shared" si="18"/>
        <v>330</v>
      </c>
      <c r="J612" s="2" t="str">
        <f>_xlfn.CONCAT(C612,"-",D612,"-",H612)</f>
        <v>ITA-SG-11</v>
      </c>
      <c r="K612" t="str">
        <f>MID(B612,3,3)</f>
        <v>816</v>
      </c>
    </row>
    <row r="613" spans="1:11" ht="12.75" customHeight="1" x14ac:dyDescent="0.2">
      <c r="A613" s="2">
        <v>615</v>
      </c>
      <c r="B613" s="2" t="s">
        <v>317</v>
      </c>
      <c r="C613" t="str">
        <f>TRIM(calcoli!$B613)</f>
        <v>ITA</v>
      </c>
      <c r="D613" s="2" t="s">
        <v>9</v>
      </c>
      <c r="F613" s="2" t="str">
        <f t="shared" si="19"/>
        <v>NON TERMINATO</v>
      </c>
      <c r="G613" s="2">
        <v>20</v>
      </c>
      <c r="H613" s="3">
        <v>38</v>
      </c>
      <c r="I613">
        <f t="shared" si="18"/>
        <v>760</v>
      </c>
      <c r="J613" s="2" t="str">
        <f>_xlfn.CONCAT(C613,"-",D613,"-",H613)</f>
        <v>ITA-SG-38</v>
      </c>
      <c r="K613" t="str">
        <f>MID(B613,3,3)</f>
        <v>816</v>
      </c>
    </row>
    <row r="614" spans="1:11" ht="12.75" customHeight="1" x14ac:dyDescent="0.2">
      <c r="A614" s="2">
        <v>616</v>
      </c>
      <c r="B614" s="2" t="s">
        <v>317</v>
      </c>
      <c r="C614" t="str">
        <f>TRIM(calcoli!$B614)</f>
        <v>ITA</v>
      </c>
      <c r="D614" s="2" t="s">
        <v>9</v>
      </c>
      <c r="E614" s="2" t="s">
        <v>10</v>
      </c>
      <c r="F614" s="2" t="str">
        <f t="shared" si="19"/>
        <v/>
      </c>
      <c r="G614" s="2">
        <v>0</v>
      </c>
      <c r="H614" s="3">
        <v>31</v>
      </c>
      <c r="I614" t="str">
        <f t="shared" si="18"/>
        <v/>
      </c>
      <c r="J614" s="2" t="str">
        <f>_xlfn.CONCAT(C614,"-",D614,"-",H614)</f>
        <v>ITA-SG-31</v>
      </c>
      <c r="K614" t="str">
        <f>MID(B614,3,3)</f>
        <v>816</v>
      </c>
    </row>
    <row r="615" spans="1:11" ht="12.75" customHeight="1" x14ac:dyDescent="0.2">
      <c r="A615" s="2">
        <v>617</v>
      </c>
      <c r="B615" s="2" t="s">
        <v>317</v>
      </c>
      <c r="C615" t="str">
        <f>TRIM(calcoli!$B615)</f>
        <v>ITA</v>
      </c>
      <c r="D615" s="2" t="s">
        <v>9</v>
      </c>
      <c r="F615" s="2" t="str">
        <f t="shared" si="19"/>
        <v>NON TERMINATO</v>
      </c>
      <c r="G615" s="2">
        <v>10</v>
      </c>
      <c r="H615" s="3">
        <v>31</v>
      </c>
      <c r="I615">
        <f t="shared" si="18"/>
        <v>310</v>
      </c>
      <c r="J615" s="2" t="str">
        <f>_xlfn.CONCAT(C615,"-",D615,"-",H615)</f>
        <v>ITA-SG-31</v>
      </c>
      <c r="K615" t="str">
        <f>MID(B615,3,3)</f>
        <v>816</v>
      </c>
    </row>
    <row r="616" spans="1:11" ht="12.75" customHeight="1" x14ac:dyDescent="0.2">
      <c r="A616" s="2">
        <v>618</v>
      </c>
      <c r="B616" s="2" t="s">
        <v>318</v>
      </c>
      <c r="C616" t="str">
        <f>TRIM(calcoli!$B616)</f>
        <v>ITA</v>
      </c>
      <c r="D616" s="2" t="s">
        <v>97</v>
      </c>
      <c r="F616" s="2" t="str">
        <f t="shared" si="19"/>
        <v>NON TERMINATO</v>
      </c>
      <c r="G616" s="2">
        <v>10</v>
      </c>
      <c r="H616" s="3">
        <v>14</v>
      </c>
      <c r="I616">
        <f t="shared" si="18"/>
        <v>140</v>
      </c>
      <c r="J616" s="2" t="str">
        <f>_xlfn.CONCAT(C616,"-",D616,"-",H616)</f>
        <v>ITA-zan SPA-14</v>
      </c>
      <c r="K616" t="str">
        <f>MID(B616,3,3)</f>
        <v>475</v>
      </c>
    </row>
    <row r="617" spans="1:11" ht="12.75" customHeight="1" x14ac:dyDescent="0.2">
      <c r="A617" s="2">
        <v>619</v>
      </c>
      <c r="B617" s="2" t="s">
        <v>319</v>
      </c>
      <c r="C617" t="str">
        <f>TRIM(calcoli!$B617)</f>
        <v>ITA</v>
      </c>
      <c r="D617" s="2" t="s">
        <v>47</v>
      </c>
      <c r="E617" s="2" t="s">
        <v>10</v>
      </c>
      <c r="F617" s="2" t="str">
        <f t="shared" si="19"/>
        <v/>
      </c>
      <c r="G617" s="2">
        <v>0</v>
      </c>
      <c r="H617" s="3">
        <v>10</v>
      </c>
      <c r="I617" t="str">
        <f t="shared" si="18"/>
        <v/>
      </c>
      <c r="J617" s="2" t="str">
        <f>_xlfn.CONCAT(C617,"-",D617,"-",H617)</f>
        <v>ITA-zan pin SPA-10</v>
      </c>
      <c r="K617" t="str">
        <f>MID(B617,3,3)</f>
        <v>924</v>
      </c>
    </row>
    <row r="618" spans="1:11" ht="12.75" customHeight="1" x14ac:dyDescent="0.2">
      <c r="A618" s="2">
        <v>620</v>
      </c>
      <c r="B618" s="2" t="s">
        <v>320</v>
      </c>
      <c r="C618" t="str">
        <f>TRIM(calcoli!$B618)</f>
        <v>ITA</v>
      </c>
      <c r="D618" s="2" t="s">
        <v>9</v>
      </c>
      <c r="F618" s="2" t="str">
        <f t="shared" si="19"/>
        <v>NON TERMINATO</v>
      </c>
      <c r="G618" s="2">
        <v>30</v>
      </c>
      <c r="H618" s="3">
        <v>27</v>
      </c>
      <c r="I618">
        <f t="shared" si="18"/>
        <v>810</v>
      </c>
      <c r="J618" s="2" t="str">
        <f>_xlfn.CONCAT(C618,"-",D618,"-",H618)</f>
        <v>ITA-SG-27</v>
      </c>
      <c r="K618" t="str">
        <f>MID(B618,3,3)</f>
        <v>980</v>
      </c>
    </row>
    <row r="619" spans="1:11" ht="12.75" customHeight="1" x14ac:dyDescent="0.2">
      <c r="A619" s="2">
        <v>621</v>
      </c>
      <c r="B619" s="2" t="s">
        <v>320</v>
      </c>
      <c r="C619" t="str">
        <f>TRIM(calcoli!$B619)</f>
        <v>ITA</v>
      </c>
      <c r="D619" s="2" t="s">
        <v>9</v>
      </c>
      <c r="E619" s="2" t="s">
        <v>10</v>
      </c>
      <c r="F619" s="2" t="str">
        <f t="shared" si="19"/>
        <v/>
      </c>
      <c r="G619" s="2">
        <v>0</v>
      </c>
      <c r="H619" s="3">
        <v>17</v>
      </c>
      <c r="I619" t="str">
        <f t="shared" si="18"/>
        <v/>
      </c>
      <c r="J619" s="2" t="str">
        <f>_xlfn.CONCAT(C619,"-",D619,"-",H619)</f>
        <v>ITA-SG-17</v>
      </c>
      <c r="K619" t="str">
        <f>MID(B619,3,3)</f>
        <v>980</v>
      </c>
    </row>
    <row r="620" spans="1:11" ht="12.75" customHeight="1" x14ac:dyDescent="0.2">
      <c r="A620" s="2">
        <v>622</v>
      </c>
      <c r="B620" s="2" t="s">
        <v>321</v>
      </c>
      <c r="C620" t="str">
        <f>TRIM(calcoli!$B620)</f>
        <v>ITA</v>
      </c>
      <c r="D620" s="2" t="s">
        <v>9</v>
      </c>
      <c r="F620" s="2" t="str">
        <f t="shared" si="19"/>
        <v>NON TERMINATO</v>
      </c>
      <c r="G620" s="2">
        <v>30</v>
      </c>
      <c r="H620" s="3">
        <v>27</v>
      </c>
      <c r="I620">
        <f t="shared" si="18"/>
        <v>810</v>
      </c>
      <c r="J620" s="2" t="str">
        <f>_xlfn.CONCAT(C620,"-",D620,"-",H620)</f>
        <v>ITA-SG-27</v>
      </c>
      <c r="K620" t="str">
        <f>MID(B620,3,3)</f>
        <v>675</v>
      </c>
    </row>
    <row r="621" spans="1:11" ht="12.75" customHeight="1" x14ac:dyDescent="0.2">
      <c r="A621" s="2">
        <v>623</v>
      </c>
      <c r="B621" s="2" t="s">
        <v>321</v>
      </c>
      <c r="C621" t="str">
        <f>TRIM(calcoli!$B621)</f>
        <v>ITA</v>
      </c>
      <c r="D621" s="2" t="s">
        <v>9</v>
      </c>
      <c r="E621" s="2" t="s">
        <v>10</v>
      </c>
      <c r="F621" s="2" t="str">
        <f t="shared" si="19"/>
        <v/>
      </c>
      <c r="G621" s="2">
        <v>0</v>
      </c>
      <c r="H621" s="3">
        <v>32</v>
      </c>
      <c r="I621" t="str">
        <f t="shared" si="18"/>
        <v/>
      </c>
      <c r="J621" s="2" t="str">
        <f>_xlfn.CONCAT(C621,"-",D621,"-",H621)</f>
        <v>ITA-SG-32</v>
      </c>
      <c r="K621" t="str">
        <f>MID(B621,3,3)</f>
        <v>675</v>
      </c>
    </row>
    <row r="622" spans="1:11" ht="12.75" customHeight="1" x14ac:dyDescent="0.2">
      <c r="A622" s="2">
        <v>624</v>
      </c>
      <c r="B622" s="2" t="s">
        <v>322</v>
      </c>
      <c r="C622" t="str">
        <f>TRIM(calcoli!$B622)</f>
        <v>ITA</v>
      </c>
      <c r="D622" s="2" t="s">
        <v>9</v>
      </c>
      <c r="F622" s="2" t="str">
        <f t="shared" si="19"/>
        <v>NON TERMINATO</v>
      </c>
      <c r="G622" s="2">
        <v>30</v>
      </c>
      <c r="H622" s="3">
        <v>24</v>
      </c>
      <c r="I622">
        <f t="shared" si="18"/>
        <v>720</v>
      </c>
      <c r="J622" s="2" t="str">
        <f>_xlfn.CONCAT(C622,"-",D622,"-",H622)</f>
        <v>ITA-SG-24</v>
      </c>
      <c r="K622" t="str">
        <f>MID(B622,3,3)</f>
        <v>971</v>
      </c>
    </row>
    <row r="623" spans="1:11" ht="12.75" customHeight="1" x14ac:dyDescent="0.2">
      <c r="A623" s="2">
        <v>625</v>
      </c>
      <c r="B623" s="2" t="s">
        <v>322</v>
      </c>
      <c r="C623" t="str">
        <f>TRIM(calcoli!$B623)</f>
        <v>ITA</v>
      </c>
      <c r="D623" s="2" t="s">
        <v>9</v>
      </c>
      <c r="E623" s="2" t="s">
        <v>10</v>
      </c>
      <c r="F623" s="2" t="str">
        <f t="shared" si="19"/>
        <v/>
      </c>
      <c r="G623" s="2">
        <v>0</v>
      </c>
      <c r="H623" s="3">
        <v>29</v>
      </c>
      <c r="I623" t="str">
        <f t="shared" si="18"/>
        <v/>
      </c>
      <c r="J623" s="2" t="str">
        <f>_xlfn.CONCAT(C623,"-",D623,"-",H623)</f>
        <v>ITA-SG-29</v>
      </c>
      <c r="K623" t="str">
        <f>MID(B623,3,3)</f>
        <v>971</v>
      </c>
    </row>
    <row r="624" spans="1:11" ht="12.75" customHeight="1" x14ac:dyDescent="0.2">
      <c r="A624" s="2">
        <v>626</v>
      </c>
      <c r="B624" s="2" t="s">
        <v>323</v>
      </c>
      <c r="C624" t="str">
        <f>TRIM(calcoli!$B624)</f>
        <v>ITA</v>
      </c>
      <c r="D624" s="2" t="s">
        <v>9</v>
      </c>
      <c r="E624" s="2" t="s">
        <v>10</v>
      </c>
      <c r="F624" s="2" t="str">
        <f t="shared" si="19"/>
        <v/>
      </c>
      <c r="G624" s="2">
        <v>0</v>
      </c>
      <c r="H624" s="3">
        <v>26</v>
      </c>
      <c r="I624" t="str">
        <f t="shared" si="18"/>
        <v/>
      </c>
      <c r="J624" s="2" t="str">
        <f>_xlfn.CONCAT(C624,"-",D624,"-",H624)</f>
        <v>ITA-SG-26</v>
      </c>
      <c r="K624" t="str">
        <f>MID(B624,3,3)</f>
        <v>915</v>
      </c>
    </row>
    <row r="625" spans="1:11" ht="12.75" customHeight="1" x14ac:dyDescent="0.2">
      <c r="A625" s="2">
        <v>627</v>
      </c>
      <c r="B625" s="2" t="s">
        <v>324</v>
      </c>
      <c r="C625" t="str">
        <f>TRIM(calcoli!$B625)</f>
        <v>ITA</v>
      </c>
      <c r="D625" s="2" t="s">
        <v>97</v>
      </c>
      <c r="E625" s="2" t="s">
        <v>10</v>
      </c>
      <c r="F625" s="2" t="str">
        <f t="shared" si="19"/>
        <v/>
      </c>
      <c r="G625" s="2">
        <v>0</v>
      </c>
      <c r="H625" s="3">
        <v>20</v>
      </c>
      <c r="I625" t="str">
        <f t="shared" si="18"/>
        <v/>
      </c>
      <c r="J625" s="2" t="str">
        <f>_xlfn.CONCAT(C625,"-",D625,"-",H625)</f>
        <v>ITA-zan SPA-20</v>
      </c>
      <c r="K625" t="str">
        <f>MID(B625,3,3)</f>
        <v>009</v>
      </c>
    </row>
    <row r="626" spans="1:11" ht="12.75" customHeight="1" x14ac:dyDescent="0.2">
      <c r="A626" s="2">
        <v>628</v>
      </c>
      <c r="B626" s="2" t="s">
        <v>324</v>
      </c>
      <c r="C626" t="str">
        <f>TRIM(calcoli!$B626)</f>
        <v>ITA</v>
      </c>
      <c r="D626" s="2" t="s">
        <v>97</v>
      </c>
      <c r="F626" s="2" t="str">
        <f t="shared" si="19"/>
        <v>NON TERMINATO</v>
      </c>
      <c r="G626" s="2">
        <v>10</v>
      </c>
      <c r="H626" s="3">
        <v>31</v>
      </c>
      <c r="I626">
        <f t="shared" si="18"/>
        <v>310</v>
      </c>
      <c r="J626" s="2" t="str">
        <f>_xlfn.CONCAT(C626,"-",D626,"-",H626)</f>
        <v>ITA-zan SPA-31</v>
      </c>
      <c r="K626" t="str">
        <f>MID(B626,3,3)</f>
        <v>009</v>
      </c>
    </row>
    <row r="627" spans="1:11" ht="12.75" customHeight="1" x14ac:dyDescent="0.2">
      <c r="A627" s="2">
        <v>629</v>
      </c>
      <c r="B627" s="2" t="s">
        <v>324</v>
      </c>
      <c r="C627" t="str">
        <f>TRIM(calcoli!$B627)</f>
        <v>ITA</v>
      </c>
      <c r="D627" s="2" t="s">
        <v>97</v>
      </c>
      <c r="F627" s="2" t="str">
        <f t="shared" si="19"/>
        <v>NON TERMINATO</v>
      </c>
      <c r="G627" s="2">
        <v>30</v>
      </c>
      <c r="H627" s="3">
        <v>28</v>
      </c>
      <c r="I627">
        <f t="shared" si="18"/>
        <v>840</v>
      </c>
      <c r="J627" s="2" t="str">
        <f>_xlfn.CONCAT(C627,"-",D627,"-",H627)</f>
        <v>ITA-zan SPA-28</v>
      </c>
      <c r="K627" t="str">
        <f>MID(B627,3,3)</f>
        <v>009</v>
      </c>
    </row>
    <row r="628" spans="1:11" ht="12.75" customHeight="1" x14ac:dyDescent="0.2">
      <c r="A628" s="2">
        <v>630</v>
      </c>
      <c r="B628" s="2" t="s">
        <v>325</v>
      </c>
      <c r="C628" t="str">
        <f>TRIM(calcoli!$B628)</f>
        <v>ITA</v>
      </c>
      <c r="D628" s="2" t="s">
        <v>9</v>
      </c>
      <c r="E628" s="2" t="s">
        <v>10</v>
      </c>
      <c r="F628" s="2" t="str">
        <f t="shared" si="19"/>
        <v/>
      </c>
      <c r="G628" s="2">
        <v>0</v>
      </c>
      <c r="H628" s="3">
        <v>33</v>
      </c>
      <c r="I628" t="str">
        <f t="shared" si="18"/>
        <v/>
      </c>
      <c r="J628" s="2" t="str">
        <f>_xlfn.CONCAT(C628,"-",D628,"-",H628)</f>
        <v>ITA-SG-33</v>
      </c>
      <c r="K628" t="str">
        <f>MID(B628,3,3)</f>
        <v>547</v>
      </c>
    </row>
    <row r="629" spans="1:11" ht="12.75" customHeight="1" x14ac:dyDescent="0.2">
      <c r="A629" s="2">
        <v>631</v>
      </c>
      <c r="B629" s="2" t="s">
        <v>325</v>
      </c>
      <c r="C629" t="str">
        <f>TRIM(calcoli!$B629)</f>
        <v>ITA</v>
      </c>
      <c r="D629" s="2" t="s">
        <v>9</v>
      </c>
      <c r="F629" s="2" t="str">
        <f t="shared" si="19"/>
        <v>NON TERMINATO</v>
      </c>
      <c r="G629" s="2">
        <v>30</v>
      </c>
      <c r="H629" s="3">
        <v>33</v>
      </c>
      <c r="I629">
        <f t="shared" si="18"/>
        <v>990</v>
      </c>
      <c r="J629" s="2" t="str">
        <f>_xlfn.CONCAT(C629,"-",D629,"-",H629)</f>
        <v>ITA-SG-33</v>
      </c>
      <c r="K629" t="str">
        <f>MID(B629,3,3)</f>
        <v>547</v>
      </c>
    </row>
    <row r="630" spans="1:11" ht="12.75" customHeight="1" x14ac:dyDescent="0.2">
      <c r="A630" s="2">
        <v>632</v>
      </c>
      <c r="B630" s="2" t="s">
        <v>326</v>
      </c>
      <c r="C630" t="str">
        <f>TRIM(calcoli!$B630)</f>
        <v>ITA</v>
      </c>
      <c r="D630" s="2" t="s">
        <v>9</v>
      </c>
      <c r="E630" s="2" t="s">
        <v>10</v>
      </c>
      <c r="F630" s="2" t="str">
        <f t="shared" si="19"/>
        <v/>
      </c>
      <c r="G630" s="2">
        <v>0</v>
      </c>
      <c r="H630" s="3">
        <v>10</v>
      </c>
      <c r="I630" t="str">
        <f t="shared" si="18"/>
        <v/>
      </c>
      <c r="J630" s="2" t="str">
        <f>_xlfn.CONCAT(C630,"-",D630,"-",H630)</f>
        <v>ITA-SG-10</v>
      </c>
      <c r="K630" t="str">
        <f>MID(B630,3,3)</f>
        <v>529</v>
      </c>
    </row>
    <row r="631" spans="1:11" ht="12.75" customHeight="1" x14ac:dyDescent="0.2">
      <c r="A631" s="2">
        <v>633</v>
      </c>
      <c r="B631" s="2" t="s">
        <v>326</v>
      </c>
      <c r="C631" t="str">
        <f>TRIM(calcoli!$B631)</f>
        <v>ITA</v>
      </c>
      <c r="D631" s="2" t="s">
        <v>9</v>
      </c>
      <c r="F631" s="2" t="str">
        <f t="shared" si="19"/>
        <v>NON TERMINATO</v>
      </c>
      <c r="G631" s="2">
        <v>30</v>
      </c>
      <c r="H631" s="3">
        <v>12</v>
      </c>
      <c r="I631">
        <f t="shared" si="18"/>
        <v>360</v>
      </c>
      <c r="J631" s="2" t="str">
        <f>_xlfn.CONCAT(C631,"-",D631,"-",H631)</f>
        <v>ITA-SG-12</v>
      </c>
      <c r="K631" t="str">
        <f>MID(B631,3,3)</f>
        <v>529</v>
      </c>
    </row>
    <row r="632" spans="1:11" ht="12.75" customHeight="1" x14ac:dyDescent="0.2">
      <c r="A632" s="2">
        <v>634</v>
      </c>
      <c r="B632" s="2" t="s">
        <v>326</v>
      </c>
      <c r="C632" t="str">
        <f>TRIM(calcoli!$B632)</f>
        <v>ITA</v>
      </c>
      <c r="D632" s="2" t="s">
        <v>9</v>
      </c>
      <c r="F632" s="2" t="str">
        <f t="shared" si="19"/>
        <v>NON TERMINATO</v>
      </c>
      <c r="G632" s="2">
        <v>10</v>
      </c>
      <c r="H632" s="3">
        <v>19</v>
      </c>
      <c r="I632">
        <f t="shared" si="18"/>
        <v>190</v>
      </c>
      <c r="J632" s="2" t="str">
        <f>_xlfn.CONCAT(C632,"-",D632,"-",H632)</f>
        <v>ITA-SG-19</v>
      </c>
      <c r="K632" t="str">
        <f>MID(B632,3,3)</f>
        <v>529</v>
      </c>
    </row>
    <row r="633" spans="1:11" ht="12.75" customHeight="1" x14ac:dyDescent="0.2">
      <c r="A633" s="2">
        <v>635</v>
      </c>
      <c r="B633" s="2" t="s">
        <v>327</v>
      </c>
      <c r="C633" t="str">
        <f>TRIM(calcoli!$B633)</f>
        <v>ITA</v>
      </c>
      <c r="D633" s="2" t="s">
        <v>36</v>
      </c>
      <c r="E633" s="2" t="s">
        <v>10</v>
      </c>
      <c r="F633" s="2" t="str">
        <f t="shared" si="19"/>
        <v/>
      </c>
      <c r="G633" s="2">
        <v>0</v>
      </c>
      <c r="H633" s="3">
        <v>25</v>
      </c>
      <c r="I633" t="str">
        <f t="shared" si="18"/>
        <v/>
      </c>
      <c r="J633" s="2" t="str">
        <f>_xlfn.CONCAT(C633,"-",D633,"-",H633)</f>
        <v>ITA-zan VETRI-25</v>
      </c>
      <c r="K633" t="str">
        <f>MID(B633,3,3)</f>
        <v>816</v>
      </c>
    </row>
    <row r="634" spans="1:11" ht="12.75" customHeight="1" x14ac:dyDescent="0.2">
      <c r="A634" s="2">
        <v>636</v>
      </c>
      <c r="B634" s="2" t="s">
        <v>327</v>
      </c>
      <c r="C634" t="str">
        <f>TRIM(calcoli!$B634)</f>
        <v>ITA</v>
      </c>
      <c r="D634" s="2" t="s">
        <v>36</v>
      </c>
      <c r="F634" s="2" t="str">
        <f t="shared" si="19"/>
        <v>NON TERMINATO</v>
      </c>
      <c r="G634" s="2">
        <v>30</v>
      </c>
      <c r="H634" s="3">
        <v>29</v>
      </c>
      <c r="I634">
        <f t="shared" si="18"/>
        <v>870</v>
      </c>
      <c r="J634" s="2" t="str">
        <f>_xlfn.CONCAT(C634,"-",D634,"-",H634)</f>
        <v>ITA-zan VETRI-29</v>
      </c>
      <c r="K634" t="str">
        <f>MID(B634,3,3)</f>
        <v>816</v>
      </c>
    </row>
    <row r="635" spans="1:11" ht="12.75" customHeight="1" x14ac:dyDescent="0.2">
      <c r="A635" s="2">
        <v>637</v>
      </c>
      <c r="B635" s="2" t="s">
        <v>327</v>
      </c>
      <c r="C635" t="str">
        <f>TRIM(calcoli!$B635)</f>
        <v>ITA</v>
      </c>
      <c r="D635" s="2" t="s">
        <v>36</v>
      </c>
      <c r="F635" s="2" t="str">
        <f t="shared" si="19"/>
        <v>NON TERMINATO</v>
      </c>
      <c r="G635" s="2">
        <v>10</v>
      </c>
      <c r="H635" s="3">
        <v>26</v>
      </c>
      <c r="I635">
        <f t="shared" si="18"/>
        <v>260</v>
      </c>
      <c r="J635" s="2" t="str">
        <f>_xlfn.CONCAT(C635,"-",D635,"-",H635)</f>
        <v>ITA-zan VETRI-26</v>
      </c>
      <c r="K635" t="str">
        <f>MID(B635,3,3)</f>
        <v>816</v>
      </c>
    </row>
    <row r="636" spans="1:11" ht="12.75" customHeight="1" x14ac:dyDescent="0.2">
      <c r="A636" s="2">
        <v>638</v>
      </c>
      <c r="B636" s="2" t="s">
        <v>328</v>
      </c>
      <c r="C636" t="str">
        <f>TRIM(calcoli!$B636)</f>
        <v>ITA</v>
      </c>
      <c r="D636" s="2" t="s">
        <v>49</v>
      </c>
      <c r="E636" s="2" t="s">
        <v>10</v>
      </c>
      <c r="F636" s="2" t="str">
        <f t="shared" si="19"/>
        <v/>
      </c>
      <c r="G636" s="2">
        <v>0</v>
      </c>
      <c r="H636" s="3">
        <v>16</v>
      </c>
      <c r="I636" t="str">
        <f t="shared" si="18"/>
        <v/>
      </c>
      <c r="J636" s="2" t="str">
        <f>_xlfn.CONCAT(C636,"-",D636,"-",H636)</f>
        <v>ITA-SICURpin SUD S.r.l-16</v>
      </c>
      <c r="K636" t="str">
        <f>MID(B636,3,3)</f>
        <v>478</v>
      </c>
    </row>
    <row r="637" spans="1:11" ht="12.75" customHeight="1" x14ac:dyDescent="0.2">
      <c r="A637" s="2">
        <v>639</v>
      </c>
      <c r="B637" s="2" t="s">
        <v>328</v>
      </c>
      <c r="C637" t="str">
        <f>TRIM(calcoli!$B637)</f>
        <v>ITA</v>
      </c>
      <c r="D637" s="2" t="s">
        <v>49</v>
      </c>
      <c r="F637" s="2" t="str">
        <f t="shared" si="19"/>
        <v>NON TERMINATO</v>
      </c>
      <c r="G637" s="2">
        <v>10</v>
      </c>
      <c r="H637" s="3">
        <v>22</v>
      </c>
      <c r="I637">
        <f t="shared" si="18"/>
        <v>220</v>
      </c>
      <c r="J637" s="2" t="str">
        <f>_xlfn.CONCAT(C637,"-",D637,"-",H637)</f>
        <v>ITA-SICURpin SUD S.r.l-22</v>
      </c>
      <c r="K637" t="str">
        <f>MID(B637,3,3)</f>
        <v>478</v>
      </c>
    </row>
    <row r="638" spans="1:11" ht="12.75" customHeight="1" x14ac:dyDescent="0.2">
      <c r="A638" s="2">
        <v>640</v>
      </c>
      <c r="B638" s="2" t="s">
        <v>328</v>
      </c>
      <c r="C638" t="str">
        <f>TRIM(calcoli!$B638)</f>
        <v>ITA</v>
      </c>
      <c r="D638" s="2" t="s">
        <v>49</v>
      </c>
      <c r="F638" s="2" t="str">
        <f t="shared" si="19"/>
        <v>NON TERMINATO</v>
      </c>
      <c r="G638" s="2">
        <v>20</v>
      </c>
      <c r="H638" s="3">
        <v>13</v>
      </c>
      <c r="I638">
        <f t="shared" si="18"/>
        <v>260</v>
      </c>
      <c r="J638" s="2" t="str">
        <f>_xlfn.CONCAT(C638,"-",D638,"-",H638)</f>
        <v>ITA-SICURpin SUD S.r.l-13</v>
      </c>
      <c r="K638" t="str">
        <f>MID(B638,3,3)</f>
        <v>478</v>
      </c>
    </row>
    <row r="639" spans="1:11" ht="12.75" customHeight="1" x14ac:dyDescent="0.2">
      <c r="A639" s="2">
        <v>641</v>
      </c>
      <c r="B639" s="2" t="s">
        <v>328</v>
      </c>
      <c r="C639" t="str">
        <f>TRIM(calcoli!$B639)</f>
        <v>ITA</v>
      </c>
      <c r="D639" s="2" t="s">
        <v>49</v>
      </c>
      <c r="F639" s="2" t="str">
        <f t="shared" si="19"/>
        <v>NON TERMINATO</v>
      </c>
      <c r="G639" s="2">
        <v>30</v>
      </c>
      <c r="H639" s="3">
        <v>28</v>
      </c>
      <c r="I639">
        <f t="shared" si="18"/>
        <v>840</v>
      </c>
      <c r="J639" s="2" t="str">
        <f>_xlfn.CONCAT(C639,"-",D639,"-",H639)</f>
        <v>ITA-SICURpin SUD S.r.l-28</v>
      </c>
      <c r="K639" t="str">
        <f>MID(B639,3,3)</f>
        <v>478</v>
      </c>
    </row>
    <row r="640" spans="1:11" ht="12.75" customHeight="1" x14ac:dyDescent="0.2">
      <c r="A640" s="2">
        <v>642</v>
      </c>
      <c r="B640" s="2" t="s">
        <v>329</v>
      </c>
      <c r="C640" t="str">
        <f>TRIM(calcoli!$B640)</f>
        <v>ITA</v>
      </c>
      <c r="D640" s="2" t="s">
        <v>9</v>
      </c>
      <c r="F640" s="2" t="str">
        <f t="shared" si="19"/>
        <v>NON TERMINATO</v>
      </c>
      <c r="G640" s="2">
        <v>10</v>
      </c>
      <c r="H640" s="3">
        <v>11</v>
      </c>
      <c r="I640">
        <f t="shared" si="18"/>
        <v>110</v>
      </c>
      <c r="J640" s="2" t="str">
        <f>_xlfn.CONCAT(C640,"-",D640,"-",H640)</f>
        <v>ITA-SG-11</v>
      </c>
      <c r="K640" t="str">
        <f>MID(B640,3,3)</f>
        <v>374</v>
      </c>
    </row>
    <row r="641" spans="1:11" ht="12.75" customHeight="1" x14ac:dyDescent="0.2">
      <c r="A641" s="2">
        <v>643</v>
      </c>
      <c r="B641" s="2" t="s">
        <v>329</v>
      </c>
      <c r="C641" t="str">
        <f>TRIM(calcoli!$B641)</f>
        <v>ITA</v>
      </c>
      <c r="D641" s="2" t="s">
        <v>9</v>
      </c>
      <c r="E641" s="2" t="s">
        <v>10</v>
      </c>
      <c r="F641" s="2" t="str">
        <f t="shared" si="19"/>
        <v/>
      </c>
      <c r="G641" s="2">
        <v>0</v>
      </c>
      <c r="H641" s="3">
        <v>14</v>
      </c>
      <c r="I641" t="str">
        <f t="shared" si="18"/>
        <v/>
      </c>
      <c r="J641" s="2" t="str">
        <f>_xlfn.CONCAT(C641,"-",D641,"-",H641)</f>
        <v>ITA-SG-14</v>
      </c>
      <c r="K641" t="str">
        <f>MID(B641,3,3)</f>
        <v>374</v>
      </c>
    </row>
    <row r="642" spans="1:11" ht="12.75" customHeight="1" x14ac:dyDescent="0.2">
      <c r="A642" s="2">
        <v>644</v>
      </c>
      <c r="B642" s="2" t="s">
        <v>330</v>
      </c>
      <c r="C642" t="str">
        <f>TRIM(calcoli!$B642)</f>
        <v>ITA</v>
      </c>
      <c r="D642" s="2" t="s">
        <v>9</v>
      </c>
      <c r="E642" s="2" t="s">
        <v>10</v>
      </c>
      <c r="F642" s="2" t="str">
        <f t="shared" si="19"/>
        <v/>
      </c>
      <c r="G642" s="2">
        <v>0</v>
      </c>
      <c r="H642" s="3">
        <v>29</v>
      </c>
      <c r="I642" t="str">
        <f t="shared" si="18"/>
        <v/>
      </c>
      <c r="J642" s="2" t="str">
        <f>_xlfn.CONCAT(C642,"-",D642,"-",H642)</f>
        <v>ITA-SG-29</v>
      </c>
      <c r="K642" t="str">
        <f>MID(B642,3,3)</f>
        <v>638</v>
      </c>
    </row>
    <row r="643" spans="1:11" ht="12.75" customHeight="1" x14ac:dyDescent="0.2">
      <c r="A643" s="2">
        <v>645</v>
      </c>
      <c r="B643" s="2" t="s">
        <v>330</v>
      </c>
      <c r="C643" t="str">
        <f>TRIM(calcoli!$B643)</f>
        <v>ITA</v>
      </c>
      <c r="D643" s="2" t="s">
        <v>9</v>
      </c>
      <c r="F643" s="2" t="str">
        <f t="shared" si="19"/>
        <v>NON TERMINATO</v>
      </c>
      <c r="G643" s="2">
        <v>20</v>
      </c>
      <c r="H643" s="3">
        <v>10</v>
      </c>
      <c r="I643">
        <f t="shared" ref="I643:I706" si="20">IF(H643*G643&gt;0,H643*G643,"")</f>
        <v>200</v>
      </c>
      <c r="J643" s="2" t="str">
        <f>_xlfn.CONCAT(C643,"-",D643,"-",H643)</f>
        <v>ITA-SG-10</v>
      </c>
      <c r="K643" t="str">
        <f>MID(B643,3,3)</f>
        <v>638</v>
      </c>
    </row>
    <row r="644" spans="1:11" ht="12.75" customHeight="1" x14ac:dyDescent="0.2">
      <c r="A644" s="2">
        <v>646</v>
      </c>
      <c r="B644" s="2" t="s">
        <v>330</v>
      </c>
      <c r="C644" t="str">
        <f>TRIM(calcoli!$B644)</f>
        <v>ITA</v>
      </c>
      <c r="D644" s="2" t="s">
        <v>9</v>
      </c>
      <c r="F644" s="2" t="str">
        <f t="shared" ref="F644:F707" si="21">IF(E644="terminato","","NON TERMINATO")</f>
        <v>NON TERMINATO</v>
      </c>
      <c r="G644" s="2">
        <v>10</v>
      </c>
      <c r="H644" s="3">
        <v>20</v>
      </c>
      <c r="I644">
        <f t="shared" si="20"/>
        <v>200</v>
      </c>
      <c r="J644" s="2" t="str">
        <f>_xlfn.CONCAT(C644,"-",D644,"-",H644)</f>
        <v>ITA-SG-20</v>
      </c>
      <c r="K644" t="str">
        <f>MID(B644,3,3)</f>
        <v>638</v>
      </c>
    </row>
    <row r="645" spans="1:11" ht="12.75" customHeight="1" x14ac:dyDescent="0.2">
      <c r="A645" s="2">
        <v>647</v>
      </c>
      <c r="B645" s="2" t="s">
        <v>330</v>
      </c>
      <c r="C645" t="str">
        <f>TRIM(calcoli!$B645)</f>
        <v>ITA</v>
      </c>
      <c r="D645" s="2" t="s">
        <v>9</v>
      </c>
      <c r="F645" s="2" t="str">
        <f t="shared" si="21"/>
        <v>NON TERMINATO</v>
      </c>
      <c r="G645" s="2">
        <v>30</v>
      </c>
      <c r="H645" s="3">
        <v>33</v>
      </c>
      <c r="I645">
        <f t="shared" si="20"/>
        <v>990</v>
      </c>
      <c r="J645" s="2" t="str">
        <f>_xlfn.CONCAT(C645,"-",D645,"-",H645)</f>
        <v>ITA-SG-33</v>
      </c>
      <c r="K645" t="str">
        <f>MID(B645,3,3)</f>
        <v>638</v>
      </c>
    </row>
    <row r="646" spans="1:11" ht="12.75" customHeight="1" x14ac:dyDescent="0.2">
      <c r="A646" s="2">
        <v>648</v>
      </c>
      <c r="B646" s="2" t="s">
        <v>331</v>
      </c>
      <c r="C646" t="str">
        <f>TRIM(calcoli!$B646)</f>
        <v>ITA</v>
      </c>
      <c r="D646" s="2" t="s">
        <v>75</v>
      </c>
      <c r="E646" s="2" t="s">
        <v>10</v>
      </c>
      <c r="F646" s="2" t="str">
        <f t="shared" si="21"/>
        <v/>
      </c>
      <c r="G646" s="2">
        <v>0</v>
      </c>
      <c r="H646" s="3">
        <v>29</v>
      </c>
      <c r="I646" t="str">
        <f t="shared" si="20"/>
        <v/>
      </c>
      <c r="J646" s="2" t="str">
        <f>_xlfn.CONCAT(C646,"-",D646,"-",H646)</f>
        <v>ITA-lollo SRL-29</v>
      </c>
      <c r="K646" t="str">
        <f>MID(B646,3,3)</f>
        <v>831</v>
      </c>
    </row>
    <row r="647" spans="1:11" ht="12.75" customHeight="1" x14ac:dyDescent="0.2">
      <c r="A647" s="2">
        <v>649</v>
      </c>
      <c r="B647" s="2" t="s">
        <v>332</v>
      </c>
      <c r="C647" t="str">
        <f>TRIM(calcoli!$B647)</f>
        <v>ITA</v>
      </c>
      <c r="D647" s="2" t="s">
        <v>97</v>
      </c>
      <c r="F647" s="2" t="str">
        <f t="shared" si="21"/>
        <v>NON TERMINATO</v>
      </c>
      <c r="G647" s="2">
        <v>30</v>
      </c>
      <c r="H647" s="3">
        <v>18</v>
      </c>
      <c r="I647">
        <f t="shared" si="20"/>
        <v>540</v>
      </c>
      <c r="J647" s="2" t="str">
        <f>_xlfn.CONCAT(C647,"-",D647,"-",H647)</f>
        <v>ITA-zan SPA-18</v>
      </c>
      <c r="K647" t="str">
        <f>MID(B647,3,3)</f>
        <v>360</v>
      </c>
    </row>
    <row r="648" spans="1:11" ht="12.75" customHeight="1" x14ac:dyDescent="0.2">
      <c r="A648" s="2">
        <v>650</v>
      </c>
      <c r="B648" s="2" t="s">
        <v>333</v>
      </c>
      <c r="C648" t="str">
        <f>TRIM(calcoli!$B648)</f>
        <v>ITA</v>
      </c>
      <c r="D648" s="2" t="s">
        <v>47</v>
      </c>
      <c r="F648" s="2" t="str">
        <f t="shared" si="21"/>
        <v>NON TERMINATO</v>
      </c>
      <c r="G648" s="2">
        <v>30</v>
      </c>
      <c r="H648" s="3">
        <v>35</v>
      </c>
      <c r="I648">
        <f t="shared" si="20"/>
        <v>1050</v>
      </c>
      <c r="J648" s="2" t="str">
        <f>_xlfn.CONCAT(C648,"-",D648,"-",H648)</f>
        <v>ITA-zan pin SPA-35</v>
      </c>
      <c r="K648" t="str">
        <f>MID(B648,3,3)</f>
        <v>159</v>
      </c>
    </row>
    <row r="649" spans="1:11" ht="12.75" customHeight="1" x14ac:dyDescent="0.2">
      <c r="A649" s="2">
        <v>651</v>
      </c>
      <c r="B649" s="2" t="s">
        <v>333</v>
      </c>
      <c r="C649" t="str">
        <f>TRIM(calcoli!$B649)</f>
        <v>ITA</v>
      </c>
      <c r="D649" s="2" t="s">
        <v>47</v>
      </c>
      <c r="E649" s="2" t="s">
        <v>10</v>
      </c>
      <c r="F649" s="2" t="str">
        <f t="shared" si="21"/>
        <v/>
      </c>
      <c r="G649" s="2">
        <v>0</v>
      </c>
      <c r="H649" s="3">
        <v>28</v>
      </c>
      <c r="I649" t="str">
        <f t="shared" si="20"/>
        <v/>
      </c>
      <c r="J649" s="2" t="str">
        <f>_xlfn.CONCAT(C649,"-",D649,"-",H649)</f>
        <v>ITA-zan pin SPA-28</v>
      </c>
      <c r="K649" t="str">
        <f>MID(B649,3,3)</f>
        <v>159</v>
      </c>
    </row>
    <row r="650" spans="1:11" ht="12.75" customHeight="1" x14ac:dyDescent="0.2">
      <c r="A650" s="2">
        <v>652</v>
      </c>
      <c r="B650" s="2" t="s">
        <v>334</v>
      </c>
      <c r="C650" t="str">
        <f>TRIM(calcoli!$B650)</f>
        <v>ITA</v>
      </c>
      <c r="D650" s="2" t="s">
        <v>36</v>
      </c>
      <c r="E650" s="2" t="s">
        <v>10</v>
      </c>
      <c r="F650" s="2" t="str">
        <f t="shared" si="21"/>
        <v/>
      </c>
      <c r="G650" s="2">
        <v>0</v>
      </c>
      <c r="H650" s="3">
        <v>19</v>
      </c>
      <c r="I650" t="str">
        <f t="shared" si="20"/>
        <v/>
      </c>
      <c r="J650" s="2" t="str">
        <f>_xlfn.CONCAT(C650,"-",D650,"-",H650)</f>
        <v>ITA-zan VETRI-19</v>
      </c>
      <c r="K650" t="str">
        <f>MID(B650,3,3)</f>
        <v>320</v>
      </c>
    </row>
    <row r="651" spans="1:11" ht="12.75" customHeight="1" x14ac:dyDescent="0.2">
      <c r="A651" s="2">
        <v>653</v>
      </c>
      <c r="B651" s="2" t="s">
        <v>334</v>
      </c>
      <c r="C651" t="str">
        <f>TRIM(calcoli!$B651)</f>
        <v>ITA</v>
      </c>
      <c r="D651" s="2" t="s">
        <v>36</v>
      </c>
      <c r="F651" s="2" t="str">
        <f t="shared" si="21"/>
        <v>NON TERMINATO</v>
      </c>
      <c r="G651" s="2">
        <v>20</v>
      </c>
      <c r="H651" s="3">
        <v>10</v>
      </c>
      <c r="I651">
        <f t="shared" si="20"/>
        <v>200</v>
      </c>
      <c r="J651" s="2" t="str">
        <f>_xlfn.CONCAT(C651,"-",D651,"-",H651)</f>
        <v>ITA-zan VETRI-10</v>
      </c>
      <c r="K651" t="str">
        <f>MID(B651,3,3)</f>
        <v>320</v>
      </c>
    </row>
    <row r="652" spans="1:11" ht="12.75" customHeight="1" x14ac:dyDescent="0.2">
      <c r="A652" s="2">
        <v>654</v>
      </c>
      <c r="B652" s="2" t="s">
        <v>334</v>
      </c>
      <c r="C652" t="str">
        <f>TRIM(calcoli!$B652)</f>
        <v>ITA</v>
      </c>
      <c r="D652" s="2" t="s">
        <v>36</v>
      </c>
      <c r="F652" s="2" t="str">
        <f t="shared" si="21"/>
        <v>NON TERMINATO</v>
      </c>
      <c r="G652" s="2">
        <v>30</v>
      </c>
      <c r="H652" s="3">
        <v>11</v>
      </c>
      <c r="I652">
        <f t="shared" si="20"/>
        <v>330</v>
      </c>
      <c r="J652" s="2" t="str">
        <f>_xlfn.CONCAT(C652,"-",D652,"-",H652)</f>
        <v>ITA-zan VETRI-11</v>
      </c>
      <c r="K652" t="str">
        <f>MID(B652,3,3)</f>
        <v>320</v>
      </c>
    </row>
    <row r="653" spans="1:11" ht="12.75" customHeight="1" x14ac:dyDescent="0.2">
      <c r="A653" s="2">
        <v>655</v>
      </c>
      <c r="B653" s="2" t="s">
        <v>335</v>
      </c>
      <c r="C653" t="str">
        <f>TRIM(calcoli!$B653)</f>
        <v>ITA</v>
      </c>
      <c r="D653" s="2" t="s">
        <v>9</v>
      </c>
      <c r="F653" s="2" t="str">
        <f t="shared" si="21"/>
        <v>NON TERMINATO</v>
      </c>
      <c r="G653" s="2">
        <v>20</v>
      </c>
      <c r="H653" s="3">
        <v>10</v>
      </c>
      <c r="I653">
        <f t="shared" si="20"/>
        <v>200</v>
      </c>
      <c r="J653" s="2" t="str">
        <f>_xlfn.CONCAT(C653,"-",D653,"-",H653)</f>
        <v>ITA-SG-10</v>
      </c>
      <c r="K653" t="str">
        <f>MID(B653,3,3)</f>
        <v>930</v>
      </c>
    </row>
    <row r="654" spans="1:11" ht="12.75" customHeight="1" x14ac:dyDescent="0.2">
      <c r="A654" s="2">
        <v>656</v>
      </c>
      <c r="B654" s="2" t="s">
        <v>335</v>
      </c>
      <c r="C654" t="str">
        <f>TRIM(calcoli!$B654)</f>
        <v>ITA</v>
      </c>
      <c r="D654" s="2" t="s">
        <v>9</v>
      </c>
      <c r="E654" s="2" t="s">
        <v>10</v>
      </c>
      <c r="F654" s="2" t="str">
        <f t="shared" si="21"/>
        <v/>
      </c>
      <c r="G654" s="2">
        <v>0</v>
      </c>
      <c r="H654" s="3">
        <v>31</v>
      </c>
      <c r="I654" t="str">
        <f t="shared" si="20"/>
        <v/>
      </c>
      <c r="J654" s="2" t="str">
        <f>_xlfn.CONCAT(C654,"-",D654,"-",H654)</f>
        <v>ITA-SG-31</v>
      </c>
      <c r="K654" t="str">
        <f>MID(B654,3,3)</f>
        <v>930</v>
      </c>
    </row>
    <row r="655" spans="1:11" ht="12.75" customHeight="1" x14ac:dyDescent="0.2">
      <c r="A655" s="2">
        <v>657</v>
      </c>
      <c r="B655" s="2" t="s">
        <v>336</v>
      </c>
      <c r="C655" t="str">
        <f>TRIM(calcoli!$B655)</f>
        <v>ITA</v>
      </c>
      <c r="D655" s="2" t="s">
        <v>9</v>
      </c>
      <c r="E655" s="2" t="s">
        <v>10</v>
      </c>
      <c r="F655" s="2" t="str">
        <f t="shared" si="21"/>
        <v/>
      </c>
      <c r="G655" s="2">
        <v>0</v>
      </c>
      <c r="H655" s="3">
        <v>23</v>
      </c>
      <c r="I655" t="str">
        <f t="shared" si="20"/>
        <v/>
      </c>
      <c r="J655" s="2" t="str">
        <f>_xlfn.CONCAT(C655,"-",D655,"-",H655)</f>
        <v>ITA-SG-23</v>
      </c>
      <c r="K655" t="str">
        <f>MID(B655,3,3)</f>
        <v>161</v>
      </c>
    </row>
    <row r="656" spans="1:11" ht="12.75" customHeight="1" x14ac:dyDescent="0.2">
      <c r="A656" s="2">
        <v>658</v>
      </c>
      <c r="B656" s="2" t="s">
        <v>336</v>
      </c>
      <c r="C656" t="str">
        <f>TRIM(calcoli!$B656)</f>
        <v>ITA</v>
      </c>
      <c r="D656" s="2" t="s">
        <v>9</v>
      </c>
      <c r="F656" s="2" t="str">
        <f t="shared" si="21"/>
        <v>NON TERMINATO</v>
      </c>
      <c r="G656" s="2">
        <v>30</v>
      </c>
      <c r="H656" s="3">
        <v>37</v>
      </c>
      <c r="I656">
        <f t="shared" si="20"/>
        <v>1110</v>
      </c>
      <c r="J656" s="2" t="str">
        <f>_xlfn.CONCAT(C656,"-",D656,"-",H656)</f>
        <v>ITA-SG-37</v>
      </c>
      <c r="K656" t="str">
        <f>MID(B656,3,3)</f>
        <v>161</v>
      </c>
    </row>
    <row r="657" spans="1:11" ht="12.75" customHeight="1" x14ac:dyDescent="0.2">
      <c r="A657" s="2">
        <v>659</v>
      </c>
      <c r="B657" s="2" t="s">
        <v>337</v>
      </c>
      <c r="C657" t="str">
        <f>TRIM(calcoli!$B657)</f>
        <v>ITA</v>
      </c>
      <c r="D657" s="2" t="s">
        <v>97</v>
      </c>
      <c r="F657" s="2" t="str">
        <f t="shared" si="21"/>
        <v>NON TERMINATO</v>
      </c>
      <c r="G657" s="2">
        <v>20</v>
      </c>
      <c r="H657" s="3">
        <v>17</v>
      </c>
      <c r="I657">
        <f t="shared" si="20"/>
        <v>340</v>
      </c>
      <c r="J657" s="2" t="str">
        <f>_xlfn.CONCAT(C657,"-",D657,"-",H657)</f>
        <v>ITA-zan SPA-17</v>
      </c>
      <c r="K657" t="str">
        <f>MID(B657,3,3)</f>
        <v>200</v>
      </c>
    </row>
    <row r="658" spans="1:11" ht="12.75" customHeight="1" x14ac:dyDescent="0.2">
      <c r="A658" s="2">
        <v>660</v>
      </c>
      <c r="B658" s="2" t="s">
        <v>337</v>
      </c>
      <c r="C658" t="str">
        <f>TRIM(calcoli!$B658)</f>
        <v>ITA</v>
      </c>
      <c r="D658" s="2" t="s">
        <v>97</v>
      </c>
      <c r="E658" s="2" t="s">
        <v>10</v>
      </c>
      <c r="F658" s="2" t="str">
        <f t="shared" si="21"/>
        <v/>
      </c>
      <c r="G658" s="2">
        <v>0</v>
      </c>
      <c r="H658" s="3">
        <v>35</v>
      </c>
      <c r="I658" t="str">
        <f t="shared" si="20"/>
        <v/>
      </c>
      <c r="J658" s="2" t="str">
        <f>_xlfn.CONCAT(C658,"-",D658,"-",H658)</f>
        <v>ITA-zan SPA-35</v>
      </c>
      <c r="K658" t="str">
        <f>MID(B658,3,3)</f>
        <v>200</v>
      </c>
    </row>
    <row r="659" spans="1:11" ht="12.75" customHeight="1" x14ac:dyDescent="0.2">
      <c r="A659" s="2">
        <v>661</v>
      </c>
      <c r="B659" s="2" t="s">
        <v>337</v>
      </c>
      <c r="C659" t="str">
        <f>TRIM(calcoli!$B659)</f>
        <v>ITA</v>
      </c>
      <c r="D659" s="2" t="s">
        <v>97</v>
      </c>
      <c r="F659" s="2" t="str">
        <f t="shared" si="21"/>
        <v>NON TERMINATO</v>
      </c>
      <c r="G659" s="2">
        <v>30</v>
      </c>
      <c r="H659" s="3">
        <v>13</v>
      </c>
      <c r="I659">
        <f t="shared" si="20"/>
        <v>390</v>
      </c>
      <c r="J659" s="2" t="str">
        <f>_xlfn.CONCAT(C659,"-",D659,"-",H659)</f>
        <v>ITA-zan SPA-13</v>
      </c>
      <c r="K659" t="str">
        <f>MID(B659,3,3)</f>
        <v>200</v>
      </c>
    </row>
    <row r="660" spans="1:11" ht="12.75" customHeight="1" x14ac:dyDescent="0.2">
      <c r="A660" s="2">
        <v>662</v>
      </c>
      <c r="B660" s="2" t="s">
        <v>338</v>
      </c>
      <c r="C660" t="str">
        <f>TRIM(calcoli!$B660)</f>
        <v>ITA</v>
      </c>
      <c r="D660" s="2" t="s">
        <v>9</v>
      </c>
      <c r="E660" s="2" t="s">
        <v>10</v>
      </c>
      <c r="F660" s="2" t="str">
        <f t="shared" si="21"/>
        <v/>
      </c>
      <c r="G660" s="2">
        <v>0</v>
      </c>
      <c r="H660" s="3">
        <v>18</v>
      </c>
      <c r="I660" t="str">
        <f t="shared" si="20"/>
        <v/>
      </c>
      <c r="J660" s="2" t="str">
        <f>_xlfn.CONCAT(C660,"-",D660,"-",H660)</f>
        <v>ITA-SG-18</v>
      </c>
      <c r="K660" t="str">
        <f>MID(B660,3,3)</f>
        <v>005</v>
      </c>
    </row>
    <row r="661" spans="1:11" ht="12.75" customHeight="1" x14ac:dyDescent="0.2">
      <c r="A661" s="2">
        <v>663</v>
      </c>
      <c r="B661" s="2" t="s">
        <v>339</v>
      </c>
      <c r="C661" t="str">
        <f>TRIM(calcoli!$B661)</f>
        <v>ITA</v>
      </c>
      <c r="D661" s="2" t="s">
        <v>9</v>
      </c>
      <c r="F661" s="2" t="str">
        <f t="shared" si="21"/>
        <v>NON TERMINATO</v>
      </c>
      <c r="G661" s="2">
        <v>30</v>
      </c>
      <c r="H661" s="3">
        <v>38</v>
      </c>
      <c r="I661">
        <f t="shared" si="20"/>
        <v>1140</v>
      </c>
      <c r="J661" s="2" t="str">
        <f>_xlfn.CONCAT(C661,"-",D661,"-",H661)</f>
        <v>ITA-SG-38</v>
      </c>
      <c r="K661" t="str">
        <f>MID(B661,3,3)</f>
        <v>730</v>
      </c>
    </row>
    <row r="662" spans="1:11" ht="12.75" customHeight="1" x14ac:dyDescent="0.2">
      <c r="A662" s="2">
        <v>664</v>
      </c>
      <c r="B662" s="2" t="s">
        <v>339</v>
      </c>
      <c r="C662" t="str">
        <f>TRIM(calcoli!$B662)</f>
        <v>ITA</v>
      </c>
      <c r="D662" s="2" t="s">
        <v>9</v>
      </c>
      <c r="E662" s="2" t="s">
        <v>10</v>
      </c>
      <c r="F662" s="2" t="str">
        <f t="shared" si="21"/>
        <v/>
      </c>
      <c r="G662" s="2">
        <v>0</v>
      </c>
      <c r="H662" s="3">
        <v>38</v>
      </c>
      <c r="I662" t="str">
        <f t="shared" si="20"/>
        <v/>
      </c>
      <c r="J662" s="2" t="str">
        <f>_xlfn.CONCAT(C662,"-",D662,"-",H662)</f>
        <v>ITA-SG-38</v>
      </c>
      <c r="K662" t="str">
        <f>MID(B662,3,3)</f>
        <v>730</v>
      </c>
    </row>
    <row r="663" spans="1:11" ht="12.75" customHeight="1" x14ac:dyDescent="0.2">
      <c r="A663" s="2">
        <v>665</v>
      </c>
      <c r="B663" s="2" t="s">
        <v>339</v>
      </c>
      <c r="C663" t="str">
        <f>TRIM(calcoli!$B663)</f>
        <v>ITA</v>
      </c>
      <c r="D663" s="2" t="s">
        <v>9</v>
      </c>
      <c r="F663" s="2" t="str">
        <f t="shared" si="21"/>
        <v>NON TERMINATO</v>
      </c>
      <c r="G663" s="2">
        <v>20</v>
      </c>
      <c r="H663" s="3">
        <v>30</v>
      </c>
      <c r="I663">
        <f t="shared" si="20"/>
        <v>600</v>
      </c>
      <c r="J663" s="2" t="str">
        <f>_xlfn.CONCAT(C663,"-",D663,"-",H663)</f>
        <v>ITA-SG-30</v>
      </c>
      <c r="K663" t="str">
        <f>MID(B663,3,3)</f>
        <v>730</v>
      </c>
    </row>
    <row r="664" spans="1:11" ht="12.75" customHeight="1" x14ac:dyDescent="0.2">
      <c r="A664" s="2">
        <v>666</v>
      </c>
      <c r="B664" s="2" t="s">
        <v>340</v>
      </c>
      <c r="C664" t="str">
        <f>TRIM(calcoli!$B664)</f>
        <v>ITA</v>
      </c>
      <c r="D664" s="2" t="s">
        <v>54</v>
      </c>
      <c r="F664" s="2" t="str">
        <f t="shared" si="21"/>
        <v>NON TERMINATO</v>
      </c>
      <c r="G664" s="2">
        <v>20</v>
      </c>
      <c r="H664" s="3">
        <v>36</v>
      </c>
      <c r="I664">
        <f t="shared" si="20"/>
        <v>720</v>
      </c>
      <c r="J664" s="2" t="str">
        <f>_xlfn.CONCAT(C664,"-",D664,"-",H664)</f>
        <v>ITA-zan S.R.L.-36</v>
      </c>
      <c r="K664" t="str">
        <f>MID(B664,3,3)</f>
        <v>468</v>
      </c>
    </row>
    <row r="665" spans="1:11" ht="12.75" customHeight="1" x14ac:dyDescent="0.2">
      <c r="A665" s="2">
        <v>667</v>
      </c>
      <c r="B665" s="2" t="s">
        <v>340</v>
      </c>
      <c r="C665" t="str">
        <f>TRIM(calcoli!$B665)</f>
        <v>ITA</v>
      </c>
      <c r="D665" s="2" t="s">
        <v>54</v>
      </c>
      <c r="E665" s="2" t="s">
        <v>10</v>
      </c>
      <c r="F665" s="2" t="str">
        <f t="shared" si="21"/>
        <v/>
      </c>
      <c r="G665" s="2">
        <v>0</v>
      </c>
      <c r="H665" s="3">
        <v>22</v>
      </c>
      <c r="I665" t="str">
        <f t="shared" si="20"/>
        <v/>
      </c>
      <c r="J665" s="2" t="str">
        <f>_xlfn.CONCAT(C665,"-",D665,"-",H665)</f>
        <v>ITA-zan S.R.L.-22</v>
      </c>
      <c r="K665" t="str">
        <f>MID(B665,3,3)</f>
        <v>468</v>
      </c>
    </row>
    <row r="666" spans="1:11" ht="12.75" customHeight="1" x14ac:dyDescent="0.2">
      <c r="A666" s="2">
        <v>668</v>
      </c>
      <c r="B666" s="2" t="s">
        <v>341</v>
      </c>
      <c r="C666" t="str">
        <f>TRIM(calcoli!$B666)</f>
        <v>ITA</v>
      </c>
      <c r="D666" s="2" t="s">
        <v>54</v>
      </c>
      <c r="F666" s="2" t="str">
        <f t="shared" si="21"/>
        <v>NON TERMINATO</v>
      </c>
      <c r="G666" s="2">
        <v>20</v>
      </c>
      <c r="H666" s="3">
        <v>30</v>
      </c>
      <c r="I666">
        <f t="shared" si="20"/>
        <v>600</v>
      </c>
      <c r="J666" s="2" t="str">
        <f>_xlfn.CONCAT(C666,"-",D666,"-",H666)</f>
        <v>ITA-zan S.R.L.-30</v>
      </c>
      <c r="K666" t="str">
        <f>MID(B666,3,3)</f>
        <v>182</v>
      </c>
    </row>
    <row r="667" spans="1:11" ht="12.75" customHeight="1" x14ac:dyDescent="0.2">
      <c r="A667" s="2">
        <v>669</v>
      </c>
      <c r="B667" s="2" t="s">
        <v>342</v>
      </c>
      <c r="C667" t="str">
        <f>TRIM(calcoli!$B667)</f>
        <v>ITA</v>
      </c>
      <c r="D667" s="2" t="s">
        <v>9</v>
      </c>
      <c r="E667" s="2" t="s">
        <v>10</v>
      </c>
      <c r="F667" s="2" t="str">
        <f t="shared" si="21"/>
        <v/>
      </c>
      <c r="G667" s="2">
        <v>0</v>
      </c>
      <c r="H667" s="3">
        <v>20</v>
      </c>
      <c r="I667" t="str">
        <f t="shared" si="20"/>
        <v/>
      </c>
      <c r="J667" s="2" t="str">
        <f>_xlfn.CONCAT(C667,"-",D667,"-",H667)</f>
        <v>ITA-SG-20</v>
      </c>
      <c r="K667" t="str">
        <f>MID(B667,3,3)</f>
        <v>428</v>
      </c>
    </row>
    <row r="668" spans="1:11" ht="12.75" customHeight="1" x14ac:dyDescent="0.2">
      <c r="A668" s="2">
        <v>670</v>
      </c>
      <c r="B668" s="2" t="s">
        <v>343</v>
      </c>
      <c r="C668" t="str">
        <f>TRIM(calcoli!$B668)</f>
        <v>ITA</v>
      </c>
      <c r="D668" s="2" t="s">
        <v>9</v>
      </c>
      <c r="F668" s="2" t="str">
        <f t="shared" si="21"/>
        <v>NON TERMINATO</v>
      </c>
      <c r="G668" s="2">
        <v>30</v>
      </c>
      <c r="H668" s="3">
        <v>39</v>
      </c>
      <c r="I668">
        <f t="shared" si="20"/>
        <v>1170</v>
      </c>
      <c r="J668" s="2" t="str">
        <f>_xlfn.CONCAT(C668,"-",D668,"-",H668)</f>
        <v>ITA-SG-39</v>
      </c>
      <c r="K668" t="str">
        <f>MID(B668,3,3)</f>
        <v>876</v>
      </c>
    </row>
    <row r="669" spans="1:11" ht="12.75" customHeight="1" x14ac:dyDescent="0.2">
      <c r="A669" s="2">
        <v>671</v>
      </c>
      <c r="B669" s="2" t="s">
        <v>343</v>
      </c>
      <c r="C669" t="str">
        <f>TRIM(calcoli!$B669)</f>
        <v>ITA</v>
      </c>
      <c r="D669" s="2" t="s">
        <v>9</v>
      </c>
      <c r="F669" s="2" t="str">
        <f t="shared" si="21"/>
        <v>NON TERMINATO</v>
      </c>
      <c r="G669" s="2">
        <v>20</v>
      </c>
      <c r="H669" s="3">
        <v>38</v>
      </c>
      <c r="I669">
        <f t="shared" si="20"/>
        <v>760</v>
      </c>
      <c r="J669" s="2" t="str">
        <f>_xlfn.CONCAT(C669,"-",D669,"-",H669)</f>
        <v>ITA-SG-38</v>
      </c>
      <c r="K669" t="str">
        <f>MID(B669,3,3)</f>
        <v>876</v>
      </c>
    </row>
    <row r="670" spans="1:11" ht="12.75" customHeight="1" x14ac:dyDescent="0.2">
      <c r="A670" s="2">
        <v>672</v>
      </c>
      <c r="B670" s="2" t="s">
        <v>343</v>
      </c>
      <c r="C670" t="str">
        <f>TRIM(calcoli!$B670)</f>
        <v>ITA</v>
      </c>
      <c r="D670" s="2" t="s">
        <v>9</v>
      </c>
      <c r="F670" s="2" t="str">
        <f t="shared" si="21"/>
        <v>NON TERMINATO</v>
      </c>
      <c r="G670" s="2">
        <v>20</v>
      </c>
      <c r="H670" s="3">
        <v>15</v>
      </c>
      <c r="I670">
        <f t="shared" si="20"/>
        <v>300</v>
      </c>
      <c r="J670" s="2" t="str">
        <f>_xlfn.CONCAT(C670,"-",D670,"-",H670)</f>
        <v>ITA-SG-15</v>
      </c>
      <c r="K670" t="str">
        <f>MID(B670,3,3)</f>
        <v>876</v>
      </c>
    </row>
    <row r="671" spans="1:11" ht="12.75" customHeight="1" x14ac:dyDescent="0.2">
      <c r="A671" s="2">
        <v>673</v>
      </c>
      <c r="B671" s="2" t="s">
        <v>343</v>
      </c>
      <c r="C671" t="str">
        <f>TRIM(calcoli!$B671)</f>
        <v>ITA</v>
      </c>
      <c r="D671" s="2" t="s">
        <v>9</v>
      </c>
      <c r="E671" s="2" t="s">
        <v>10</v>
      </c>
      <c r="F671" s="2" t="str">
        <f t="shared" si="21"/>
        <v/>
      </c>
      <c r="G671" s="2">
        <v>0</v>
      </c>
      <c r="H671" s="3">
        <v>34</v>
      </c>
      <c r="I671" t="str">
        <f t="shared" si="20"/>
        <v/>
      </c>
      <c r="J671" s="2" t="str">
        <f>_xlfn.CONCAT(C671,"-",D671,"-",H671)</f>
        <v>ITA-SG-34</v>
      </c>
      <c r="K671" t="str">
        <f>MID(B671,3,3)</f>
        <v>876</v>
      </c>
    </row>
    <row r="672" spans="1:11" ht="12.75" customHeight="1" x14ac:dyDescent="0.2">
      <c r="A672" s="2">
        <v>674</v>
      </c>
      <c r="B672" s="2" t="s">
        <v>344</v>
      </c>
      <c r="C672" t="str">
        <f>TRIM(calcoli!$B672)</f>
        <v>ITA</v>
      </c>
      <c r="D672" s="2" t="s">
        <v>47</v>
      </c>
      <c r="E672" s="2" t="s">
        <v>10</v>
      </c>
      <c r="F672" s="2" t="str">
        <f t="shared" si="21"/>
        <v/>
      </c>
      <c r="G672" s="2">
        <v>0</v>
      </c>
      <c r="H672" s="3">
        <v>13</v>
      </c>
      <c r="I672" t="str">
        <f t="shared" si="20"/>
        <v/>
      </c>
      <c r="J672" s="2" t="str">
        <f>_xlfn.CONCAT(C672,"-",D672,"-",H672)</f>
        <v>ITA-zan pin SPA-13</v>
      </c>
      <c r="K672" t="str">
        <f>MID(B672,3,3)</f>
        <v>690</v>
      </c>
    </row>
    <row r="673" spans="1:11" ht="12.75" customHeight="1" x14ac:dyDescent="0.2">
      <c r="A673" s="2">
        <v>675</v>
      </c>
      <c r="B673" s="2" t="s">
        <v>345</v>
      </c>
      <c r="C673" t="str">
        <f>TRIM(calcoli!$B673)</f>
        <v>ITA</v>
      </c>
      <c r="D673" s="2" t="s">
        <v>47</v>
      </c>
      <c r="E673" s="2" t="s">
        <v>10</v>
      </c>
      <c r="F673" s="2" t="str">
        <f t="shared" si="21"/>
        <v/>
      </c>
      <c r="G673" s="2">
        <v>0</v>
      </c>
      <c r="H673" s="3">
        <v>17</v>
      </c>
      <c r="I673" t="str">
        <f t="shared" si="20"/>
        <v/>
      </c>
      <c r="J673" s="2" t="str">
        <f>_xlfn.CONCAT(C673,"-",D673,"-",H673)</f>
        <v>ITA-zan pin SPA-17</v>
      </c>
      <c r="K673" t="str">
        <f>MID(B673,3,3)</f>
        <v>297</v>
      </c>
    </row>
    <row r="674" spans="1:11" ht="12.75" customHeight="1" x14ac:dyDescent="0.2">
      <c r="A674" s="2">
        <v>676</v>
      </c>
      <c r="B674" s="2" t="s">
        <v>345</v>
      </c>
      <c r="C674" t="str">
        <f>TRIM(calcoli!$B674)</f>
        <v>ITA</v>
      </c>
      <c r="D674" s="2" t="s">
        <v>47</v>
      </c>
      <c r="F674" s="2" t="str">
        <f t="shared" si="21"/>
        <v>NON TERMINATO</v>
      </c>
      <c r="G674" s="2">
        <v>20</v>
      </c>
      <c r="H674" s="3">
        <v>21</v>
      </c>
      <c r="I674">
        <f t="shared" si="20"/>
        <v>420</v>
      </c>
      <c r="J674" s="2" t="str">
        <f>_xlfn.CONCAT(C674,"-",D674,"-",H674)</f>
        <v>ITA-zan pin SPA-21</v>
      </c>
      <c r="K674" t="str">
        <f>MID(B674,3,3)</f>
        <v>297</v>
      </c>
    </row>
    <row r="675" spans="1:11" ht="12.75" customHeight="1" x14ac:dyDescent="0.2">
      <c r="A675" s="2">
        <v>677</v>
      </c>
      <c r="B675" s="2" t="s">
        <v>346</v>
      </c>
      <c r="C675" t="str">
        <f>TRIM(calcoli!$B675)</f>
        <v>ITA</v>
      </c>
      <c r="D675" s="2" t="s">
        <v>97</v>
      </c>
      <c r="F675" s="2" t="str">
        <f t="shared" si="21"/>
        <v>NON TERMINATO</v>
      </c>
      <c r="G675" s="2">
        <v>20</v>
      </c>
      <c r="H675" s="3">
        <v>16</v>
      </c>
      <c r="I675">
        <f t="shared" si="20"/>
        <v>320</v>
      </c>
      <c r="J675" s="2" t="str">
        <f>_xlfn.CONCAT(C675,"-",D675,"-",H675)</f>
        <v>ITA-zan SPA-16</v>
      </c>
      <c r="K675" t="str">
        <f>MID(B675,3,3)</f>
        <v>613</v>
      </c>
    </row>
    <row r="676" spans="1:11" ht="12.75" customHeight="1" x14ac:dyDescent="0.2">
      <c r="A676" s="2">
        <v>678</v>
      </c>
      <c r="B676" s="2" t="s">
        <v>346</v>
      </c>
      <c r="C676" t="str">
        <f>TRIM(calcoli!$B676)</f>
        <v>ITA</v>
      </c>
      <c r="D676" s="2" t="s">
        <v>97</v>
      </c>
      <c r="F676" s="2" t="str">
        <f t="shared" si="21"/>
        <v>NON TERMINATO</v>
      </c>
      <c r="G676" s="2">
        <v>20</v>
      </c>
      <c r="H676" s="3">
        <v>18</v>
      </c>
      <c r="I676">
        <f t="shared" si="20"/>
        <v>360</v>
      </c>
      <c r="J676" s="2" t="str">
        <f>_xlfn.CONCAT(C676,"-",D676,"-",H676)</f>
        <v>ITA-zan SPA-18</v>
      </c>
      <c r="K676" t="str">
        <f>MID(B676,3,3)</f>
        <v>613</v>
      </c>
    </row>
    <row r="677" spans="1:11" ht="12.75" customHeight="1" x14ac:dyDescent="0.2">
      <c r="A677" s="2">
        <v>679</v>
      </c>
      <c r="B677" s="2" t="s">
        <v>346</v>
      </c>
      <c r="C677" t="str">
        <f>TRIM(calcoli!$B677)</f>
        <v>ITA</v>
      </c>
      <c r="D677" s="2" t="s">
        <v>97</v>
      </c>
      <c r="E677" s="2" t="s">
        <v>10</v>
      </c>
      <c r="F677" s="2" t="str">
        <f t="shared" si="21"/>
        <v/>
      </c>
      <c r="G677" s="2">
        <v>0</v>
      </c>
      <c r="H677" s="3">
        <v>31</v>
      </c>
      <c r="I677" t="str">
        <f t="shared" si="20"/>
        <v/>
      </c>
      <c r="J677" s="2" t="str">
        <f>_xlfn.CONCAT(C677,"-",D677,"-",H677)</f>
        <v>ITA-zan SPA-31</v>
      </c>
      <c r="K677" t="str">
        <f>MID(B677,3,3)</f>
        <v>613</v>
      </c>
    </row>
    <row r="678" spans="1:11" ht="12.75" customHeight="1" x14ac:dyDescent="0.2">
      <c r="A678" s="2">
        <v>680</v>
      </c>
      <c r="B678" s="2" t="s">
        <v>346</v>
      </c>
      <c r="C678" t="str">
        <f>TRIM(calcoli!$B678)</f>
        <v>ITA</v>
      </c>
      <c r="D678" s="2" t="s">
        <v>97</v>
      </c>
      <c r="F678" s="2" t="str">
        <f t="shared" si="21"/>
        <v>NON TERMINATO</v>
      </c>
      <c r="G678" s="2">
        <v>30</v>
      </c>
      <c r="H678" s="3">
        <v>33</v>
      </c>
      <c r="I678">
        <f t="shared" si="20"/>
        <v>990</v>
      </c>
      <c r="J678" s="2" t="str">
        <f>_xlfn.CONCAT(C678,"-",D678,"-",H678)</f>
        <v>ITA-zan SPA-33</v>
      </c>
      <c r="K678" t="str">
        <f>MID(B678,3,3)</f>
        <v>613</v>
      </c>
    </row>
    <row r="679" spans="1:11" ht="12.75" customHeight="1" x14ac:dyDescent="0.2">
      <c r="A679" s="2">
        <v>681</v>
      </c>
      <c r="B679" s="2" t="s">
        <v>347</v>
      </c>
      <c r="C679" t="str">
        <f>TRIM(calcoli!$B679)</f>
        <v>ITA</v>
      </c>
      <c r="D679" s="2" t="s">
        <v>9</v>
      </c>
      <c r="E679" s="2" t="s">
        <v>10</v>
      </c>
      <c r="F679" s="2" t="str">
        <f t="shared" si="21"/>
        <v/>
      </c>
      <c r="G679" s="2">
        <v>0</v>
      </c>
      <c r="H679" s="3">
        <v>29</v>
      </c>
      <c r="I679" t="str">
        <f t="shared" si="20"/>
        <v/>
      </c>
      <c r="J679" s="2" t="str">
        <f>_xlfn.CONCAT(C679,"-",D679,"-",H679)</f>
        <v>ITA-SG-29</v>
      </c>
      <c r="K679" t="str">
        <f>MID(B679,3,3)</f>
        <v>016</v>
      </c>
    </row>
    <row r="680" spans="1:11" ht="12.75" customHeight="1" x14ac:dyDescent="0.2">
      <c r="A680" s="2">
        <v>682</v>
      </c>
      <c r="B680" s="2" t="s">
        <v>348</v>
      </c>
      <c r="C680" t="str">
        <f>TRIM(calcoli!$B680)</f>
        <v>ITA</v>
      </c>
      <c r="D680" s="2" t="s">
        <v>9</v>
      </c>
      <c r="E680" s="2" t="s">
        <v>10</v>
      </c>
      <c r="F680" s="2" t="str">
        <f t="shared" si="21"/>
        <v/>
      </c>
      <c r="G680" s="2">
        <v>0</v>
      </c>
      <c r="H680" s="3">
        <v>33</v>
      </c>
      <c r="I680" t="str">
        <f t="shared" si="20"/>
        <v/>
      </c>
      <c r="J680" s="2" t="str">
        <f>_xlfn.CONCAT(C680,"-",D680,"-",H680)</f>
        <v>ITA-SG-33</v>
      </c>
      <c r="K680" t="str">
        <f>MID(B680,3,3)</f>
        <v>009</v>
      </c>
    </row>
    <row r="681" spans="1:11" ht="12.75" customHeight="1" x14ac:dyDescent="0.2">
      <c r="A681" s="2">
        <v>683</v>
      </c>
      <c r="B681" s="2" t="s">
        <v>349</v>
      </c>
      <c r="C681" t="str">
        <f>TRIM(calcoli!$B681)</f>
        <v>ITA</v>
      </c>
      <c r="D681" s="2" t="s">
        <v>75</v>
      </c>
      <c r="E681" s="2" t="s">
        <v>10</v>
      </c>
      <c r="F681" s="2" t="str">
        <f t="shared" si="21"/>
        <v/>
      </c>
      <c r="G681" s="2">
        <v>0</v>
      </c>
      <c r="H681" s="3">
        <v>38</v>
      </c>
      <c r="I681" t="str">
        <f t="shared" si="20"/>
        <v/>
      </c>
      <c r="J681" s="2" t="str">
        <f>_xlfn.CONCAT(C681,"-",D681,"-",H681)</f>
        <v>ITA-lollo SRL-38</v>
      </c>
      <c r="K681" t="str">
        <f>MID(B681,3,3)</f>
        <v>424</v>
      </c>
    </row>
    <row r="682" spans="1:11" ht="12.75" customHeight="1" x14ac:dyDescent="0.2">
      <c r="A682" s="2">
        <v>684</v>
      </c>
      <c r="B682" s="2" t="s">
        <v>350</v>
      </c>
      <c r="C682" t="str">
        <f>TRIM(calcoli!$B682)</f>
        <v>ITA</v>
      </c>
      <c r="D682" s="2" t="s">
        <v>36</v>
      </c>
      <c r="E682" s="2" t="s">
        <v>10</v>
      </c>
      <c r="F682" s="2" t="str">
        <f t="shared" si="21"/>
        <v/>
      </c>
      <c r="G682" s="2">
        <v>0</v>
      </c>
      <c r="H682" s="3">
        <v>26</v>
      </c>
      <c r="I682" t="str">
        <f t="shared" si="20"/>
        <v/>
      </c>
      <c r="J682" s="2" t="str">
        <f>_xlfn.CONCAT(C682,"-",D682,"-",H682)</f>
        <v>ITA-zan VETRI-26</v>
      </c>
      <c r="K682" t="str">
        <f>MID(B682,3,3)</f>
        <v>511</v>
      </c>
    </row>
    <row r="683" spans="1:11" ht="12.75" customHeight="1" x14ac:dyDescent="0.2">
      <c r="A683" s="2">
        <v>685</v>
      </c>
      <c r="B683" s="2" t="s">
        <v>351</v>
      </c>
      <c r="C683" t="str">
        <f>TRIM(calcoli!$B683)</f>
        <v>ITA</v>
      </c>
      <c r="D683" s="2" t="s">
        <v>9</v>
      </c>
      <c r="F683" s="2" t="str">
        <f t="shared" si="21"/>
        <v>NON TERMINATO</v>
      </c>
      <c r="G683" s="2">
        <v>20</v>
      </c>
      <c r="H683" s="3">
        <v>15</v>
      </c>
      <c r="I683">
        <f t="shared" si="20"/>
        <v>300</v>
      </c>
      <c r="J683" s="2" t="str">
        <f>_xlfn.CONCAT(C683,"-",D683,"-",H683)</f>
        <v>ITA-SG-15</v>
      </c>
      <c r="K683" t="str">
        <f>MID(B683,3,3)</f>
        <v>576</v>
      </c>
    </row>
    <row r="684" spans="1:11" ht="12.75" customHeight="1" x14ac:dyDescent="0.2">
      <c r="A684" s="2">
        <v>686</v>
      </c>
      <c r="B684" s="2" t="s">
        <v>351</v>
      </c>
      <c r="C684" t="str">
        <f>TRIM(calcoli!$B684)</f>
        <v>ITA</v>
      </c>
      <c r="D684" s="2" t="s">
        <v>9</v>
      </c>
      <c r="F684" s="2" t="str">
        <f t="shared" si="21"/>
        <v>NON TERMINATO</v>
      </c>
      <c r="G684" s="2">
        <v>20</v>
      </c>
      <c r="H684" s="3">
        <v>33</v>
      </c>
      <c r="I684">
        <f t="shared" si="20"/>
        <v>660</v>
      </c>
      <c r="J684" s="2" t="str">
        <f>_xlfn.CONCAT(C684,"-",D684,"-",H684)</f>
        <v>ITA-SG-33</v>
      </c>
      <c r="K684" t="str">
        <f>MID(B684,3,3)</f>
        <v>576</v>
      </c>
    </row>
    <row r="685" spans="1:11" ht="12.75" customHeight="1" x14ac:dyDescent="0.2">
      <c r="A685" s="2">
        <v>687</v>
      </c>
      <c r="B685" s="2" t="s">
        <v>351</v>
      </c>
      <c r="C685" t="str">
        <f>TRIM(calcoli!$B685)</f>
        <v>ITA</v>
      </c>
      <c r="D685" s="2" t="s">
        <v>9</v>
      </c>
      <c r="E685" s="2" t="s">
        <v>10</v>
      </c>
      <c r="F685" s="2" t="str">
        <f t="shared" si="21"/>
        <v/>
      </c>
      <c r="G685" s="2">
        <v>0</v>
      </c>
      <c r="H685" s="3">
        <v>11</v>
      </c>
      <c r="I685" t="str">
        <f t="shared" si="20"/>
        <v/>
      </c>
      <c r="J685" s="2" t="str">
        <f>_xlfn.CONCAT(C685,"-",D685,"-",H685)</f>
        <v>ITA-SG-11</v>
      </c>
      <c r="K685" t="str">
        <f>MID(B685,3,3)</f>
        <v>576</v>
      </c>
    </row>
    <row r="686" spans="1:11" ht="12.75" customHeight="1" x14ac:dyDescent="0.2">
      <c r="A686" s="2">
        <v>688</v>
      </c>
      <c r="B686" s="2" t="s">
        <v>351</v>
      </c>
      <c r="C686" t="str">
        <f>TRIM(calcoli!$B686)</f>
        <v>ITA</v>
      </c>
      <c r="D686" s="2" t="s">
        <v>9</v>
      </c>
      <c r="F686" s="2" t="str">
        <f t="shared" si="21"/>
        <v>NON TERMINATO</v>
      </c>
      <c r="G686" s="2">
        <v>30</v>
      </c>
      <c r="H686" s="3">
        <v>23</v>
      </c>
      <c r="I686">
        <f t="shared" si="20"/>
        <v>690</v>
      </c>
      <c r="J686" s="2" t="str">
        <f>_xlfn.CONCAT(C686,"-",D686,"-",H686)</f>
        <v>ITA-SG-23</v>
      </c>
      <c r="K686" t="str">
        <f>MID(B686,3,3)</f>
        <v>576</v>
      </c>
    </row>
    <row r="687" spans="1:11" ht="12.75" customHeight="1" x14ac:dyDescent="0.2">
      <c r="A687" s="2">
        <v>689</v>
      </c>
      <c r="B687" s="2" t="s">
        <v>352</v>
      </c>
      <c r="C687" t="str">
        <f>TRIM(calcoli!$B687)</f>
        <v>ITA</v>
      </c>
      <c r="D687" s="2" t="s">
        <v>54</v>
      </c>
      <c r="F687" s="2" t="str">
        <f t="shared" si="21"/>
        <v>NON TERMINATO</v>
      </c>
      <c r="G687" s="2">
        <v>30</v>
      </c>
      <c r="H687" s="3">
        <v>39</v>
      </c>
      <c r="I687">
        <f t="shared" si="20"/>
        <v>1170</v>
      </c>
      <c r="J687" s="2" t="str">
        <f>_xlfn.CONCAT(C687,"-",D687,"-",H687)</f>
        <v>ITA-zan S.R.L.-39</v>
      </c>
      <c r="K687" t="str">
        <f>MID(B687,3,3)</f>
        <v>523</v>
      </c>
    </row>
    <row r="688" spans="1:11" ht="12.75" customHeight="1" x14ac:dyDescent="0.2">
      <c r="A688" s="2">
        <v>690</v>
      </c>
      <c r="B688" s="2" t="s">
        <v>353</v>
      </c>
      <c r="C688" t="str">
        <f>TRIM(calcoli!$B688)</f>
        <v>ITA</v>
      </c>
      <c r="D688" s="2" t="s">
        <v>47</v>
      </c>
      <c r="E688" s="2" t="s">
        <v>10</v>
      </c>
      <c r="F688" s="2" t="str">
        <f t="shared" si="21"/>
        <v/>
      </c>
      <c r="G688" s="2">
        <v>0</v>
      </c>
      <c r="H688" s="3">
        <v>19</v>
      </c>
      <c r="I688" t="str">
        <f t="shared" si="20"/>
        <v/>
      </c>
      <c r="J688" s="2" t="str">
        <f>_xlfn.CONCAT(C688,"-",D688,"-",H688)</f>
        <v>ITA-zan pin SPA-19</v>
      </c>
      <c r="K688" t="str">
        <f>MID(B688,3,3)</f>
        <v>810</v>
      </c>
    </row>
    <row r="689" spans="1:11" ht="12.75" customHeight="1" x14ac:dyDescent="0.2">
      <c r="A689" s="2">
        <v>691</v>
      </c>
      <c r="B689" s="2" t="s">
        <v>354</v>
      </c>
      <c r="C689" t="str">
        <f>TRIM(calcoli!$B689)</f>
        <v>ITA</v>
      </c>
      <c r="D689" s="2" t="s">
        <v>75</v>
      </c>
      <c r="E689" s="2" t="s">
        <v>10</v>
      </c>
      <c r="F689" s="2" t="str">
        <f t="shared" si="21"/>
        <v/>
      </c>
      <c r="G689" s="2">
        <v>0</v>
      </c>
      <c r="H689" s="3">
        <v>38</v>
      </c>
      <c r="I689" t="str">
        <f t="shared" si="20"/>
        <v/>
      </c>
      <c r="J689" s="2" t="str">
        <f>_xlfn.CONCAT(C689,"-",D689,"-",H689)</f>
        <v>ITA-lollo SRL-38</v>
      </c>
      <c r="K689" t="str">
        <f>MID(B689,3,3)</f>
        <v>111</v>
      </c>
    </row>
    <row r="690" spans="1:11" ht="12.75" customHeight="1" x14ac:dyDescent="0.2">
      <c r="A690" s="2">
        <v>692</v>
      </c>
      <c r="B690" s="2" t="s">
        <v>355</v>
      </c>
      <c r="C690" t="str">
        <f>TRIM(calcoli!$B690)</f>
        <v>ITA</v>
      </c>
      <c r="D690" s="2" t="s">
        <v>47</v>
      </c>
      <c r="E690" s="2" t="s">
        <v>10</v>
      </c>
      <c r="F690" s="2" t="str">
        <f t="shared" si="21"/>
        <v/>
      </c>
      <c r="G690" s="2">
        <v>0</v>
      </c>
      <c r="H690" s="3">
        <v>31</v>
      </c>
      <c r="I690" t="str">
        <f t="shared" si="20"/>
        <v/>
      </c>
      <c r="J690" s="2" t="str">
        <f>_xlfn.CONCAT(C690,"-",D690,"-",H690)</f>
        <v>ITA-zan pin SPA-31</v>
      </c>
      <c r="K690" t="str">
        <f>MID(B690,3,3)</f>
        <v>511</v>
      </c>
    </row>
    <row r="691" spans="1:11" ht="12.75" customHeight="1" x14ac:dyDescent="0.2">
      <c r="A691" s="2">
        <v>693</v>
      </c>
      <c r="B691" s="2" t="s">
        <v>356</v>
      </c>
      <c r="C691" t="str">
        <f>TRIM(calcoli!$B691)</f>
        <v>ITA</v>
      </c>
      <c r="D691" s="2" t="s">
        <v>9</v>
      </c>
      <c r="E691" s="2" t="s">
        <v>10</v>
      </c>
      <c r="F691" s="2" t="str">
        <f t="shared" si="21"/>
        <v/>
      </c>
      <c r="G691" s="2">
        <v>0</v>
      </c>
      <c r="H691" s="3">
        <v>16</v>
      </c>
      <c r="I691" t="str">
        <f t="shared" si="20"/>
        <v/>
      </c>
      <c r="J691" s="2" t="str">
        <f>_xlfn.CONCAT(C691,"-",D691,"-",H691)</f>
        <v>ITA-SG-16</v>
      </c>
      <c r="K691" t="str">
        <f>MID(B691,3,3)</f>
        <v>565</v>
      </c>
    </row>
    <row r="692" spans="1:11" ht="12.75" customHeight="1" x14ac:dyDescent="0.2">
      <c r="A692" s="2">
        <v>694</v>
      </c>
      <c r="B692" s="2" t="s">
        <v>356</v>
      </c>
      <c r="C692" t="str">
        <f>TRIM(calcoli!$B692)</f>
        <v>ITA</v>
      </c>
      <c r="D692" s="2" t="s">
        <v>9</v>
      </c>
      <c r="F692" s="2" t="str">
        <f t="shared" si="21"/>
        <v>NON TERMINATO</v>
      </c>
      <c r="G692" s="2">
        <v>30</v>
      </c>
      <c r="H692" s="3">
        <v>21</v>
      </c>
      <c r="I692">
        <f t="shared" si="20"/>
        <v>630</v>
      </c>
      <c r="J692" s="2" t="str">
        <f>_xlfn.CONCAT(C692,"-",D692,"-",H692)</f>
        <v>ITA-SG-21</v>
      </c>
      <c r="K692" t="str">
        <f>MID(B692,3,3)</f>
        <v>565</v>
      </c>
    </row>
    <row r="693" spans="1:11" ht="12.75" customHeight="1" x14ac:dyDescent="0.2">
      <c r="A693" s="2">
        <v>695</v>
      </c>
      <c r="B693" s="2" t="s">
        <v>356</v>
      </c>
      <c r="C693" t="str">
        <f>TRIM(calcoli!$B693)</f>
        <v>ITA</v>
      </c>
      <c r="D693" s="2" t="s">
        <v>9</v>
      </c>
      <c r="F693" s="2" t="str">
        <f t="shared" si="21"/>
        <v>NON TERMINATO</v>
      </c>
      <c r="G693" s="2">
        <v>20</v>
      </c>
      <c r="H693" s="3">
        <v>14</v>
      </c>
      <c r="I693">
        <f t="shared" si="20"/>
        <v>280</v>
      </c>
      <c r="J693" s="2" t="str">
        <f>_xlfn.CONCAT(C693,"-",D693,"-",H693)</f>
        <v>ITA-SG-14</v>
      </c>
      <c r="K693" t="str">
        <f>MID(B693,3,3)</f>
        <v>565</v>
      </c>
    </row>
    <row r="694" spans="1:11" ht="12.75" customHeight="1" x14ac:dyDescent="0.2">
      <c r="A694" s="2">
        <v>696</v>
      </c>
      <c r="B694" s="2" t="s">
        <v>357</v>
      </c>
      <c r="C694" t="str">
        <f>TRIM(calcoli!$B694)</f>
        <v>ITA</v>
      </c>
      <c r="D694" s="2" t="s">
        <v>9</v>
      </c>
      <c r="E694" s="2" t="s">
        <v>10</v>
      </c>
      <c r="F694" s="2" t="str">
        <f t="shared" si="21"/>
        <v/>
      </c>
      <c r="G694" s="2">
        <v>0</v>
      </c>
      <c r="H694" s="3">
        <v>23</v>
      </c>
      <c r="I694" t="str">
        <f t="shared" si="20"/>
        <v/>
      </c>
      <c r="J694" s="2" t="str">
        <f>_xlfn.CONCAT(C694,"-",D694,"-",H694)</f>
        <v>ITA-SG-23</v>
      </c>
      <c r="K694" t="str">
        <f>MID(B694,3,3)</f>
        <v>666</v>
      </c>
    </row>
    <row r="695" spans="1:11" ht="12.75" customHeight="1" x14ac:dyDescent="0.2">
      <c r="A695" s="2">
        <v>697</v>
      </c>
      <c r="B695" s="2" t="s">
        <v>358</v>
      </c>
      <c r="C695" t="str">
        <f>TRIM(calcoli!$B695)</f>
        <v>ITA</v>
      </c>
      <c r="D695" s="2" t="s">
        <v>97</v>
      </c>
      <c r="F695" s="2" t="str">
        <f t="shared" si="21"/>
        <v>NON TERMINATO</v>
      </c>
      <c r="G695" s="2">
        <v>30</v>
      </c>
      <c r="H695" s="3">
        <v>28</v>
      </c>
      <c r="I695">
        <f t="shared" si="20"/>
        <v>840</v>
      </c>
      <c r="J695" s="2" t="str">
        <f>_xlfn.CONCAT(C695,"-",D695,"-",H695)</f>
        <v>ITA-zan SPA-28</v>
      </c>
      <c r="K695" t="str">
        <f>MID(B695,3,3)</f>
        <v>664</v>
      </c>
    </row>
    <row r="696" spans="1:11" ht="12.75" customHeight="1" x14ac:dyDescent="0.2">
      <c r="A696" s="2">
        <v>698</v>
      </c>
      <c r="B696" s="2" t="s">
        <v>358</v>
      </c>
      <c r="C696" t="str">
        <f>TRIM(calcoli!$B696)</f>
        <v>ITA</v>
      </c>
      <c r="D696" s="2" t="s">
        <v>97</v>
      </c>
      <c r="F696" s="2" t="str">
        <f t="shared" si="21"/>
        <v>NON TERMINATO</v>
      </c>
      <c r="G696" s="2">
        <v>20</v>
      </c>
      <c r="H696" s="3">
        <v>32</v>
      </c>
      <c r="I696">
        <f t="shared" si="20"/>
        <v>640</v>
      </c>
      <c r="J696" s="2" t="str">
        <f>_xlfn.CONCAT(C696,"-",D696,"-",H696)</f>
        <v>ITA-zan SPA-32</v>
      </c>
      <c r="K696" t="str">
        <f>MID(B696,3,3)</f>
        <v>664</v>
      </c>
    </row>
    <row r="697" spans="1:11" ht="12.75" customHeight="1" x14ac:dyDescent="0.2">
      <c r="A697" s="2">
        <v>699</v>
      </c>
      <c r="B697" s="2" t="s">
        <v>358</v>
      </c>
      <c r="C697" t="str">
        <f>TRIM(calcoli!$B697)</f>
        <v>ITA</v>
      </c>
      <c r="D697" s="2" t="s">
        <v>97</v>
      </c>
      <c r="E697" s="2" t="s">
        <v>10</v>
      </c>
      <c r="F697" s="2" t="str">
        <f t="shared" si="21"/>
        <v/>
      </c>
      <c r="G697" s="2">
        <v>0</v>
      </c>
      <c r="H697" s="3">
        <v>30</v>
      </c>
      <c r="I697" t="str">
        <f t="shared" si="20"/>
        <v/>
      </c>
      <c r="J697" s="2" t="str">
        <f>_xlfn.CONCAT(C697,"-",D697,"-",H697)</f>
        <v>ITA-zan SPA-30</v>
      </c>
      <c r="K697" t="str">
        <f>MID(B697,3,3)</f>
        <v>664</v>
      </c>
    </row>
    <row r="698" spans="1:11" ht="12.75" customHeight="1" x14ac:dyDescent="0.2">
      <c r="A698" s="2">
        <v>700</v>
      </c>
      <c r="B698" s="2" t="s">
        <v>359</v>
      </c>
      <c r="C698" t="str">
        <f>TRIM(calcoli!$B698)</f>
        <v>ITA</v>
      </c>
      <c r="D698" s="2" t="s">
        <v>9</v>
      </c>
      <c r="F698" s="2" t="str">
        <f t="shared" si="21"/>
        <v>NON TERMINATO</v>
      </c>
      <c r="G698" s="2">
        <v>30</v>
      </c>
      <c r="H698" s="3">
        <v>28</v>
      </c>
      <c r="I698">
        <f t="shared" si="20"/>
        <v>840</v>
      </c>
      <c r="J698" s="2" t="str">
        <f>_xlfn.CONCAT(C698,"-",D698,"-",H698)</f>
        <v>ITA-SG-28</v>
      </c>
      <c r="K698" t="str">
        <f>MID(B698,3,3)</f>
        <v>262</v>
      </c>
    </row>
    <row r="699" spans="1:11" ht="12.75" customHeight="1" x14ac:dyDescent="0.2">
      <c r="A699" s="2">
        <v>701</v>
      </c>
      <c r="B699" s="2" t="s">
        <v>359</v>
      </c>
      <c r="C699" t="str">
        <f>TRIM(calcoli!$B699)</f>
        <v>ITA</v>
      </c>
      <c r="D699" s="2" t="s">
        <v>9</v>
      </c>
      <c r="E699" s="2" t="s">
        <v>10</v>
      </c>
      <c r="F699" s="2" t="str">
        <f t="shared" si="21"/>
        <v/>
      </c>
      <c r="G699" s="2">
        <v>0</v>
      </c>
      <c r="H699" s="3">
        <v>36</v>
      </c>
      <c r="I699" t="str">
        <f t="shared" si="20"/>
        <v/>
      </c>
      <c r="J699" s="2" t="str">
        <f>_xlfn.CONCAT(C699,"-",D699,"-",H699)</f>
        <v>ITA-SG-36</v>
      </c>
      <c r="K699" t="str">
        <f>MID(B699,3,3)</f>
        <v>262</v>
      </c>
    </row>
    <row r="700" spans="1:11" ht="12.75" customHeight="1" x14ac:dyDescent="0.2">
      <c r="A700" s="2">
        <v>702</v>
      </c>
      <c r="B700" s="2" t="s">
        <v>359</v>
      </c>
      <c r="C700" t="str">
        <f>TRIM(calcoli!$B700)</f>
        <v>ITA</v>
      </c>
      <c r="D700" s="2" t="s">
        <v>9</v>
      </c>
      <c r="F700" s="2" t="str">
        <f t="shared" si="21"/>
        <v>NON TERMINATO</v>
      </c>
      <c r="G700" s="2">
        <v>20</v>
      </c>
      <c r="H700" s="3">
        <v>15</v>
      </c>
      <c r="I700">
        <f t="shared" si="20"/>
        <v>300</v>
      </c>
      <c r="J700" s="2" t="str">
        <f>_xlfn.CONCAT(C700,"-",D700,"-",H700)</f>
        <v>ITA-SG-15</v>
      </c>
      <c r="K700" t="str">
        <f>MID(B700,3,3)</f>
        <v>262</v>
      </c>
    </row>
    <row r="701" spans="1:11" ht="12.75" customHeight="1" x14ac:dyDescent="0.2">
      <c r="A701" s="2">
        <v>703</v>
      </c>
      <c r="B701" s="2" t="s">
        <v>360</v>
      </c>
      <c r="C701" t="str">
        <f>TRIM(calcoli!$B701)</f>
        <v>ITA</v>
      </c>
      <c r="D701" s="2" t="s">
        <v>9</v>
      </c>
      <c r="E701" s="2" t="s">
        <v>10</v>
      </c>
      <c r="F701" s="2" t="str">
        <f t="shared" si="21"/>
        <v/>
      </c>
      <c r="G701" s="2">
        <v>0</v>
      </c>
      <c r="H701" s="3">
        <v>11</v>
      </c>
      <c r="I701" t="str">
        <f t="shared" si="20"/>
        <v/>
      </c>
      <c r="J701" s="2" t="str">
        <f>_xlfn.CONCAT(C701,"-",D701,"-",H701)</f>
        <v>ITA-SG-11</v>
      </c>
      <c r="K701" t="str">
        <f>MID(B701,3,3)</f>
        <v>128</v>
      </c>
    </row>
    <row r="702" spans="1:11" ht="12.75" customHeight="1" x14ac:dyDescent="0.2">
      <c r="A702" s="2">
        <v>704</v>
      </c>
      <c r="B702" s="2" t="s">
        <v>360</v>
      </c>
      <c r="C702" t="str">
        <f>TRIM(calcoli!$B702)</f>
        <v>ITA</v>
      </c>
      <c r="D702" s="2" t="s">
        <v>9</v>
      </c>
      <c r="F702" s="2" t="str">
        <f t="shared" si="21"/>
        <v>NON TERMINATO</v>
      </c>
      <c r="G702" s="2">
        <v>30</v>
      </c>
      <c r="H702" s="3">
        <v>29</v>
      </c>
      <c r="I702">
        <f t="shared" si="20"/>
        <v>870</v>
      </c>
      <c r="J702" s="2" t="str">
        <f>_xlfn.CONCAT(C702,"-",D702,"-",H702)</f>
        <v>ITA-SG-29</v>
      </c>
      <c r="K702" t="str">
        <f>MID(B702,3,3)</f>
        <v>128</v>
      </c>
    </row>
    <row r="703" spans="1:11" ht="12.75" customHeight="1" x14ac:dyDescent="0.2">
      <c r="A703" s="2">
        <v>705</v>
      </c>
      <c r="B703" s="2" t="s">
        <v>361</v>
      </c>
      <c r="C703" t="str">
        <f>TRIM(calcoli!$B703)</f>
        <v>ITA</v>
      </c>
      <c r="D703" s="2" t="s">
        <v>97</v>
      </c>
      <c r="E703" s="2" t="s">
        <v>10</v>
      </c>
      <c r="F703" s="2" t="str">
        <f t="shared" si="21"/>
        <v/>
      </c>
      <c r="G703" s="2">
        <v>0</v>
      </c>
      <c r="H703" s="3">
        <v>19</v>
      </c>
      <c r="I703" t="str">
        <f t="shared" si="20"/>
        <v/>
      </c>
      <c r="J703" s="2" t="str">
        <f>_xlfn.CONCAT(C703,"-",D703,"-",H703)</f>
        <v>ITA-zan SPA-19</v>
      </c>
      <c r="K703" t="str">
        <f>MID(B703,3,3)</f>
        <v>477</v>
      </c>
    </row>
    <row r="704" spans="1:11" ht="12.75" customHeight="1" x14ac:dyDescent="0.2">
      <c r="A704" s="2">
        <v>706</v>
      </c>
      <c r="B704" s="2" t="s">
        <v>361</v>
      </c>
      <c r="C704" t="str">
        <f>TRIM(calcoli!$B704)</f>
        <v>ITA</v>
      </c>
      <c r="D704" s="2" t="s">
        <v>97</v>
      </c>
      <c r="F704" s="2" t="str">
        <f t="shared" si="21"/>
        <v>NON TERMINATO</v>
      </c>
      <c r="G704" s="2">
        <v>20</v>
      </c>
      <c r="H704" s="3">
        <v>32</v>
      </c>
      <c r="I704">
        <f t="shared" si="20"/>
        <v>640</v>
      </c>
      <c r="J704" s="2" t="str">
        <f>_xlfn.CONCAT(C704,"-",D704,"-",H704)</f>
        <v>ITA-zan SPA-32</v>
      </c>
      <c r="K704" t="str">
        <f>MID(B704,3,3)</f>
        <v>477</v>
      </c>
    </row>
    <row r="705" spans="1:11" ht="12.75" customHeight="1" x14ac:dyDescent="0.2">
      <c r="A705" s="2">
        <v>707</v>
      </c>
      <c r="B705" s="2" t="s">
        <v>361</v>
      </c>
      <c r="C705" t="str">
        <f>TRIM(calcoli!$B705)</f>
        <v>ITA</v>
      </c>
      <c r="D705" s="2" t="s">
        <v>97</v>
      </c>
      <c r="F705" s="2" t="str">
        <f t="shared" si="21"/>
        <v>NON TERMINATO</v>
      </c>
      <c r="G705" s="2">
        <v>30</v>
      </c>
      <c r="H705" s="3">
        <v>32</v>
      </c>
      <c r="I705">
        <f t="shared" si="20"/>
        <v>960</v>
      </c>
      <c r="J705" s="2" t="str">
        <f>_xlfn.CONCAT(C705,"-",D705,"-",H705)</f>
        <v>ITA-zan SPA-32</v>
      </c>
      <c r="K705" t="str">
        <f>MID(B705,3,3)</f>
        <v>477</v>
      </c>
    </row>
    <row r="706" spans="1:11" ht="12.75" customHeight="1" x14ac:dyDescent="0.2">
      <c r="A706" s="2">
        <v>708</v>
      </c>
      <c r="B706" s="2" t="s">
        <v>362</v>
      </c>
      <c r="C706" t="str">
        <f>TRIM(calcoli!$B706)</f>
        <v>ITA</v>
      </c>
      <c r="D706" s="2" t="s">
        <v>36</v>
      </c>
      <c r="F706" s="2" t="str">
        <f t="shared" si="21"/>
        <v>NON TERMINATO</v>
      </c>
      <c r="G706" s="2">
        <v>20</v>
      </c>
      <c r="H706" s="3">
        <v>26</v>
      </c>
      <c r="I706">
        <f t="shared" si="20"/>
        <v>520</v>
      </c>
      <c r="J706" s="2" t="str">
        <f>_xlfn.CONCAT(C706,"-",D706,"-",H706)</f>
        <v>ITA-zan VETRI-26</v>
      </c>
      <c r="K706" t="str">
        <f>MID(B706,3,3)</f>
        <v>597</v>
      </c>
    </row>
    <row r="707" spans="1:11" ht="12.75" customHeight="1" x14ac:dyDescent="0.2">
      <c r="A707" s="2">
        <v>709</v>
      </c>
      <c r="B707" s="2" t="s">
        <v>362</v>
      </c>
      <c r="C707" t="str">
        <f>TRIM(calcoli!$B707)</f>
        <v>ITA</v>
      </c>
      <c r="D707" s="2" t="s">
        <v>36</v>
      </c>
      <c r="F707" s="2" t="str">
        <f t="shared" si="21"/>
        <v>NON TERMINATO</v>
      </c>
      <c r="G707" s="2">
        <v>30</v>
      </c>
      <c r="H707" s="3">
        <v>28</v>
      </c>
      <c r="I707">
        <f t="shared" ref="I707:I770" si="22">IF(H707*G707&gt;0,H707*G707,"")</f>
        <v>840</v>
      </c>
      <c r="J707" s="2" t="str">
        <f>_xlfn.CONCAT(C707,"-",D707,"-",H707)</f>
        <v>ITA-zan VETRI-28</v>
      </c>
      <c r="K707" t="str">
        <f>MID(B707,3,3)</f>
        <v>597</v>
      </c>
    </row>
    <row r="708" spans="1:11" ht="12.75" customHeight="1" x14ac:dyDescent="0.2">
      <c r="A708" s="2">
        <v>710</v>
      </c>
      <c r="B708" s="2" t="s">
        <v>362</v>
      </c>
      <c r="C708" t="str">
        <f>TRIM(calcoli!$B708)</f>
        <v>ITA</v>
      </c>
      <c r="D708" s="2" t="s">
        <v>36</v>
      </c>
      <c r="E708" s="2" t="s">
        <v>10</v>
      </c>
      <c r="F708" s="2" t="str">
        <f t="shared" ref="F708:F771" si="23">IF(E708="terminato","","NON TERMINATO")</f>
        <v/>
      </c>
      <c r="G708" s="2">
        <v>0</v>
      </c>
      <c r="H708" s="3">
        <v>39</v>
      </c>
      <c r="I708" t="str">
        <f t="shared" si="22"/>
        <v/>
      </c>
      <c r="J708" s="2" t="str">
        <f>_xlfn.CONCAT(C708,"-",D708,"-",H708)</f>
        <v>ITA-zan VETRI-39</v>
      </c>
      <c r="K708" t="str">
        <f>MID(B708,3,3)</f>
        <v>597</v>
      </c>
    </row>
    <row r="709" spans="1:11" ht="12.75" customHeight="1" x14ac:dyDescent="0.2">
      <c r="A709" s="2">
        <v>711</v>
      </c>
      <c r="B709" s="2" t="s">
        <v>363</v>
      </c>
      <c r="C709" t="str">
        <f>TRIM(calcoli!$B709)</f>
        <v>ITA</v>
      </c>
      <c r="D709" s="2" t="s">
        <v>9</v>
      </c>
      <c r="E709" s="2" t="s">
        <v>10</v>
      </c>
      <c r="F709" s="2" t="str">
        <f t="shared" si="23"/>
        <v/>
      </c>
      <c r="G709" s="2">
        <v>0</v>
      </c>
      <c r="H709" s="3">
        <v>15</v>
      </c>
      <c r="I709" t="str">
        <f t="shared" si="22"/>
        <v/>
      </c>
      <c r="J709" s="2" t="str">
        <f>_xlfn.CONCAT(C709,"-",D709,"-",H709)</f>
        <v>ITA-SG-15</v>
      </c>
      <c r="K709" t="str">
        <f>MID(B709,3,3)</f>
        <v>935</v>
      </c>
    </row>
    <row r="710" spans="1:11" ht="12.75" customHeight="1" x14ac:dyDescent="0.2">
      <c r="A710" s="2">
        <v>712</v>
      </c>
      <c r="B710" s="2" t="s">
        <v>363</v>
      </c>
      <c r="C710" t="str">
        <f>TRIM(calcoli!$B710)</f>
        <v>ITA</v>
      </c>
      <c r="D710" s="2" t="s">
        <v>9</v>
      </c>
      <c r="F710" s="2" t="str">
        <f t="shared" si="23"/>
        <v>NON TERMINATO</v>
      </c>
      <c r="G710" s="2">
        <v>30</v>
      </c>
      <c r="H710" s="3">
        <v>27</v>
      </c>
      <c r="I710">
        <f t="shared" si="22"/>
        <v>810</v>
      </c>
      <c r="J710" s="2" t="str">
        <f>_xlfn.CONCAT(C710,"-",D710,"-",H710)</f>
        <v>ITA-SG-27</v>
      </c>
      <c r="K710" t="str">
        <f>MID(B710,3,3)</f>
        <v>935</v>
      </c>
    </row>
    <row r="711" spans="1:11" ht="12.75" customHeight="1" x14ac:dyDescent="0.2">
      <c r="A711" s="2">
        <v>713</v>
      </c>
      <c r="B711" s="2" t="s">
        <v>364</v>
      </c>
      <c r="C711" t="str">
        <f>TRIM(calcoli!$B711)</f>
        <v>ITA</v>
      </c>
      <c r="D711" s="2" t="s">
        <v>47</v>
      </c>
      <c r="F711" s="2" t="str">
        <f t="shared" si="23"/>
        <v>NON TERMINATO</v>
      </c>
      <c r="G711" s="2">
        <v>20</v>
      </c>
      <c r="H711" s="3">
        <v>20</v>
      </c>
      <c r="I711">
        <f t="shared" si="22"/>
        <v>400</v>
      </c>
      <c r="J711" s="2" t="str">
        <f>_xlfn.CONCAT(C711,"-",D711,"-",H711)</f>
        <v>ITA-zan pin SPA-20</v>
      </c>
      <c r="K711" t="str">
        <f>MID(B711,3,3)</f>
        <v>083</v>
      </c>
    </row>
    <row r="712" spans="1:11" ht="12.75" customHeight="1" x14ac:dyDescent="0.2">
      <c r="A712" s="2">
        <v>714</v>
      </c>
      <c r="B712" s="2" t="s">
        <v>364</v>
      </c>
      <c r="C712" t="str">
        <f>TRIM(calcoli!$B712)</f>
        <v>ITA</v>
      </c>
      <c r="D712" s="2" t="s">
        <v>47</v>
      </c>
      <c r="F712" s="2" t="str">
        <f t="shared" si="23"/>
        <v>NON TERMINATO</v>
      </c>
      <c r="G712" s="2">
        <v>30</v>
      </c>
      <c r="H712" s="3">
        <v>31</v>
      </c>
      <c r="I712">
        <f t="shared" si="22"/>
        <v>930</v>
      </c>
      <c r="J712" s="2" t="str">
        <f>_xlfn.CONCAT(C712,"-",D712,"-",H712)</f>
        <v>ITA-zan pin SPA-31</v>
      </c>
      <c r="K712" t="str">
        <f>MID(B712,3,3)</f>
        <v>083</v>
      </c>
    </row>
    <row r="713" spans="1:11" ht="12.75" customHeight="1" x14ac:dyDescent="0.2">
      <c r="A713" s="2">
        <v>715</v>
      </c>
      <c r="B713" s="2" t="s">
        <v>364</v>
      </c>
      <c r="C713" t="str">
        <f>TRIM(calcoli!$B713)</f>
        <v>ITA</v>
      </c>
      <c r="D713" s="2" t="s">
        <v>47</v>
      </c>
      <c r="E713" s="2" t="s">
        <v>10</v>
      </c>
      <c r="F713" s="2" t="str">
        <f t="shared" si="23"/>
        <v/>
      </c>
      <c r="G713" s="2">
        <v>0</v>
      </c>
      <c r="H713" s="3">
        <v>31</v>
      </c>
      <c r="I713" t="str">
        <f t="shared" si="22"/>
        <v/>
      </c>
      <c r="J713" s="2" t="str">
        <f>_xlfn.CONCAT(C713,"-",D713,"-",H713)</f>
        <v>ITA-zan pin SPA-31</v>
      </c>
      <c r="K713" t="str">
        <f>MID(B713,3,3)</f>
        <v>083</v>
      </c>
    </row>
    <row r="714" spans="1:11" ht="12.75" customHeight="1" x14ac:dyDescent="0.2">
      <c r="A714" s="2">
        <v>716</v>
      </c>
      <c r="B714" s="2" t="s">
        <v>365</v>
      </c>
      <c r="C714" t="str">
        <f>TRIM(calcoli!$B714)</f>
        <v>ITA</v>
      </c>
      <c r="D714" s="2" t="s">
        <v>9</v>
      </c>
      <c r="F714" s="2" t="str">
        <f t="shared" si="23"/>
        <v>NON TERMINATO</v>
      </c>
      <c r="G714" s="2">
        <v>20</v>
      </c>
      <c r="H714" s="3">
        <v>16</v>
      </c>
      <c r="I714">
        <f t="shared" si="22"/>
        <v>320</v>
      </c>
      <c r="J714" s="2" t="str">
        <f>_xlfn.CONCAT(C714,"-",D714,"-",H714)</f>
        <v>ITA-SG-16</v>
      </c>
      <c r="K714" t="str">
        <f>MID(B714,3,3)</f>
        <v>917</v>
      </c>
    </row>
    <row r="715" spans="1:11" ht="12.75" customHeight="1" x14ac:dyDescent="0.2">
      <c r="A715" s="2">
        <v>717</v>
      </c>
      <c r="B715" s="2" t="s">
        <v>365</v>
      </c>
      <c r="C715" t="str">
        <f>TRIM(calcoli!$B715)</f>
        <v>ITA</v>
      </c>
      <c r="D715" s="2" t="s">
        <v>9</v>
      </c>
      <c r="E715" s="2" t="s">
        <v>10</v>
      </c>
      <c r="F715" s="2" t="str">
        <f t="shared" si="23"/>
        <v/>
      </c>
      <c r="G715" s="2">
        <v>0</v>
      </c>
      <c r="H715" s="3">
        <v>40</v>
      </c>
      <c r="I715" t="str">
        <f t="shared" si="22"/>
        <v/>
      </c>
      <c r="J715" s="2" t="str">
        <f>_xlfn.CONCAT(C715,"-",D715,"-",H715)</f>
        <v>ITA-SG-40</v>
      </c>
      <c r="K715" t="str">
        <f>MID(B715,3,3)</f>
        <v>917</v>
      </c>
    </row>
    <row r="716" spans="1:11" ht="12.75" customHeight="1" x14ac:dyDescent="0.2">
      <c r="A716" s="2">
        <v>718</v>
      </c>
      <c r="B716" s="2" t="s">
        <v>365</v>
      </c>
      <c r="C716" t="str">
        <f>TRIM(calcoli!$B716)</f>
        <v>ITA</v>
      </c>
      <c r="D716" s="2" t="s">
        <v>9</v>
      </c>
      <c r="F716" s="2" t="str">
        <f t="shared" si="23"/>
        <v>NON TERMINATO</v>
      </c>
      <c r="G716" s="2">
        <v>30</v>
      </c>
      <c r="H716" s="3">
        <v>21</v>
      </c>
      <c r="I716">
        <f t="shared" si="22"/>
        <v>630</v>
      </c>
      <c r="J716" s="2" t="str">
        <f>_xlfn.CONCAT(C716,"-",D716,"-",H716)</f>
        <v>ITA-SG-21</v>
      </c>
      <c r="K716" t="str">
        <f>MID(B716,3,3)</f>
        <v>917</v>
      </c>
    </row>
    <row r="717" spans="1:11" ht="12.75" customHeight="1" x14ac:dyDescent="0.2">
      <c r="A717" s="2">
        <v>719</v>
      </c>
      <c r="B717" s="2" t="s">
        <v>366</v>
      </c>
      <c r="C717" t="str">
        <f>TRIM(calcoli!$B717)</f>
        <v>ITA</v>
      </c>
      <c r="D717" s="2" t="s">
        <v>47</v>
      </c>
      <c r="F717" s="2" t="str">
        <f t="shared" si="23"/>
        <v>NON TERMINATO</v>
      </c>
      <c r="G717" s="2">
        <v>20</v>
      </c>
      <c r="H717" s="3">
        <v>30</v>
      </c>
      <c r="I717">
        <f t="shared" si="22"/>
        <v>600</v>
      </c>
      <c r="J717" s="2" t="str">
        <f>_xlfn.CONCAT(C717,"-",D717,"-",H717)</f>
        <v>ITA-zan pin SPA-30</v>
      </c>
      <c r="K717" t="str">
        <f>MID(B717,3,3)</f>
        <v>161</v>
      </c>
    </row>
    <row r="718" spans="1:11" ht="12.75" customHeight="1" x14ac:dyDescent="0.2">
      <c r="A718" s="2">
        <v>720</v>
      </c>
      <c r="B718" s="2" t="s">
        <v>366</v>
      </c>
      <c r="C718" t="str">
        <f>TRIM(calcoli!$B718)</f>
        <v>ITA</v>
      </c>
      <c r="D718" s="2" t="s">
        <v>47</v>
      </c>
      <c r="F718" s="2" t="str">
        <f t="shared" si="23"/>
        <v>NON TERMINATO</v>
      </c>
      <c r="G718" s="2">
        <v>30</v>
      </c>
      <c r="H718" s="3">
        <v>39</v>
      </c>
      <c r="I718">
        <f t="shared" si="22"/>
        <v>1170</v>
      </c>
      <c r="J718" s="2" t="str">
        <f>_xlfn.CONCAT(C718,"-",D718,"-",H718)</f>
        <v>ITA-zan pin SPA-39</v>
      </c>
      <c r="K718" t="str">
        <f>MID(B718,3,3)</f>
        <v>161</v>
      </c>
    </row>
    <row r="719" spans="1:11" ht="12.75" customHeight="1" x14ac:dyDescent="0.2">
      <c r="A719" s="2">
        <v>721</v>
      </c>
      <c r="B719" s="2" t="s">
        <v>366</v>
      </c>
      <c r="C719" t="str">
        <f>TRIM(calcoli!$B719)</f>
        <v>ITA</v>
      </c>
      <c r="D719" s="2" t="s">
        <v>47</v>
      </c>
      <c r="E719" s="2" t="s">
        <v>10</v>
      </c>
      <c r="F719" s="2" t="str">
        <f t="shared" si="23"/>
        <v/>
      </c>
      <c r="G719" s="2">
        <v>0</v>
      </c>
      <c r="H719" s="3">
        <v>20</v>
      </c>
      <c r="I719" t="str">
        <f t="shared" si="22"/>
        <v/>
      </c>
      <c r="J719" s="2" t="str">
        <f>_xlfn.CONCAT(C719,"-",D719,"-",H719)</f>
        <v>ITA-zan pin SPA-20</v>
      </c>
      <c r="K719" t="str">
        <f>MID(B719,3,3)</f>
        <v>161</v>
      </c>
    </row>
    <row r="720" spans="1:11" ht="12.75" customHeight="1" x14ac:dyDescent="0.2">
      <c r="A720" s="2">
        <v>722</v>
      </c>
      <c r="B720" s="2" t="s">
        <v>367</v>
      </c>
      <c r="C720" t="str">
        <f>TRIM(calcoli!$B720)</f>
        <v>ITA</v>
      </c>
      <c r="D720" s="2" t="s">
        <v>9</v>
      </c>
      <c r="F720" s="2" t="str">
        <f t="shared" si="23"/>
        <v>NON TERMINATO</v>
      </c>
      <c r="G720" s="2">
        <v>30</v>
      </c>
      <c r="H720" s="3">
        <v>36</v>
      </c>
      <c r="I720">
        <f t="shared" si="22"/>
        <v>1080</v>
      </c>
      <c r="J720" s="2" t="str">
        <f>_xlfn.CONCAT(C720,"-",D720,"-",H720)</f>
        <v>ITA-SG-36</v>
      </c>
      <c r="K720" t="str">
        <f>MID(B720,3,3)</f>
        <v>307</v>
      </c>
    </row>
    <row r="721" spans="1:11" ht="12.75" customHeight="1" x14ac:dyDescent="0.2">
      <c r="A721" s="2">
        <v>723</v>
      </c>
      <c r="B721" s="2" t="s">
        <v>367</v>
      </c>
      <c r="C721" t="str">
        <f>TRIM(calcoli!$B721)</f>
        <v>ITA</v>
      </c>
      <c r="D721" s="2" t="s">
        <v>9</v>
      </c>
      <c r="E721" s="2" t="s">
        <v>10</v>
      </c>
      <c r="F721" s="2" t="str">
        <f t="shared" si="23"/>
        <v/>
      </c>
      <c r="G721" s="2">
        <v>0</v>
      </c>
      <c r="H721" s="3">
        <v>38</v>
      </c>
      <c r="I721" t="str">
        <f t="shared" si="22"/>
        <v/>
      </c>
      <c r="J721" s="2" t="str">
        <f>_xlfn.CONCAT(C721,"-",D721,"-",H721)</f>
        <v>ITA-SG-38</v>
      </c>
      <c r="K721" t="str">
        <f>MID(B721,3,3)</f>
        <v>307</v>
      </c>
    </row>
    <row r="722" spans="1:11" ht="12.75" customHeight="1" x14ac:dyDescent="0.2">
      <c r="A722" s="2">
        <v>724</v>
      </c>
      <c r="B722" s="2" t="s">
        <v>367</v>
      </c>
      <c r="C722" t="str">
        <f>TRIM(calcoli!$B722)</f>
        <v>ITA</v>
      </c>
      <c r="D722" s="2" t="s">
        <v>9</v>
      </c>
      <c r="F722" s="2" t="str">
        <f t="shared" si="23"/>
        <v>NON TERMINATO</v>
      </c>
      <c r="G722" s="2">
        <v>20</v>
      </c>
      <c r="H722" s="3">
        <v>18</v>
      </c>
      <c r="I722">
        <f t="shared" si="22"/>
        <v>360</v>
      </c>
      <c r="J722" s="2" t="str">
        <f>_xlfn.CONCAT(C722,"-",D722,"-",H722)</f>
        <v>ITA-SG-18</v>
      </c>
      <c r="K722" t="str">
        <f>MID(B722,3,3)</f>
        <v>307</v>
      </c>
    </row>
    <row r="723" spans="1:11" ht="12.75" customHeight="1" x14ac:dyDescent="0.2">
      <c r="A723" s="2">
        <v>725</v>
      </c>
      <c r="B723" s="2" t="s">
        <v>368</v>
      </c>
      <c r="C723" t="str">
        <f>TRIM(calcoli!$B723)</f>
        <v>ITA</v>
      </c>
      <c r="D723" s="2" t="s">
        <v>54</v>
      </c>
      <c r="F723" s="2" t="str">
        <f t="shared" si="23"/>
        <v>NON TERMINATO</v>
      </c>
      <c r="G723" s="2">
        <v>20</v>
      </c>
      <c r="H723" s="3">
        <v>26</v>
      </c>
      <c r="I723">
        <f t="shared" si="22"/>
        <v>520</v>
      </c>
      <c r="J723" s="2" t="str">
        <f>_xlfn.CONCAT(C723,"-",D723,"-",H723)</f>
        <v>ITA-zan S.R.L.-26</v>
      </c>
      <c r="K723" t="str">
        <f>MID(B723,3,3)</f>
        <v>788</v>
      </c>
    </row>
    <row r="724" spans="1:11" ht="12.75" customHeight="1" x14ac:dyDescent="0.2">
      <c r="A724" s="2">
        <v>726</v>
      </c>
      <c r="B724" s="2" t="s">
        <v>368</v>
      </c>
      <c r="C724" t="str">
        <f>TRIM(calcoli!$B724)</f>
        <v>ITA</v>
      </c>
      <c r="D724" s="2" t="s">
        <v>54</v>
      </c>
      <c r="F724" s="2" t="str">
        <f t="shared" si="23"/>
        <v>NON TERMINATO</v>
      </c>
      <c r="G724" s="2">
        <v>30</v>
      </c>
      <c r="H724" s="3">
        <v>27</v>
      </c>
      <c r="I724">
        <f t="shared" si="22"/>
        <v>810</v>
      </c>
      <c r="J724" s="2" t="str">
        <f>_xlfn.CONCAT(C724,"-",D724,"-",H724)</f>
        <v>ITA-zan S.R.L.-27</v>
      </c>
      <c r="K724" t="str">
        <f>MID(B724,3,3)</f>
        <v>788</v>
      </c>
    </row>
    <row r="725" spans="1:11" ht="12.75" customHeight="1" x14ac:dyDescent="0.2">
      <c r="A725" s="2">
        <v>727</v>
      </c>
      <c r="B725" s="2" t="s">
        <v>369</v>
      </c>
      <c r="C725" t="str">
        <f>TRIM(calcoli!$B725)</f>
        <v>ITA</v>
      </c>
      <c r="D725" s="2" t="s">
        <v>9</v>
      </c>
      <c r="F725" s="2" t="str">
        <f t="shared" si="23"/>
        <v>NON TERMINATO</v>
      </c>
      <c r="G725" s="2">
        <v>30</v>
      </c>
      <c r="H725" s="3">
        <v>15</v>
      </c>
      <c r="I725">
        <f t="shared" si="22"/>
        <v>450</v>
      </c>
      <c r="J725" s="2" t="str">
        <f>_xlfn.CONCAT(C725,"-",D725,"-",H725)</f>
        <v>ITA-SG-15</v>
      </c>
      <c r="K725" t="str">
        <f>MID(B725,3,3)</f>
        <v>343</v>
      </c>
    </row>
    <row r="726" spans="1:11" ht="12.75" customHeight="1" x14ac:dyDescent="0.2">
      <c r="A726" s="2">
        <v>728</v>
      </c>
      <c r="B726" s="2" t="s">
        <v>369</v>
      </c>
      <c r="C726" t="str">
        <f>TRIM(calcoli!$B726)</f>
        <v>ITA</v>
      </c>
      <c r="D726" s="2" t="s">
        <v>9</v>
      </c>
      <c r="E726" s="2" t="s">
        <v>10</v>
      </c>
      <c r="F726" s="2" t="str">
        <f t="shared" si="23"/>
        <v/>
      </c>
      <c r="G726" s="2">
        <v>0</v>
      </c>
      <c r="H726" s="3">
        <v>22</v>
      </c>
      <c r="I726" t="str">
        <f t="shared" si="22"/>
        <v/>
      </c>
      <c r="J726" s="2" t="str">
        <f>_xlfn.CONCAT(C726,"-",D726,"-",H726)</f>
        <v>ITA-SG-22</v>
      </c>
      <c r="K726" t="str">
        <f>MID(B726,3,3)</f>
        <v>343</v>
      </c>
    </row>
    <row r="727" spans="1:11" ht="12.75" customHeight="1" x14ac:dyDescent="0.2">
      <c r="A727" s="2">
        <v>729</v>
      </c>
      <c r="B727" s="2" t="s">
        <v>370</v>
      </c>
      <c r="C727" t="str">
        <f>TRIM(calcoli!$B727)</f>
        <v>ITA</v>
      </c>
      <c r="D727" s="2" t="s">
        <v>9</v>
      </c>
      <c r="E727" s="2" t="s">
        <v>10</v>
      </c>
      <c r="F727" s="2" t="str">
        <f t="shared" si="23"/>
        <v/>
      </c>
      <c r="G727" s="2">
        <v>0</v>
      </c>
      <c r="H727" s="3">
        <v>22</v>
      </c>
      <c r="I727" t="str">
        <f t="shared" si="22"/>
        <v/>
      </c>
      <c r="J727" s="2" t="str">
        <f>_xlfn.CONCAT(C727,"-",D727,"-",H727)</f>
        <v>ITA-SG-22</v>
      </c>
      <c r="K727" t="str">
        <f>MID(B727,3,3)</f>
        <v>919</v>
      </c>
    </row>
    <row r="728" spans="1:11" ht="12.75" customHeight="1" x14ac:dyDescent="0.2">
      <c r="A728" s="2">
        <v>730</v>
      </c>
      <c r="B728" s="2" t="s">
        <v>370</v>
      </c>
      <c r="C728" t="str">
        <f>TRIM(calcoli!$B728)</f>
        <v>ITA</v>
      </c>
      <c r="D728" s="2" t="s">
        <v>9</v>
      </c>
      <c r="F728" s="2" t="str">
        <f t="shared" si="23"/>
        <v>NON TERMINATO</v>
      </c>
      <c r="G728" s="2">
        <v>30</v>
      </c>
      <c r="H728" s="3">
        <v>17</v>
      </c>
      <c r="I728">
        <f t="shared" si="22"/>
        <v>510</v>
      </c>
      <c r="J728" s="2" t="str">
        <f>_xlfn.CONCAT(C728,"-",D728,"-",H728)</f>
        <v>ITA-SG-17</v>
      </c>
      <c r="K728" t="str">
        <f>MID(B728,3,3)</f>
        <v>919</v>
      </c>
    </row>
    <row r="729" spans="1:11" ht="12.75" customHeight="1" x14ac:dyDescent="0.2">
      <c r="A729" s="2">
        <v>731</v>
      </c>
      <c r="B729" s="2" t="s">
        <v>370</v>
      </c>
      <c r="C729" t="str">
        <f>TRIM(calcoli!$B729)</f>
        <v>ITA</v>
      </c>
      <c r="D729" s="2" t="s">
        <v>9</v>
      </c>
      <c r="F729" s="2" t="str">
        <f t="shared" si="23"/>
        <v>NON TERMINATO</v>
      </c>
      <c r="G729" s="2">
        <v>20</v>
      </c>
      <c r="H729" s="3">
        <v>28</v>
      </c>
      <c r="I729">
        <f t="shared" si="22"/>
        <v>560</v>
      </c>
      <c r="J729" s="2" t="str">
        <f>_xlfn.CONCAT(C729,"-",D729,"-",H729)</f>
        <v>ITA-SG-28</v>
      </c>
      <c r="K729" t="str">
        <f>MID(B729,3,3)</f>
        <v>919</v>
      </c>
    </row>
    <row r="730" spans="1:11" ht="12.75" customHeight="1" x14ac:dyDescent="0.2">
      <c r="A730" s="2">
        <v>732</v>
      </c>
      <c r="B730" s="2" t="s">
        <v>371</v>
      </c>
      <c r="C730" t="str">
        <f>TRIM(calcoli!$B730)</f>
        <v>ITA</v>
      </c>
      <c r="D730" s="2" t="s">
        <v>54</v>
      </c>
      <c r="F730" s="2" t="str">
        <f t="shared" si="23"/>
        <v>NON TERMINATO</v>
      </c>
      <c r="G730" s="2">
        <v>20</v>
      </c>
      <c r="H730" s="3">
        <v>21</v>
      </c>
      <c r="I730">
        <f t="shared" si="22"/>
        <v>420</v>
      </c>
      <c r="J730" s="2" t="str">
        <f>_xlfn.CONCAT(C730,"-",D730,"-",H730)</f>
        <v>ITA-zan S.R.L.-21</v>
      </c>
      <c r="K730" t="str">
        <f>MID(B730,3,3)</f>
        <v>585</v>
      </c>
    </row>
    <row r="731" spans="1:11" ht="12.75" customHeight="1" x14ac:dyDescent="0.2">
      <c r="A731" s="2">
        <v>733</v>
      </c>
      <c r="B731" s="2" t="s">
        <v>371</v>
      </c>
      <c r="C731" t="str">
        <f>TRIM(calcoli!$B731)</f>
        <v>ITA</v>
      </c>
      <c r="D731" s="2" t="s">
        <v>54</v>
      </c>
      <c r="F731" s="2" t="str">
        <f t="shared" si="23"/>
        <v>NON TERMINATO</v>
      </c>
      <c r="G731" s="2">
        <v>30</v>
      </c>
      <c r="H731" s="3">
        <v>40</v>
      </c>
      <c r="I731">
        <f t="shared" si="22"/>
        <v>1200</v>
      </c>
      <c r="J731" s="2" t="str">
        <f>_xlfn.CONCAT(C731,"-",D731,"-",H731)</f>
        <v>ITA-zan S.R.L.-40</v>
      </c>
      <c r="K731" t="str">
        <f>MID(B731,3,3)</f>
        <v>585</v>
      </c>
    </row>
    <row r="732" spans="1:11" ht="12.75" customHeight="1" x14ac:dyDescent="0.2">
      <c r="A732" s="2">
        <v>734</v>
      </c>
      <c r="B732" s="2" t="s">
        <v>372</v>
      </c>
      <c r="C732" t="str">
        <f>TRIM(calcoli!$B732)</f>
        <v>ITA</v>
      </c>
      <c r="D732" s="2" t="s">
        <v>9</v>
      </c>
      <c r="E732" s="2" t="s">
        <v>10</v>
      </c>
      <c r="F732" s="2" t="str">
        <f t="shared" si="23"/>
        <v/>
      </c>
      <c r="G732" s="2">
        <v>0</v>
      </c>
      <c r="H732" s="3">
        <v>38</v>
      </c>
      <c r="I732" t="str">
        <f t="shared" si="22"/>
        <v/>
      </c>
      <c r="J732" s="2" t="str">
        <f>_xlfn.CONCAT(C732,"-",D732,"-",H732)</f>
        <v>ITA-SG-38</v>
      </c>
      <c r="K732" t="str">
        <f>MID(B732,3,3)</f>
        <v>372</v>
      </c>
    </row>
    <row r="733" spans="1:11" ht="12.75" customHeight="1" x14ac:dyDescent="0.2">
      <c r="A733" s="2">
        <v>735</v>
      </c>
      <c r="B733" s="2" t="s">
        <v>372</v>
      </c>
      <c r="C733" t="str">
        <f>TRIM(calcoli!$B733)</f>
        <v>ITA</v>
      </c>
      <c r="D733" s="2" t="s">
        <v>9</v>
      </c>
      <c r="F733" s="2" t="str">
        <f t="shared" si="23"/>
        <v>NON TERMINATO</v>
      </c>
      <c r="G733" s="2">
        <v>30</v>
      </c>
      <c r="H733" s="3">
        <v>34</v>
      </c>
      <c r="I733">
        <f t="shared" si="22"/>
        <v>1020</v>
      </c>
      <c r="J733" s="2" t="str">
        <f>_xlfn.CONCAT(C733,"-",D733,"-",H733)</f>
        <v>ITA-SG-34</v>
      </c>
      <c r="K733" t="str">
        <f>MID(B733,3,3)</f>
        <v>372</v>
      </c>
    </row>
    <row r="734" spans="1:11" ht="12.75" customHeight="1" x14ac:dyDescent="0.2">
      <c r="A734" s="2">
        <v>736</v>
      </c>
      <c r="B734" s="2" t="s">
        <v>373</v>
      </c>
      <c r="C734" t="str">
        <f>TRIM(calcoli!$B734)</f>
        <v>ITA</v>
      </c>
      <c r="D734" s="2" t="s">
        <v>36</v>
      </c>
      <c r="E734" s="2" t="s">
        <v>10</v>
      </c>
      <c r="F734" s="2" t="str">
        <f t="shared" si="23"/>
        <v/>
      </c>
      <c r="G734" s="2">
        <v>0</v>
      </c>
      <c r="H734" s="3">
        <v>25</v>
      </c>
      <c r="I734" t="str">
        <f t="shared" si="22"/>
        <v/>
      </c>
      <c r="J734" s="2" t="str">
        <f>_xlfn.CONCAT(C734,"-",D734,"-",H734)</f>
        <v>ITA-zan VETRI-25</v>
      </c>
      <c r="K734" t="str">
        <f>MID(B734,3,3)</f>
        <v>496</v>
      </c>
    </row>
    <row r="735" spans="1:11" ht="12.75" customHeight="1" x14ac:dyDescent="0.2">
      <c r="A735" s="2">
        <v>737</v>
      </c>
      <c r="B735" s="2" t="s">
        <v>374</v>
      </c>
      <c r="C735" t="str">
        <f>TRIM(calcoli!$B735)</f>
        <v>ITA</v>
      </c>
      <c r="D735" s="2" t="s">
        <v>49</v>
      </c>
      <c r="F735" s="2" t="str">
        <f t="shared" si="23"/>
        <v>NON TERMINATO</v>
      </c>
      <c r="G735" s="2">
        <v>30</v>
      </c>
      <c r="H735" s="3">
        <v>10</v>
      </c>
      <c r="I735">
        <f t="shared" si="22"/>
        <v>300</v>
      </c>
      <c r="J735" s="2" t="str">
        <f>_xlfn.CONCAT(C735,"-",D735,"-",H735)</f>
        <v>ITA-SICURpin SUD S.r.l-10</v>
      </c>
      <c r="K735" t="str">
        <f>MID(B735,3,3)</f>
        <v>370</v>
      </c>
    </row>
    <row r="736" spans="1:11" ht="12.75" customHeight="1" x14ac:dyDescent="0.2">
      <c r="A736" s="2">
        <v>738</v>
      </c>
      <c r="B736" s="2" t="s">
        <v>374</v>
      </c>
      <c r="C736" t="str">
        <f>TRIM(calcoli!$B736)</f>
        <v>ITA</v>
      </c>
      <c r="D736" s="2" t="s">
        <v>49</v>
      </c>
      <c r="E736" s="2" t="s">
        <v>10</v>
      </c>
      <c r="F736" s="2" t="str">
        <f t="shared" si="23"/>
        <v/>
      </c>
      <c r="G736" s="2">
        <v>0</v>
      </c>
      <c r="H736" s="3">
        <v>12</v>
      </c>
      <c r="I736" t="str">
        <f t="shared" si="22"/>
        <v/>
      </c>
      <c r="J736" s="2" t="str">
        <f>_xlfn.CONCAT(C736,"-",D736,"-",H736)</f>
        <v>ITA-SICURpin SUD S.r.l-12</v>
      </c>
      <c r="K736" t="str">
        <f>MID(B736,3,3)</f>
        <v>370</v>
      </c>
    </row>
    <row r="737" spans="1:11" ht="12.75" customHeight="1" x14ac:dyDescent="0.2">
      <c r="A737" s="2">
        <v>739</v>
      </c>
      <c r="B737" s="2" t="s">
        <v>375</v>
      </c>
      <c r="C737" t="str">
        <f>TRIM(calcoli!$B737)</f>
        <v>ITA</v>
      </c>
      <c r="D737" s="2" t="s">
        <v>75</v>
      </c>
      <c r="E737" s="2" t="s">
        <v>10</v>
      </c>
      <c r="F737" s="2" t="str">
        <f t="shared" si="23"/>
        <v/>
      </c>
      <c r="G737" s="2">
        <v>0</v>
      </c>
      <c r="H737" s="3">
        <v>24</v>
      </c>
      <c r="I737" t="str">
        <f t="shared" si="22"/>
        <v/>
      </c>
      <c r="J737" s="2" t="str">
        <f>_xlfn.CONCAT(C737,"-",D737,"-",H737)</f>
        <v>ITA-lollo SRL-24</v>
      </c>
      <c r="K737" t="str">
        <f>MID(B737,3,3)</f>
        <v>391</v>
      </c>
    </row>
    <row r="738" spans="1:11" ht="12.75" customHeight="1" x14ac:dyDescent="0.2">
      <c r="A738" s="2">
        <v>740</v>
      </c>
      <c r="B738" s="2" t="s">
        <v>376</v>
      </c>
      <c r="C738" t="str">
        <f>TRIM(calcoli!$B738)</f>
        <v>ITA</v>
      </c>
      <c r="D738" s="2" t="s">
        <v>75</v>
      </c>
      <c r="E738" s="2" t="s">
        <v>10</v>
      </c>
      <c r="F738" s="2" t="str">
        <f t="shared" si="23"/>
        <v/>
      </c>
      <c r="G738" s="2">
        <v>0</v>
      </c>
      <c r="H738" s="3">
        <v>31</v>
      </c>
      <c r="I738" t="str">
        <f t="shared" si="22"/>
        <v/>
      </c>
      <c r="J738" s="2" t="str">
        <f>_xlfn.CONCAT(C738,"-",D738,"-",H738)</f>
        <v>ITA-lollo SRL-31</v>
      </c>
      <c r="K738" t="str">
        <f>MID(B738,3,3)</f>
        <v>267</v>
      </c>
    </row>
    <row r="739" spans="1:11" ht="12.75" customHeight="1" x14ac:dyDescent="0.2">
      <c r="A739" s="2">
        <v>741</v>
      </c>
      <c r="B739" s="2" t="s">
        <v>377</v>
      </c>
      <c r="C739" t="str">
        <f>TRIM(calcoli!$B739)</f>
        <v>ITA</v>
      </c>
      <c r="D739" s="2" t="s">
        <v>9</v>
      </c>
      <c r="E739" s="2" t="s">
        <v>10</v>
      </c>
      <c r="F739" s="2" t="str">
        <f t="shared" si="23"/>
        <v/>
      </c>
      <c r="G739" s="2">
        <v>0</v>
      </c>
      <c r="H739" s="3">
        <v>34</v>
      </c>
      <c r="I739" t="str">
        <f t="shared" si="22"/>
        <v/>
      </c>
      <c r="J739" s="2" t="str">
        <f>_xlfn.CONCAT(C739,"-",D739,"-",H739)</f>
        <v>ITA-SG-34</v>
      </c>
      <c r="K739" t="str">
        <f>MID(B739,3,3)</f>
        <v>223</v>
      </c>
    </row>
    <row r="740" spans="1:11" ht="12.75" customHeight="1" x14ac:dyDescent="0.2">
      <c r="A740" s="2">
        <v>742</v>
      </c>
      <c r="B740" s="2" t="s">
        <v>377</v>
      </c>
      <c r="C740" t="str">
        <f>TRIM(calcoli!$B740)</f>
        <v>ITA</v>
      </c>
      <c r="D740" s="2" t="s">
        <v>9</v>
      </c>
      <c r="F740" s="2" t="str">
        <f t="shared" si="23"/>
        <v>NON TERMINATO</v>
      </c>
      <c r="G740" s="2">
        <v>30</v>
      </c>
      <c r="H740" s="3">
        <v>28</v>
      </c>
      <c r="I740">
        <f t="shared" si="22"/>
        <v>840</v>
      </c>
      <c r="J740" s="2" t="str">
        <f>_xlfn.CONCAT(C740,"-",D740,"-",H740)</f>
        <v>ITA-SG-28</v>
      </c>
      <c r="K740" t="str">
        <f>MID(B740,3,3)</f>
        <v>223</v>
      </c>
    </row>
    <row r="741" spans="1:11" ht="12.75" customHeight="1" x14ac:dyDescent="0.2">
      <c r="A741" s="2">
        <v>743</v>
      </c>
      <c r="B741" s="2" t="s">
        <v>378</v>
      </c>
      <c r="C741" t="str">
        <f>TRIM(calcoli!$B741)</f>
        <v>ITA</v>
      </c>
      <c r="D741" s="2" t="s">
        <v>9</v>
      </c>
      <c r="F741" s="2" t="str">
        <f t="shared" si="23"/>
        <v>NON TERMINATO</v>
      </c>
      <c r="G741" s="2">
        <v>30</v>
      </c>
      <c r="H741" s="3">
        <v>20</v>
      </c>
      <c r="I741">
        <f t="shared" si="22"/>
        <v>600</v>
      </c>
      <c r="J741" s="2" t="str">
        <f>_xlfn.CONCAT(C741,"-",D741,"-",H741)</f>
        <v>ITA-SG-20</v>
      </c>
      <c r="K741" t="str">
        <f>MID(B741,3,3)</f>
        <v>533</v>
      </c>
    </row>
    <row r="742" spans="1:11" ht="12.75" customHeight="1" x14ac:dyDescent="0.2">
      <c r="A742" s="2">
        <v>744</v>
      </c>
      <c r="B742" s="2" t="s">
        <v>378</v>
      </c>
      <c r="C742" t="str">
        <f>TRIM(calcoli!$B742)</f>
        <v>ITA</v>
      </c>
      <c r="D742" s="2" t="s">
        <v>9</v>
      </c>
      <c r="E742" s="2" t="s">
        <v>10</v>
      </c>
      <c r="F742" s="2" t="str">
        <f t="shared" si="23"/>
        <v/>
      </c>
      <c r="G742" s="2">
        <v>0</v>
      </c>
      <c r="H742" s="3">
        <v>14</v>
      </c>
      <c r="I742" t="str">
        <f t="shared" si="22"/>
        <v/>
      </c>
      <c r="J742" s="2" t="str">
        <f>_xlfn.CONCAT(C742,"-",D742,"-",H742)</f>
        <v>ITA-SG-14</v>
      </c>
      <c r="K742" t="str">
        <f>MID(B742,3,3)</f>
        <v>533</v>
      </c>
    </row>
    <row r="743" spans="1:11" ht="12.75" customHeight="1" x14ac:dyDescent="0.2">
      <c r="A743" s="2">
        <v>745</v>
      </c>
      <c r="B743" s="2" t="s">
        <v>378</v>
      </c>
      <c r="C743" t="str">
        <f>TRIM(calcoli!$B743)</f>
        <v>ITA</v>
      </c>
      <c r="D743" s="2" t="s">
        <v>9</v>
      </c>
      <c r="F743" s="2" t="str">
        <f t="shared" si="23"/>
        <v>NON TERMINATO</v>
      </c>
      <c r="G743" s="2">
        <v>20</v>
      </c>
      <c r="H743" s="3">
        <v>30</v>
      </c>
      <c r="I743">
        <f t="shared" si="22"/>
        <v>600</v>
      </c>
      <c r="J743" s="2" t="str">
        <f>_xlfn.CONCAT(C743,"-",D743,"-",H743)</f>
        <v>ITA-SG-30</v>
      </c>
      <c r="K743" t="str">
        <f>MID(B743,3,3)</f>
        <v>533</v>
      </c>
    </row>
    <row r="744" spans="1:11" ht="12.75" customHeight="1" x14ac:dyDescent="0.2">
      <c r="A744" s="2">
        <v>746</v>
      </c>
      <c r="B744" s="2" t="s">
        <v>378</v>
      </c>
      <c r="C744" t="str">
        <f>TRIM(calcoli!$B744)</f>
        <v>ITA</v>
      </c>
      <c r="D744" s="2" t="s">
        <v>9</v>
      </c>
      <c r="F744" s="2" t="str">
        <f t="shared" si="23"/>
        <v>NON TERMINATO</v>
      </c>
      <c r="G744" s="2">
        <v>20</v>
      </c>
      <c r="H744" s="3">
        <v>13</v>
      </c>
      <c r="I744">
        <f t="shared" si="22"/>
        <v>260</v>
      </c>
      <c r="J744" s="2" t="str">
        <f>_xlfn.CONCAT(C744,"-",D744,"-",H744)</f>
        <v>ITA-SG-13</v>
      </c>
      <c r="K744" t="str">
        <f>MID(B744,3,3)</f>
        <v>533</v>
      </c>
    </row>
    <row r="745" spans="1:11" ht="12.75" customHeight="1" x14ac:dyDescent="0.2">
      <c r="A745" s="2">
        <v>747</v>
      </c>
      <c r="B745" s="2" t="s">
        <v>379</v>
      </c>
      <c r="C745" t="str">
        <f>TRIM(calcoli!$B745)</f>
        <v>ITA</v>
      </c>
      <c r="D745" s="2" t="s">
        <v>9</v>
      </c>
      <c r="F745" s="2" t="str">
        <f t="shared" si="23"/>
        <v>NON TERMINATO</v>
      </c>
      <c r="G745" s="2">
        <v>30</v>
      </c>
      <c r="H745" s="3">
        <v>23</v>
      </c>
      <c r="I745">
        <f t="shared" si="22"/>
        <v>690</v>
      </c>
      <c r="J745" s="2" t="str">
        <f>_xlfn.CONCAT(C745,"-",D745,"-",H745)</f>
        <v>ITA-SG-23</v>
      </c>
      <c r="K745" t="str">
        <f>MID(B745,3,3)</f>
        <v>915</v>
      </c>
    </row>
    <row r="746" spans="1:11" ht="12.75" customHeight="1" x14ac:dyDescent="0.2">
      <c r="A746" s="2">
        <v>748</v>
      </c>
      <c r="B746" s="2" t="s">
        <v>379</v>
      </c>
      <c r="C746" t="str">
        <f>TRIM(calcoli!$B746)</f>
        <v>ITA</v>
      </c>
      <c r="D746" s="2" t="s">
        <v>9</v>
      </c>
      <c r="E746" s="2" t="s">
        <v>10</v>
      </c>
      <c r="F746" s="2" t="str">
        <f t="shared" si="23"/>
        <v/>
      </c>
      <c r="G746" s="2">
        <v>0</v>
      </c>
      <c r="H746" s="3">
        <v>34</v>
      </c>
      <c r="I746" t="str">
        <f t="shared" si="22"/>
        <v/>
      </c>
      <c r="J746" s="2" t="str">
        <f>_xlfn.CONCAT(C746,"-",D746,"-",H746)</f>
        <v>ITA-SG-34</v>
      </c>
      <c r="K746" t="str">
        <f>MID(B746,3,3)</f>
        <v>915</v>
      </c>
    </row>
    <row r="747" spans="1:11" ht="12.75" customHeight="1" x14ac:dyDescent="0.2">
      <c r="A747" s="2">
        <v>749</v>
      </c>
      <c r="B747" s="2" t="s">
        <v>380</v>
      </c>
      <c r="C747" t="str">
        <f>TRIM(calcoli!$B747)</f>
        <v>ITA</v>
      </c>
      <c r="D747" s="2" t="s">
        <v>65</v>
      </c>
      <c r="F747" s="2" t="str">
        <f t="shared" si="23"/>
        <v>NON TERMINATO</v>
      </c>
      <c r="G747" s="2">
        <v>30</v>
      </c>
      <c r="H747" s="3">
        <v>12</v>
      </c>
      <c r="I747">
        <f t="shared" si="22"/>
        <v>360</v>
      </c>
      <c r="J747" s="2" t="str">
        <f>_xlfn.CONCAT(C747,"-",D747,"-",H747)</f>
        <v>ITA-zan PAM-12</v>
      </c>
      <c r="K747" t="str">
        <f>MID(B747,3,3)</f>
        <v>323</v>
      </c>
    </row>
    <row r="748" spans="1:11" ht="12.75" customHeight="1" x14ac:dyDescent="0.2">
      <c r="A748" s="2">
        <v>750</v>
      </c>
      <c r="B748" s="2" t="s">
        <v>380</v>
      </c>
      <c r="C748" t="str">
        <f>TRIM(calcoli!$B748)</f>
        <v>ITA</v>
      </c>
      <c r="D748" s="2" t="s">
        <v>65</v>
      </c>
      <c r="F748" s="2" t="str">
        <f t="shared" si="23"/>
        <v>NON TERMINATO</v>
      </c>
      <c r="G748" s="2">
        <v>20</v>
      </c>
      <c r="H748" s="3">
        <v>29</v>
      </c>
      <c r="I748">
        <f t="shared" si="22"/>
        <v>580</v>
      </c>
      <c r="J748" s="2" t="str">
        <f>_xlfn.CONCAT(C748,"-",D748,"-",H748)</f>
        <v>ITA-zan PAM-29</v>
      </c>
      <c r="K748" t="str">
        <f>MID(B748,3,3)</f>
        <v>323</v>
      </c>
    </row>
    <row r="749" spans="1:11" ht="12.75" customHeight="1" x14ac:dyDescent="0.2">
      <c r="A749" s="2">
        <v>751</v>
      </c>
      <c r="B749" s="2" t="s">
        <v>380</v>
      </c>
      <c r="C749" t="str">
        <f>TRIM(calcoli!$B749)</f>
        <v>ITA</v>
      </c>
      <c r="D749" s="2" t="s">
        <v>65</v>
      </c>
      <c r="E749" s="2" t="s">
        <v>10</v>
      </c>
      <c r="F749" s="2" t="str">
        <f t="shared" si="23"/>
        <v/>
      </c>
      <c r="G749" s="2">
        <v>0</v>
      </c>
      <c r="H749" s="3">
        <v>15</v>
      </c>
      <c r="I749" t="str">
        <f t="shared" si="22"/>
        <v/>
      </c>
      <c r="J749" s="2" t="str">
        <f>_xlfn.CONCAT(C749,"-",D749,"-",H749)</f>
        <v>ITA-zan PAM-15</v>
      </c>
      <c r="K749" t="str">
        <f>MID(B749,3,3)</f>
        <v>323</v>
      </c>
    </row>
    <row r="750" spans="1:11" ht="12.75" customHeight="1" x14ac:dyDescent="0.2">
      <c r="A750" s="2">
        <v>752</v>
      </c>
      <c r="B750" s="2" t="s">
        <v>381</v>
      </c>
      <c r="C750" t="str">
        <f>TRIM(calcoli!$B750)</f>
        <v>EGY</v>
      </c>
      <c r="D750" s="2" t="s">
        <v>23</v>
      </c>
      <c r="E750" s="2" t="s">
        <v>10</v>
      </c>
      <c r="F750" s="2" t="str">
        <f t="shared" si="23"/>
        <v/>
      </c>
      <c r="G750" s="2">
        <v>0</v>
      </c>
      <c r="H750" s="3">
        <v>28</v>
      </c>
      <c r="I750" t="str">
        <f t="shared" si="22"/>
        <v/>
      </c>
      <c r="J750" s="2" t="str">
        <f>_xlfn.CONCAT(C750,"-",D750,"-",H750)</f>
        <v>EGY-zan pin assuf S.A.E.-28</v>
      </c>
      <c r="K750" t="str">
        <f>MID(B750,3,3)</f>
        <v>041</v>
      </c>
    </row>
    <row r="751" spans="1:11" ht="12.75" customHeight="1" x14ac:dyDescent="0.2">
      <c r="A751" s="2">
        <v>753</v>
      </c>
      <c r="B751" s="2" t="s">
        <v>381</v>
      </c>
      <c r="C751" t="str">
        <f>TRIM(calcoli!$B751)</f>
        <v>EGY</v>
      </c>
      <c r="D751" s="2" t="s">
        <v>23</v>
      </c>
      <c r="F751" s="2" t="str">
        <f t="shared" si="23"/>
        <v>NON TERMINATO</v>
      </c>
      <c r="G751" s="2">
        <v>30</v>
      </c>
      <c r="H751" s="3">
        <v>26</v>
      </c>
      <c r="I751">
        <f t="shared" si="22"/>
        <v>780</v>
      </c>
      <c r="J751" s="2" t="str">
        <f>_xlfn.CONCAT(C751,"-",D751,"-",H751)</f>
        <v>EGY-zan pin assuf S.A.E.-26</v>
      </c>
      <c r="K751" t="str">
        <f>MID(B751,3,3)</f>
        <v>041</v>
      </c>
    </row>
    <row r="752" spans="1:11" ht="12.75" customHeight="1" x14ac:dyDescent="0.2">
      <c r="A752" s="2">
        <v>754</v>
      </c>
      <c r="B752" s="2" t="s">
        <v>381</v>
      </c>
      <c r="C752" t="str">
        <f>TRIM(calcoli!$B752)</f>
        <v>EGY</v>
      </c>
      <c r="D752" s="2" t="s">
        <v>23</v>
      </c>
      <c r="F752" s="2" t="str">
        <f t="shared" si="23"/>
        <v>NON TERMINATO</v>
      </c>
      <c r="G752" s="2">
        <v>20</v>
      </c>
      <c r="H752" s="3">
        <v>35</v>
      </c>
      <c r="I752">
        <f t="shared" si="22"/>
        <v>700</v>
      </c>
      <c r="J752" s="2" t="str">
        <f>_xlfn.CONCAT(C752,"-",D752,"-",H752)</f>
        <v>EGY-zan pin assuf S.A.E.-35</v>
      </c>
      <c r="K752" t="str">
        <f>MID(B752,3,3)</f>
        <v>041</v>
      </c>
    </row>
    <row r="753" spans="1:11" ht="12.75" customHeight="1" x14ac:dyDescent="0.2">
      <c r="A753" s="2">
        <v>755</v>
      </c>
      <c r="B753" s="2" t="s">
        <v>382</v>
      </c>
      <c r="C753" t="str">
        <f>TRIM(calcoli!$B753)</f>
        <v>NON PRESENTE</v>
      </c>
      <c r="D753" s="2" t="s">
        <v>16</v>
      </c>
      <c r="E753" s="2" t="s">
        <v>10</v>
      </c>
      <c r="F753" s="2" t="str">
        <f t="shared" si="23"/>
        <v/>
      </c>
      <c r="G753" s="2">
        <v>0</v>
      </c>
      <c r="H753" s="3">
        <v>19</v>
      </c>
      <c r="I753" t="str">
        <f t="shared" si="22"/>
        <v/>
      </c>
      <c r="J753" s="2" t="str">
        <f>_xlfn.CONCAT(C753,"-",D753,"-",H753)</f>
        <v>NON PRESENTE-EGYPTIAN SAE-19</v>
      </c>
      <c r="K753" t="str">
        <f>MID(B753,3,3)</f>
        <v>508</v>
      </c>
    </row>
    <row r="754" spans="1:11" ht="12.75" customHeight="1" x14ac:dyDescent="0.2">
      <c r="A754" s="2">
        <v>756</v>
      </c>
      <c r="B754" s="2" t="s">
        <v>383</v>
      </c>
      <c r="C754" t="str">
        <f>TRIM(calcoli!$B754)</f>
        <v>ITA</v>
      </c>
      <c r="D754" s="2" t="s">
        <v>47</v>
      </c>
      <c r="E754" s="2" t="s">
        <v>10</v>
      </c>
      <c r="F754" s="2" t="str">
        <f t="shared" si="23"/>
        <v/>
      </c>
      <c r="G754" s="2">
        <v>0</v>
      </c>
      <c r="H754" s="3">
        <v>19</v>
      </c>
      <c r="I754" t="str">
        <f t="shared" si="22"/>
        <v/>
      </c>
      <c r="J754" s="2" t="str">
        <f>_xlfn.CONCAT(C754,"-",D754,"-",H754)</f>
        <v>ITA-zan pin SPA-19</v>
      </c>
      <c r="K754" t="str">
        <f>MID(B754,3,3)</f>
        <v>978</v>
      </c>
    </row>
    <row r="755" spans="1:11" ht="12.75" customHeight="1" x14ac:dyDescent="0.2">
      <c r="A755" s="2">
        <v>757</v>
      </c>
      <c r="B755" s="2" t="s">
        <v>384</v>
      </c>
      <c r="C755" t="str">
        <f>TRIM(calcoli!$B755)</f>
        <v>ITA</v>
      </c>
      <c r="D755" s="2" t="s">
        <v>36</v>
      </c>
      <c r="E755" s="2" t="s">
        <v>10</v>
      </c>
      <c r="F755" s="2" t="str">
        <f t="shared" si="23"/>
        <v/>
      </c>
      <c r="G755" s="2">
        <v>0</v>
      </c>
      <c r="H755" s="3">
        <v>15</v>
      </c>
      <c r="I755" t="str">
        <f t="shared" si="22"/>
        <v/>
      </c>
      <c r="J755" s="2" t="str">
        <f>_xlfn.CONCAT(C755,"-",D755,"-",H755)</f>
        <v>ITA-zan VETRI-15</v>
      </c>
      <c r="K755" t="str">
        <f>MID(B755,3,3)</f>
        <v>824</v>
      </c>
    </row>
    <row r="756" spans="1:11" ht="12.75" customHeight="1" x14ac:dyDescent="0.2">
      <c r="A756" s="2">
        <v>758</v>
      </c>
      <c r="B756" s="2" t="s">
        <v>385</v>
      </c>
      <c r="C756" t="str">
        <f>TRIM(calcoli!$B756)</f>
        <v>ITA</v>
      </c>
      <c r="D756" s="2" t="s">
        <v>36</v>
      </c>
      <c r="E756" s="2" t="s">
        <v>10</v>
      </c>
      <c r="F756" s="2" t="str">
        <f t="shared" si="23"/>
        <v/>
      </c>
      <c r="G756" s="2">
        <v>0</v>
      </c>
      <c r="H756" s="3">
        <v>16</v>
      </c>
      <c r="I756" t="str">
        <f t="shared" si="22"/>
        <v/>
      </c>
      <c r="J756" s="2" t="str">
        <f>_xlfn.CONCAT(C756,"-",D756,"-",H756)</f>
        <v>ITA-zan VETRI-16</v>
      </c>
      <c r="K756" t="str">
        <f>MID(B756,3,3)</f>
        <v>182</v>
      </c>
    </row>
    <row r="757" spans="1:11" ht="12.75" customHeight="1" x14ac:dyDescent="0.2">
      <c r="A757" s="2">
        <v>759</v>
      </c>
      <c r="B757" s="2" t="s">
        <v>386</v>
      </c>
      <c r="C757" t="str">
        <f>TRIM(calcoli!$B757)</f>
        <v>ITA</v>
      </c>
      <c r="D757" s="2" t="s">
        <v>36</v>
      </c>
      <c r="F757" s="2" t="str">
        <f t="shared" si="23"/>
        <v>NON TERMINATO</v>
      </c>
      <c r="G757" s="2">
        <v>20</v>
      </c>
      <c r="H757" s="3">
        <v>37</v>
      </c>
      <c r="I757">
        <f t="shared" si="22"/>
        <v>740</v>
      </c>
      <c r="J757" s="2" t="str">
        <f>_xlfn.CONCAT(C757,"-",D757,"-",H757)</f>
        <v>ITA-zan VETRI-37</v>
      </c>
      <c r="K757" t="str">
        <f>MID(B757,3,3)</f>
        <v>556</v>
      </c>
    </row>
    <row r="758" spans="1:11" ht="12.75" customHeight="1" x14ac:dyDescent="0.2">
      <c r="A758" s="2">
        <v>760</v>
      </c>
      <c r="B758" s="2" t="s">
        <v>386</v>
      </c>
      <c r="C758" t="str">
        <f>TRIM(calcoli!$B758)</f>
        <v>ITA</v>
      </c>
      <c r="D758" s="2" t="s">
        <v>36</v>
      </c>
      <c r="F758" s="2" t="str">
        <f t="shared" si="23"/>
        <v>NON TERMINATO</v>
      </c>
      <c r="G758" s="2">
        <v>30</v>
      </c>
      <c r="H758" s="3">
        <v>26</v>
      </c>
      <c r="I758">
        <f t="shared" si="22"/>
        <v>780</v>
      </c>
      <c r="J758" s="2" t="str">
        <f>_xlfn.CONCAT(C758,"-",D758,"-",H758)</f>
        <v>ITA-zan VETRI-26</v>
      </c>
      <c r="K758" t="str">
        <f>MID(B758,3,3)</f>
        <v>556</v>
      </c>
    </row>
    <row r="759" spans="1:11" ht="12.75" customHeight="1" x14ac:dyDescent="0.2">
      <c r="A759" s="2">
        <v>761</v>
      </c>
      <c r="B759" s="2" t="s">
        <v>386</v>
      </c>
      <c r="C759" t="str">
        <f>TRIM(calcoli!$B759)</f>
        <v>ITA</v>
      </c>
      <c r="D759" s="2" t="s">
        <v>36</v>
      </c>
      <c r="E759" s="2" t="s">
        <v>10</v>
      </c>
      <c r="F759" s="2" t="str">
        <f t="shared" si="23"/>
        <v/>
      </c>
      <c r="G759" s="2">
        <v>0</v>
      </c>
      <c r="H759" s="3">
        <v>37</v>
      </c>
      <c r="I759" t="str">
        <f t="shared" si="22"/>
        <v/>
      </c>
      <c r="J759" s="2" t="str">
        <f>_xlfn.CONCAT(C759,"-",D759,"-",H759)</f>
        <v>ITA-zan VETRI-37</v>
      </c>
      <c r="K759" t="str">
        <f>MID(B759,3,3)</f>
        <v>556</v>
      </c>
    </row>
    <row r="760" spans="1:11" ht="12.75" customHeight="1" x14ac:dyDescent="0.2">
      <c r="A760" s="2">
        <v>762</v>
      </c>
      <c r="B760" s="2" t="s">
        <v>387</v>
      </c>
      <c r="C760" t="str">
        <f>TRIM(calcoli!$B760)</f>
        <v>ITA</v>
      </c>
      <c r="D760" s="2" t="s">
        <v>47</v>
      </c>
      <c r="E760" s="2" t="s">
        <v>10</v>
      </c>
      <c r="F760" s="2" t="str">
        <f t="shared" si="23"/>
        <v/>
      </c>
      <c r="G760" s="2">
        <v>0</v>
      </c>
      <c r="H760" s="3">
        <v>15</v>
      </c>
      <c r="I760" t="str">
        <f t="shared" si="22"/>
        <v/>
      </c>
      <c r="J760" s="2" t="str">
        <f>_xlfn.CONCAT(C760,"-",D760,"-",H760)</f>
        <v>ITA-zan pin SPA-15</v>
      </c>
      <c r="K760" t="str">
        <f>MID(B760,3,3)</f>
        <v>201</v>
      </c>
    </row>
    <row r="761" spans="1:11" ht="12.75" customHeight="1" x14ac:dyDescent="0.2">
      <c r="A761" s="2">
        <v>763</v>
      </c>
      <c r="B761" s="2" t="s">
        <v>388</v>
      </c>
      <c r="C761" t="str">
        <f>TRIM(calcoli!$B761)</f>
        <v>ITA</v>
      </c>
      <c r="D761" s="2" t="s">
        <v>54</v>
      </c>
      <c r="F761" s="2" t="str">
        <f t="shared" si="23"/>
        <v>NON TERMINATO</v>
      </c>
      <c r="G761" s="2">
        <v>30</v>
      </c>
      <c r="H761" s="3">
        <v>39</v>
      </c>
      <c r="I761">
        <f t="shared" si="22"/>
        <v>1170</v>
      </c>
      <c r="J761" s="2" t="str">
        <f>_xlfn.CONCAT(C761,"-",D761,"-",H761)</f>
        <v>ITA-zan S.R.L.-39</v>
      </c>
      <c r="K761" t="str">
        <f>MID(B761,3,3)</f>
        <v>059</v>
      </c>
    </row>
    <row r="762" spans="1:11" ht="12.75" customHeight="1" x14ac:dyDescent="0.2">
      <c r="A762" s="2">
        <v>764</v>
      </c>
      <c r="B762" s="2" t="s">
        <v>388</v>
      </c>
      <c r="C762" t="str">
        <f>TRIM(calcoli!$B762)</f>
        <v>ITA</v>
      </c>
      <c r="D762" s="2" t="s">
        <v>54</v>
      </c>
      <c r="F762" s="2" t="str">
        <f t="shared" si="23"/>
        <v>NON TERMINATO</v>
      </c>
      <c r="G762" s="2">
        <v>20</v>
      </c>
      <c r="H762" s="3">
        <v>37</v>
      </c>
      <c r="I762">
        <f t="shared" si="22"/>
        <v>740</v>
      </c>
      <c r="J762" s="2" t="str">
        <f>_xlfn.CONCAT(C762,"-",D762,"-",H762)</f>
        <v>ITA-zan S.R.L.-37</v>
      </c>
      <c r="K762" t="str">
        <f>MID(B762,3,3)</f>
        <v>059</v>
      </c>
    </row>
    <row r="763" spans="1:11" ht="12.75" customHeight="1" x14ac:dyDescent="0.2">
      <c r="A763" s="2">
        <v>765</v>
      </c>
      <c r="B763" s="2" t="s">
        <v>388</v>
      </c>
      <c r="C763" t="str">
        <f>TRIM(calcoli!$B763)</f>
        <v>ITA</v>
      </c>
      <c r="D763" s="2" t="s">
        <v>54</v>
      </c>
      <c r="E763" s="2" t="s">
        <v>10</v>
      </c>
      <c r="F763" s="2" t="str">
        <f t="shared" si="23"/>
        <v/>
      </c>
      <c r="G763" s="2">
        <v>0</v>
      </c>
      <c r="H763" s="3">
        <v>30</v>
      </c>
      <c r="I763" t="str">
        <f t="shared" si="22"/>
        <v/>
      </c>
      <c r="J763" s="2" t="str">
        <f>_xlfn.CONCAT(C763,"-",D763,"-",H763)</f>
        <v>ITA-zan S.R.L.-30</v>
      </c>
      <c r="K763" t="str">
        <f>MID(B763,3,3)</f>
        <v>059</v>
      </c>
    </row>
    <row r="764" spans="1:11" ht="12.75" customHeight="1" x14ac:dyDescent="0.2">
      <c r="A764" s="2">
        <v>766</v>
      </c>
      <c r="B764" s="2" t="s">
        <v>389</v>
      </c>
      <c r="C764" t="str">
        <f>TRIM(calcoli!$B764)</f>
        <v>ITA</v>
      </c>
      <c r="D764" s="2" t="s">
        <v>54</v>
      </c>
      <c r="F764" s="2" t="str">
        <f t="shared" si="23"/>
        <v>NON TERMINATO</v>
      </c>
      <c r="G764" s="2">
        <v>20</v>
      </c>
      <c r="H764" s="3">
        <v>22</v>
      </c>
      <c r="I764">
        <f t="shared" si="22"/>
        <v>440</v>
      </c>
      <c r="J764" s="2" t="str">
        <f>_xlfn.CONCAT(C764,"-",D764,"-",H764)</f>
        <v>ITA-zan S.R.L.-22</v>
      </c>
      <c r="K764" t="str">
        <f>MID(B764,3,3)</f>
        <v>756</v>
      </c>
    </row>
    <row r="765" spans="1:11" ht="12.75" customHeight="1" x14ac:dyDescent="0.2">
      <c r="A765" s="2">
        <v>767</v>
      </c>
      <c r="B765" s="2" t="s">
        <v>390</v>
      </c>
      <c r="C765" t="str">
        <f>TRIM(calcoli!$B765)</f>
        <v>ITA</v>
      </c>
      <c r="D765" s="2" t="s">
        <v>65</v>
      </c>
      <c r="F765" s="2" t="str">
        <f t="shared" si="23"/>
        <v>NON TERMINATO</v>
      </c>
      <c r="G765" s="2">
        <v>20</v>
      </c>
      <c r="H765" s="3">
        <v>30</v>
      </c>
      <c r="I765">
        <f t="shared" si="22"/>
        <v>600</v>
      </c>
      <c r="J765" s="2" t="str">
        <f>_xlfn.CONCAT(C765,"-",D765,"-",H765)</f>
        <v>ITA-zan PAM-30</v>
      </c>
      <c r="K765" t="str">
        <f>MID(B765,3,3)</f>
        <v>518</v>
      </c>
    </row>
    <row r="766" spans="1:11" ht="12.75" customHeight="1" x14ac:dyDescent="0.2">
      <c r="A766" s="2">
        <v>768</v>
      </c>
      <c r="B766" s="2" t="s">
        <v>390</v>
      </c>
      <c r="C766" t="str">
        <f>TRIM(calcoli!$B766)</f>
        <v>ITA</v>
      </c>
      <c r="D766" s="2" t="s">
        <v>65</v>
      </c>
      <c r="F766" s="2" t="str">
        <f t="shared" si="23"/>
        <v>NON TERMINATO</v>
      </c>
      <c r="G766" s="2">
        <v>30</v>
      </c>
      <c r="H766" s="3">
        <v>31</v>
      </c>
      <c r="I766">
        <f t="shared" si="22"/>
        <v>930</v>
      </c>
      <c r="J766" s="2" t="str">
        <f>_xlfn.CONCAT(C766,"-",D766,"-",H766)</f>
        <v>ITA-zan PAM-31</v>
      </c>
      <c r="K766" t="str">
        <f>MID(B766,3,3)</f>
        <v>518</v>
      </c>
    </row>
    <row r="767" spans="1:11" ht="12.75" customHeight="1" x14ac:dyDescent="0.2">
      <c r="A767" s="2">
        <v>769</v>
      </c>
      <c r="B767" s="2" t="s">
        <v>390</v>
      </c>
      <c r="C767" t="str">
        <f>TRIM(calcoli!$B767)</f>
        <v>ITA</v>
      </c>
      <c r="D767" s="2" t="s">
        <v>65</v>
      </c>
      <c r="E767" s="2" t="s">
        <v>10</v>
      </c>
      <c r="F767" s="2" t="str">
        <f t="shared" si="23"/>
        <v/>
      </c>
      <c r="G767" s="2">
        <v>0</v>
      </c>
      <c r="H767" s="3">
        <v>29</v>
      </c>
      <c r="I767" t="str">
        <f t="shared" si="22"/>
        <v/>
      </c>
      <c r="J767" s="2" t="str">
        <f>_xlfn.CONCAT(C767,"-",D767,"-",H767)</f>
        <v>ITA-zan PAM-29</v>
      </c>
      <c r="K767" t="str">
        <f>MID(B767,3,3)</f>
        <v>518</v>
      </c>
    </row>
    <row r="768" spans="1:11" ht="12.75" customHeight="1" x14ac:dyDescent="0.2">
      <c r="A768" s="2">
        <v>770</v>
      </c>
      <c r="B768" s="2" t="s">
        <v>391</v>
      </c>
      <c r="C768" t="str">
        <f>TRIM(calcoli!$B768)</f>
        <v>ITA</v>
      </c>
      <c r="D768" s="2" t="s">
        <v>9</v>
      </c>
      <c r="E768" s="2" t="s">
        <v>10</v>
      </c>
      <c r="F768" s="2" t="str">
        <f t="shared" si="23"/>
        <v/>
      </c>
      <c r="G768" s="2">
        <v>0</v>
      </c>
      <c r="H768" s="3">
        <v>13</v>
      </c>
      <c r="I768" t="str">
        <f t="shared" si="22"/>
        <v/>
      </c>
      <c r="J768" s="2" t="str">
        <f>_xlfn.CONCAT(C768,"-",D768,"-",H768)</f>
        <v>ITA-SG-13</v>
      </c>
      <c r="K768" t="str">
        <f>MID(B768,3,3)</f>
        <v>885</v>
      </c>
    </row>
    <row r="769" spans="1:11" ht="12.75" customHeight="1" x14ac:dyDescent="0.2">
      <c r="A769" s="2">
        <v>771</v>
      </c>
      <c r="B769" s="2" t="s">
        <v>391</v>
      </c>
      <c r="C769" t="str">
        <f>TRIM(calcoli!$B769)</f>
        <v>ITA</v>
      </c>
      <c r="D769" s="2" t="s">
        <v>9</v>
      </c>
      <c r="F769" s="2" t="str">
        <f t="shared" si="23"/>
        <v>NON TERMINATO</v>
      </c>
      <c r="G769" s="2">
        <v>30</v>
      </c>
      <c r="H769" s="3">
        <v>32</v>
      </c>
      <c r="I769">
        <f t="shared" si="22"/>
        <v>960</v>
      </c>
      <c r="J769" s="2" t="str">
        <f>_xlfn.CONCAT(C769,"-",D769,"-",H769)</f>
        <v>ITA-SG-32</v>
      </c>
      <c r="K769" t="str">
        <f>MID(B769,3,3)</f>
        <v>885</v>
      </c>
    </row>
    <row r="770" spans="1:11" ht="12.75" customHeight="1" x14ac:dyDescent="0.2">
      <c r="A770" s="2">
        <v>772</v>
      </c>
      <c r="B770" s="2" t="s">
        <v>392</v>
      </c>
      <c r="C770" t="str">
        <f>TRIM(calcoli!$B770)</f>
        <v>ITA</v>
      </c>
      <c r="D770" s="2" t="s">
        <v>36</v>
      </c>
      <c r="E770" s="2" t="s">
        <v>10</v>
      </c>
      <c r="F770" s="2" t="str">
        <f t="shared" si="23"/>
        <v/>
      </c>
      <c r="G770" s="2">
        <v>0</v>
      </c>
      <c r="H770" s="3">
        <v>24</v>
      </c>
      <c r="I770" t="str">
        <f t="shared" si="22"/>
        <v/>
      </c>
      <c r="J770" s="2" t="str">
        <f>_xlfn.CONCAT(C770,"-",D770,"-",H770)</f>
        <v>ITA-zan VETRI-24</v>
      </c>
      <c r="K770" t="str">
        <f>MID(B770,3,3)</f>
        <v>235</v>
      </c>
    </row>
    <row r="771" spans="1:11" ht="12.75" customHeight="1" x14ac:dyDescent="0.2">
      <c r="A771" s="2">
        <v>773</v>
      </c>
      <c r="B771" s="2" t="s">
        <v>393</v>
      </c>
      <c r="C771" t="str">
        <f>TRIM(calcoli!$B771)</f>
        <v>ITA</v>
      </c>
      <c r="D771" s="2" t="s">
        <v>97</v>
      </c>
      <c r="E771" s="2" t="s">
        <v>10</v>
      </c>
      <c r="F771" s="2" t="str">
        <f t="shared" si="23"/>
        <v/>
      </c>
      <c r="G771" s="2">
        <v>0</v>
      </c>
      <c r="H771" s="3">
        <v>34</v>
      </c>
      <c r="I771" t="str">
        <f t="shared" ref="I771:I834" si="24">IF(H771*G771&gt;0,H771*G771,"")</f>
        <v/>
      </c>
      <c r="J771" s="2" t="str">
        <f>_xlfn.CONCAT(C771,"-",D771,"-",H771)</f>
        <v>ITA-zan SPA-34</v>
      </c>
      <c r="K771" t="str">
        <f>MID(B771,3,3)</f>
        <v>390</v>
      </c>
    </row>
    <row r="772" spans="1:11" ht="12.75" customHeight="1" x14ac:dyDescent="0.2">
      <c r="A772" s="2">
        <v>774</v>
      </c>
      <c r="B772" s="2" t="s">
        <v>393</v>
      </c>
      <c r="C772" t="str">
        <f>TRIM(calcoli!$B772)</f>
        <v>ITA</v>
      </c>
      <c r="D772" s="2" t="s">
        <v>97</v>
      </c>
      <c r="F772" s="2" t="str">
        <f t="shared" ref="F772:F835" si="25">IF(E772="terminato","","NON TERMINATO")</f>
        <v>NON TERMINATO</v>
      </c>
      <c r="G772" s="2">
        <v>30</v>
      </c>
      <c r="H772" s="3">
        <v>39</v>
      </c>
      <c r="I772">
        <f t="shared" si="24"/>
        <v>1170</v>
      </c>
      <c r="J772" s="2" t="str">
        <f>_xlfn.CONCAT(C772,"-",D772,"-",H772)</f>
        <v>ITA-zan SPA-39</v>
      </c>
      <c r="K772" t="str">
        <f>MID(B772,3,3)</f>
        <v>390</v>
      </c>
    </row>
    <row r="773" spans="1:11" ht="12.75" customHeight="1" x14ac:dyDescent="0.2">
      <c r="A773" s="2">
        <v>775</v>
      </c>
      <c r="B773" s="2" t="s">
        <v>393</v>
      </c>
      <c r="C773" t="str">
        <f>TRIM(calcoli!$B773)</f>
        <v>ITA</v>
      </c>
      <c r="D773" s="2" t="s">
        <v>97</v>
      </c>
      <c r="F773" s="2" t="str">
        <f t="shared" si="25"/>
        <v>NON TERMINATO</v>
      </c>
      <c r="G773" s="2">
        <v>20</v>
      </c>
      <c r="H773" s="3">
        <v>20</v>
      </c>
      <c r="I773">
        <f t="shared" si="24"/>
        <v>400</v>
      </c>
      <c r="J773" s="2" t="str">
        <f>_xlfn.CONCAT(C773,"-",D773,"-",H773)</f>
        <v>ITA-zan SPA-20</v>
      </c>
      <c r="K773" t="str">
        <f>MID(B773,3,3)</f>
        <v>390</v>
      </c>
    </row>
    <row r="774" spans="1:11" ht="12.75" customHeight="1" x14ac:dyDescent="0.2">
      <c r="A774" s="2">
        <v>776</v>
      </c>
      <c r="B774" s="2" t="s">
        <v>394</v>
      </c>
      <c r="C774" t="str">
        <f>TRIM(calcoli!$B774)</f>
        <v>ITA</v>
      </c>
      <c r="D774" s="2" t="s">
        <v>9</v>
      </c>
      <c r="E774" s="2" t="s">
        <v>10</v>
      </c>
      <c r="F774" s="2" t="str">
        <f t="shared" si="25"/>
        <v/>
      </c>
      <c r="G774" s="2">
        <v>0</v>
      </c>
      <c r="H774" s="3">
        <v>17</v>
      </c>
      <c r="I774" t="str">
        <f t="shared" si="24"/>
        <v/>
      </c>
      <c r="J774" s="2" t="str">
        <f>_xlfn.CONCAT(C774,"-",D774,"-",H774)</f>
        <v>ITA-SG-17</v>
      </c>
      <c r="K774" t="str">
        <f>MID(B774,3,3)</f>
        <v>758</v>
      </c>
    </row>
    <row r="775" spans="1:11" ht="12.75" customHeight="1" x14ac:dyDescent="0.2">
      <c r="A775" s="2">
        <v>777</v>
      </c>
      <c r="B775" s="2" t="s">
        <v>395</v>
      </c>
      <c r="C775" t="str">
        <f>TRIM(calcoli!$B775)</f>
        <v>ITA</v>
      </c>
      <c r="D775" s="2" t="s">
        <v>47</v>
      </c>
      <c r="F775" s="2" t="str">
        <f t="shared" si="25"/>
        <v>NON TERMINATO</v>
      </c>
      <c r="G775" s="2">
        <v>20</v>
      </c>
      <c r="H775" s="3">
        <v>18</v>
      </c>
      <c r="I775">
        <f t="shared" si="24"/>
        <v>360</v>
      </c>
      <c r="J775" s="2" t="str">
        <f>_xlfn.CONCAT(C775,"-",D775,"-",H775)</f>
        <v>ITA-zan pin SPA-18</v>
      </c>
      <c r="K775" t="str">
        <f>MID(B775,3,3)</f>
        <v>640</v>
      </c>
    </row>
    <row r="776" spans="1:11" ht="12.75" customHeight="1" x14ac:dyDescent="0.2">
      <c r="A776" s="2">
        <v>778</v>
      </c>
      <c r="B776" s="2" t="s">
        <v>395</v>
      </c>
      <c r="C776" t="str">
        <f>TRIM(calcoli!$B776)</f>
        <v>ITA</v>
      </c>
      <c r="D776" s="2" t="s">
        <v>47</v>
      </c>
      <c r="F776" s="2" t="str">
        <f t="shared" si="25"/>
        <v>NON TERMINATO</v>
      </c>
      <c r="G776" s="2">
        <v>30</v>
      </c>
      <c r="H776" s="3">
        <v>35</v>
      </c>
      <c r="I776">
        <f t="shared" si="24"/>
        <v>1050</v>
      </c>
      <c r="J776" s="2" t="str">
        <f>_xlfn.CONCAT(C776,"-",D776,"-",H776)</f>
        <v>ITA-zan pin SPA-35</v>
      </c>
      <c r="K776" t="str">
        <f>MID(B776,3,3)</f>
        <v>640</v>
      </c>
    </row>
    <row r="777" spans="1:11" ht="12.75" customHeight="1" x14ac:dyDescent="0.2">
      <c r="A777" s="2">
        <v>779</v>
      </c>
      <c r="B777" s="2" t="s">
        <v>395</v>
      </c>
      <c r="C777" t="str">
        <f>TRIM(calcoli!$B777)</f>
        <v>ITA</v>
      </c>
      <c r="D777" s="2" t="s">
        <v>47</v>
      </c>
      <c r="E777" s="2" t="s">
        <v>10</v>
      </c>
      <c r="F777" s="2" t="str">
        <f t="shared" si="25"/>
        <v/>
      </c>
      <c r="G777" s="2">
        <v>0</v>
      </c>
      <c r="H777" s="3">
        <v>17</v>
      </c>
      <c r="I777" t="str">
        <f t="shared" si="24"/>
        <v/>
      </c>
      <c r="J777" s="2" t="str">
        <f>_xlfn.CONCAT(C777,"-",D777,"-",H777)</f>
        <v>ITA-zan pin SPA-17</v>
      </c>
      <c r="K777" t="str">
        <f>MID(B777,3,3)</f>
        <v>640</v>
      </c>
    </row>
    <row r="778" spans="1:11" ht="12.75" customHeight="1" x14ac:dyDescent="0.2">
      <c r="A778" s="2">
        <v>780</v>
      </c>
      <c r="B778" s="2" t="s">
        <v>396</v>
      </c>
      <c r="C778" t="str">
        <f>TRIM(calcoli!$B778)</f>
        <v>ITA</v>
      </c>
      <c r="D778" s="2" t="s">
        <v>94</v>
      </c>
      <c r="F778" s="2" t="str">
        <f t="shared" si="25"/>
        <v>NON TERMINATO</v>
      </c>
      <c r="G778" s="2">
        <v>20</v>
      </c>
      <c r="H778" s="3">
        <v>24</v>
      </c>
      <c r="I778">
        <f t="shared" si="24"/>
        <v>480</v>
      </c>
      <c r="J778" s="2" t="str">
        <f>_xlfn.CONCAT(C778,"-",D778,"-",H778)</f>
        <v>ITA-SG palla S.R.L.-24</v>
      </c>
      <c r="K778" t="str">
        <f>MID(B778,3,3)</f>
        <v>979</v>
      </c>
    </row>
    <row r="779" spans="1:11" ht="12.75" customHeight="1" x14ac:dyDescent="0.2">
      <c r="A779" s="2">
        <v>781</v>
      </c>
      <c r="B779" s="2" t="s">
        <v>397</v>
      </c>
      <c r="C779" t="str">
        <f>TRIM(calcoli!$B779)</f>
        <v>ITA</v>
      </c>
      <c r="D779" s="2" t="s">
        <v>9</v>
      </c>
      <c r="E779" s="2" t="s">
        <v>10</v>
      </c>
      <c r="F779" s="2" t="str">
        <f t="shared" si="25"/>
        <v/>
      </c>
      <c r="G779" s="2">
        <v>0</v>
      </c>
      <c r="H779" s="3">
        <v>40</v>
      </c>
      <c r="I779" t="str">
        <f t="shared" si="24"/>
        <v/>
      </c>
      <c r="J779" s="2" t="str">
        <f>_xlfn.CONCAT(C779,"-",D779,"-",H779)</f>
        <v>ITA-SG-40</v>
      </c>
      <c r="K779" t="str">
        <f>MID(B779,3,3)</f>
        <v>378</v>
      </c>
    </row>
    <row r="780" spans="1:11" ht="12.75" customHeight="1" x14ac:dyDescent="0.2">
      <c r="A780" s="2">
        <v>782</v>
      </c>
      <c r="B780" s="2" t="s">
        <v>397</v>
      </c>
      <c r="C780" t="str">
        <f>TRIM(calcoli!$B780)</f>
        <v>ITA</v>
      </c>
      <c r="D780" s="2" t="s">
        <v>9</v>
      </c>
      <c r="F780" s="2" t="str">
        <f t="shared" si="25"/>
        <v>NON TERMINATO</v>
      </c>
      <c r="G780" s="2">
        <v>30</v>
      </c>
      <c r="H780" s="3">
        <v>25</v>
      </c>
      <c r="I780">
        <f t="shared" si="24"/>
        <v>750</v>
      </c>
      <c r="J780" s="2" t="str">
        <f>_xlfn.CONCAT(C780,"-",D780,"-",H780)</f>
        <v>ITA-SG-25</v>
      </c>
      <c r="K780" t="str">
        <f>MID(B780,3,3)</f>
        <v>378</v>
      </c>
    </row>
    <row r="781" spans="1:11" ht="12.75" customHeight="1" x14ac:dyDescent="0.2">
      <c r="A781" s="2">
        <v>783</v>
      </c>
      <c r="B781" s="2" t="s">
        <v>398</v>
      </c>
      <c r="C781" t="str">
        <f>TRIM(calcoli!$B781)</f>
        <v>ITA</v>
      </c>
      <c r="D781" s="2" t="s">
        <v>9</v>
      </c>
      <c r="F781" s="2" t="str">
        <f t="shared" si="25"/>
        <v>NON TERMINATO</v>
      </c>
      <c r="G781" s="2">
        <v>30</v>
      </c>
      <c r="H781" s="3">
        <v>10</v>
      </c>
      <c r="I781">
        <f t="shared" si="24"/>
        <v>300</v>
      </c>
      <c r="J781" s="2" t="str">
        <f>_xlfn.CONCAT(C781,"-",D781,"-",H781)</f>
        <v>ITA-SG-10</v>
      </c>
      <c r="K781" t="str">
        <f>MID(B781,3,3)</f>
        <v>832</v>
      </c>
    </row>
    <row r="782" spans="1:11" ht="12.75" customHeight="1" x14ac:dyDescent="0.2">
      <c r="A782" s="2">
        <v>784</v>
      </c>
      <c r="B782" s="2" t="s">
        <v>398</v>
      </c>
      <c r="C782" t="str">
        <f>TRIM(calcoli!$B782)</f>
        <v>ITA</v>
      </c>
      <c r="D782" s="2" t="s">
        <v>9</v>
      </c>
      <c r="E782" s="2" t="s">
        <v>10</v>
      </c>
      <c r="F782" s="2" t="str">
        <f t="shared" si="25"/>
        <v/>
      </c>
      <c r="G782" s="2">
        <v>0</v>
      </c>
      <c r="H782" s="3">
        <v>39</v>
      </c>
      <c r="I782" t="str">
        <f t="shared" si="24"/>
        <v/>
      </c>
      <c r="J782" s="2" t="str">
        <f>_xlfn.CONCAT(C782,"-",D782,"-",H782)</f>
        <v>ITA-SG-39</v>
      </c>
      <c r="K782" t="str">
        <f>MID(B782,3,3)</f>
        <v>832</v>
      </c>
    </row>
    <row r="783" spans="1:11" ht="12.75" customHeight="1" x14ac:dyDescent="0.2">
      <c r="A783" s="2">
        <v>785</v>
      </c>
      <c r="B783" s="2" t="s">
        <v>399</v>
      </c>
      <c r="C783" t="str">
        <f>TRIM(calcoli!$B783)</f>
        <v>ITA</v>
      </c>
      <c r="D783" s="2" t="s">
        <v>9</v>
      </c>
      <c r="E783" s="2" t="s">
        <v>10</v>
      </c>
      <c r="F783" s="2" t="str">
        <f t="shared" si="25"/>
        <v/>
      </c>
      <c r="G783" s="2">
        <v>0</v>
      </c>
      <c r="H783" s="3">
        <v>17</v>
      </c>
      <c r="I783" t="str">
        <f t="shared" si="24"/>
        <v/>
      </c>
      <c r="J783" s="2" t="str">
        <f>_xlfn.CONCAT(C783,"-",D783,"-",H783)</f>
        <v>ITA-SG-17</v>
      </c>
      <c r="K783" t="str">
        <f>MID(B783,3,3)</f>
        <v>914</v>
      </c>
    </row>
    <row r="784" spans="1:11" ht="12.75" customHeight="1" x14ac:dyDescent="0.2">
      <c r="A784" s="2">
        <v>786</v>
      </c>
      <c r="B784" s="2" t="s">
        <v>400</v>
      </c>
      <c r="C784" t="str">
        <f>TRIM(calcoli!$B784)</f>
        <v>ITA</v>
      </c>
      <c r="D784" s="2" t="s">
        <v>9</v>
      </c>
      <c r="F784" s="2" t="str">
        <f t="shared" si="25"/>
        <v>NON TERMINATO</v>
      </c>
      <c r="G784" s="2">
        <v>20</v>
      </c>
      <c r="H784" s="3">
        <v>10</v>
      </c>
      <c r="I784">
        <f t="shared" si="24"/>
        <v>200</v>
      </c>
      <c r="J784" s="2" t="str">
        <f>_xlfn.CONCAT(C784,"-",D784,"-",H784)</f>
        <v>ITA-SG-10</v>
      </c>
      <c r="K784" t="str">
        <f>MID(B784,3,3)</f>
        <v>977</v>
      </c>
    </row>
    <row r="785" spans="1:11" ht="12.75" customHeight="1" x14ac:dyDescent="0.2">
      <c r="A785" s="2">
        <v>787</v>
      </c>
      <c r="B785" s="2" t="s">
        <v>400</v>
      </c>
      <c r="C785" t="str">
        <f>TRIM(calcoli!$B785)</f>
        <v>ITA</v>
      </c>
      <c r="D785" s="2" t="s">
        <v>9</v>
      </c>
      <c r="E785" s="2" t="s">
        <v>10</v>
      </c>
      <c r="F785" s="2" t="str">
        <f t="shared" si="25"/>
        <v/>
      </c>
      <c r="G785" s="2">
        <v>0</v>
      </c>
      <c r="H785" s="3">
        <v>35</v>
      </c>
      <c r="I785" t="str">
        <f t="shared" si="24"/>
        <v/>
      </c>
      <c r="J785" s="2" t="str">
        <f>_xlfn.CONCAT(C785,"-",D785,"-",H785)</f>
        <v>ITA-SG-35</v>
      </c>
      <c r="K785" t="str">
        <f>MID(B785,3,3)</f>
        <v>977</v>
      </c>
    </row>
    <row r="786" spans="1:11" ht="12.75" customHeight="1" x14ac:dyDescent="0.2">
      <c r="A786" s="2">
        <v>788</v>
      </c>
      <c r="B786" s="2" t="s">
        <v>400</v>
      </c>
      <c r="C786" t="str">
        <f>TRIM(calcoli!$B786)</f>
        <v>ITA</v>
      </c>
      <c r="D786" s="2" t="s">
        <v>9</v>
      </c>
      <c r="F786" s="2" t="str">
        <f t="shared" si="25"/>
        <v>NON TERMINATO</v>
      </c>
      <c r="G786" s="2">
        <v>30</v>
      </c>
      <c r="H786" s="3">
        <v>11</v>
      </c>
      <c r="I786">
        <f t="shared" si="24"/>
        <v>330</v>
      </c>
      <c r="J786" s="2" t="str">
        <f>_xlfn.CONCAT(C786,"-",D786,"-",H786)</f>
        <v>ITA-SG-11</v>
      </c>
      <c r="K786" t="str">
        <f>MID(B786,3,3)</f>
        <v>977</v>
      </c>
    </row>
    <row r="787" spans="1:11" ht="12.75" customHeight="1" x14ac:dyDescent="0.2">
      <c r="A787" s="2">
        <v>789</v>
      </c>
      <c r="B787" s="2" t="s">
        <v>400</v>
      </c>
      <c r="C787" t="str">
        <f>TRIM(calcoli!$B787)</f>
        <v>ITA</v>
      </c>
      <c r="D787" s="2" t="s">
        <v>9</v>
      </c>
      <c r="F787" s="2" t="str">
        <f t="shared" si="25"/>
        <v>NON TERMINATO</v>
      </c>
      <c r="G787" s="2">
        <v>20</v>
      </c>
      <c r="H787" s="3">
        <v>34</v>
      </c>
      <c r="I787">
        <f t="shared" si="24"/>
        <v>680</v>
      </c>
      <c r="J787" s="2" t="str">
        <f>_xlfn.CONCAT(C787,"-",D787,"-",H787)</f>
        <v>ITA-SG-34</v>
      </c>
      <c r="K787" t="str">
        <f>MID(B787,3,3)</f>
        <v>977</v>
      </c>
    </row>
    <row r="788" spans="1:11" ht="12.75" customHeight="1" x14ac:dyDescent="0.2">
      <c r="A788" s="2">
        <v>790</v>
      </c>
      <c r="B788" s="2" t="s">
        <v>401</v>
      </c>
      <c r="C788" t="str">
        <f>TRIM(calcoli!$B788)</f>
        <v>ITA</v>
      </c>
      <c r="D788" s="2" t="s">
        <v>36</v>
      </c>
      <c r="F788" s="2" t="str">
        <f t="shared" si="25"/>
        <v>NON TERMINATO</v>
      </c>
      <c r="G788" s="2">
        <v>30</v>
      </c>
      <c r="H788" s="3">
        <v>22</v>
      </c>
      <c r="I788">
        <f t="shared" si="24"/>
        <v>660</v>
      </c>
      <c r="J788" s="2" t="str">
        <f>_xlfn.CONCAT(C788,"-",D788,"-",H788)</f>
        <v>ITA-zan VETRI-22</v>
      </c>
      <c r="K788" t="str">
        <f>MID(B788,3,3)</f>
        <v>884</v>
      </c>
    </row>
    <row r="789" spans="1:11" ht="12.75" customHeight="1" x14ac:dyDescent="0.2">
      <c r="A789" s="2">
        <v>791</v>
      </c>
      <c r="B789" s="2" t="s">
        <v>401</v>
      </c>
      <c r="C789" t="str">
        <f>TRIM(calcoli!$B789)</f>
        <v>ITA</v>
      </c>
      <c r="D789" s="2" t="s">
        <v>36</v>
      </c>
      <c r="E789" s="2" t="s">
        <v>10</v>
      </c>
      <c r="F789" s="2" t="str">
        <f t="shared" si="25"/>
        <v/>
      </c>
      <c r="G789" s="2">
        <v>0</v>
      </c>
      <c r="H789" s="3">
        <v>16</v>
      </c>
      <c r="I789" t="str">
        <f t="shared" si="24"/>
        <v/>
      </c>
      <c r="J789" s="2" t="str">
        <f>_xlfn.CONCAT(C789,"-",D789,"-",H789)</f>
        <v>ITA-zan VETRI-16</v>
      </c>
      <c r="K789" t="str">
        <f>MID(B789,3,3)</f>
        <v>884</v>
      </c>
    </row>
    <row r="790" spans="1:11" ht="12.75" customHeight="1" x14ac:dyDescent="0.2">
      <c r="A790" s="2">
        <v>792</v>
      </c>
      <c r="B790" s="2" t="s">
        <v>401</v>
      </c>
      <c r="C790" t="str">
        <f>TRIM(calcoli!$B790)</f>
        <v>ITA</v>
      </c>
      <c r="D790" s="2" t="s">
        <v>36</v>
      </c>
      <c r="F790" s="2" t="str">
        <f t="shared" si="25"/>
        <v>NON TERMINATO</v>
      </c>
      <c r="G790" s="2">
        <v>20</v>
      </c>
      <c r="H790" s="3">
        <v>31</v>
      </c>
      <c r="I790">
        <f t="shared" si="24"/>
        <v>620</v>
      </c>
      <c r="J790" s="2" t="str">
        <f>_xlfn.CONCAT(C790,"-",D790,"-",H790)</f>
        <v>ITA-zan VETRI-31</v>
      </c>
      <c r="K790" t="str">
        <f>MID(B790,3,3)</f>
        <v>884</v>
      </c>
    </row>
    <row r="791" spans="1:11" ht="12.75" customHeight="1" x14ac:dyDescent="0.2">
      <c r="A791" s="2">
        <v>793</v>
      </c>
      <c r="B791" s="2" t="s">
        <v>402</v>
      </c>
      <c r="C791" t="str">
        <f>TRIM(calcoli!$B791)</f>
        <v>ITA</v>
      </c>
      <c r="D791" s="2" t="s">
        <v>65</v>
      </c>
      <c r="F791" s="2" t="str">
        <f t="shared" si="25"/>
        <v>NON TERMINATO</v>
      </c>
      <c r="G791" s="2">
        <v>30</v>
      </c>
      <c r="H791" s="3">
        <v>17</v>
      </c>
      <c r="I791">
        <f t="shared" si="24"/>
        <v>510</v>
      </c>
      <c r="J791" s="2" t="str">
        <f>_xlfn.CONCAT(C791,"-",D791,"-",H791)</f>
        <v>ITA-zan PAM-17</v>
      </c>
      <c r="K791" t="str">
        <f>MID(B791,3,3)</f>
        <v>094</v>
      </c>
    </row>
    <row r="792" spans="1:11" ht="12.75" customHeight="1" x14ac:dyDescent="0.2">
      <c r="A792" s="2">
        <v>794</v>
      </c>
      <c r="B792" s="2" t="s">
        <v>402</v>
      </c>
      <c r="C792" t="str">
        <f>TRIM(calcoli!$B792)</f>
        <v>ITA</v>
      </c>
      <c r="D792" s="2" t="s">
        <v>65</v>
      </c>
      <c r="F792" s="2" t="str">
        <f t="shared" si="25"/>
        <v>NON TERMINATO</v>
      </c>
      <c r="G792" s="2">
        <v>20</v>
      </c>
      <c r="H792" s="3">
        <v>28</v>
      </c>
      <c r="I792">
        <f t="shared" si="24"/>
        <v>560</v>
      </c>
      <c r="J792" s="2" t="str">
        <f>_xlfn.CONCAT(C792,"-",D792,"-",H792)</f>
        <v>ITA-zan PAM-28</v>
      </c>
      <c r="K792" t="str">
        <f>MID(B792,3,3)</f>
        <v>094</v>
      </c>
    </row>
    <row r="793" spans="1:11" ht="12.75" customHeight="1" x14ac:dyDescent="0.2">
      <c r="A793" s="2">
        <v>795</v>
      </c>
      <c r="B793" s="2" t="s">
        <v>402</v>
      </c>
      <c r="C793" t="str">
        <f>TRIM(calcoli!$B793)</f>
        <v>ITA</v>
      </c>
      <c r="D793" s="2" t="s">
        <v>65</v>
      </c>
      <c r="E793" s="2" t="s">
        <v>10</v>
      </c>
      <c r="F793" s="2" t="str">
        <f t="shared" si="25"/>
        <v/>
      </c>
      <c r="G793" s="2">
        <v>0</v>
      </c>
      <c r="H793" s="3">
        <v>29</v>
      </c>
      <c r="I793" t="str">
        <f t="shared" si="24"/>
        <v/>
      </c>
      <c r="J793" s="2" t="str">
        <f>_xlfn.CONCAT(C793,"-",D793,"-",H793)</f>
        <v>ITA-zan PAM-29</v>
      </c>
      <c r="K793" t="str">
        <f>MID(B793,3,3)</f>
        <v>094</v>
      </c>
    </row>
    <row r="794" spans="1:11" ht="12.75" customHeight="1" x14ac:dyDescent="0.2">
      <c r="A794" s="2">
        <v>796</v>
      </c>
      <c r="B794" s="2" t="s">
        <v>403</v>
      </c>
      <c r="C794" t="str">
        <f>TRIM(calcoli!$B794)</f>
        <v>ITA</v>
      </c>
      <c r="D794" s="2" t="s">
        <v>9</v>
      </c>
      <c r="E794" s="2" t="s">
        <v>10</v>
      </c>
      <c r="F794" s="2" t="str">
        <f t="shared" si="25"/>
        <v/>
      </c>
      <c r="G794" s="2">
        <v>0</v>
      </c>
      <c r="H794" s="3">
        <v>33</v>
      </c>
      <c r="I794" t="str">
        <f t="shared" si="24"/>
        <v/>
      </c>
      <c r="J794" s="2" t="str">
        <f>_xlfn.CONCAT(C794,"-",D794,"-",H794)</f>
        <v>ITA-SG-33</v>
      </c>
      <c r="K794" t="str">
        <f>MID(B794,3,3)</f>
        <v>460</v>
      </c>
    </row>
    <row r="795" spans="1:11" ht="12.75" customHeight="1" x14ac:dyDescent="0.2">
      <c r="A795" s="2">
        <v>797</v>
      </c>
      <c r="B795" s="2" t="s">
        <v>403</v>
      </c>
      <c r="C795" t="str">
        <f>TRIM(calcoli!$B795)</f>
        <v>ITA</v>
      </c>
      <c r="D795" s="2" t="s">
        <v>9</v>
      </c>
      <c r="F795" s="2" t="str">
        <f t="shared" si="25"/>
        <v>NON TERMINATO</v>
      </c>
      <c r="G795" s="2">
        <v>30</v>
      </c>
      <c r="H795" s="3">
        <v>33</v>
      </c>
      <c r="I795">
        <f t="shared" si="24"/>
        <v>990</v>
      </c>
      <c r="J795" s="2" t="str">
        <f>_xlfn.CONCAT(C795,"-",D795,"-",H795)</f>
        <v>ITA-SG-33</v>
      </c>
      <c r="K795" t="str">
        <f>MID(B795,3,3)</f>
        <v>460</v>
      </c>
    </row>
    <row r="796" spans="1:11" ht="12.75" customHeight="1" x14ac:dyDescent="0.2">
      <c r="A796" s="2">
        <v>798</v>
      </c>
      <c r="B796" s="2" t="s">
        <v>404</v>
      </c>
      <c r="C796" t="str">
        <f>TRIM(calcoli!$B796)</f>
        <v>ITA</v>
      </c>
      <c r="D796" s="2" t="s">
        <v>9</v>
      </c>
      <c r="F796" s="2" t="str">
        <f t="shared" si="25"/>
        <v>NON TERMINATO</v>
      </c>
      <c r="G796" s="2">
        <v>30</v>
      </c>
      <c r="H796" s="3">
        <v>19</v>
      </c>
      <c r="I796">
        <f t="shared" si="24"/>
        <v>570</v>
      </c>
      <c r="J796" s="2" t="str">
        <f>_xlfn.CONCAT(C796,"-",D796,"-",H796)</f>
        <v>ITA-SG-19</v>
      </c>
      <c r="K796" t="str">
        <f>MID(B796,3,3)</f>
        <v>564</v>
      </c>
    </row>
    <row r="797" spans="1:11" ht="12.75" customHeight="1" x14ac:dyDescent="0.2">
      <c r="A797" s="2">
        <v>799</v>
      </c>
      <c r="B797" s="2" t="s">
        <v>404</v>
      </c>
      <c r="C797" t="str">
        <f>TRIM(calcoli!$B797)</f>
        <v>ITA</v>
      </c>
      <c r="D797" s="2" t="s">
        <v>9</v>
      </c>
      <c r="E797" s="2" t="s">
        <v>10</v>
      </c>
      <c r="F797" s="2" t="str">
        <f t="shared" si="25"/>
        <v/>
      </c>
      <c r="G797" s="2">
        <v>0</v>
      </c>
      <c r="H797" s="3">
        <v>32</v>
      </c>
      <c r="I797" t="str">
        <f t="shared" si="24"/>
        <v/>
      </c>
      <c r="J797" s="2" t="str">
        <f>_xlfn.CONCAT(C797,"-",D797,"-",H797)</f>
        <v>ITA-SG-32</v>
      </c>
      <c r="K797" t="str">
        <f>MID(B797,3,3)</f>
        <v>564</v>
      </c>
    </row>
    <row r="798" spans="1:11" ht="12.75" customHeight="1" x14ac:dyDescent="0.2">
      <c r="A798" s="2">
        <v>800</v>
      </c>
      <c r="B798" s="2" t="s">
        <v>405</v>
      </c>
      <c r="C798" t="str">
        <f>TRIM(calcoli!$B798)</f>
        <v>ITA</v>
      </c>
      <c r="D798" s="2" t="s">
        <v>9</v>
      </c>
      <c r="E798" s="2" t="s">
        <v>10</v>
      </c>
      <c r="F798" s="2" t="str">
        <f t="shared" si="25"/>
        <v/>
      </c>
      <c r="G798" s="2">
        <v>0</v>
      </c>
      <c r="H798" s="3">
        <v>14</v>
      </c>
      <c r="I798" t="str">
        <f t="shared" si="24"/>
        <v/>
      </c>
      <c r="J798" s="2" t="str">
        <f>_xlfn.CONCAT(C798,"-",D798,"-",H798)</f>
        <v>ITA-SG-14</v>
      </c>
      <c r="K798" t="str">
        <f>MID(B798,3,3)</f>
        <v>628</v>
      </c>
    </row>
    <row r="799" spans="1:11" ht="12.75" customHeight="1" x14ac:dyDescent="0.2">
      <c r="A799" s="2">
        <v>801</v>
      </c>
      <c r="B799" s="2" t="s">
        <v>406</v>
      </c>
      <c r="C799" t="str">
        <f>TRIM(calcoli!$B799)</f>
        <v>ITA</v>
      </c>
      <c r="D799" s="2" t="s">
        <v>9</v>
      </c>
      <c r="E799" s="2" t="s">
        <v>10</v>
      </c>
      <c r="F799" s="2" t="str">
        <f t="shared" si="25"/>
        <v/>
      </c>
      <c r="G799" s="2">
        <v>0</v>
      </c>
      <c r="H799" s="3">
        <v>34</v>
      </c>
      <c r="I799" t="str">
        <f t="shared" si="24"/>
        <v/>
      </c>
      <c r="J799" s="2" t="str">
        <f>_xlfn.CONCAT(C799,"-",D799,"-",H799)</f>
        <v>ITA-SG-34</v>
      </c>
      <c r="K799" t="str">
        <f>MID(B799,3,3)</f>
        <v>361</v>
      </c>
    </row>
    <row r="800" spans="1:11" ht="12.75" customHeight="1" x14ac:dyDescent="0.2">
      <c r="A800" s="2">
        <v>802</v>
      </c>
      <c r="B800" s="2" t="s">
        <v>406</v>
      </c>
      <c r="C800" t="str">
        <f>TRIM(calcoli!$B800)</f>
        <v>ITA</v>
      </c>
      <c r="D800" s="2" t="s">
        <v>9</v>
      </c>
      <c r="F800" s="2" t="str">
        <f t="shared" si="25"/>
        <v>NON TERMINATO</v>
      </c>
      <c r="G800" s="2">
        <v>30</v>
      </c>
      <c r="H800" s="3">
        <v>32</v>
      </c>
      <c r="I800">
        <f t="shared" si="24"/>
        <v>960</v>
      </c>
      <c r="J800" s="2" t="str">
        <f>_xlfn.CONCAT(C800,"-",D800,"-",H800)</f>
        <v>ITA-SG-32</v>
      </c>
      <c r="K800" t="str">
        <f>MID(B800,3,3)</f>
        <v>361</v>
      </c>
    </row>
    <row r="801" spans="1:11" ht="12.75" customHeight="1" x14ac:dyDescent="0.2">
      <c r="A801" s="2">
        <v>803</v>
      </c>
      <c r="B801" s="2" t="s">
        <v>407</v>
      </c>
      <c r="C801" t="str">
        <f>TRIM(calcoli!$B801)</f>
        <v>ITA</v>
      </c>
      <c r="D801" s="2" t="s">
        <v>94</v>
      </c>
      <c r="E801" s="2" t="s">
        <v>10</v>
      </c>
      <c r="F801" s="2" t="str">
        <f t="shared" si="25"/>
        <v/>
      </c>
      <c r="G801" s="2">
        <v>0</v>
      </c>
      <c r="H801" s="3">
        <v>32</v>
      </c>
      <c r="I801" t="str">
        <f t="shared" si="24"/>
        <v/>
      </c>
      <c r="J801" s="2" t="str">
        <f>_xlfn.CONCAT(C801,"-",D801,"-",H801)</f>
        <v>ITA-SG palla S.R.L.-32</v>
      </c>
      <c r="K801" t="str">
        <f>MID(B801,3,3)</f>
        <v>285</v>
      </c>
    </row>
    <row r="802" spans="1:11" ht="12.75" customHeight="1" x14ac:dyDescent="0.2">
      <c r="A802" s="2">
        <v>804</v>
      </c>
      <c r="B802" s="2" t="s">
        <v>407</v>
      </c>
      <c r="C802" t="str">
        <f>TRIM(calcoli!$B802)</f>
        <v>ITA</v>
      </c>
      <c r="D802" s="2" t="s">
        <v>94</v>
      </c>
      <c r="F802" s="2" t="str">
        <f t="shared" si="25"/>
        <v>NON TERMINATO</v>
      </c>
      <c r="G802" s="2">
        <v>30</v>
      </c>
      <c r="H802" s="3">
        <v>16</v>
      </c>
      <c r="I802">
        <f t="shared" si="24"/>
        <v>480</v>
      </c>
      <c r="J802" s="2" t="str">
        <f>_xlfn.CONCAT(C802,"-",D802,"-",H802)</f>
        <v>ITA-SG palla S.R.L.-16</v>
      </c>
      <c r="K802" t="str">
        <f>MID(B802,3,3)</f>
        <v>285</v>
      </c>
    </row>
    <row r="803" spans="1:11" ht="12.75" customHeight="1" x14ac:dyDescent="0.2">
      <c r="A803" s="2">
        <v>805</v>
      </c>
      <c r="B803" s="2" t="s">
        <v>407</v>
      </c>
      <c r="C803" t="str">
        <f>TRIM(calcoli!$B803)</f>
        <v>ITA</v>
      </c>
      <c r="D803" s="2" t="s">
        <v>94</v>
      </c>
      <c r="F803" s="2" t="str">
        <f t="shared" si="25"/>
        <v>NON TERMINATO</v>
      </c>
      <c r="G803" s="2">
        <v>20</v>
      </c>
      <c r="H803" s="3">
        <v>20</v>
      </c>
      <c r="I803">
        <f t="shared" si="24"/>
        <v>400</v>
      </c>
      <c r="J803" s="2" t="str">
        <f>_xlfn.CONCAT(C803,"-",D803,"-",H803)</f>
        <v>ITA-SG palla S.R.L.-20</v>
      </c>
      <c r="K803" t="str">
        <f>MID(B803,3,3)</f>
        <v>285</v>
      </c>
    </row>
    <row r="804" spans="1:11" ht="12.75" customHeight="1" x14ac:dyDescent="0.2">
      <c r="A804" s="2">
        <v>806</v>
      </c>
      <c r="B804" s="2" t="s">
        <v>408</v>
      </c>
      <c r="C804" t="str">
        <f>TRIM(calcoli!$B804)</f>
        <v>ITA</v>
      </c>
      <c r="D804" s="2" t="s">
        <v>75</v>
      </c>
      <c r="E804" s="2" t="s">
        <v>10</v>
      </c>
      <c r="F804" s="2" t="str">
        <f t="shared" si="25"/>
        <v/>
      </c>
      <c r="G804" s="2">
        <v>0</v>
      </c>
      <c r="H804" s="3">
        <v>38</v>
      </c>
      <c r="I804" t="str">
        <f t="shared" si="24"/>
        <v/>
      </c>
      <c r="J804" s="2" t="str">
        <f>_xlfn.CONCAT(C804,"-",D804,"-",H804)</f>
        <v>ITA-lollo SRL-38</v>
      </c>
      <c r="K804" t="str">
        <f>MID(B804,3,3)</f>
        <v>740</v>
      </c>
    </row>
    <row r="805" spans="1:11" ht="12.75" customHeight="1" x14ac:dyDescent="0.2">
      <c r="A805" s="2">
        <v>807</v>
      </c>
      <c r="B805" s="2" t="s">
        <v>409</v>
      </c>
      <c r="C805" t="str">
        <f>TRIM(calcoli!$B805)</f>
        <v>ITA</v>
      </c>
      <c r="D805" s="2" t="s">
        <v>9</v>
      </c>
      <c r="F805" s="2" t="str">
        <f t="shared" si="25"/>
        <v>NON TERMINATO</v>
      </c>
      <c r="G805" s="2">
        <v>30</v>
      </c>
      <c r="H805" s="3">
        <v>35</v>
      </c>
      <c r="I805">
        <f t="shared" si="24"/>
        <v>1050</v>
      </c>
      <c r="J805" s="2" t="str">
        <f>_xlfn.CONCAT(C805,"-",D805,"-",H805)</f>
        <v>ITA-SG-35</v>
      </c>
      <c r="K805" t="str">
        <f>MID(B805,3,3)</f>
        <v>710</v>
      </c>
    </row>
    <row r="806" spans="1:11" ht="12.75" customHeight="1" x14ac:dyDescent="0.2">
      <c r="A806" s="2">
        <v>808</v>
      </c>
      <c r="B806" s="2" t="s">
        <v>409</v>
      </c>
      <c r="C806" t="str">
        <f>TRIM(calcoli!$B806)</f>
        <v>ITA</v>
      </c>
      <c r="D806" s="2" t="s">
        <v>9</v>
      </c>
      <c r="E806" s="2" t="s">
        <v>10</v>
      </c>
      <c r="F806" s="2" t="str">
        <f t="shared" si="25"/>
        <v/>
      </c>
      <c r="G806" s="2">
        <v>0</v>
      </c>
      <c r="H806" s="3">
        <v>38</v>
      </c>
      <c r="I806" t="str">
        <f t="shared" si="24"/>
        <v/>
      </c>
      <c r="J806" s="2" t="str">
        <f>_xlfn.CONCAT(C806,"-",D806,"-",H806)</f>
        <v>ITA-SG-38</v>
      </c>
      <c r="K806" t="str">
        <f>MID(B806,3,3)</f>
        <v>710</v>
      </c>
    </row>
    <row r="807" spans="1:11" ht="12.75" customHeight="1" x14ac:dyDescent="0.2">
      <c r="A807" s="2">
        <v>809</v>
      </c>
      <c r="B807" s="2" t="s">
        <v>409</v>
      </c>
      <c r="C807" t="str">
        <f>TRIM(calcoli!$B807)</f>
        <v>ITA</v>
      </c>
      <c r="D807" s="2" t="s">
        <v>9</v>
      </c>
      <c r="F807" s="2" t="str">
        <f t="shared" si="25"/>
        <v>NON TERMINATO</v>
      </c>
      <c r="G807" s="2">
        <v>20</v>
      </c>
      <c r="H807" s="3">
        <v>22</v>
      </c>
      <c r="I807">
        <f t="shared" si="24"/>
        <v>440</v>
      </c>
      <c r="J807" s="2" t="str">
        <f>_xlfn.CONCAT(C807,"-",D807,"-",H807)</f>
        <v>ITA-SG-22</v>
      </c>
      <c r="K807" t="str">
        <f>MID(B807,3,3)</f>
        <v>710</v>
      </c>
    </row>
    <row r="808" spans="1:11" ht="12.75" customHeight="1" x14ac:dyDescent="0.2">
      <c r="A808" s="2">
        <v>810</v>
      </c>
      <c r="B808" s="2" t="s">
        <v>409</v>
      </c>
      <c r="C808" t="str">
        <f>TRIM(calcoli!$B808)</f>
        <v>ITA</v>
      </c>
      <c r="D808" s="2" t="s">
        <v>9</v>
      </c>
      <c r="F808" s="2" t="str">
        <f t="shared" si="25"/>
        <v>NON TERMINATO</v>
      </c>
      <c r="G808" s="2">
        <v>20</v>
      </c>
      <c r="H808" s="3">
        <v>12</v>
      </c>
      <c r="I808">
        <f t="shared" si="24"/>
        <v>240</v>
      </c>
      <c r="J808" s="2" t="str">
        <f>_xlfn.CONCAT(C808,"-",D808,"-",H808)</f>
        <v>ITA-SG-12</v>
      </c>
      <c r="K808" t="str">
        <f>MID(B808,3,3)</f>
        <v>710</v>
      </c>
    </row>
    <row r="809" spans="1:11" ht="12.75" customHeight="1" x14ac:dyDescent="0.2">
      <c r="A809" s="2">
        <v>811</v>
      </c>
      <c r="B809" s="2" t="s">
        <v>410</v>
      </c>
      <c r="C809" t="str">
        <f>TRIM(calcoli!$B809)</f>
        <v>ITA</v>
      </c>
      <c r="D809" s="2" t="s">
        <v>9</v>
      </c>
      <c r="F809" s="2" t="str">
        <f t="shared" si="25"/>
        <v>NON TERMINATO</v>
      </c>
      <c r="G809" s="2">
        <v>20</v>
      </c>
      <c r="H809" s="3">
        <v>25</v>
      </c>
      <c r="I809">
        <f t="shared" si="24"/>
        <v>500</v>
      </c>
      <c r="J809" s="2" t="str">
        <f>_xlfn.CONCAT(C809,"-",D809,"-",H809)</f>
        <v>ITA-SG-25</v>
      </c>
      <c r="K809" t="str">
        <f>MID(B809,3,3)</f>
        <v>793</v>
      </c>
    </row>
    <row r="810" spans="1:11" ht="12.75" customHeight="1" x14ac:dyDescent="0.2">
      <c r="A810" s="2">
        <v>812</v>
      </c>
      <c r="B810" s="2" t="s">
        <v>410</v>
      </c>
      <c r="C810" t="str">
        <f>TRIM(calcoli!$B810)</f>
        <v>ITA</v>
      </c>
      <c r="D810" s="2" t="s">
        <v>9</v>
      </c>
      <c r="E810" s="2" t="s">
        <v>10</v>
      </c>
      <c r="F810" s="2" t="str">
        <f t="shared" si="25"/>
        <v/>
      </c>
      <c r="G810" s="2">
        <v>0</v>
      </c>
      <c r="H810" s="3">
        <v>33</v>
      </c>
      <c r="I810" t="str">
        <f t="shared" si="24"/>
        <v/>
      </c>
      <c r="J810" s="2" t="str">
        <f>_xlfn.CONCAT(C810,"-",D810,"-",H810)</f>
        <v>ITA-SG-33</v>
      </c>
      <c r="K810" t="str">
        <f>MID(B810,3,3)</f>
        <v>793</v>
      </c>
    </row>
    <row r="811" spans="1:11" ht="12.75" customHeight="1" x14ac:dyDescent="0.2">
      <c r="A811" s="2">
        <v>813</v>
      </c>
      <c r="B811" s="2" t="s">
        <v>411</v>
      </c>
      <c r="C811" t="str">
        <f>TRIM(calcoli!$B811)</f>
        <v>ITA</v>
      </c>
      <c r="D811" s="2" t="s">
        <v>47</v>
      </c>
      <c r="F811" s="2" t="str">
        <f t="shared" si="25"/>
        <v>NON TERMINATO</v>
      </c>
      <c r="G811" s="2">
        <v>30</v>
      </c>
      <c r="H811" s="3">
        <v>16</v>
      </c>
      <c r="I811">
        <f t="shared" si="24"/>
        <v>480</v>
      </c>
      <c r="J811" s="2" t="str">
        <f>_xlfn.CONCAT(C811,"-",D811,"-",H811)</f>
        <v>ITA-zan pin SPA-16</v>
      </c>
      <c r="K811" t="str">
        <f>MID(B811,3,3)</f>
        <v>028</v>
      </c>
    </row>
    <row r="812" spans="1:11" ht="12.75" customHeight="1" x14ac:dyDescent="0.2">
      <c r="A812" s="2">
        <v>814</v>
      </c>
      <c r="B812" s="2" t="s">
        <v>411</v>
      </c>
      <c r="C812" t="str">
        <f>TRIM(calcoli!$B812)</f>
        <v>ITA</v>
      </c>
      <c r="D812" s="2" t="s">
        <v>47</v>
      </c>
      <c r="E812" s="2" t="s">
        <v>10</v>
      </c>
      <c r="F812" s="2" t="str">
        <f t="shared" si="25"/>
        <v/>
      </c>
      <c r="G812" s="2">
        <v>0</v>
      </c>
      <c r="H812" s="3">
        <v>15</v>
      </c>
      <c r="I812" t="str">
        <f t="shared" si="24"/>
        <v/>
      </c>
      <c r="J812" s="2" t="str">
        <f>_xlfn.CONCAT(C812,"-",D812,"-",H812)</f>
        <v>ITA-zan pin SPA-15</v>
      </c>
      <c r="K812" t="str">
        <f>MID(B812,3,3)</f>
        <v>028</v>
      </c>
    </row>
    <row r="813" spans="1:11" ht="12.75" customHeight="1" x14ac:dyDescent="0.2">
      <c r="A813" s="2">
        <v>815</v>
      </c>
      <c r="B813" s="2" t="s">
        <v>411</v>
      </c>
      <c r="C813" t="str">
        <f>TRIM(calcoli!$B813)</f>
        <v>ITA</v>
      </c>
      <c r="D813" s="2" t="s">
        <v>47</v>
      </c>
      <c r="F813" s="2" t="str">
        <f t="shared" si="25"/>
        <v>NON TERMINATO</v>
      </c>
      <c r="G813" s="2">
        <v>20</v>
      </c>
      <c r="H813" s="3">
        <v>14</v>
      </c>
      <c r="I813">
        <f t="shared" si="24"/>
        <v>280</v>
      </c>
      <c r="J813" s="2" t="str">
        <f>_xlfn.CONCAT(C813,"-",D813,"-",H813)</f>
        <v>ITA-zan pin SPA-14</v>
      </c>
      <c r="K813" t="str">
        <f>MID(B813,3,3)</f>
        <v>028</v>
      </c>
    </row>
    <row r="814" spans="1:11" ht="12.75" customHeight="1" x14ac:dyDescent="0.2">
      <c r="A814" s="2">
        <v>816</v>
      </c>
      <c r="B814" s="2" t="s">
        <v>412</v>
      </c>
      <c r="C814" t="str">
        <f>TRIM(calcoli!$B814)</f>
        <v>ITA</v>
      </c>
      <c r="D814" s="2" t="s">
        <v>9</v>
      </c>
      <c r="F814" s="2" t="str">
        <f t="shared" si="25"/>
        <v>NON TERMINATO</v>
      </c>
      <c r="G814" s="2">
        <v>20</v>
      </c>
      <c r="H814" s="3">
        <v>26</v>
      </c>
      <c r="I814">
        <f t="shared" si="24"/>
        <v>520</v>
      </c>
      <c r="J814" s="2" t="str">
        <f>_xlfn.CONCAT(C814,"-",D814,"-",H814)</f>
        <v>ITA-SG-26</v>
      </c>
      <c r="K814" t="str">
        <f>MID(B814,3,3)</f>
        <v>019</v>
      </c>
    </row>
    <row r="815" spans="1:11" ht="12.75" customHeight="1" x14ac:dyDescent="0.2">
      <c r="A815" s="2">
        <v>817</v>
      </c>
      <c r="B815" s="2" t="s">
        <v>412</v>
      </c>
      <c r="C815" t="str">
        <f>TRIM(calcoli!$B815)</f>
        <v>ITA</v>
      </c>
      <c r="D815" s="2" t="s">
        <v>9</v>
      </c>
      <c r="F815" s="2" t="str">
        <f t="shared" si="25"/>
        <v>NON TERMINATO</v>
      </c>
      <c r="G815" s="2">
        <v>30</v>
      </c>
      <c r="H815" s="3">
        <v>33</v>
      </c>
      <c r="I815">
        <f t="shared" si="24"/>
        <v>990</v>
      </c>
      <c r="J815" s="2" t="str">
        <f>_xlfn.CONCAT(C815,"-",D815,"-",H815)</f>
        <v>ITA-SG-33</v>
      </c>
      <c r="K815" t="str">
        <f>MID(B815,3,3)</f>
        <v>019</v>
      </c>
    </row>
    <row r="816" spans="1:11" ht="12.75" customHeight="1" x14ac:dyDescent="0.2">
      <c r="A816" s="2">
        <v>818</v>
      </c>
      <c r="B816" s="2" t="s">
        <v>412</v>
      </c>
      <c r="C816" t="str">
        <f>TRIM(calcoli!$B816)</f>
        <v>ITA</v>
      </c>
      <c r="D816" s="2" t="s">
        <v>9</v>
      </c>
      <c r="E816" s="2" t="s">
        <v>10</v>
      </c>
      <c r="F816" s="2" t="str">
        <f t="shared" si="25"/>
        <v/>
      </c>
      <c r="G816" s="2">
        <v>0</v>
      </c>
      <c r="H816" s="3">
        <v>34</v>
      </c>
      <c r="I816" t="str">
        <f t="shared" si="24"/>
        <v/>
      </c>
      <c r="J816" s="2" t="str">
        <f>_xlfn.CONCAT(C816,"-",D816,"-",H816)</f>
        <v>ITA-SG-34</v>
      </c>
      <c r="K816" t="str">
        <f>MID(B816,3,3)</f>
        <v>019</v>
      </c>
    </row>
    <row r="817" spans="1:11" ht="12.75" customHeight="1" x14ac:dyDescent="0.2">
      <c r="A817" s="2">
        <v>819</v>
      </c>
      <c r="B817" s="2" t="s">
        <v>412</v>
      </c>
      <c r="C817" t="str">
        <f>TRIM(calcoli!$B817)</f>
        <v>ITA</v>
      </c>
      <c r="D817" s="2" t="s">
        <v>9</v>
      </c>
      <c r="F817" s="2" t="str">
        <f t="shared" si="25"/>
        <v>NON TERMINATO</v>
      </c>
      <c r="G817" s="2">
        <v>20</v>
      </c>
      <c r="H817" s="3">
        <v>24</v>
      </c>
      <c r="I817">
        <f t="shared" si="24"/>
        <v>480</v>
      </c>
      <c r="J817" s="2" t="str">
        <f>_xlfn.CONCAT(C817,"-",D817,"-",H817)</f>
        <v>ITA-SG-24</v>
      </c>
      <c r="K817" t="str">
        <f>MID(B817,3,3)</f>
        <v>019</v>
      </c>
    </row>
    <row r="818" spans="1:11" ht="12.75" customHeight="1" x14ac:dyDescent="0.2">
      <c r="A818" s="2">
        <v>820</v>
      </c>
      <c r="B818" s="2" t="s">
        <v>413</v>
      </c>
      <c r="C818" t="str">
        <f>TRIM(calcoli!$B818)</f>
        <v>ITA</v>
      </c>
      <c r="D818" s="2" t="s">
        <v>9</v>
      </c>
      <c r="E818" s="2" t="s">
        <v>10</v>
      </c>
      <c r="F818" s="2" t="str">
        <f t="shared" si="25"/>
        <v/>
      </c>
      <c r="G818" s="2">
        <v>0</v>
      </c>
      <c r="H818" s="3">
        <v>30</v>
      </c>
      <c r="I818" t="str">
        <f t="shared" si="24"/>
        <v/>
      </c>
      <c r="J818" s="2" t="str">
        <f>_xlfn.CONCAT(C818,"-",D818,"-",H818)</f>
        <v>ITA-SG-30</v>
      </c>
      <c r="K818" t="str">
        <f>MID(B818,3,3)</f>
        <v>848</v>
      </c>
    </row>
    <row r="819" spans="1:11" ht="12.75" customHeight="1" x14ac:dyDescent="0.2">
      <c r="A819" s="2">
        <v>821</v>
      </c>
      <c r="B819" s="2" t="s">
        <v>413</v>
      </c>
      <c r="C819" t="str">
        <f>TRIM(calcoli!$B819)</f>
        <v>ITA</v>
      </c>
      <c r="D819" s="2" t="s">
        <v>9</v>
      </c>
      <c r="F819" s="2" t="str">
        <f t="shared" si="25"/>
        <v>NON TERMINATO</v>
      </c>
      <c r="G819" s="2">
        <v>20</v>
      </c>
      <c r="H819" s="3">
        <v>23</v>
      </c>
      <c r="I819">
        <f t="shared" si="24"/>
        <v>460</v>
      </c>
      <c r="J819" s="2" t="str">
        <f>_xlfn.CONCAT(C819,"-",D819,"-",H819)</f>
        <v>ITA-SG-23</v>
      </c>
      <c r="K819" t="str">
        <f>MID(B819,3,3)</f>
        <v>848</v>
      </c>
    </row>
    <row r="820" spans="1:11" ht="12.75" customHeight="1" x14ac:dyDescent="0.2">
      <c r="A820" s="2">
        <v>822</v>
      </c>
      <c r="B820" s="2" t="s">
        <v>413</v>
      </c>
      <c r="C820" t="str">
        <f>TRIM(calcoli!$B820)</f>
        <v>ITA</v>
      </c>
      <c r="D820" s="2" t="s">
        <v>9</v>
      </c>
      <c r="F820" s="2" t="str">
        <f t="shared" si="25"/>
        <v>NON TERMINATO</v>
      </c>
      <c r="G820" s="2">
        <v>30</v>
      </c>
      <c r="H820" s="3">
        <v>18</v>
      </c>
      <c r="I820">
        <f t="shared" si="24"/>
        <v>540</v>
      </c>
      <c r="J820" s="2" t="str">
        <f>_xlfn.CONCAT(C820,"-",D820,"-",H820)</f>
        <v>ITA-SG-18</v>
      </c>
      <c r="K820" t="str">
        <f>MID(B820,3,3)</f>
        <v>848</v>
      </c>
    </row>
    <row r="821" spans="1:11" ht="12.75" customHeight="1" x14ac:dyDescent="0.2">
      <c r="A821" s="2">
        <v>823</v>
      </c>
      <c r="B821" s="2" t="s">
        <v>414</v>
      </c>
      <c r="C821" t="str">
        <f>TRIM(calcoli!$B821)</f>
        <v>ITA</v>
      </c>
      <c r="D821" s="2" t="s">
        <v>65</v>
      </c>
      <c r="F821" s="2" t="str">
        <f t="shared" si="25"/>
        <v>NON TERMINATO</v>
      </c>
      <c r="G821" s="2">
        <v>20</v>
      </c>
      <c r="H821" s="3">
        <v>36</v>
      </c>
      <c r="I821">
        <f t="shared" si="24"/>
        <v>720</v>
      </c>
      <c r="J821" s="2" t="str">
        <f>_xlfn.CONCAT(C821,"-",D821,"-",H821)</f>
        <v>ITA-zan PAM-36</v>
      </c>
      <c r="K821" t="str">
        <f>MID(B821,3,3)</f>
        <v>614</v>
      </c>
    </row>
    <row r="822" spans="1:11" ht="12.75" customHeight="1" x14ac:dyDescent="0.2">
      <c r="A822" s="2">
        <v>824</v>
      </c>
      <c r="B822" s="2" t="s">
        <v>414</v>
      </c>
      <c r="C822" t="str">
        <f>TRIM(calcoli!$B822)</f>
        <v>ITA</v>
      </c>
      <c r="D822" s="2" t="s">
        <v>65</v>
      </c>
      <c r="E822" s="2" t="s">
        <v>10</v>
      </c>
      <c r="F822" s="2" t="str">
        <f t="shared" si="25"/>
        <v/>
      </c>
      <c r="G822" s="2">
        <v>0</v>
      </c>
      <c r="H822" s="3">
        <v>21</v>
      </c>
      <c r="I822" t="str">
        <f t="shared" si="24"/>
        <v/>
      </c>
      <c r="J822" s="2" t="str">
        <f>_xlfn.CONCAT(C822,"-",D822,"-",H822)</f>
        <v>ITA-zan PAM-21</v>
      </c>
      <c r="K822" t="str">
        <f>MID(B822,3,3)</f>
        <v>614</v>
      </c>
    </row>
    <row r="823" spans="1:11" ht="12.75" customHeight="1" x14ac:dyDescent="0.2">
      <c r="A823" s="2">
        <v>825</v>
      </c>
      <c r="B823" s="2" t="s">
        <v>414</v>
      </c>
      <c r="C823" t="str">
        <f>TRIM(calcoli!$B823)</f>
        <v>ITA</v>
      </c>
      <c r="D823" s="2" t="s">
        <v>65</v>
      </c>
      <c r="F823" s="2" t="str">
        <f t="shared" si="25"/>
        <v>NON TERMINATO</v>
      </c>
      <c r="G823" s="2">
        <v>30</v>
      </c>
      <c r="H823" s="3">
        <v>15</v>
      </c>
      <c r="I823">
        <f t="shared" si="24"/>
        <v>450</v>
      </c>
      <c r="J823" s="2" t="str">
        <f>_xlfn.CONCAT(C823,"-",D823,"-",H823)</f>
        <v>ITA-zan PAM-15</v>
      </c>
      <c r="K823" t="str">
        <f>MID(B823,3,3)</f>
        <v>614</v>
      </c>
    </row>
    <row r="824" spans="1:11" ht="12.75" customHeight="1" x14ac:dyDescent="0.2">
      <c r="A824" s="2">
        <v>826</v>
      </c>
      <c r="B824" s="2" t="s">
        <v>415</v>
      </c>
      <c r="C824" t="str">
        <f>TRIM(calcoli!$B824)</f>
        <v>ITA</v>
      </c>
      <c r="D824" s="2" t="s">
        <v>47</v>
      </c>
      <c r="E824" s="2" t="s">
        <v>10</v>
      </c>
      <c r="F824" s="2" t="str">
        <f t="shared" si="25"/>
        <v/>
      </c>
      <c r="G824" s="2">
        <v>0</v>
      </c>
      <c r="H824" s="3">
        <v>21</v>
      </c>
      <c r="I824" t="str">
        <f t="shared" si="24"/>
        <v/>
      </c>
      <c r="J824" s="2" t="str">
        <f>_xlfn.CONCAT(C824,"-",D824,"-",H824)</f>
        <v>ITA-zan pin SPA-21</v>
      </c>
      <c r="K824" t="str">
        <f>MID(B824,3,3)</f>
        <v>834</v>
      </c>
    </row>
    <row r="825" spans="1:11" ht="12.75" customHeight="1" x14ac:dyDescent="0.2">
      <c r="A825" s="2">
        <v>827</v>
      </c>
      <c r="B825" s="2" t="s">
        <v>415</v>
      </c>
      <c r="C825" t="str">
        <f>TRIM(calcoli!$B825)</f>
        <v>ITA</v>
      </c>
      <c r="D825" s="2" t="s">
        <v>47</v>
      </c>
      <c r="F825" s="2" t="str">
        <f t="shared" si="25"/>
        <v>NON TERMINATO</v>
      </c>
      <c r="G825" s="2">
        <v>30</v>
      </c>
      <c r="H825" s="3">
        <v>23</v>
      </c>
      <c r="I825">
        <f t="shared" si="24"/>
        <v>690</v>
      </c>
      <c r="J825" s="2" t="str">
        <f>_xlfn.CONCAT(C825,"-",D825,"-",H825)</f>
        <v>ITA-zan pin SPA-23</v>
      </c>
      <c r="K825" t="str">
        <f>MID(B825,3,3)</f>
        <v>834</v>
      </c>
    </row>
    <row r="826" spans="1:11" ht="12.75" customHeight="1" x14ac:dyDescent="0.2">
      <c r="A826" s="2">
        <v>828</v>
      </c>
      <c r="B826" s="2" t="s">
        <v>416</v>
      </c>
      <c r="C826" t="str">
        <f>TRIM(calcoli!$B826)</f>
        <v>ITA</v>
      </c>
      <c r="D826" s="2" t="s">
        <v>36</v>
      </c>
      <c r="E826" s="2" t="s">
        <v>10</v>
      </c>
      <c r="F826" s="2" t="str">
        <f t="shared" si="25"/>
        <v/>
      </c>
      <c r="G826" s="2">
        <v>0</v>
      </c>
      <c r="H826" s="3">
        <v>24</v>
      </c>
      <c r="I826" t="str">
        <f t="shared" si="24"/>
        <v/>
      </c>
      <c r="J826" s="2" t="str">
        <f>_xlfn.CONCAT(C826,"-",D826,"-",H826)</f>
        <v>ITA-zan VETRI-24</v>
      </c>
      <c r="K826" t="str">
        <f>MID(B826,3,3)</f>
        <v>201</v>
      </c>
    </row>
    <row r="827" spans="1:11" ht="12.75" customHeight="1" x14ac:dyDescent="0.2">
      <c r="A827" s="2">
        <v>829</v>
      </c>
      <c r="B827" s="2" t="s">
        <v>416</v>
      </c>
      <c r="C827" t="str">
        <f>TRIM(calcoli!$B827)</f>
        <v>ITA</v>
      </c>
      <c r="D827" s="2" t="s">
        <v>36</v>
      </c>
      <c r="F827" s="2" t="str">
        <f t="shared" si="25"/>
        <v>NON TERMINATO</v>
      </c>
      <c r="G827" s="2">
        <v>30</v>
      </c>
      <c r="H827" s="3">
        <v>18</v>
      </c>
      <c r="I827">
        <f t="shared" si="24"/>
        <v>540</v>
      </c>
      <c r="J827" s="2" t="str">
        <f>_xlfn.CONCAT(C827,"-",D827,"-",H827)</f>
        <v>ITA-zan VETRI-18</v>
      </c>
      <c r="K827" t="str">
        <f>MID(B827,3,3)</f>
        <v>201</v>
      </c>
    </row>
    <row r="828" spans="1:11" ht="12.75" customHeight="1" x14ac:dyDescent="0.2">
      <c r="A828" s="2">
        <v>830</v>
      </c>
      <c r="B828" s="2" t="s">
        <v>416</v>
      </c>
      <c r="C828" t="str">
        <f>TRIM(calcoli!$B828)</f>
        <v>ITA</v>
      </c>
      <c r="D828" s="2" t="s">
        <v>36</v>
      </c>
      <c r="F828" s="2" t="str">
        <f t="shared" si="25"/>
        <v>NON TERMINATO</v>
      </c>
      <c r="G828" s="2">
        <v>20</v>
      </c>
      <c r="H828" s="3">
        <v>29</v>
      </c>
      <c r="I828">
        <f t="shared" si="24"/>
        <v>580</v>
      </c>
      <c r="J828" s="2" t="str">
        <f>_xlfn.CONCAT(C828,"-",D828,"-",H828)</f>
        <v>ITA-zan VETRI-29</v>
      </c>
      <c r="K828" t="str">
        <f>MID(B828,3,3)</f>
        <v>201</v>
      </c>
    </row>
    <row r="829" spans="1:11" ht="12.75" customHeight="1" x14ac:dyDescent="0.2">
      <c r="A829" s="2">
        <v>831</v>
      </c>
      <c r="B829" s="2" t="s">
        <v>416</v>
      </c>
      <c r="C829" t="str">
        <f>TRIM(calcoli!$B829)</f>
        <v>ITA</v>
      </c>
      <c r="D829" s="2" t="s">
        <v>36</v>
      </c>
      <c r="F829" s="2" t="str">
        <f t="shared" si="25"/>
        <v>NON TERMINATO</v>
      </c>
      <c r="G829" s="2">
        <v>20</v>
      </c>
      <c r="H829" s="3">
        <v>10</v>
      </c>
      <c r="I829">
        <f t="shared" si="24"/>
        <v>200</v>
      </c>
      <c r="J829" s="2" t="str">
        <f>_xlfn.CONCAT(C829,"-",D829,"-",H829)</f>
        <v>ITA-zan VETRI-10</v>
      </c>
      <c r="K829" t="str">
        <f>MID(B829,3,3)</f>
        <v>201</v>
      </c>
    </row>
    <row r="830" spans="1:11" ht="12.75" customHeight="1" x14ac:dyDescent="0.2">
      <c r="A830" s="2">
        <v>832</v>
      </c>
      <c r="B830" s="2" t="s">
        <v>417</v>
      </c>
      <c r="C830" t="str">
        <f>TRIM(calcoli!$B830)</f>
        <v>ITA</v>
      </c>
      <c r="D830" s="2" t="s">
        <v>47</v>
      </c>
      <c r="F830" s="2" t="str">
        <f t="shared" si="25"/>
        <v>NON TERMINATO</v>
      </c>
      <c r="G830" s="2">
        <v>20</v>
      </c>
      <c r="H830" s="3">
        <v>19</v>
      </c>
      <c r="I830">
        <f t="shared" si="24"/>
        <v>380</v>
      </c>
      <c r="J830" s="2" t="str">
        <f>_xlfn.CONCAT(C830,"-",D830,"-",H830)</f>
        <v>ITA-zan pin SPA-19</v>
      </c>
      <c r="K830" t="str">
        <f>MID(B830,3,3)</f>
        <v>406</v>
      </c>
    </row>
    <row r="831" spans="1:11" ht="12.75" customHeight="1" x14ac:dyDescent="0.2">
      <c r="A831" s="2">
        <v>833</v>
      </c>
      <c r="B831" s="2" t="s">
        <v>417</v>
      </c>
      <c r="C831" t="str">
        <f>TRIM(calcoli!$B831)</f>
        <v>ITA</v>
      </c>
      <c r="D831" s="2" t="s">
        <v>47</v>
      </c>
      <c r="E831" s="2" t="s">
        <v>10</v>
      </c>
      <c r="F831" s="2" t="str">
        <f t="shared" si="25"/>
        <v/>
      </c>
      <c r="G831" s="2">
        <v>0</v>
      </c>
      <c r="H831" s="3">
        <v>19</v>
      </c>
      <c r="I831" t="str">
        <f t="shared" si="24"/>
        <v/>
      </c>
      <c r="J831" s="2" t="str">
        <f>_xlfn.CONCAT(C831,"-",D831,"-",H831)</f>
        <v>ITA-zan pin SPA-19</v>
      </c>
      <c r="K831" t="str">
        <f>MID(B831,3,3)</f>
        <v>406</v>
      </c>
    </row>
    <row r="832" spans="1:11" ht="12.75" customHeight="1" x14ac:dyDescent="0.2">
      <c r="A832" s="2">
        <v>834</v>
      </c>
      <c r="B832" s="2" t="s">
        <v>417</v>
      </c>
      <c r="C832" t="str">
        <f>TRIM(calcoli!$B832)</f>
        <v>ITA</v>
      </c>
      <c r="D832" s="2" t="s">
        <v>47</v>
      </c>
      <c r="F832" s="2" t="str">
        <f t="shared" si="25"/>
        <v>NON TERMINATO</v>
      </c>
      <c r="G832" s="2">
        <v>30</v>
      </c>
      <c r="H832" s="3">
        <v>28</v>
      </c>
      <c r="I832">
        <f t="shared" si="24"/>
        <v>840</v>
      </c>
      <c r="J832" s="2" t="str">
        <f>_xlfn.CONCAT(C832,"-",D832,"-",H832)</f>
        <v>ITA-zan pin SPA-28</v>
      </c>
      <c r="K832" t="str">
        <f>MID(B832,3,3)</f>
        <v>406</v>
      </c>
    </row>
    <row r="833" spans="1:11" ht="12.75" customHeight="1" x14ac:dyDescent="0.2">
      <c r="A833" s="2">
        <v>835</v>
      </c>
      <c r="B833" s="2" t="s">
        <v>418</v>
      </c>
      <c r="C833" t="str">
        <f>TRIM(calcoli!$B833)</f>
        <v>ITA</v>
      </c>
      <c r="D833" s="2" t="s">
        <v>9</v>
      </c>
      <c r="F833" s="2" t="str">
        <f t="shared" si="25"/>
        <v>NON TERMINATO</v>
      </c>
      <c r="G833" s="2">
        <v>30</v>
      </c>
      <c r="H833" s="3">
        <v>22</v>
      </c>
      <c r="I833">
        <f t="shared" si="24"/>
        <v>660</v>
      </c>
      <c r="J833" s="2" t="str">
        <f>_xlfn.CONCAT(C833,"-",D833,"-",H833)</f>
        <v>ITA-SG-22</v>
      </c>
      <c r="K833" t="str">
        <f>MID(B833,3,3)</f>
        <v>601</v>
      </c>
    </row>
    <row r="834" spans="1:11" ht="12.75" customHeight="1" x14ac:dyDescent="0.2">
      <c r="A834" s="2">
        <v>836</v>
      </c>
      <c r="B834" s="2" t="s">
        <v>418</v>
      </c>
      <c r="C834" t="str">
        <f>TRIM(calcoli!$B834)</f>
        <v>ITA</v>
      </c>
      <c r="D834" s="2" t="s">
        <v>9</v>
      </c>
      <c r="E834" s="2" t="s">
        <v>10</v>
      </c>
      <c r="F834" s="2" t="str">
        <f t="shared" si="25"/>
        <v/>
      </c>
      <c r="G834" s="2">
        <v>0</v>
      </c>
      <c r="H834" s="3">
        <v>39</v>
      </c>
      <c r="I834" t="str">
        <f t="shared" si="24"/>
        <v/>
      </c>
      <c r="J834" s="2" t="str">
        <f>_xlfn.CONCAT(C834,"-",D834,"-",H834)</f>
        <v>ITA-SG-39</v>
      </c>
      <c r="K834" t="str">
        <f>MID(B834,3,3)</f>
        <v>601</v>
      </c>
    </row>
    <row r="835" spans="1:11" ht="12.75" customHeight="1" x14ac:dyDescent="0.2">
      <c r="A835" s="2">
        <v>837</v>
      </c>
      <c r="B835" s="2" t="s">
        <v>419</v>
      </c>
      <c r="C835" t="str">
        <f>TRIM(calcoli!$B835)</f>
        <v>ITA</v>
      </c>
      <c r="D835" s="2" t="s">
        <v>9</v>
      </c>
      <c r="E835" s="2" t="s">
        <v>10</v>
      </c>
      <c r="F835" s="2" t="str">
        <f t="shared" si="25"/>
        <v/>
      </c>
      <c r="G835" s="2">
        <v>0</v>
      </c>
      <c r="H835" s="3">
        <v>28</v>
      </c>
      <c r="I835" t="str">
        <f t="shared" ref="I835:I898" si="26">IF(H835*G835&gt;0,H835*G835,"")</f>
        <v/>
      </c>
      <c r="J835" s="2" t="str">
        <f>_xlfn.CONCAT(C835,"-",D835,"-",H835)</f>
        <v>ITA-SG-28</v>
      </c>
      <c r="K835" t="str">
        <f>MID(B835,3,3)</f>
        <v>997</v>
      </c>
    </row>
    <row r="836" spans="1:11" ht="12.75" customHeight="1" x14ac:dyDescent="0.2">
      <c r="A836" s="2">
        <v>838</v>
      </c>
      <c r="B836" s="2" t="s">
        <v>420</v>
      </c>
      <c r="C836" t="str">
        <f>TRIM(calcoli!$B836)</f>
        <v>ITA</v>
      </c>
      <c r="D836" s="2" t="s">
        <v>47</v>
      </c>
      <c r="E836" s="2" t="s">
        <v>10</v>
      </c>
      <c r="F836" s="2" t="str">
        <f t="shared" ref="F836:F899" si="27">IF(E836="terminato","","NON TERMINATO")</f>
        <v/>
      </c>
      <c r="G836" s="2">
        <v>0</v>
      </c>
      <c r="H836" s="3">
        <v>35</v>
      </c>
      <c r="I836" t="str">
        <f t="shared" si="26"/>
        <v/>
      </c>
      <c r="J836" s="2" t="str">
        <f>_xlfn.CONCAT(C836,"-",D836,"-",H836)</f>
        <v>ITA-zan pin SPA-35</v>
      </c>
      <c r="K836" t="str">
        <f>MID(B836,3,3)</f>
        <v>605</v>
      </c>
    </row>
    <row r="837" spans="1:11" ht="12.75" customHeight="1" x14ac:dyDescent="0.2">
      <c r="A837" s="2">
        <v>839</v>
      </c>
      <c r="B837" s="2" t="s">
        <v>420</v>
      </c>
      <c r="C837" t="str">
        <f>TRIM(calcoli!$B837)</f>
        <v>ITA</v>
      </c>
      <c r="D837" s="2" t="s">
        <v>47</v>
      </c>
      <c r="F837" s="2" t="str">
        <f t="shared" si="27"/>
        <v>NON TERMINATO</v>
      </c>
      <c r="G837" s="2">
        <v>30</v>
      </c>
      <c r="H837" s="3">
        <v>11</v>
      </c>
      <c r="I837">
        <f t="shared" si="26"/>
        <v>330</v>
      </c>
      <c r="J837" s="2" t="str">
        <f>_xlfn.CONCAT(C837,"-",D837,"-",H837)</f>
        <v>ITA-zan pin SPA-11</v>
      </c>
      <c r="K837" t="str">
        <f>MID(B837,3,3)</f>
        <v>605</v>
      </c>
    </row>
    <row r="838" spans="1:11" ht="12.75" customHeight="1" x14ac:dyDescent="0.2">
      <c r="A838" s="2">
        <v>840</v>
      </c>
      <c r="B838" s="2" t="s">
        <v>421</v>
      </c>
      <c r="C838" t="str">
        <f>TRIM(calcoli!$B838)</f>
        <v>ITA</v>
      </c>
      <c r="D838" s="2" t="s">
        <v>180</v>
      </c>
      <c r="E838" s="2" t="s">
        <v>10</v>
      </c>
      <c r="F838" s="2" t="str">
        <f t="shared" si="27"/>
        <v/>
      </c>
      <c r="G838" s="2">
        <v>0</v>
      </c>
      <c r="H838" s="3">
        <v>35</v>
      </c>
      <c r="I838" t="str">
        <f t="shared" si="26"/>
        <v/>
      </c>
      <c r="J838" s="2" t="str">
        <f>_xlfn.CONCAT(C838,"-",D838,"-",H838)</f>
        <v>ITA-mull-35</v>
      </c>
      <c r="K838" t="str">
        <f>MID(B838,3,3)</f>
        <v>385</v>
      </c>
    </row>
    <row r="839" spans="1:11" ht="12.75" customHeight="1" x14ac:dyDescent="0.2">
      <c r="A839" s="2">
        <v>841</v>
      </c>
      <c r="B839" s="2" t="s">
        <v>421</v>
      </c>
      <c r="C839" t="str">
        <f>TRIM(calcoli!$B839)</f>
        <v>ITA</v>
      </c>
      <c r="D839" s="2" t="s">
        <v>180</v>
      </c>
      <c r="F839" s="2" t="str">
        <f t="shared" si="27"/>
        <v>NON TERMINATO</v>
      </c>
      <c r="G839" s="2">
        <v>30</v>
      </c>
      <c r="H839" s="3">
        <v>37</v>
      </c>
      <c r="I839">
        <f t="shared" si="26"/>
        <v>1110</v>
      </c>
      <c r="J839" s="2" t="str">
        <f>_xlfn.CONCAT(C839,"-",D839,"-",H839)</f>
        <v>ITA-mull-37</v>
      </c>
      <c r="K839" t="str">
        <f>MID(B839,3,3)</f>
        <v>385</v>
      </c>
    </row>
    <row r="840" spans="1:11" ht="12.75" customHeight="1" x14ac:dyDescent="0.2">
      <c r="A840" s="2">
        <v>842</v>
      </c>
      <c r="B840" s="2" t="s">
        <v>421</v>
      </c>
      <c r="C840" t="str">
        <f>TRIM(calcoli!$B840)</f>
        <v>ITA</v>
      </c>
      <c r="D840" s="2" t="s">
        <v>180</v>
      </c>
      <c r="F840" s="2" t="str">
        <f t="shared" si="27"/>
        <v>NON TERMINATO</v>
      </c>
      <c r="G840" s="2">
        <v>20</v>
      </c>
      <c r="H840" s="3">
        <v>16</v>
      </c>
      <c r="I840">
        <f t="shared" si="26"/>
        <v>320</v>
      </c>
      <c r="J840" s="2" t="str">
        <f>_xlfn.CONCAT(C840,"-",D840,"-",H840)</f>
        <v>ITA-mull-16</v>
      </c>
      <c r="K840" t="str">
        <f>MID(B840,3,3)</f>
        <v>385</v>
      </c>
    </row>
    <row r="841" spans="1:11" ht="12.75" customHeight="1" x14ac:dyDescent="0.2">
      <c r="A841" s="2">
        <v>843</v>
      </c>
      <c r="B841" s="2" t="s">
        <v>422</v>
      </c>
      <c r="C841" t="str">
        <f>TRIM(calcoli!$B841)</f>
        <v>ITA</v>
      </c>
      <c r="D841" s="2" t="s">
        <v>47</v>
      </c>
      <c r="E841" s="2" t="s">
        <v>10</v>
      </c>
      <c r="F841" s="2" t="str">
        <f t="shared" si="27"/>
        <v/>
      </c>
      <c r="G841" s="2">
        <v>0</v>
      </c>
      <c r="H841" s="3">
        <v>25</v>
      </c>
      <c r="I841" t="str">
        <f t="shared" si="26"/>
        <v/>
      </c>
      <c r="J841" s="2" t="str">
        <f>_xlfn.CONCAT(C841,"-",D841,"-",H841)</f>
        <v>ITA-zan pin SPA-25</v>
      </c>
      <c r="K841" t="str">
        <f>MID(B841,3,3)</f>
        <v>592</v>
      </c>
    </row>
    <row r="842" spans="1:11" ht="12.75" customHeight="1" x14ac:dyDescent="0.2">
      <c r="A842" s="2">
        <v>844</v>
      </c>
      <c r="B842" s="2" t="s">
        <v>423</v>
      </c>
      <c r="C842" t="str">
        <f>TRIM(calcoli!$B842)</f>
        <v>ITA</v>
      </c>
      <c r="D842" s="2" t="s">
        <v>47</v>
      </c>
      <c r="E842" s="2" t="s">
        <v>10</v>
      </c>
      <c r="F842" s="2" t="str">
        <f t="shared" si="27"/>
        <v/>
      </c>
      <c r="G842" s="2">
        <v>0</v>
      </c>
      <c r="H842" s="3">
        <v>35</v>
      </c>
      <c r="I842" t="str">
        <f t="shared" si="26"/>
        <v/>
      </c>
      <c r="J842" s="2" t="str">
        <f>_xlfn.CONCAT(C842,"-",D842,"-",H842)</f>
        <v>ITA-zan pin SPA-35</v>
      </c>
      <c r="K842" t="str">
        <f>MID(B842,3,3)</f>
        <v>547</v>
      </c>
    </row>
    <row r="843" spans="1:11" ht="12.75" customHeight="1" x14ac:dyDescent="0.2">
      <c r="A843" s="2">
        <v>845</v>
      </c>
      <c r="B843" s="2" t="s">
        <v>424</v>
      </c>
      <c r="C843" t="str">
        <f>TRIM(calcoli!$B843)</f>
        <v>ITA</v>
      </c>
      <c r="D843" s="2" t="s">
        <v>75</v>
      </c>
      <c r="E843" s="2" t="s">
        <v>10</v>
      </c>
      <c r="F843" s="2" t="str">
        <f t="shared" si="27"/>
        <v/>
      </c>
      <c r="G843" s="2">
        <v>0</v>
      </c>
      <c r="H843" s="3">
        <v>31</v>
      </c>
      <c r="I843" t="str">
        <f t="shared" si="26"/>
        <v/>
      </c>
      <c r="J843" s="2" t="str">
        <f>_xlfn.CONCAT(C843,"-",D843,"-",H843)</f>
        <v>ITA-lollo SRL-31</v>
      </c>
      <c r="K843" t="str">
        <f>MID(B843,3,3)</f>
        <v>920</v>
      </c>
    </row>
    <row r="844" spans="1:11" ht="12.75" customHeight="1" x14ac:dyDescent="0.2">
      <c r="A844" s="2">
        <v>846</v>
      </c>
      <c r="B844" s="2" t="s">
        <v>425</v>
      </c>
      <c r="C844" t="str">
        <f>TRIM(calcoli!$B844)</f>
        <v>ITA</v>
      </c>
      <c r="D844" s="2" t="s">
        <v>36</v>
      </c>
      <c r="F844" s="2" t="str">
        <f t="shared" si="27"/>
        <v>NON TERMINATO</v>
      </c>
      <c r="G844" s="2">
        <v>20</v>
      </c>
      <c r="H844" s="3">
        <v>35</v>
      </c>
      <c r="I844">
        <f t="shared" si="26"/>
        <v>700</v>
      </c>
      <c r="J844" s="2" t="str">
        <f>_xlfn.CONCAT(C844,"-",D844,"-",H844)</f>
        <v>ITA-zan VETRI-35</v>
      </c>
      <c r="K844" t="str">
        <f>MID(B844,3,3)</f>
        <v>108</v>
      </c>
    </row>
    <row r="845" spans="1:11" ht="12.75" customHeight="1" x14ac:dyDescent="0.2">
      <c r="A845" s="2">
        <v>847</v>
      </c>
      <c r="B845" s="2" t="s">
        <v>425</v>
      </c>
      <c r="C845" t="str">
        <f>TRIM(calcoli!$B845)</f>
        <v>ITA</v>
      </c>
      <c r="D845" s="2" t="s">
        <v>36</v>
      </c>
      <c r="F845" s="2" t="str">
        <f t="shared" si="27"/>
        <v>NON TERMINATO</v>
      </c>
      <c r="G845" s="2">
        <v>30</v>
      </c>
      <c r="H845" s="3">
        <v>13</v>
      </c>
      <c r="I845">
        <f t="shared" si="26"/>
        <v>390</v>
      </c>
      <c r="J845" s="2" t="str">
        <f>_xlfn.CONCAT(C845,"-",D845,"-",H845)</f>
        <v>ITA-zan VETRI-13</v>
      </c>
      <c r="K845" t="str">
        <f>MID(B845,3,3)</f>
        <v>108</v>
      </c>
    </row>
    <row r="846" spans="1:11" ht="12.75" customHeight="1" x14ac:dyDescent="0.2">
      <c r="A846" s="2">
        <v>848</v>
      </c>
      <c r="B846" s="2" t="s">
        <v>425</v>
      </c>
      <c r="C846" t="str">
        <f>TRIM(calcoli!$B846)</f>
        <v>ITA</v>
      </c>
      <c r="D846" s="2" t="s">
        <v>36</v>
      </c>
      <c r="E846" s="2" t="s">
        <v>10</v>
      </c>
      <c r="F846" s="2" t="str">
        <f t="shared" si="27"/>
        <v/>
      </c>
      <c r="G846" s="2">
        <v>0</v>
      </c>
      <c r="H846" s="3">
        <v>40</v>
      </c>
      <c r="I846" t="str">
        <f t="shared" si="26"/>
        <v/>
      </c>
      <c r="J846" s="2" t="str">
        <f>_xlfn.CONCAT(C846,"-",D846,"-",H846)</f>
        <v>ITA-zan VETRI-40</v>
      </c>
      <c r="K846" t="str">
        <f>MID(B846,3,3)</f>
        <v>108</v>
      </c>
    </row>
    <row r="847" spans="1:11" ht="12.75" customHeight="1" x14ac:dyDescent="0.2">
      <c r="A847" s="2">
        <v>849</v>
      </c>
      <c r="B847" s="2" t="s">
        <v>425</v>
      </c>
      <c r="C847" t="str">
        <f>TRIM(calcoli!$B847)</f>
        <v>ITA</v>
      </c>
      <c r="D847" s="2" t="s">
        <v>36</v>
      </c>
      <c r="F847" s="2" t="str">
        <f t="shared" si="27"/>
        <v>NON TERMINATO</v>
      </c>
      <c r="G847" s="2">
        <v>20</v>
      </c>
      <c r="H847" s="3">
        <v>12</v>
      </c>
      <c r="I847">
        <f t="shared" si="26"/>
        <v>240</v>
      </c>
      <c r="J847" s="2" t="str">
        <f>_xlfn.CONCAT(C847,"-",D847,"-",H847)</f>
        <v>ITA-zan VETRI-12</v>
      </c>
      <c r="K847" t="str">
        <f>MID(B847,3,3)</f>
        <v>108</v>
      </c>
    </row>
    <row r="848" spans="1:11" ht="12.75" customHeight="1" x14ac:dyDescent="0.2">
      <c r="A848" s="2">
        <v>850</v>
      </c>
      <c r="B848" s="2" t="s">
        <v>426</v>
      </c>
      <c r="C848" t="str">
        <f>TRIM(calcoli!$B848)</f>
        <v>ITA</v>
      </c>
      <c r="D848" s="2" t="s">
        <v>36</v>
      </c>
      <c r="F848" s="2" t="str">
        <f t="shared" si="27"/>
        <v>NON TERMINATO</v>
      </c>
      <c r="G848" s="2">
        <v>30</v>
      </c>
      <c r="H848" s="3">
        <v>36</v>
      </c>
      <c r="I848">
        <f t="shared" si="26"/>
        <v>1080</v>
      </c>
      <c r="J848" s="2" t="str">
        <f>_xlfn.CONCAT(C848,"-",D848,"-",H848)</f>
        <v>ITA-zan VETRI-36</v>
      </c>
      <c r="K848" t="str">
        <f>MID(B848,3,3)</f>
        <v>421</v>
      </c>
    </row>
    <row r="849" spans="1:11" ht="12.75" customHeight="1" x14ac:dyDescent="0.2">
      <c r="A849" s="2">
        <v>851</v>
      </c>
      <c r="B849" s="2" t="s">
        <v>426</v>
      </c>
      <c r="C849" t="str">
        <f>TRIM(calcoli!$B849)</f>
        <v>ITA</v>
      </c>
      <c r="D849" s="2" t="s">
        <v>36</v>
      </c>
      <c r="E849" s="2" t="s">
        <v>10</v>
      </c>
      <c r="F849" s="2" t="str">
        <f t="shared" si="27"/>
        <v/>
      </c>
      <c r="G849" s="2">
        <v>0</v>
      </c>
      <c r="H849" s="3">
        <v>18</v>
      </c>
      <c r="I849" t="str">
        <f t="shared" si="26"/>
        <v/>
      </c>
      <c r="J849" s="2" t="str">
        <f>_xlfn.CONCAT(C849,"-",D849,"-",H849)</f>
        <v>ITA-zan VETRI-18</v>
      </c>
      <c r="K849" t="str">
        <f>MID(B849,3,3)</f>
        <v>421</v>
      </c>
    </row>
    <row r="850" spans="1:11" ht="12.75" customHeight="1" x14ac:dyDescent="0.2">
      <c r="A850" s="2">
        <v>852</v>
      </c>
      <c r="B850" s="2" t="s">
        <v>427</v>
      </c>
      <c r="C850" t="str">
        <f>TRIM(calcoli!$B850)</f>
        <v>ITA</v>
      </c>
      <c r="D850" s="2" t="s">
        <v>36</v>
      </c>
      <c r="E850" s="2" t="s">
        <v>10</v>
      </c>
      <c r="F850" s="2" t="str">
        <f t="shared" si="27"/>
        <v/>
      </c>
      <c r="G850" s="2">
        <v>0</v>
      </c>
      <c r="H850" s="3">
        <v>14</v>
      </c>
      <c r="I850" t="str">
        <f t="shared" si="26"/>
        <v/>
      </c>
      <c r="J850" s="2" t="str">
        <f>_xlfn.CONCAT(C850,"-",D850,"-",H850)</f>
        <v>ITA-zan VETRI-14</v>
      </c>
      <c r="K850" t="str">
        <f>MID(B850,3,3)</f>
        <v>391</v>
      </c>
    </row>
    <row r="851" spans="1:11" ht="12.75" customHeight="1" x14ac:dyDescent="0.2">
      <c r="A851" s="2">
        <v>853</v>
      </c>
      <c r="B851" s="2" t="s">
        <v>427</v>
      </c>
      <c r="C851" t="str">
        <f>TRIM(calcoli!$B851)</f>
        <v>ITA</v>
      </c>
      <c r="D851" s="2" t="s">
        <v>36</v>
      </c>
      <c r="F851" s="2" t="str">
        <f t="shared" si="27"/>
        <v>NON TERMINATO</v>
      </c>
      <c r="G851" s="2">
        <v>20</v>
      </c>
      <c r="H851" s="3">
        <v>27</v>
      </c>
      <c r="I851">
        <f t="shared" si="26"/>
        <v>540</v>
      </c>
      <c r="J851" s="2" t="str">
        <f>_xlfn.CONCAT(C851,"-",D851,"-",H851)</f>
        <v>ITA-zan VETRI-27</v>
      </c>
      <c r="K851" t="str">
        <f>MID(B851,3,3)</f>
        <v>391</v>
      </c>
    </row>
    <row r="852" spans="1:11" ht="12.75" customHeight="1" x14ac:dyDescent="0.2">
      <c r="A852" s="2">
        <v>854</v>
      </c>
      <c r="B852" s="2" t="s">
        <v>427</v>
      </c>
      <c r="C852" t="str">
        <f>TRIM(calcoli!$B852)</f>
        <v>ITA</v>
      </c>
      <c r="D852" s="2" t="s">
        <v>36</v>
      </c>
      <c r="F852" s="2" t="str">
        <f t="shared" si="27"/>
        <v>NON TERMINATO</v>
      </c>
      <c r="G852" s="2">
        <v>30</v>
      </c>
      <c r="H852" s="3">
        <v>29</v>
      </c>
      <c r="I852">
        <f t="shared" si="26"/>
        <v>870</v>
      </c>
      <c r="J852" s="2" t="str">
        <f>_xlfn.CONCAT(C852,"-",D852,"-",H852)</f>
        <v>ITA-zan VETRI-29</v>
      </c>
      <c r="K852" t="str">
        <f>MID(B852,3,3)</f>
        <v>391</v>
      </c>
    </row>
    <row r="853" spans="1:11" ht="12.75" customHeight="1" x14ac:dyDescent="0.2">
      <c r="A853" s="2">
        <v>855</v>
      </c>
      <c r="B853" s="2" t="s">
        <v>428</v>
      </c>
      <c r="C853" t="str">
        <f>TRIM(calcoli!$B853)</f>
        <v>ITA</v>
      </c>
      <c r="D853" s="2" t="s">
        <v>75</v>
      </c>
      <c r="E853" s="2" t="s">
        <v>10</v>
      </c>
      <c r="F853" s="2" t="str">
        <f t="shared" si="27"/>
        <v/>
      </c>
      <c r="G853" s="2">
        <v>0</v>
      </c>
      <c r="H853" s="3">
        <v>30</v>
      </c>
      <c r="I853" t="str">
        <f t="shared" si="26"/>
        <v/>
      </c>
      <c r="J853" s="2" t="str">
        <f>_xlfn.CONCAT(C853,"-",D853,"-",H853)</f>
        <v>ITA-lollo SRL-30</v>
      </c>
      <c r="K853" t="str">
        <f>MID(B853,3,3)</f>
        <v>164</v>
      </c>
    </row>
    <row r="854" spans="1:11" ht="12.75" customHeight="1" x14ac:dyDescent="0.2">
      <c r="A854" s="2">
        <v>856</v>
      </c>
      <c r="B854" s="2" t="s">
        <v>429</v>
      </c>
      <c r="C854" t="str">
        <f>TRIM(calcoli!$B854)</f>
        <v>ITA</v>
      </c>
      <c r="D854" s="2" t="s">
        <v>47</v>
      </c>
      <c r="E854" s="2" t="s">
        <v>10</v>
      </c>
      <c r="F854" s="2" t="str">
        <f t="shared" si="27"/>
        <v/>
      </c>
      <c r="G854" s="2">
        <v>0</v>
      </c>
      <c r="H854" s="3">
        <v>31</v>
      </c>
      <c r="I854" t="str">
        <f t="shared" si="26"/>
        <v/>
      </c>
      <c r="J854" s="2" t="str">
        <f>_xlfn.CONCAT(C854,"-",D854,"-",H854)</f>
        <v>ITA-zan pin SPA-31</v>
      </c>
      <c r="K854" t="str">
        <f>MID(B854,3,3)</f>
        <v>205</v>
      </c>
    </row>
    <row r="855" spans="1:11" ht="12.75" customHeight="1" x14ac:dyDescent="0.2">
      <c r="A855" s="2">
        <v>857</v>
      </c>
      <c r="B855" s="2" t="s">
        <v>430</v>
      </c>
      <c r="C855" t="str">
        <f>TRIM(calcoli!$B855)</f>
        <v>ITA</v>
      </c>
      <c r="D855" s="2" t="s">
        <v>54</v>
      </c>
      <c r="F855" s="2" t="str">
        <f t="shared" si="27"/>
        <v>NON TERMINATO</v>
      </c>
      <c r="G855" s="2">
        <v>30</v>
      </c>
      <c r="H855" s="3">
        <v>40</v>
      </c>
      <c r="I855">
        <f t="shared" si="26"/>
        <v>1200</v>
      </c>
      <c r="J855" s="2" t="str">
        <f>_xlfn.CONCAT(C855,"-",D855,"-",H855)</f>
        <v>ITA-zan S.R.L.-40</v>
      </c>
      <c r="K855" t="str">
        <f>MID(B855,3,3)</f>
        <v>331</v>
      </c>
    </row>
    <row r="856" spans="1:11" ht="12.75" customHeight="1" x14ac:dyDescent="0.2">
      <c r="A856" s="2">
        <v>858</v>
      </c>
      <c r="B856" s="2" t="s">
        <v>430</v>
      </c>
      <c r="C856" t="str">
        <f>TRIM(calcoli!$B856)</f>
        <v>ITA</v>
      </c>
      <c r="D856" s="2" t="s">
        <v>54</v>
      </c>
      <c r="E856" s="2" t="s">
        <v>10</v>
      </c>
      <c r="F856" s="2" t="str">
        <f t="shared" si="27"/>
        <v/>
      </c>
      <c r="G856" s="2">
        <v>0</v>
      </c>
      <c r="H856" s="3">
        <v>22</v>
      </c>
      <c r="I856" t="str">
        <f t="shared" si="26"/>
        <v/>
      </c>
      <c r="J856" s="2" t="str">
        <f>_xlfn.CONCAT(C856,"-",D856,"-",H856)</f>
        <v>ITA-zan S.R.L.-22</v>
      </c>
      <c r="K856" t="str">
        <f>MID(B856,3,3)</f>
        <v>331</v>
      </c>
    </row>
    <row r="857" spans="1:11" ht="12.75" customHeight="1" x14ac:dyDescent="0.2">
      <c r="A857" s="2">
        <v>859</v>
      </c>
      <c r="B857" s="2" t="s">
        <v>430</v>
      </c>
      <c r="C857" t="str">
        <f>TRIM(calcoli!$B857)</f>
        <v>ITA</v>
      </c>
      <c r="D857" s="2" t="s">
        <v>54</v>
      </c>
      <c r="F857" s="2" t="str">
        <f t="shared" si="27"/>
        <v>NON TERMINATO</v>
      </c>
      <c r="G857" s="2">
        <v>20</v>
      </c>
      <c r="H857" s="3">
        <v>40</v>
      </c>
      <c r="I857">
        <f t="shared" si="26"/>
        <v>800</v>
      </c>
      <c r="J857" s="2" t="str">
        <f>_xlfn.CONCAT(C857,"-",D857,"-",H857)</f>
        <v>ITA-zan S.R.L.-40</v>
      </c>
      <c r="K857" t="str">
        <f>MID(B857,3,3)</f>
        <v>331</v>
      </c>
    </row>
    <row r="858" spans="1:11" ht="12.75" customHeight="1" x14ac:dyDescent="0.2">
      <c r="A858" s="2">
        <v>860</v>
      </c>
      <c r="B858" s="2" t="s">
        <v>431</v>
      </c>
      <c r="C858" t="str">
        <f>TRIM(calcoli!$B858)</f>
        <v>ITA</v>
      </c>
      <c r="D858" s="2" t="s">
        <v>47</v>
      </c>
      <c r="E858" s="2" t="s">
        <v>10</v>
      </c>
      <c r="F858" s="2" t="str">
        <f t="shared" si="27"/>
        <v/>
      </c>
      <c r="G858" s="2">
        <v>0</v>
      </c>
      <c r="H858" s="3">
        <v>22</v>
      </c>
      <c r="I858" t="str">
        <f t="shared" si="26"/>
        <v/>
      </c>
      <c r="J858" s="2" t="str">
        <f>_xlfn.CONCAT(C858,"-",D858,"-",H858)</f>
        <v>ITA-zan pin SPA-22</v>
      </c>
      <c r="K858" t="str">
        <f>MID(B858,3,3)</f>
        <v>753</v>
      </c>
    </row>
    <row r="859" spans="1:11" ht="12.75" customHeight="1" x14ac:dyDescent="0.2">
      <c r="A859" s="2">
        <v>861</v>
      </c>
      <c r="B859" s="2" t="s">
        <v>432</v>
      </c>
      <c r="C859" t="str">
        <f>TRIM(calcoli!$B859)</f>
        <v>ITA</v>
      </c>
      <c r="D859" s="2" t="s">
        <v>47</v>
      </c>
      <c r="E859" s="2" t="s">
        <v>10</v>
      </c>
      <c r="F859" s="2" t="str">
        <f t="shared" si="27"/>
        <v/>
      </c>
      <c r="G859" s="2">
        <v>0</v>
      </c>
      <c r="H859" s="3">
        <v>21</v>
      </c>
      <c r="I859" t="str">
        <f t="shared" si="26"/>
        <v/>
      </c>
      <c r="J859" s="2" t="str">
        <f>_xlfn.CONCAT(C859,"-",D859,"-",H859)</f>
        <v>ITA-zan pin SPA-21</v>
      </c>
      <c r="K859" t="str">
        <f>MID(B859,3,3)</f>
        <v>341</v>
      </c>
    </row>
    <row r="860" spans="1:11" ht="12.75" customHeight="1" x14ac:dyDescent="0.2">
      <c r="A860" s="2">
        <v>862</v>
      </c>
      <c r="B860" s="2" t="s">
        <v>432</v>
      </c>
      <c r="C860" t="str">
        <f>TRIM(calcoli!$B860)</f>
        <v>ITA</v>
      </c>
      <c r="D860" s="2" t="s">
        <v>47</v>
      </c>
      <c r="F860" s="2" t="str">
        <f t="shared" si="27"/>
        <v>NON TERMINATO</v>
      </c>
      <c r="G860" s="2">
        <v>20</v>
      </c>
      <c r="H860" s="3">
        <v>21</v>
      </c>
      <c r="I860">
        <f t="shared" si="26"/>
        <v>420</v>
      </c>
      <c r="J860" s="2" t="str">
        <f>_xlfn.CONCAT(C860,"-",D860,"-",H860)</f>
        <v>ITA-zan pin SPA-21</v>
      </c>
      <c r="K860" t="str">
        <f>MID(B860,3,3)</f>
        <v>341</v>
      </c>
    </row>
    <row r="861" spans="1:11" ht="12.75" customHeight="1" x14ac:dyDescent="0.2">
      <c r="A861" s="2">
        <v>863</v>
      </c>
      <c r="B861" s="2" t="s">
        <v>432</v>
      </c>
      <c r="C861" t="str">
        <f>TRIM(calcoli!$B861)</f>
        <v>ITA</v>
      </c>
      <c r="D861" s="2" t="s">
        <v>47</v>
      </c>
      <c r="F861" s="2" t="str">
        <f t="shared" si="27"/>
        <v>NON TERMINATO</v>
      </c>
      <c r="G861" s="2">
        <v>30</v>
      </c>
      <c r="H861" s="3">
        <v>16</v>
      </c>
      <c r="I861">
        <f t="shared" si="26"/>
        <v>480</v>
      </c>
      <c r="J861" s="2" t="str">
        <f>_xlfn.CONCAT(C861,"-",D861,"-",H861)</f>
        <v>ITA-zan pin SPA-16</v>
      </c>
      <c r="K861" t="str">
        <f>MID(B861,3,3)</f>
        <v>341</v>
      </c>
    </row>
    <row r="862" spans="1:11" ht="12.75" customHeight="1" x14ac:dyDescent="0.2">
      <c r="A862" s="2">
        <v>864</v>
      </c>
      <c r="B862" s="2" t="s">
        <v>433</v>
      </c>
      <c r="C862" t="str">
        <f>TRIM(calcoli!$B862)</f>
        <v>ITA</v>
      </c>
      <c r="D862" s="2" t="s">
        <v>180</v>
      </c>
      <c r="F862" s="2" t="str">
        <f t="shared" si="27"/>
        <v>NON TERMINATO</v>
      </c>
      <c r="G862" s="2">
        <v>30</v>
      </c>
      <c r="H862" s="3">
        <v>30</v>
      </c>
      <c r="I862">
        <f t="shared" si="26"/>
        <v>900</v>
      </c>
      <c r="J862" s="2" t="str">
        <f>_xlfn.CONCAT(C862,"-",D862,"-",H862)</f>
        <v>ITA-mull-30</v>
      </c>
      <c r="K862" t="str">
        <f>MID(B862,3,3)</f>
        <v>858</v>
      </c>
    </row>
    <row r="863" spans="1:11" ht="12.75" customHeight="1" x14ac:dyDescent="0.2">
      <c r="A863" s="2">
        <v>865</v>
      </c>
      <c r="B863" s="2" t="s">
        <v>434</v>
      </c>
      <c r="C863" t="str">
        <f>TRIM(calcoli!$B863)</f>
        <v>ITA</v>
      </c>
      <c r="D863" s="2" t="s">
        <v>54</v>
      </c>
      <c r="F863" s="2" t="str">
        <f t="shared" si="27"/>
        <v>NON TERMINATO</v>
      </c>
      <c r="G863" s="2">
        <v>30</v>
      </c>
      <c r="H863" s="3">
        <v>15</v>
      </c>
      <c r="I863">
        <f t="shared" si="26"/>
        <v>450</v>
      </c>
      <c r="J863" s="2" t="str">
        <f>_xlfn.CONCAT(C863,"-",D863,"-",H863)</f>
        <v>ITA-zan S.R.L.-15</v>
      </c>
      <c r="K863" t="str">
        <f>MID(B863,3,3)</f>
        <v>498</v>
      </c>
    </row>
    <row r="864" spans="1:11" ht="12.75" customHeight="1" x14ac:dyDescent="0.2">
      <c r="A864" s="2">
        <v>866</v>
      </c>
      <c r="B864" s="2" t="s">
        <v>434</v>
      </c>
      <c r="C864" t="str">
        <f>TRIM(calcoli!$B864)</f>
        <v>ITA</v>
      </c>
      <c r="D864" s="2" t="s">
        <v>54</v>
      </c>
      <c r="E864" s="2" t="s">
        <v>10</v>
      </c>
      <c r="F864" s="2" t="str">
        <f t="shared" si="27"/>
        <v/>
      </c>
      <c r="G864" s="2">
        <v>0</v>
      </c>
      <c r="H864" s="3">
        <v>22</v>
      </c>
      <c r="I864" t="str">
        <f t="shared" si="26"/>
        <v/>
      </c>
      <c r="J864" s="2" t="str">
        <f>_xlfn.CONCAT(C864,"-",D864,"-",H864)</f>
        <v>ITA-zan S.R.L.-22</v>
      </c>
      <c r="K864" t="str">
        <f>MID(B864,3,3)</f>
        <v>498</v>
      </c>
    </row>
    <row r="865" spans="1:11" ht="12.75" customHeight="1" x14ac:dyDescent="0.2">
      <c r="A865" s="2">
        <v>867</v>
      </c>
      <c r="B865" s="2" t="s">
        <v>434</v>
      </c>
      <c r="C865" t="str">
        <f>TRIM(calcoli!$B865)</f>
        <v>ITA</v>
      </c>
      <c r="D865" s="2" t="s">
        <v>54</v>
      </c>
      <c r="F865" s="2" t="str">
        <f t="shared" si="27"/>
        <v>NON TERMINATO</v>
      </c>
      <c r="G865" s="2">
        <v>20</v>
      </c>
      <c r="H865" s="3">
        <v>31</v>
      </c>
      <c r="I865">
        <f t="shared" si="26"/>
        <v>620</v>
      </c>
      <c r="J865" s="2" t="str">
        <f>_xlfn.CONCAT(C865,"-",D865,"-",H865)</f>
        <v>ITA-zan S.R.L.-31</v>
      </c>
      <c r="K865" t="str">
        <f>MID(B865,3,3)</f>
        <v>498</v>
      </c>
    </row>
    <row r="866" spans="1:11" ht="12.75" customHeight="1" x14ac:dyDescent="0.2">
      <c r="A866" s="2">
        <v>868</v>
      </c>
      <c r="B866" s="2" t="s">
        <v>435</v>
      </c>
      <c r="C866" t="str">
        <f>TRIM(calcoli!$B866)</f>
        <v>ITA</v>
      </c>
      <c r="D866" s="2" t="s">
        <v>36</v>
      </c>
      <c r="E866" s="2" t="s">
        <v>10</v>
      </c>
      <c r="F866" s="2" t="str">
        <f t="shared" si="27"/>
        <v/>
      </c>
      <c r="G866" s="2">
        <v>0</v>
      </c>
      <c r="H866" s="3">
        <v>37</v>
      </c>
      <c r="I866" t="str">
        <f t="shared" si="26"/>
        <v/>
      </c>
      <c r="J866" s="2" t="str">
        <f>_xlfn.CONCAT(C866,"-",D866,"-",H866)</f>
        <v>ITA-zan VETRI-37</v>
      </c>
      <c r="K866" t="str">
        <f>MID(B866,3,3)</f>
        <v>541</v>
      </c>
    </row>
    <row r="867" spans="1:11" ht="12.75" customHeight="1" x14ac:dyDescent="0.2">
      <c r="A867" s="2">
        <v>869</v>
      </c>
      <c r="B867" s="2" t="s">
        <v>435</v>
      </c>
      <c r="C867" t="str">
        <f>TRIM(calcoli!$B867)</f>
        <v>ITA</v>
      </c>
      <c r="D867" s="2" t="s">
        <v>36</v>
      </c>
      <c r="F867" s="2" t="str">
        <f t="shared" si="27"/>
        <v>NON TERMINATO</v>
      </c>
      <c r="G867" s="2">
        <v>30</v>
      </c>
      <c r="H867" s="3">
        <v>28</v>
      </c>
      <c r="I867">
        <f t="shared" si="26"/>
        <v>840</v>
      </c>
      <c r="J867" s="2" t="str">
        <f>_xlfn.CONCAT(C867,"-",D867,"-",H867)</f>
        <v>ITA-zan VETRI-28</v>
      </c>
      <c r="K867" t="str">
        <f>MID(B867,3,3)</f>
        <v>541</v>
      </c>
    </row>
    <row r="868" spans="1:11" ht="12.75" customHeight="1" x14ac:dyDescent="0.2">
      <c r="A868" s="2">
        <v>870</v>
      </c>
      <c r="B868" s="2" t="s">
        <v>435</v>
      </c>
      <c r="C868" t="str">
        <f>TRIM(calcoli!$B868)</f>
        <v>ITA</v>
      </c>
      <c r="D868" s="2" t="s">
        <v>36</v>
      </c>
      <c r="F868" s="2" t="str">
        <f t="shared" si="27"/>
        <v>NON TERMINATO</v>
      </c>
      <c r="G868" s="2">
        <v>20</v>
      </c>
      <c r="H868" s="3">
        <v>10</v>
      </c>
      <c r="I868">
        <f t="shared" si="26"/>
        <v>200</v>
      </c>
      <c r="J868" s="2" t="str">
        <f>_xlfn.CONCAT(C868,"-",D868,"-",H868)</f>
        <v>ITA-zan VETRI-10</v>
      </c>
      <c r="K868" t="str">
        <f>MID(B868,3,3)</f>
        <v>541</v>
      </c>
    </row>
    <row r="869" spans="1:11" ht="12.75" customHeight="1" x14ac:dyDescent="0.2">
      <c r="A869" s="2">
        <v>871</v>
      </c>
      <c r="B869" s="2" t="s">
        <v>436</v>
      </c>
      <c r="C869" t="str">
        <f>TRIM(calcoli!$B869)</f>
        <v>ITA</v>
      </c>
      <c r="D869" s="2" t="s">
        <v>36</v>
      </c>
      <c r="F869" s="2" t="str">
        <f t="shared" si="27"/>
        <v>NON TERMINATO</v>
      </c>
      <c r="G869" s="2">
        <v>20</v>
      </c>
      <c r="H869" s="3">
        <v>14</v>
      </c>
      <c r="I869">
        <f t="shared" si="26"/>
        <v>280</v>
      </c>
      <c r="J869" s="2" t="str">
        <f>_xlfn.CONCAT(C869,"-",D869,"-",H869)</f>
        <v>ITA-zan VETRI-14</v>
      </c>
      <c r="K869" t="str">
        <f>MID(B869,3,3)</f>
        <v>257</v>
      </c>
    </row>
    <row r="870" spans="1:11" ht="12.75" customHeight="1" x14ac:dyDescent="0.2">
      <c r="A870" s="2">
        <v>872</v>
      </c>
      <c r="B870" s="2" t="s">
        <v>436</v>
      </c>
      <c r="C870" t="str">
        <f>TRIM(calcoli!$B870)</f>
        <v>ITA</v>
      </c>
      <c r="D870" s="2" t="s">
        <v>36</v>
      </c>
      <c r="E870" s="2" t="s">
        <v>10</v>
      </c>
      <c r="F870" s="2" t="str">
        <f t="shared" si="27"/>
        <v/>
      </c>
      <c r="G870" s="2">
        <v>0</v>
      </c>
      <c r="H870" s="3">
        <v>11</v>
      </c>
      <c r="I870" t="str">
        <f t="shared" si="26"/>
        <v/>
      </c>
      <c r="J870" s="2" t="str">
        <f>_xlfn.CONCAT(C870,"-",D870,"-",H870)</f>
        <v>ITA-zan VETRI-11</v>
      </c>
      <c r="K870" t="str">
        <f>MID(B870,3,3)</f>
        <v>257</v>
      </c>
    </row>
    <row r="871" spans="1:11" ht="12.75" customHeight="1" x14ac:dyDescent="0.2">
      <c r="A871" s="2">
        <v>873</v>
      </c>
      <c r="B871" s="2" t="s">
        <v>436</v>
      </c>
      <c r="C871" t="str">
        <f>TRIM(calcoli!$B871)</f>
        <v>ITA</v>
      </c>
      <c r="D871" s="2" t="s">
        <v>36</v>
      </c>
      <c r="F871" s="2" t="str">
        <f t="shared" si="27"/>
        <v>NON TERMINATO</v>
      </c>
      <c r="G871" s="2">
        <v>20</v>
      </c>
      <c r="H871" s="3">
        <v>29</v>
      </c>
      <c r="I871">
        <f t="shared" si="26"/>
        <v>580</v>
      </c>
      <c r="J871" s="2" t="str">
        <f>_xlfn.CONCAT(C871,"-",D871,"-",H871)</f>
        <v>ITA-zan VETRI-29</v>
      </c>
      <c r="K871" t="str">
        <f>MID(B871,3,3)</f>
        <v>257</v>
      </c>
    </row>
    <row r="872" spans="1:11" ht="12.75" customHeight="1" x14ac:dyDescent="0.2">
      <c r="A872" s="2">
        <v>874</v>
      </c>
      <c r="B872" s="2" t="s">
        <v>436</v>
      </c>
      <c r="C872" t="str">
        <f>TRIM(calcoli!$B872)</f>
        <v>ITA</v>
      </c>
      <c r="D872" s="2" t="s">
        <v>36</v>
      </c>
      <c r="F872" s="2" t="str">
        <f t="shared" si="27"/>
        <v>NON TERMINATO</v>
      </c>
      <c r="G872" s="2">
        <v>30</v>
      </c>
      <c r="H872" s="3">
        <v>28</v>
      </c>
      <c r="I872">
        <f t="shared" si="26"/>
        <v>840</v>
      </c>
      <c r="J872" s="2" t="str">
        <f>_xlfn.CONCAT(C872,"-",D872,"-",H872)</f>
        <v>ITA-zan VETRI-28</v>
      </c>
      <c r="K872" t="str">
        <f>MID(B872,3,3)</f>
        <v>257</v>
      </c>
    </row>
    <row r="873" spans="1:11" ht="12.75" customHeight="1" x14ac:dyDescent="0.2">
      <c r="A873" s="2">
        <v>875</v>
      </c>
      <c r="B873" s="2" t="s">
        <v>437</v>
      </c>
      <c r="C873" t="str">
        <f>TRIM(calcoli!$B873)</f>
        <v>ITA</v>
      </c>
      <c r="D873" s="2" t="s">
        <v>54</v>
      </c>
      <c r="E873" s="2" t="s">
        <v>10</v>
      </c>
      <c r="F873" s="2" t="str">
        <f t="shared" si="27"/>
        <v/>
      </c>
      <c r="G873" s="2">
        <v>0</v>
      </c>
      <c r="H873" s="3">
        <v>17</v>
      </c>
      <c r="I873" t="str">
        <f t="shared" si="26"/>
        <v/>
      </c>
      <c r="J873" s="2" t="str">
        <f>_xlfn.CONCAT(C873,"-",D873,"-",H873)</f>
        <v>ITA-zan S.R.L.-17</v>
      </c>
      <c r="K873" t="str">
        <f>MID(B873,3,3)</f>
        <v>963</v>
      </c>
    </row>
    <row r="874" spans="1:11" ht="12.75" customHeight="1" x14ac:dyDescent="0.2">
      <c r="A874" s="2">
        <v>876</v>
      </c>
      <c r="B874" s="2" t="s">
        <v>438</v>
      </c>
      <c r="C874" t="str">
        <f>TRIM(calcoli!$B874)</f>
        <v>GRC</v>
      </c>
      <c r="D874" s="2" t="s">
        <v>199</v>
      </c>
      <c r="F874" s="2" t="str">
        <f t="shared" si="27"/>
        <v>NON TERMINATO</v>
      </c>
      <c r="G874" s="2">
        <v>20</v>
      </c>
      <c r="H874" s="3">
        <v>33</v>
      </c>
      <c r="I874">
        <f t="shared" si="26"/>
        <v>660</v>
      </c>
      <c r="J874" s="2" t="str">
        <f>_xlfn.CONCAT(C874,"-",D874,"-",H874)</f>
        <v>GRC-zan palla SA-33</v>
      </c>
      <c r="K874" t="str">
        <f>MID(B874,3,3)</f>
        <v>841</v>
      </c>
    </row>
    <row r="875" spans="1:11" ht="12.75" customHeight="1" x14ac:dyDescent="0.2">
      <c r="A875" s="2">
        <v>877</v>
      </c>
      <c r="B875" s="2" t="s">
        <v>438</v>
      </c>
      <c r="C875" t="str">
        <f>TRIM(calcoli!$B875)</f>
        <v>GRC</v>
      </c>
      <c r="D875" s="2" t="s">
        <v>199</v>
      </c>
      <c r="E875" s="2" t="s">
        <v>10</v>
      </c>
      <c r="F875" s="2" t="str">
        <f t="shared" si="27"/>
        <v/>
      </c>
      <c r="G875" s="2">
        <v>0</v>
      </c>
      <c r="H875" s="3">
        <v>16</v>
      </c>
      <c r="I875" t="str">
        <f t="shared" si="26"/>
        <v/>
      </c>
      <c r="J875" s="2" t="str">
        <f>_xlfn.CONCAT(C875,"-",D875,"-",H875)</f>
        <v>GRC-zan palla SA-16</v>
      </c>
      <c r="K875" t="str">
        <f>MID(B875,3,3)</f>
        <v>841</v>
      </c>
    </row>
    <row r="876" spans="1:11" ht="12.75" customHeight="1" x14ac:dyDescent="0.2">
      <c r="A876" s="2">
        <v>878</v>
      </c>
      <c r="B876" s="2" t="s">
        <v>438</v>
      </c>
      <c r="C876" t="str">
        <f>TRIM(calcoli!$B876)</f>
        <v>GRC</v>
      </c>
      <c r="D876" s="2" t="s">
        <v>199</v>
      </c>
      <c r="F876" s="2" t="str">
        <f t="shared" si="27"/>
        <v>NON TERMINATO</v>
      </c>
      <c r="G876" s="2">
        <v>30</v>
      </c>
      <c r="H876" s="3">
        <v>25</v>
      </c>
      <c r="I876">
        <f t="shared" si="26"/>
        <v>750</v>
      </c>
      <c r="J876" s="2" t="str">
        <f>_xlfn.CONCAT(C876,"-",D876,"-",H876)</f>
        <v>GRC-zan palla SA-25</v>
      </c>
      <c r="K876" t="str">
        <f>MID(B876,3,3)</f>
        <v>841</v>
      </c>
    </row>
    <row r="877" spans="1:11" ht="12.75" customHeight="1" x14ac:dyDescent="0.2">
      <c r="A877" s="2">
        <v>879</v>
      </c>
      <c r="B877" s="2" t="s">
        <v>439</v>
      </c>
      <c r="C877" t="str">
        <f>TRIM(calcoli!$B877)</f>
        <v>ITA</v>
      </c>
      <c r="D877" s="2" t="s">
        <v>36</v>
      </c>
      <c r="F877" s="2" t="str">
        <f t="shared" si="27"/>
        <v>NON TERMINATO</v>
      </c>
      <c r="G877" s="2">
        <v>20</v>
      </c>
      <c r="H877" s="3">
        <v>29</v>
      </c>
      <c r="I877">
        <f t="shared" si="26"/>
        <v>580</v>
      </c>
      <c r="J877" s="2" t="str">
        <f>_xlfn.CONCAT(C877,"-",D877,"-",H877)</f>
        <v>ITA-zan VETRI-29</v>
      </c>
      <c r="K877" t="str">
        <f>MID(B877,3,3)</f>
        <v>241</v>
      </c>
    </row>
    <row r="878" spans="1:11" ht="12.75" customHeight="1" x14ac:dyDescent="0.2">
      <c r="A878" s="2">
        <v>880</v>
      </c>
      <c r="B878" s="2" t="s">
        <v>439</v>
      </c>
      <c r="C878" t="str">
        <f>TRIM(calcoli!$B878)</f>
        <v>ITA</v>
      </c>
      <c r="D878" s="2" t="s">
        <v>36</v>
      </c>
      <c r="E878" s="2" t="s">
        <v>10</v>
      </c>
      <c r="F878" s="2" t="str">
        <f t="shared" si="27"/>
        <v/>
      </c>
      <c r="G878" s="2">
        <v>0</v>
      </c>
      <c r="H878" s="3">
        <v>11</v>
      </c>
      <c r="I878" t="str">
        <f t="shared" si="26"/>
        <v/>
      </c>
      <c r="J878" s="2" t="str">
        <f>_xlfn.CONCAT(C878,"-",D878,"-",H878)</f>
        <v>ITA-zan VETRI-11</v>
      </c>
      <c r="K878" t="str">
        <f>MID(B878,3,3)</f>
        <v>241</v>
      </c>
    </row>
    <row r="879" spans="1:11" ht="12.75" customHeight="1" x14ac:dyDescent="0.2">
      <c r="A879" s="2">
        <v>881</v>
      </c>
      <c r="B879" s="2" t="s">
        <v>439</v>
      </c>
      <c r="C879" t="str">
        <f>TRIM(calcoli!$B879)</f>
        <v>ITA</v>
      </c>
      <c r="D879" s="2" t="s">
        <v>36</v>
      </c>
      <c r="F879" s="2" t="str">
        <f t="shared" si="27"/>
        <v>NON TERMINATO</v>
      </c>
      <c r="G879" s="2">
        <v>30</v>
      </c>
      <c r="H879" s="3">
        <v>26</v>
      </c>
      <c r="I879">
        <f t="shared" si="26"/>
        <v>780</v>
      </c>
      <c r="J879" s="2" t="str">
        <f>_xlfn.CONCAT(C879,"-",D879,"-",H879)</f>
        <v>ITA-zan VETRI-26</v>
      </c>
      <c r="K879" t="str">
        <f>MID(B879,3,3)</f>
        <v>241</v>
      </c>
    </row>
    <row r="880" spans="1:11" ht="12.75" customHeight="1" x14ac:dyDescent="0.2">
      <c r="A880" s="2">
        <v>882</v>
      </c>
      <c r="B880" s="2" t="s">
        <v>440</v>
      </c>
      <c r="C880" t="str">
        <f>TRIM(calcoli!$B880)</f>
        <v>ITA</v>
      </c>
      <c r="D880" s="2" t="s">
        <v>75</v>
      </c>
      <c r="E880" s="2" t="s">
        <v>10</v>
      </c>
      <c r="F880" s="2" t="str">
        <f t="shared" si="27"/>
        <v/>
      </c>
      <c r="G880" s="2">
        <v>0</v>
      </c>
      <c r="H880" s="3">
        <v>34</v>
      </c>
      <c r="I880" t="str">
        <f t="shared" si="26"/>
        <v/>
      </c>
      <c r="J880" s="2" t="str">
        <f>_xlfn.CONCAT(C880,"-",D880,"-",H880)</f>
        <v>ITA-lollo SRL-34</v>
      </c>
      <c r="K880" t="str">
        <f>MID(B880,3,3)</f>
        <v>473</v>
      </c>
    </row>
    <row r="881" spans="1:11" ht="12.75" customHeight="1" x14ac:dyDescent="0.2">
      <c r="A881" s="2">
        <v>883</v>
      </c>
      <c r="B881" s="2" t="s">
        <v>441</v>
      </c>
      <c r="C881" t="str">
        <f>TRIM(calcoli!$B881)</f>
        <v>ITA</v>
      </c>
      <c r="D881" s="2" t="s">
        <v>75</v>
      </c>
      <c r="E881" s="2" t="s">
        <v>10</v>
      </c>
      <c r="F881" s="2" t="str">
        <f t="shared" si="27"/>
        <v/>
      </c>
      <c r="G881" s="2">
        <v>0</v>
      </c>
      <c r="H881" s="3">
        <v>30</v>
      </c>
      <c r="I881" t="str">
        <f t="shared" si="26"/>
        <v/>
      </c>
      <c r="J881" s="2" t="str">
        <f>_xlfn.CONCAT(C881,"-",D881,"-",H881)</f>
        <v>ITA-lollo SRL-30</v>
      </c>
      <c r="K881" t="str">
        <f>MID(B881,3,3)</f>
        <v>645</v>
      </c>
    </row>
    <row r="882" spans="1:11" ht="12.75" customHeight="1" x14ac:dyDescent="0.2">
      <c r="A882" s="2">
        <v>884</v>
      </c>
      <c r="B882" s="2" t="s">
        <v>441</v>
      </c>
      <c r="C882" t="str">
        <f>TRIM(calcoli!$B882)</f>
        <v>ITA</v>
      </c>
      <c r="D882" s="2" t="s">
        <v>75</v>
      </c>
      <c r="F882" s="2" t="str">
        <f t="shared" si="27"/>
        <v>NON TERMINATO</v>
      </c>
      <c r="G882" s="2">
        <v>30</v>
      </c>
      <c r="H882" s="3">
        <v>14</v>
      </c>
      <c r="I882">
        <f t="shared" si="26"/>
        <v>420</v>
      </c>
      <c r="J882" s="2" t="str">
        <f>_xlfn.CONCAT(C882,"-",D882,"-",H882)</f>
        <v>ITA-lollo SRL-14</v>
      </c>
      <c r="K882" t="str">
        <f>MID(B882,3,3)</f>
        <v>645</v>
      </c>
    </row>
    <row r="883" spans="1:11" ht="12.75" customHeight="1" x14ac:dyDescent="0.2">
      <c r="A883" s="2">
        <v>885</v>
      </c>
      <c r="B883" s="2" t="s">
        <v>442</v>
      </c>
      <c r="C883" t="str">
        <f>TRIM(calcoli!$B883)</f>
        <v>ITA</v>
      </c>
      <c r="D883" s="2" t="s">
        <v>97</v>
      </c>
      <c r="F883" s="2" t="str">
        <f t="shared" si="27"/>
        <v>NON TERMINATO</v>
      </c>
      <c r="G883" s="2">
        <v>30</v>
      </c>
      <c r="H883" s="3">
        <v>22</v>
      </c>
      <c r="I883">
        <f t="shared" si="26"/>
        <v>660</v>
      </c>
      <c r="J883" s="2" t="str">
        <f>_xlfn.CONCAT(C883,"-",D883,"-",H883)</f>
        <v>ITA-zan SPA-22</v>
      </c>
      <c r="K883" t="str">
        <f>MID(B883,3,3)</f>
        <v>831</v>
      </c>
    </row>
    <row r="884" spans="1:11" ht="12.75" customHeight="1" x14ac:dyDescent="0.2">
      <c r="A884" s="2">
        <v>886</v>
      </c>
      <c r="B884" s="2" t="s">
        <v>442</v>
      </c>
      <c r="C884" t="str">
        <f>TRIM(calcoli!$B884)</f>
        <v>ITA</v>
      </c>
      <c r="D884" s="2" t="s">
        <v>97</v>
      </c>
      <c r="E884" s="2" t="s">
        <v>10</v>
      </c>
      <c r="F884" s="2" t="str">
        <f t="shared" si="27"/>
        <v/>
      </c>
      <c r="G884" s="2">
        <v>0</v>
      </c>
      <c r="H884" s="3">
        <v>19</v>
      </c>
      <c r="I884" t="str">
        <f t="shared" si="26"/>
        <v/>
      </c>
      <c r="J884" s="2" t="str">
        <f>_xlfn.CONCAT(C884,"-",D884,"-",H884)</f>
        <v>ITA-zan SPA-19</v>
      </c>
      <c r="K884" t="str">
        <f>MID(B884,3,3)</f>
        <v>831</v>
      </c>
    </row>
    <row r="885" spans="1:11" ht="12.75" customHeight="1" x14ac:dyDescent="0.2">
      <c r="A885" s="2">
        <v>887</v>
      </c>
      <c r="B885" s="2" t="s">
        <v>442</v>
      </c>
      <c r="C885" t="str">
        <f>TRIM(calcoli!$B885)</f>
        <v>ITA</v>
      </c>
      <c r="D885" s="2" t="s">
        <v>97</v>
      </c>
      <c r="F885" s="2" t="str">
        <f t="shared" si="27"/>
        <v>NON TERMINATO</v>
      </c>
      <c r="G885" s="2">
        <v>20</v>
      </c>
      <c r="H885" s="3">
        <v>27</v>
      </c>
      <c r="I885">
        <f t="shared" si="26"/>
        <v>540</v>
      </c>
      <c r="J885" s="2" t="str">
        <f>_xlfn.CONCAT(C885,"-",D885,"-",H885)</f>
        <v>ITA-zan SPA-27</v>
      </c>
      <c r="K885" t="str">
        <f>MID(B885,3,3)</f>
        <v>831</v>
      </c>
    </row>
    <row r="886" spans="1:11" ht="12.75" customHeight="1" x14ac:dyDescent="0.2">
      <c r="A886" s="2">
        <v>888</v>
      </c>
      <c r="B886" s="2" t="s">
        <v>443</v>
      </c>
      <c r="C886" t="str">
        <f>TRIM(calcoli!$B886)</f>
        <v>ITA</v>
      </c>
      <c r="D886" s="2" t="s">
        <v>75</v>
      </c>
      <c r="F886" s="2" t="str">
        <f t="shared" si="27"/>
        <v>NON TERMINATO</v>
      </c>
      <c r="G886" s="2">
        <v>20</v>
      </c>
      <c r="H886" s="3">
        <v>39</v>
      </c>
      <c r="I886">
        <f t="shared" si="26"/>
        <v>780</v>
      </c>
      <c r="J886" s="2" t="str">
        <f>_xlfn.CONCAT(C886,"-",D886,"-",H886)</f>
        <v>ITA-lollo SRL-39</v>
      </c>
      <c r="K886" t="str">
        <f>MID(B886,3,3)</f>
        <v>537</v>
      </c>
    </row>
    <row r="887" spans="1:11" ht="12.75" customHeight="1" x14ac:dyDescent="0.2">
      <c r="A887" s="2">
        <v>889</v>
      </c>
      <c r="B887" s="2" t="s">
        <v>443</v>
      </c>
      <c r="C887" t="str">
        <f>TRIM(calcoli!$B887)</f>
        <v>ITA</v>
      </c>
      <c r="D887" s="2" t="s">
        <v>75</v>
      </c>
      <c r="E887" s="2" t="s">
        <v>10</v>
      </c>
      <c r="F887" s="2" t="str">
        <f t="shared" si="27"/>
        <v/>
      </c>
      <c r="G887" s="2">
        <v>0</v>
      </c>
      <c r="H887" s="3">
        <v>17</v>
      </c>
      <c r="I887" t="str">
        <f t="shared" si="26"/>
        <v/>
      </c>
      <c r="J887" s="2" t="str">
        <f>_xlfn.CONCAT(C887,"-",D887,"-",H887)</f>
        <v>ITA-lollo SRL-17</v>
      </c>
      <c r="K887" t="str">
        <f>MID(B887,3,3)</f>
        <v>537</v>
      </c>
    </row>
    <row r="888" spans="1:11" ht="12.75" customHeight="1" x14ac:dyDescent="0.2">
      <c r="A888" s="2">
        <v>890</v>
      </c>
      <c r="B888" s="2" t="s">
        <v>444</v>
      </c>
      <c r="C888" t="str">
        <f>TRIM(calcoli!$B888)</f>
        <v>ITA</v>
      </c>
      <c r="D888" s="2" t="s">
        <v>75</v>
      </c>
      <c r="E888" s="2" t="s">
        <v>10</v>
      </c>
      <c r="F888" s="2" t="str">
        <f t="shared" si="27"/>
        <v/>
      </c>
      <c r="G888" s="2">
        <v>0</v>
      </c>
      <c r="H888" s="3">
        <v>26</v>
      </c>
      <c r="I888" t="str">
        <f t="shared" si="26"/>
        <v/>
      </c>
      <c r="J888" s="2" t="str">
        <f>_xlfn.CONCAT(C888,"-",D888,"-",H888)</f>
        <v>ITA-lollo SRL-26</v>
      </c>
      <c r="K888" t="str">
        <f>MID(B888,3,3)</f>
        <v>493</v>
      </c>
    </row>
    <row r="889" spans="1:11" ht="12.75" customHeight="1" x14ac:dyDescent="0.2">
      <c r="A889" s="2">
        <v>891</v>
      </c>
      <c r="B889" s="2" t="s">
        <v>445</v>
      </c>
      <c r="C889" t="str">
        <f>TRIM(calcoli!$B889)</f>
        <v>ITA</v>
      </c>
      <c r="D889" s="2" t="s">
        <v>49</v>
      </c>
      <c r="F889" s="2" t="str">
        <f t="shared" si="27"/>
        <v>NON TERMINATO</v>
      </c>
      <c r="G889" s="2">
        <v>30</v>
      </c>
      <c r="H889" s="3">
        <v>15</v>
      </c>
      <c r="I889">
        <f t="shared" si="26"/>
        <v>450</v>
      </c>
      <c r="J889" s="2" t="str">
        <f>_xlfn.CONCAT(C889,"-",D889,"-",H889)</f>
        <v>ITA-SICURpin SUD S.r.l-15</v>
      </c>
      <c r="K889" t="str">
        <f>MID(B889,3,3)</f>
        <v>297</v>
      </c>
    </row>
    <row r="890" spans="1:11" ht="12.75" customHeight="1" x14ac:dyDescent="0.2">
      <c r="A890" s="2">
        <v>892</v>
      </c>
      <c r="B890" s="2" t="s">
        <v>445</v>
      </c>
      <c r="C890" t="str">
        <f>TRIM(calcoli!$B890)</f>
        <v>ITA</v>
      </c>
      <c r="D890" s="2" t="s">
        <v>49</v>
      </c>
      <c r="E890" s="2" t="s">
        <v>10</v>
      </c>
      <c r="F890" s="2" t="str">
        <f t="shared" si="27"/>
        <v/>
      </c>
      <c r="G890" s="2">
        <v>0</v>
      </c>
      <c r="H890" s="3">
        <v>21</v>
      </c>
      <c r="I890" t="str">
        <f t="shared" si="26"/>
        <v/>
      </c>
      <c r="J890" s="2" t="str">
        <f>_xlfn.CONCAT(C890,"-",D890,"-",H890)</f>
        <v>ITA-SICURpin SUD S.r.l-21</v>
      </c>
      <c r="K890" t="str">
        <f>MID(B890,3,3)</f>
        <v>297</v>
      </c>
    </row>
    <row r="891" spans="1:11" ht="12.75" customHeight="1" x14ac:dyDescent="0.2">
      <c r="A891" s="2">
        <v>893</v>
      </c>
      <c r="B891" s="2" t="s">
        <v>445</v>
      </c>
      <c r="C891" t="str">
        <f>TRIM(calcoli!$B891)</f>
        <v>ITA</v>
      </c>
      <c r="D891" s="2" t="s">
        <v>49</v>
      </c>
      <c r="F891" s="2" t="str">
        <f t="shared" si="27"/>
        <v>NON TERMINATO</v>
      </c>
      <c r="G891" s="2">
        <v>20</v>
      </c>
      <c r="H891" s="3">
        <v>21</v>
      </c>
      <c r="I891">
        <f t="shared" si="26"/>
        <v>420</v>
      </c>
      <c r="J891" s="2" t="str">
        <f>_xlfn.CONCAT(C891,"-",D891,"-",H891)</f>
        <v>ITA-SICURpin SUD S.r.l-21</v>
      </c>
      <c r="K891" t="str">
        <f>MID(B891,3,3)</f>
        <v>297</v>
      </c>
    </row>
    <row r="892" spans="1:11" ht="12.75" customHeight="1" x14ac:dyDescent="0.2">
      <c r="A892" s="2">
        <v>894</v>
      </c>
      <c r="B892" s="2" t="s">
        <v>446</v>
      </c>
      <c r="C892" t="str">
        <f>TRIM(calcoli!$B892)</f>
        <v>ITA</v>
      </c>
      <c r="D892" s="2" t="s">
        <v>9</v>
      </c>
      <c r="F892" s="2" t="str">
        <f t="shared" si="27"/>
        <v>NON TERMINATO</v>
      </c>
      <c r="G892" s="2">
        <v>20</v>
      </c>
      <c r="H892" s="3">
        <v>15</v>
      </c>
      <c r="I892">
        <f t="shared" si="26"/>
        <v>300</v>
      </c>
      <c r="J892" s="2" t="str">
        <f>_xlfn.CONCAT(C892,"-",D892,"-",H892)</f>
        <v>ITA-SG-15</v>
      </c>
      <c r="K892" t="str">
        <f>MID(B892,3,3)</f>
        <v>065</v>
      </c>
    </row>
    <row r="893" spans="1:11" ht="12.75" customHeight="1" x14ac:dyDescent="0.2">
      <c r="A893" s="2">
        <v>895</v>
      </c>
      <c r="B893" s="2" t="s">
        <v>446</v>
      </c>
      <c r="C893" t="str">
        <f>TRIM(calcoli!$B893)</f>
        <v>ITA</v>
      </c>
      <c r="D893" s="2" t="s">
        <v>9</v>
      </c>
      <c r="E893" s="2" t="s">
        <v>10</v>
      </c>
      <c r="F893" s="2" t="str">
        <f t="shared" si="27"/>
        <v/>
      </c>
      <c r="G893" s="2">
        <v>0</v>
      </c>
      <c r="H893" s="3">
        <v>23</v>
      </c>
      <c r="I893" t="str">
        <f t="shared" si="26"/>
        <v/>
      </c>
      <c r="J893" s="2" t="str">
        <f>_xlfn.CONCAT(C893,"-",D893,"-",H893)</f>
        <v>ITA-SG-23</v>
      </c>
      <c r="K893" t="str">
        <f>MID(B893,3,3)</f>
        <v>065</v>
      </c>
    </row>
    <row r="894" spans="1:11" ht="12.75" customHeight="1" x14ac:dyDescent="0.2">
      <c r="A894" s="2">
        <v>896</v>
      </c>
      <c r="B894" s="2" t="s">
        <v>446</v>
      </c>
      <c r="C894" t="str">
        <f>TRIM(calcoli!$B894)</f>
        <v>ITA</v>
      </c>
      <c r="D894" s="2" t="s">
        <v>9</v>
      </c>
      <c r="F894" s="2" t="str">
        <f t="shared" si="27"/>
        <v>NON TERMINATO</v>
      </c>
      <c r="G894" s="2">
        <v>30</v>
      </c>
      <c r="H894" s="3">
        <v>11</v>
      </c>
      <c r="I894">
        <f t="shared" si="26"/>
        <v>330</v>
      </c>
      <c r="J894" s="2" t="str">
        <f>_xlfn.CONCAT(C894,"-",D894,"-",H894)</f>
        <v>ITA-SG-11</v>
      </c>
      <c r="K894" t="str">
        <f>MID(B894,3,3)</f>
        <v>065</v>
      </c>
    </row>
    <row r="895" spans="1:11" ht="12.75" customHeight="1" x14ac:dyDescent="0.2">
      <c r="A895" s="2">
        <v>897</v>
      </c>
      <c r="B895" s="2" t="s">
        <v>447</v>
      </c>
      <c r="C895" t="str">
        <f>TRIM(calcoli!$B895)</f>
        <v>ITA</v>
      </c>
      <c r="D895" s="2" t="s">
        <v>47</v>
      </c>
      <c r="E895" s="2" t="s">
        <v>10</v>
      </c>
      <c r="F895" s="2" t="str">
        <f t="shared" si="27"/>
        <v/>
      </c>
      <c r="G895" s="2">
        <v>0</v>
      </c>
      <c r="H895" s="3">
        <v>21</v>
      </c>
      <c r="I895" t="str">
        <f t="shared" si="26"/>
        <v/>
      </c>
      <c r="J895" s="2" t="str">
        <f>_xlfn.CONCAT(C895,"-",D895,"-",H895)</f>
        <v>ITA-zan pin SPA-21</v>
      </c>
      <c r="K895" t="str">
        <f>MID(B895,3,3)</f>
        <v>808</v>
      </c>
    </row>
    <row r="896" spans="1:11" ht="12.75" customHeight="1" x14ac:dyDescent="0.2">
      <c r="A896" s="2">
        <v>898</v>
      </c>
      <c r="B896" s="2" t="s">
        <v>448</v>
      </c>
      <c r="C896" t="str">
        <f>TRIM(calcoli!$B896)</f>
        <v>ITA</v>
      </c>
      <c r="D896" s="2" t="s">
        <v>75</v>
      </c>
      <c r="E896" s="2" t="s">
        <v>10</v>
      </c>
      <c r="F896" s="2" t="str">
        <f t="shared" si="27"/>
        <v/>
      </c>
      <c r="G896" s="2">
        <v>0</v>
      </c>
      <c r="H896" s="3">
        <v>19</v>
      </c>
      <c r="I896" t="str">
        <f t="shared" si="26"/>
        <v/>
      </c>
      <c r="J896" s="2" t="str">
        <f>_xlfn.CONCAT(C896,"-",D896,"-",H896)</f>
        <v>ITA-lollo SRL-19</v>
      </c>
      <c r="K896" t="str">
        <f>MID(B896,3,3)</f>
        <v>535</v>
      </c>
    </row>
    <row r="897" spans="1:11" ht="12.75" customHeight="1" x14ac:dyDescent="0.2">
      <c r="A897" s="2">
        <v>899</v>
      </c>
      <c r="B897" s="2" t="s">
        <v>449</v>
      </c>
      <c r="C897" t="str">
        <f>TRIM(calcoli!$B897)</f>
        <v>ITA</v>
      </c>
      <c r="D897" s="2" t="s">
        <v>75</v>
      </c>
      <c r="E897" s="2" t="s">
        <v>10</v>
      </c>
      <c r="F897" s="2" t="str">
        <f t="shared" si="27"/>
        <v/>
      </c>
      <c r="G897" s="2">
        <v>0</v>
      </c>
      <c r="H897" s="3">
        <v>27</v>
      </c>
      <c r="I897" t="str">
        <f t="shared" si="26"/>
        <v/>
      </c>
      <c r="J897" s="2" t="str">
        <f>_xlfn.CONCAT(C897,"-",D897,"-",H897)</f>
        <v>ITA-lollo SRL-27</v>
      </c>
      <c r="K897" t="str">
        <f>MID(B897,3,3)</f>
        <v>116</v>
      </c>
    </row>
    <row r="898" spans="1:11" ht="12.75" customHeight="1" x14ac:dyDescent="0.2">
      <c r="A898" s="2">
        <v>900</v>
      </c>
      <c r="B898" s="2" t="s">
        <v>449</v>
      </c>
      <c r="C898" t="str">
        <f>TRIM(calcoli!$B898)</f>
        <v>ITA</v>
      </c>
      <c r="D898" s="2" t="s">
        <v>75</v>
      </c>
      <c r="F898" s="2" t="str">
        <f t="shared" si="27"/>
        <v>NON TERMINATO</v>
      </c>
      <c r="G898" s="2">
        <v>30</v>
      </c>
      <c r="H898" s="3">
        <v>22</v>
      </c>
      <c r="I898">
        <f t="shared" si="26"/>
        <v>660</v>
      </c>
      <c r="J898" s="2" t="str">
        <f>_xlfn.CONCAT(C898,"-",D898,"-",H898)</f>
        <v>ITA-lollo SRL-22</v>
      </c>
      <c r="K898" t="str">
        <f>MID(B898,3,3)</f>
        <v>116</v>
      </c>
    </row>
    <row r="899" spans="1:11" ht="12.75" customHeight="1" x14ac:dyDescent="0.2">
      <c r="A899" s="2">
        <v>901</v>
      </c>
      <c r="B899" s="2" t="s">
        <v>450</v>
      </c>
      <c r="C899" t="str">
        <f>TRIM(calcoli!$B899)</f>
        <v>ITA</v>
      </c>
      <c r="D899" s="2" t="s">
        <v>75</v>
      </c>
      <c r="E899" s="2" t="s">
        <v>10</v>
      </c>
      <c r="F899" s="2" t="str">
        <f t="shared" si="27"/>
        <v/>
      </c>
      <c r="G899" s="2">
        <v>0</v>
      </c>
      <c r="H899" s="3">
        <v>32</v>
      </c>
      <c r="I899" t="str">
        <f t="shared" ref="I899:I962" si="28">IF(H899*G899&gt;0,H899*G899,"")</f>
        <v/>
      </c>
      <c r="J899" s="2" t="str">
        <f>_xlfn.CONCAT(C899,"-",D899,"-",H899)</f>
        <v>ITA-lollo SRL-32</v>
      </c>
      <c r="K899" t="str">
        <f>MID(B899,3,3)</f>
        <v>704</v>
      </c>
    </row>
    <row r="900" spans="1:11" ht="12.75" customHeight="1" x14ac:dyDescent="0.2">
      <c r="A900" s="2">
        <v>902</v>
      </c>
      <c r="B900" s="2" t="s">
        <v>451</v>
      </c>
      <c r="C900" t="str">
        <f>TRIM(calcoli!$B900)</f>
        <v>ITA</v>
      </c>
      <c r="D900" s="2" t="s">
        <v>47</v>
      </c>
      <c r="E900" s="2" t="s">
        <v>10</v>
      </c>
      <c r="F900" s="2" t="str">
        <f t="shared" ref="F900:F963" si="29">IF(E900="terminato","","NON TERMINATO")</f>
        <v/>
      </c>
      <c r="G900" s="2">
        <v>0</v>
      </c>
      <c r="H900" s="3">
        <v>18</v>
      </c>
      <c r="I900" t="str">
        <f t="shared" si="28"/>
        <v/>
      </c>
      <c r="J900" s="2" t="str">
        <f>_xlfn.CONCAT(C900,"-",D900,"-",H900)</f>
        <v>ITA-zan pin SPA-18</v>
      </c>
      <c r="K900" t="str">
        <f>MID(B900,3,3)</f>
        <v>179</v>
      </c>
    </row>
    <row r="901" spans="1:11" ht="12.75" customHeight="1" x14ac:dyDescent="0.2">
      <c r="A901" s="2">
        <v>903</v>
      </c>
      <c r="B901" s="2" t="s">
        <v>452</v>
      </c>
      <c r="C901" t="str">
        <f>TRIM(calcoli!$B901)</f>
        <v>ITA</v>
      </c>
      <c r="D901" s="2" t="s">
        <v>9</v>
      </c>
      <c r="E901" s="2" t="s">
        <v>10</v>
      </c>
      <c r="F901" s="2" t="str">
        <f t="shared" si="29"/>
        <v/>
      </c>
      <c r="G901" s="2">
        <v>0</v>
      </c>
      <c r="H901" s="3">
        <v>22</v>
      </c>
      <c r="I901" t="str">
        <f t="shared" si="28"/>
        <v/>
      </c>
      <c r="J901" s="2" t="str">
        <f>_xlfn.CONCAT(C901,"-",D901,"-",H901)</f>
        <v>ITA-SG-22</v>
      </c>
      <c r="K901" t="str">
        <f>MID(B901,3,3)</f>
        <v>989</v>
      </c>
    </row>
    <row r="902" spans="1:11" ht="12.75" customHeight="1" x14ac:dyDescent="0.2">
      <c r="A902" s="2">
        <v>904</v>
      </c>
      <c r="B902" s="2" t="s">
        <v>452</v>
      </c>
      <c r="C902" t="str">
        <f>TRIM(calcoli!$B902)</f>
        <v>ITA</v>
      </c>
      <c r="D902" s="2" t="s">
        <v>9</v>
      </c>
      <c r="F902" s="2" t="str">
        <f t="shared" si="29"/>
        <v>NON TERMINATO</v>
      </c>
      <c r="G902" s="2">
        <v>30</v>
      </c>
      <c r="H902" s="3">
        <v>35</v>
      </c>
      <c r="I902">
        <f t="shared" si="28"/>
        <v>1050</v>
      </c>
      <c r="J902" s="2" t="str">
        <f>_xlfn.CONCAT(C902,"-",D902,"-",H902)</f>
        <v>ITA-SG-35</v>
      </c>
      <c r="K902" t="str">
        <f>MID(B902,3,3)</f>
        <v>989</v>
      </c>
    </row>
    <row r="903" spans="1:11" ht="12.75" customHeight="1" x14ac:dyDescent="0.2">
      <c r="A903" s="2">
        <v>905</v>
      </c>
      <c r="B903" s="2" t="s">
        <v>453</v>
      </c>
      <c r="C903" t="str">
        <f>TRIM(calcoli!$B903)</f>
        <v>ITA</v>
      </c>
      <c r="D903" s="2" t="s">
        <v>47</v>
      </c>
      <c r="F903" s="2" t="str">
        <f t="shared" si="29"/>
        <v>NON TERMINATO</v>
      </c>
      <c r="G903" s="2">
        <v>30</v>
      </c>
      <c r="H903" s="3">
        <v>30</v>
      </c>
      <c r="I903">
        <f t="shared" si="28"/>
        <v>900</v>
      </c>
      <c r="J903" s="2" t="str">
        <f>_xlfn.CONCAT(C903,"-",D903,"-",H903)</f>
        <v>ITA-zan pin SPA-30</v>
      </c>
      <c r="K903" t="str">
        <f>MID(B903,3,3)</f>
        <v>314</v>
      </c>
    </row>
    <row r="904" spans="1:11" ht="12.75" customHeight="1" x14ac:dyDescent="0.2">
      <c r="A904" s="2">
        <v>906</v>
      </c>
      <c r="B904" s="2" t="s">
        <v>453</v>
      </c>
      <c r="C904" t="str">
        <f>TRIM(calcoli!$B904)</f>
        <v>ITA</v>
      </c>
      <c r="D904" s="2" t="s">
        <v>47</v>
      </c>
      <c r="E904" s="2" t="s">
        <v>10</v>
      </c>
      <c r="F904" s="2" t="str">
        <f t="shared" si="29"/>
        <v/>
      </c>
      <c r="G904" s="2">
        <v>0</v>
      </c>
      <c r="H904" s="3">
        <v>34</v>
      </c>
      <c r="I904" t="str">
        <f t="shared" si="28"/>
        <v/>
      </c>
      <c r="J904" s="2" t="str">
        <f>_xlfn.CONCAT(C904,"-",D904,"-",H904)</f>
        <v>ITA-zan pin SPA-34</v>
      </c>
      <c r="K904" t="str">
        <f>MID(B904,3,3)</f>
        <v>314</v>
      </c>
    </row>
    <row r="905" spans="1:11" ht="12.75" customHeight="1" x14ac:dyDescent="0.2">
      <c r="A905" s="2">
        <v>907</v>
      </c>
      <c r="B905" s="2" t="s">
        <v>453</v>
      </c>
      <c r="C905" t="str">
        <f>TRIM(calcoli!$B905)</f>
        <v>ITA</v>
      </c>
      <c r="D905" s="2" t="s">
        <v>47</v>
      </c>
      <c r="F905" s="2" t="str">
        <f t="shared" si="29"/>
        <v>NON TERMINATO</v>
      </c>
      <c r="G905" s="2">
        <v>20</v>
      </c>
      <c r="H905" s="3">
        <v>35</v>
      </c>
      <c r="I905">
        <f t="shared" si="28"/>
        <v>700</v>
      </c>
      <c r="J905" s="2" t="str">
        <f>_xlfn.CONCAT(C905,"-",D905,"-",H905)</f>
        <v>ITA-zan pin SPA-35</v>
      </c>
      <c r="K905" t="str">
        <f>MID(B905,3,3)</f>
        <v>314</v>
      </c>
    </row>
    <row r="906" spans="1:11" ht="12.75" customHeight="1" x14ac:dyDescent="0.2">
      <c r="A906" s="2">
        <v>908</v>
      </c>
      <c r="B906" s="2" t="s">
        <v>454</v>
      </c>
      <c r="C906" t="str">
        <f>TRIM(calcoli!$B906)</f>
        <v>ITA</v>
      </c>
      <c r="D906" s="2" t="s">
        <v>47</v>
      </c>
      <c r="F906" s="2" t="str">
        <f t="shared" si="29"/>
        <v>NON TERMINATO</v>
      </c>
      <c r="G906" s="2">
        <v>20</v>
      </c>
      <c r="H906" s="3">
        <v>35</v>
      </c>
      <c r="I906">
        <f t="shared" si="28"/>
        <v>700</v>
      </c>
      <c r="J906" s="2" t="str">
        <f>_xlfn.CONCAT(C906,"-",D906,"-",H906)</f>
        <v>ITA-zan pin SPA-35</v>
      </c>
      <c r="K906" t="str">
        <f>MID(B906,3,3)</f>
        <v>102</v>
      </c>
    </row>
    <row r="907" spans="1:11" ht="12.75" customHeight="1" x14ac:dyDescent="0.2">
      <c r="A907" s="2">
        <v>909</v>
      </c>
      <c r="B907" s="2" t="s">
        <v>454</v>
      </c>
      <c r="C907" t="str">
        <f>TRIM(calcoli!$B907)</f>
        <v>ITA</v>
      </c>
      <c r="D907" s="2" t="s">
        <v>47</v>
      </c>
      <c r="F907" s="2" t="str">
        <f t="shared" si="29"/>
        <v>NON TERMINATO</v>
      </c>
      <c r="G907" s="2">
        <v>30</v>
      </c>
      <c r="H907" s="3">
        <v>23</v>
      </c>
      <c r="I907">
        <f t="shared" si="28"/>
        <v>690</v>
      </c>
      <c r="J907" s="2" t="str">
        <f>_xlfn.CONCAT(C907,"-",D907,"-",H907)</f>
        <v>ITA-zan pin SPA-23</v>
      </c>
      <c r="K907" t="str">
        <f>MID(B907,3,3)</f>
        <v>102</v>
      </c>
    </row>
    <row r="908" spans="1:11" ht="12.75" customHeight="1" x14ac:dyDescent="0.2">
      <c r="A908" s="2">
        <v>910</v>
      </c>
      <c r="B908" s="2" t="s">
        <v>454</v>
      </c>
      <c r="C908" t="str">
        <f>TRIM(calcoli!$B908)</f>
        <v>ITA</v>
      </c>
      <c r="D908" s="2" t="s">
        <v>47</v>
      </c>
      <c r="E908" s="2" t="s">
        <v>10</v>
      </c>
      <c r="F908" s="2" t="str">
        <f t="shared" si="29"/>
        <v/>
      </c>
      <c r="G908" s="2">
        <v>0</v>
      </c>
      <c r="H908" s="3">
        <v>28</v>
      </c>
      <c r="I908" t="str">
        <f t="shared" si="28"/>
        <v/>
      </c>
      <c r="J908" s="2" t="str">
        <f>_xlfn.CONCAT(C908,"-",D908,"-",H908)</f>
        <v>ITA-zan pin SPA-28</v>
      </c>
      <c r="K908" t="str">
        <f>MID(B908,3,3)</f>
        <v>102</v>
      </c>
    </row>
    <row r="909" spans="1:11" ht="12.75" customHeight="1" x14ac:dyDescent="0.2">
      <c r="A909" s="2">
        <v>911</v>
      </c>
      <c r="B909" s="2" t="s">
        <v>455</v>
      </c>
      <c r="C909" t="str">
        <f>TRIM(calcoli!$B909)</f>
        <v>ITA</v>
      </c>
      <c r="D909" s="2" t="s">
        <v>9</v>
      </c>
      <c r="E909" s="2" t="s">
        <v>10</v>
      </c>
      <c r="F909" s="2" t="str">
        <f t="shared" si="29"/>
        <v/>
      </c>
      <c r="G909" s="2">
        <v>0</v>
      </c>
      <c r="H909" s="3">
        <v>31</v>
      </c>
      <c r="I909" t="str">
        <f t="shared" si="28"/>
        <v/>
      </c>
      <c r="J909" s="2" t="str">
        <f>_xlfn.CONCAT(C909,"-",D909,"-",H909)</f>
        <v>ITA-SG-31</v>
      </c>
      <c r="K909" t="str">
        <f>MID(B909,3,3)</f>
        <v>881</v>
      </c>
    </row>
    <row r="910" spans="1:11" ht="12.75" customHeight="1" x14ac:dyDescent="0.2">
      <c r="A910" s="2">
        <v>912</v>
      </c>
      <c r="B910" s="2" t="s">
        <v>455</v>
      </c>
      <c r="C910" t="str">
        <f>TRIM(calcoli!$B910)</f>
        <v>ITA</v>
      </c>
      <c r="D910" s="2" t="s">
        <v>9</v>
      </c>
      <c r="F910" s="2" t="str">
        <f t="shared" si="29"/>
        <v>NON TERMINATO</v>
      </c>
      <c r="G910" s="2">
        <v>30</v>
      </c>
      <c r="H910" s="3">
        <v>24</v>
      </c>
      <c r="I910">
        <f t="shared" si="28"/>
        <v>720</v>
      </c>
      <c r="J910" s="2" t="str">
        <f>_xlfn.CONCAT(C910,"-",D910,"-",H910)</f>
        <v>ITA-SG-24</v>
      </c>
      <c r="K910" t="str">
        <f>MID(B910,3,3)</f>
        <v>881</v>
      </c>
    </row>
    <row r="911" spans="1:11" ht="12.75" customHeight="1" x14ac:dyDescent="0.2">
      <c r="A911" s="2">
        <v>913</v>
      </c>
      <c r="B911" s="2" t="s">
        <v>456</v>
      </c>
      <c r="C911" t="str">
        <f>TRIM(calcoli!$B911)</f>
        <v>ITA</v>
      </c>
      <c r="D911" s="2" t="s">
        <v>9</v>
      </c>
      <c r="F911" s="2" t="str">
        <f t="shared" si="29"/>
        <v>NON TERMINATO</v>
      </c>
      <c r="G911" s="2">
        <v>30</v>
      </c>
      <c r="H911" s="3">
        <v>15</v>
      </c>
      <c r="I911">
        <f t="shared" si="28"/>
        <v>450</v>
      </c>
      <c r="J911" s="2" t="str">
        <f>_xlfn.CONCAT(C911,"-",D911,"-",H911)</f>
        <v>ITA-SG-15</v>
      </c>
      <c r="K911" t="str">
        <f>MID(B911,3,3)</f>
        <v>493</v>
      </c>
    </row>
    <row r="912" spans="1:11" ht="12.75" customHeight="1" x14ac:dyDescent="0.2">
      <c r="A912" s="2">
        <v>914</v>
      </c>
      <c r="B912" s="2" t="s">
        <v>456</v>
      </c>
      <c r="C912" t="str">
        <f>TRIM(calcoli!$B912)</f>
        <v>ITA</v>
      </c>
      <c r="D912" s="2" t="s">
        <v>9</v>
      </c>
      <c r="F912" s="2" t="str">
        <f t="shared" si="29"/>
        <v>NON TERMINATO</v>
      </c>
      <c r="G912" s="2">
        <v>20</v>
      </c>
      <c r="H912" s="3">
        <v>31</v>
      </c>
      <c r="I912">
        <f t="shared" si="28"/>
        <v>620</v>
      </c>
      <c r="J912" s="2" t="str">
        <f>_xlfn.CONCAT(C912,"-",D912,"-",H912)</f>
        <v>ITA-SG-31</v>
      </c>
      <c r="K912" t="str">
        <f>MID(B912,3,3)</f>
        <v>493</v>
      </c>
    </row>
    <row r="913" spans="1:11" ht="12.75" customHeight="1" x14ac:dyDescent="0.2">
      <c r="A913" s="2">
        <v>915</v>
      </c>
      <c r="B913" s="2" t="s">
        <v>456</v>
      </c>
      <c r="C913" t="str">
        <f>TRIM(calcoli!$B913)</f>
        <v>ITA</v>
      </c>
      <c r="D913" s="2" t="s">
        <v>9</v>
      </c>
      <c r="E913" s="2" t="s">
        <v>10</v>
      </c>
      <c r="F913" s="2" t="str">
        <f t="shared" si="29"/>
        <v/>
      </c>
      <c r="G913" s="2">
        <v>0</v>
      </c>
      <c r="H913" s="3">
        <v>37</v>
      </c>
      <c r="I913" t="str">
        <f t="shared" si="28"/>
        <v/>
      </c>
      <c r="J913" s="2" t="str">
        <f>_xlfn.CONCAT(C913,"-",D913,"-",H913)</f>
        <v>ITA-SG-37</v>
      </c>
      <c r="K913" t="str">
        <f>MID(B913,3,3)</f>
        <v>493</v>
      </c>
    </row>
    <row r="914" spans="1:11" ht="12.75" customHeight="1" x14ac:dyDescent="0.2">
      <c r="A914" s="2">
        <v>916</v>
      </c>
      <c r="B914" s="2" t="s">
        <v>457</v>
      </c>
      <c r="C914" t="str">
        <f>TRIM(calcoli!$B914)</f>
        <v>ITA</v>
      </c>
      <c r="D914" s="2" t="s">
        <v>47</v>
      </c>
      <c r="E914" s="2" t="s">
        <v>10</v>
      </c>
      <c r="F914" s="2" t="str">
        <f t="shared" si="29"/>
        <v/>
      </c>
      <c r="G914" s="2">
        <v>0</v>
      </c>
      <c r="H914" s="3">
        <v>22</v>
      </c>
      <c r="I914" t="str">
        <f t="shared" si="28"/>
        <v/>
      </c>
      <c r="J914" s="2" t="str">
        <f>_xlfn.CONCAT(C914,"-",D914,"-",H914)</f>
        <v>ITA-zan pin SPA-22</v>
      </c>
      <c r="K914" t="str">
        <f>MID(B914,3,3)</f>
        <v>720</v>
      </c>
    </row>
    <row r="915" spans="1:11" ht="12.75" customHeight="1" x14ac:dyDescent="0.2">
      <c r="A915" s="2">
        <v>917</v>
      </c>
      <c r="B915" s="2" t="s">
        <v>458</v>
      </c>
      <c r="C915" t="str">
        <f>TRIM(calcoli!$B915)</f>
        <v>ITA</v>
      </c>
      <c r="D915" s="2" t="s">
        <v>47</v>
      </c>
      <c r="E915" s="2" t="s">
        <v>10</v>
      </c>
      <c r="F915" s="2" t="str">
        <f t="shared" si="29"/>
        <v/>
      </c>
      <c r="G915" s="2">
        <v>0</v>
      </c>
      <c r="H915" s="3">
        <v>22</v>
      </c>
      <c r="I915" t="str">
        <f t="shared" si="28"/>
        <v/>
      </c>
      <c r="J915" s="2" t="str">
        <f>_xlfn.CONCAT(C915,"-",D915,"-",H915)</f>
        <v>ITA-zan pin SPA-22</v>
      </c>
      <c r="K915" t="str">
        <f>MID(B915,3,3)</f>
        <v>086</v>
      </c>
    </row>
    <row r="916" spans="1:11" ht="12.75" customHeight="1" x14ac:dyDescent="0.2">
      <c r="A916" s="2">
        <v>918</v>
      </c>
      <c r="B916" s="2" t="s">
        <v>459</v>
      </c>
      <c r="C916" t="str">
        <f>TRIM(calcoli!$B916)</f>
        <v>ITA</v>
      </c>
      <c r="D916" s="2" t="s">
        <v>75</v>
      </c>
      <c r="E916" s="2" t="s">
        <v>10</v>
      </c>
      <c r="F916" s="2" t="str">
        <f t="shared" si="29"/>
        <v/>
      </c>
      <c r="G916" s="2">
        <v>0</v>
      </c>
      <c r="H916" s="3">
        <v>25</v>
      </c>
      <c r="I916" t="str">
        <f t="shared" si="28"/>
        <v/>
      </c>
      <c r="J916" s="2" t="str">
        <f>_xlfn.CONCAT(C916,"-",D916,"-",H916)</f>
        <v>ITA-lollo SRL-25</v>
      </c>
      <c r="K916" t="str">
        <f>MID(B916,3,3)</f>
        <v>265</v>
      </c>
    </row>
    <row r="917" spans="1:11" ht="12.75" customHeight="1" x14ac:dyDescent="0.2">
      <c r="A917" s="2">
        <v>919</v>
      </c>
      <c r="B917" s="2" t="s">
        <v>460</v>
      </c>
      <c r="C917" t="str">
        <f>TRIM(calcoli!$B917)</f>
        <v>ITA</v>
      </c>
      <c r="D917" s="2" t="s">
        <v>9</v>
      </c>
      <c r="E917" s="2" t="s">
        <v>10</v>
      </c>
      <c r="F917" s="2" t="str">
        <f t="shared" si="29"/>
        <v/>
      </c>
      <c r="G917" s="2">
        <v>0</v>
      </c>
      <c r="H917" s="3">
        <v>35</v>
      </c>
      <c r="I917" t="str">
        <f t="shared" si="28"/>
        <v/>
      </c>
      <c r="J917" s="2" t="str">
        <f>_xlfn.CONCAT(C917,"-",D917,"-",H917)</f>
        <v>ITA-SG-35</v>
      </c>
      <c r="K917" t="str">
        <f>MID(B917,3,3)</f>
        <v>918</v>
      </c>
    </row>
    <row r="918" spans="1:11" ht="12.75" customHeight="1" x14ac:dyDescent="0.2">
      <c r="A918" s="2">
        <v>920</v>
      </c>
      <c r="B918" s="2" t="s">
        <v>460</v>
      </c>
      <c r="C918" t="str">
        <f>TRIM(calcoli!$B918)</f>
        <v>ITA</v>
      </c>
      <c r="D918" s="2" t="s">
        <v>9</v>
      </c>
      <c r="F918" s="2" t="str">
        <f t="shared" si="29"/>
        <v>NON TERMINATO</v>
      </c>
      <c r="G918" s="2">
        <v>30</v>
      </c>
      <c r="H918" s="3">
        <v>29</v>
      </c>
      <c r="I918">
        <f t="shared" si="28"/>
        <v>870</v>
      </c>
      <c r="J918" s="2" t="str">
        <f>_xlfn.CONCAT(C918,"-",D918,"-",H918)</f>
        <v>ITA-SG-29</v>
      </c>
      <c r="K918" t="str">
        <f>MID(B918,3,3)</f>
        <v>918</v>
      </c>
    </row>
    <row r="919" spans="1:11" ht="12.75" customHeight="1" x14ac:dyDescent="0.2">
      <c r="A919" s="2">
        <v>921</v>
      </c>
      <c r="B919" s="2" t="s">
        <v>461</v>
      </c>
      <c r="C919" t="str">
        <f>TRIM(calcoli!$B919)</f>
        <v>ITA</v>
      </c>
      <c r="D919" s="2" t="s">
        <v>49</v>
      </c>
      <c r="E919" s="2" t="s">
        <v>10</v>
      </c>
      <c r="F919" s="2" t="str">
        <f t="shared" si="29"/>
        <v/>
      </c>
      <c r="G919" s="2">
        <v>0</v>
      </c>
      <c r="H919" s="3">
        <v>29</v>
      </c>
      <c r="I919" t="str">
        <f t="shared" si="28"/>
        <v/>
      </c>
      <c r="J919" s="2" t="str">
        <f>_xlfn.CONCAT(C919,"-",D919,"-",H919)</f>
        <v>ITA-SICURpin SUD S.r.l-29</v>
      </c>
      <c r="K919" t="str">
        <f>MID(B919,3,3)</f>
        <v>957</v>
      </c>
    </row>
    <row r="920" spans="1:11" ht="12.75" customHeight="1" x14ac:dyDescent="0.2">
      <c r="A920" s="2">
        <v>922</v>
      </c>
      <c r="B920" s="2" t="s">
        <v>461</v>
      </c>
      <c r="C920" t="str">
        <f>TRIM(calcoli!$B920)</f>
        <v>ITA</v>
      </c>
      <c r="D920" s="2" t="s">
        <v>49</v>
      </c>
      <c r="F920" s="2" t="str">
        <f t="shared" si="29"/>
        <v>NON TERMINATO</v>
      </c>
      <c r="G920" s="2">
        <v>30</v>
      </c>
      <c r="H920" s="3">
        <v>11</v>
      </c>
      <c r="I920">
        <f t="shared" si="28"/>
        <v>330</v>
      </c>
      <c r="J920" s="2" t="str">
        <f>_xlfn.CONCAT(C920,"-",D920,"-",H920)</f>
        <v>ITA-SICURpin SUD S.r.l-11</v>
      </c>
      <c r="K920" t="str">
        <f>MID(B920,3,3)</f>
        <v>957</v>
      </c>
    </row>
    <row r="921" spans="1:11" ht="12.75" customHeight="1" x14ac:dyDescent="0.2">
      <c r="A921" s="2">
        <v>923</v>
      </c>
      <c r="B921" s="2" t="s">
        <v>462</v>
      </c>
      <c r="C921" t="str">
        <f>TRIM(calcoli!$B921)</f>
        <v>ITA</v>
      </c>
      <c r="D921" s="2" t="s">
        <v>47</v>
      </c>
      <c r="E921" s="2" t="s">
        <v>10</v>
      </c>
      <c r="F921" s="2" t="str">
        <f t="shared" si="29"/>
        <v/>
      </c>
      <c r="G921" s="2">
        <v>0</v>
      </c>
      <c r="H921" s="3">
        <v>31</v>
      </c>
      <c r="I921" t="str">
        <f t="shared" si="28"/>
        <v/>
      </c>
      <c r="J921" s="2" t="str">
        <f>_xlfn.CONCAT(C921,"-",D921,"-",H921)</f>
        <v>ITA-zan pin SPA-31</v>
      </c>
      <c r="K921" t="str">
        <f>MID(B921,3,3)</f>
        <v>512</v>
      </c>
    </row>
    <row r="922" spans="1:11" ht="12.75" customHeight="1" x14ac:dyDescent="0.2">
      <c r="A922" s="2">
        <v>924</v>
      </c>
      <c r="B922" s="2" t="s">
        <v>463</v>
      </c>
      <c r="C922" t="str">
        <f>TRIM(calcoli!$B922)</f>
        <v>ITA</v>
      </c>
      <c r="D922" s="2" t="s">
        <v>94</v>
      </c>
      <c r="F922" s="2" t="str">
        <f t="shared" si="29"/>
        <v>NON TERMINATO</v>
      </c>
      <c r="G922" s="2">
        <v>20</v>
      </c>
      <c r="H922" s="3">
        <v>39</v>
      </c>
      <c r="I922">
        <f t="shared" si="28"/>
        <v>780</v>
      </c>
      <c r="J922" s="2" t="str">
        <f>_xlfn.CONCAT(C922,"-",D922,"-",H922)</f>
        <v>ITA-SG palla S.R.L.-39</v>
      </c>
      <c r="K922" t="str">
        <f>MID(B922,3,3)</f>
        <v>125</v>
      </c>
    </row>
    <row r="923" spans="1:11" ht="12.75" customHeight="1" x14ac:dyDescent="0.2">
      <c r="A923" s="2">
        <v>925</v>
      </c>
      <c r="B923" s="2" t="s">
        <v>464</v>
      </c>
      <c r="C923" t="str">
        <f>TRIM(calcoli!$B923)</f>
        <v>ITA</v>
      </c>
      <c r="D923" s="2" t="s">
        <v>9</v>
      </c>
      <c r="F923" s="2" t="str">
        <f t="shared" si="29"/>
        <v>NON TERMINATO</v>
      </c>
      <c r="G923" s="2">
        <v>30</v>
      </c>
      <c r="H923" s="3">
        <v>28</v>
      </c>
      <c r="I923">
        <f t="shared" si="28"/>
        <v>840</v>
      </c>
      <c r="J923" s="2" t="str">
        <f>_xlfn.CONCAT(C923,"-",D923,"-",H923)</f>
        <v>ITA-SG-28</v>
      </c>
      <c r="K923" t="str">
        <f>MID(B923,3,3)</f>
        <v>475</v>
      </c>
    </row>
    <row r="924" spans="1:11" ht="12.75" customHeight="1" x14ac:dyDescent="0.2">
      <c r="A924" s="2">
        <v>926</v>
      </c>
      <c r="B924" s="2" t="s">
        <v>464</v>
      </c>
      <c r="C924" t="str">
        <f>TRIM(calcoli!$B924)</f>
        <v>ITA</v>
      </c>
      <c r="D924" s="2" t="s">
        <v>9</v>
      </c>
      <c r="E924" s="2" t="s">
        <v>10</v>
      </c>
      <c r="F924" s="2" t="str">
        <f t="shared" si="29"/>
        <v/>
      </c>
      <c r="G924" s="2">
        <v>0</v>
      </c>
      <c r="H924" s="3">
        <v>28</v>
      </c>
      <c r="I924" t="str">
        <f t="shared" si="28"/>
        <v/>
      </c>
      <c r="J924" s="2" t="str">
        <f>_xlfn.CONCAT(C924,"-",D924,"-",H924)</f>
        <v>ITA-SG-28</v>
      </c>
      <c r="K924" t="str">
        <f>MID(B924,3,3)</f>
        <v>475</v>
      </c>
    </row>
    <row r="925" spans="1:11" ht="12.75" customHeight="1" x14ac:dyDescent="0.2">
      <c r="A925" s="2">
        <v>927</v>
      </c>
      <c r="B925" s="2" t="s">
        <v>465</v>
      </c>
      <c r="C925" t="str">
        <f>TRIM(calcoli!$B925)</f>
        <v>GRC</v>
      </c>
      <c r="D925" s="2" t="s">
        <v>199</v>
      </c>
      <c r="F925" s="2" t="str">
        <f t="shared" si="29"/>
        <v>NON TERMINATO</v>
      </c>
      <c r="G925" s="2">
        <v>30</v>
      </c>
      <c r="H925" s="3">
        <v>16</v>
      </c>
      <c r="I925">
        <f t="shared" si="28"/>
        <v>480</v>
      </c>
      <c r="J925" s="2" t="str">
        <f>_xlfn.CONCAT(C925,"-",D925,"-",H925)</f>
        <v>GRC-zan palla SA-16</v>
      </c>
      <c r="K925" t="str">
        <f>MID(B925,3,3)</f>
        <v>341</v>
      </c>
    </row>
    <row r="926" spans="1:11" ht="12.75" customHeight="1" x14ac:dyDescent="0.2">
      <c r="A926" s="2">
        <v>928</v>
      </c>
      <c r="B926" s="2" t="s">
        <v>465</v>
      </c>
      <c r="C926" t="str">
        <f>TRIM(calcoli!$B926)</f>
        <v>GRC</v>
      </c>
      <c r="D926" s="2" t="s">
        <v>199</v>
      </c>
      <c r="F926" s="2" t="str">
        <f t="shared" si="29"/>
        <v>NON TERMINATO</v>
      </c>
      <c r="G926" s="2">
        <v>20</v>
      </c>
      <c r="H926" s="3">
        <v>30</v>
      </c>
      <c r="I926">
        <f t="shared" si="28"/>
        <v>600</v>
      </c>
      <c r="J926" s="2" t="str">
        <f>_xlfn.CONCAT(C926,"-",D926,"-",H926)</f>
        <v>GRC-zan palla SA-30</v>
      </c>
      <c r="K926" t="str">
        <f>MID(B926,3,3)</f>
        <v>341</v>
      </c>
    </row>
    <row r="927" spans="1:11" ht="12.75" customHeight="1" x14ac:dyDescent="0.2">
      <c r="A927" s="2">
        <v>929</v>
      </c>
      <c r="B927" s="2" t="s">
        <v>465</v>
      </c>
      <c r="C927" t="str">
        <f>TRIM(calcoli!$B927)</f>
        <v>GRC</v>
      </c>
      <c r="D927" s="2" t="s">
        <v>199</v>
      </c>
      <c r="E927" s="2" t="s">
        <v>10</v>
      </c>
      <c r="F927" s="2" t="str">
        <f t="shared" si="29"/>
        <v/>
      </c>
      <c r="G927" s="2">
        <v>0</v>
      </c>
      <c r="H927" s="3">
        <v>30</v>
      </c>
      <c r="I927" t="str">
        <f t="shared" si="28"/>
        <v/>
      </c>
      <c r="J927" s="2" t="str">
        <f>_xlfn.CONCAT(C927,"-",D927,"-",H927)</f>
        <v>GRC-zan palla SA-30</v>
      </c>
      <c r="K927" t="str">
        <f>MID(B927,3,3)</f>
        <v>341</v>
      </c>
    </row>
    <row r="928" spans="1:11" ht="12.75" customHeight="1" x14ac:dyDescent="0.2">
      <c r="A928" s="2">
        <v>930</v>
      </c>
      <c r="B928" s="2" t="s">
        <v>466</v>
      </c>
      <c r="C928" t="str">
        <f>TRIM(calcoli!$B928)</f>
        <v>ITA</v>
      </c>
      <c r="D928" s="2" t="s">
        <v>47</v>
      </c>
      <c r="E928" s="2" t="s">
        <v>10</v>
      </c>
      <c r="F928" s="2" t="str">
        <f t="shared" si="29"/>
        <v/>
      </c>
      <c r="G928" s="2">
        <v>0</v>
      </c>
      <c r="H928" s="3">
        <v>26</v>
      </c>
      <c r="I928" t="str">
        <f t="shared" si="28"/>
        <v/>
      </c>
      <c r="J928" s="2" t="str">
        <f>_xlfn.CONCAT(C928,"-",D928,"-",H928)</f>
        <v>ITA-zan pin SPA-26</v>
      </c>
      <c r="K928" t="str">
        <f>MID(B928,3,3)</f>
        <v>838</v>
      </c>
    </row>
    <row r="929" spans="1:11" ht="12.75" customHeight="1" x14ac:dyDescent="0.2">
      <c r="A929" s="2">
        <v>931</v>
      </c>
      <c r="B929" s="2" t="s">
        <v>467</v>
      </c>
      <c r="C929" t="str">
        <f>TRIM(calcoli!$B929)</f>
        <v>ITA</v>
      </c>
      <c r="D929" s="2" t="s">
        <v>47</v>
      </c>
      <c r="E929" s="2" t="s">
        <v>10</v>
      </c>
      <c r="F929" s="2" t="str">
        <f t="shared" si="29"/>
        <v/>
      </c>
      <c r="G929" s="2">
        <v>0</v>
      </c>
      <c r="H929" s="3">
        <v>23</v>
      </c>
      <c r="I929" t="str">
        <f t="shared" si="28"/>
        <v/>
      </c>
      <c r="J929" s="2" t="str">
        <f>_xlfn.CONCAT(C929,"-",D929,"-",H929)</f>
        <v>ITA-zan pin SPA-23</v>
      </c>
      <c r="K929" t="str">
        <f>MID(B929,3,3)</f>
        <v>145</v>
      </c>
    </row>
    <row r="930" spans="1:11" ht="12.75" customHeight="1" x14ac:dyDescent="0.2">
      <c r="A930" s="2">
        <v>932</v>
      </c>
      <c r="B930" s="2" t="s">
        <v>467</v>
      </c>
      <c r="C930" t="str">
        <f>TRIM(calcoli!$B930)</f>
        <v>ITA</v>
      </c>
      <c r="D930" s="2" t="s">
        <v>47</v>
      </c>
      <c r="F930" s="2" t="str">
        <f t="shared" si="29"/>
        <v>NON TERMINATO</v>
      </c>
      <c r="G930" s="2">
        <v>20</v>
      </c>
      <c r="H930" s="3">
        <v>32</v>
      </c>
      <c r="I930">
        <f t="shared" si="28"/>
        <v>640</v>
      </c>
      <c r="J930" s="2" t="str">
        <f>_xlfn.CONCAT(C930,"-",D930,"-",H930)</f>
        <v>ITA-zan pin SPA-32</v>
      </c>
      <c r="K930" t="str">
        <f>MID(B930,3,3)</f>
        <v>145</v>
      </c>
    </row>
    <row r="931" spans="1:11" ht="12.75" customHeight="1" x14ac:dyDescent="0.2">
      <c r="A931" s="2">
        <v>933</v>
      </c>
      <c r="B931" s="2" t="s">
        <v>467</v>
      </c>
      <c r="C931" t="str">
        <f>TRIM(calcoli!$B931)</f>
        <v>ITA</v>
      </c>
      <c r="D931" s="2" t="s">
        <v>47</v>
      </c>
      <c r="F931" s="2" t="str">
        <f t="shared" si="29"/>
        <v>NON TERMINATO</v>
      </c>
      <c r="G931" s="2">
        <v>30</v>
      </c>
      <c r="H931" s="3">
        <v>18</v>
      </c>
      <c r="I931">
        <f t="shared" si="28"/>
        <v>540</v>
      </c>
      <c r="J931" s="2" t="str">
        <f>_xlfn.CONCAT(C931,"-",D931,"-",H931)</f>
        <v>ITA-zan pin SPA-18</v>
      </c>
      <c r="K931" t="str">
        <f>MID(B931,3,3)</f>
        <v>145</v>
      </c>
    </row>
    <row r="932" spans="1:11" ht="12.75" customHeight="1" x14ac:dyDescent="0.2">
      <c r="A932" s="2">
        <v>934</v>
      </c>
      <c r="B932" s="2" t="s">
        <v>468</v>
      </c>
      <c r="C932" t="str">
        <f>TRIM(calcoli!$B932)</f>
        <v>ITA</v>
      </c>
      <c r="D932" s="2" t="s">
        <v>75</v>
      </c>
      <c r="E932" s="2" t="s">
        <v>10</v>
      </c>
      <c r="F932" s="2" t="str">
        <f t="shared" si="29"/>
        <v/>
      </c>
      <c r="G932" s="2">
        <v>0</v>
      </c>
      <c r="H932" s="3">
        <v>30</v>
      </c>
      <c r="I932" t="str">
        <f t="shared" si="28"/>
        <v/>
      </c>
      <c r="J932" s="2" t="str">
        <f>_xlfn.CONCAT(C932,"-",D932,"-",H932)</f>
        <v>ITA-lollo SRL-30</v>
      </c>
      <c r="K932" t="str">
        <f>MID(B932,3,3)</f>
        <v>859</v>
      </c>
    </row>
    <row r="933" spans="1:11" ht="12.75" customHeight="1" x14ac:dyDescent="0.2">
      <c r="A933" s="2">
        <v>935</v>
      </c>
      <c r="B933" s="2" t="s">
        <v>469</v>
      </c>
      <c r="C933" t="str">
        <f>TRIM(calcoli!$B933)</f>
        <v>ITA</v>
      </c>
      <c r="D933" s="2" t="s">
        <v>47</v>
      </c>
      <c r="F933" s="2" t="str">
        <f t="shared" si="29"/>
        <v>NON TERMINATO</v>
      </c>
      <c r="G933" s="2">
        <v>30</v>
      </c>
      <c r="H933" s="3">
        <v>17</v>
      </c>
      <c r="I933">
        <f t="shared" si="28"/>
        <v>510</v>
      </c>
      <c r="J933" s="2" t="str">
        <f>_xlfn.CONCAT(C933,"-",D933,"-",H933)</f>
        <v>ITA-zan pin SPA-17</v>
      </c>
      <c r="K933" t="str">
        <f>MID(B933,3,3)</f>
        <v>594</v>
      </c>
    </row>
    <row r="934" spans="1:11" ht="12.75" customHeight="1" x14ac:dyDescent="0.2">
      <c r="A934" s="2">
        <v>936</v>
      </c>
      <c r="B934" s="2" t="s">
        <v>469</v>
      </c>
      <c r="C934" t="str">
        <f>TRIM(calcoli!$B934)</f>
        <v>ITA</v>
      </c>
      <c r="D934" s="2" t="s">
        <v>47</v>
      </c>
      <c r="E934" s="2" t="s">
        <v>10</v>
      </c>
      <c r="F934" s="2" t="str">
        <f t="shared" si="29"/>
        <v/>
      </c>
      <c r="G934" s="2">
        <v>0</v>
      </c>
      <c r="H934" s="3">
        <v>26</v>
      </c>
      <c r="I934" t="str">
        <f t="shared" si="28"/>
        <v/>
      </c>
      <c r="J934" s="2" t="str">
        <f>_xlfn.CONCAT(C934,"-",D934,"-",H934)</f>
        <v>ITA-zan pin SPA-26</v>
      </c>
      <c r="K934" t="str">
        <f>MID(B934,3,3)</f>
        <v>594</v>
      </c>
    </row>
    <row r="935" spans="1:11" ht="12.75" customHeight="1" x14ac:dyDescent="0.2">
      <c r="A935" s="2">
        <v>937</v>
      </c>
      <c r="B935" s="2" t="s">
        <v>470</v>
      </c>
      <c r="C935" t="str">
        <f>TRIM(calcoli!$B935)</f>
        <v>ITA</v>
      </c>
      <c r="D935" s="2" t="s">
        <v>65</v>
      </c>
      <c r="F935" s="2" t="str">
        <f t="shared" si="29"/>
        <v>NON TERMINATO</v>
      </c>
      <c r="G935" s="2">
        <v>20</v>
      </c>
      <c r="H935" s="3">
        <v>10</v>
      </c>
      <c r="I935">
        <f t="shared" si="28"/>
        <v>200</v>
      </c>
      <c r="J935" s="2" t="str">
        <f>_xlfn.CONCAT(C935,"-",D935,"-",H935)</f>
        <v>ITA-zan PAM-10</v>
      </c>
      <c r="K935" t="str">
        <f>MID(B935,3,3)</f>
        <v>929</v>
      </c>
    </row>
    <row r="936" spans="1:11" ht="12.75" customHeight="1" x14ac:dyDescent="0.2">
      <c r="A936" s="2">
        <v>938</v>
      </c>
      <c r="B936" s="2" t="s">
        <v>470</v>
      </c>
      <c r="C936" t="str">
        <f>TRIM(calcoli!$B936)</f>
        <v>ITA</v>
      </c>
      <c r="D936" s="2" t="s">
        <v>65</v>
      </c>
      <c r="F936" s="2" t="str">
        <f t="shared" si="29"/>
        <v>NON TERMINATO</v>
      </c>
      <c r="G936" s="2">
        <v>30</v>
      </c>
      <c r="H936" s="3">
        <v>26</v>
      </c>
      <c r="I936">
        <f t="shared" si="28"/>
        <v>780</v>
      </c>
      <c r="J936" s="2" t="str">
        <f>_xlfn.CONCAT(C936,"-",D936,"-",H936)</f>
        <v>ITA-zan PAM-26</v>
      </c>
      <c r="K936" t="str">
        <f>MID(B936,3,3)</f>
        <v>929</v>
      </c>
    </row>
    <row r="937" spans="1:11" ht="12.75" customHeight="1" x14ac:dyDescent="0.2">
      <c r="A937" s="2">
        <v>939</v>
      </c>
      <c r="B937" s="2" t="s">
        <v>470</v>
      </c>
      <c r="C937" t="str">
        <f>TRIM(calcoli!$B937)</f>
        <v>ITA</v>
      </c>
      <c r="D937" s="2" t="s">
        <v>65</v>
      </c>
      <c r="E937" s="2" t="s">
        <v>10</v>
      </c>
      <c r="F937" s="2" t="str">
        <f t="shared" si="29"/>
        <v/>
      </c>
      <c r="G937" s="2">
        <v>0</v>
      </c>
      <c r="H937" s="3">
        <v>17</v>
      </c>
      <c r="I937" t="str">
        <f t="shared" si="28"/>
        <v/>
      </c>
      <c r="J937" s="2" t="str">
        <f>_xlfn.CONCAT(C937,"-",D937,"-",H937)</f>
        <v>ITA-zan PAM-17</v>
      </c>
      <c r="K937" t="str">
        <f>MID(B937,3,3)</f>
        <v>929</v>
      </c>
    </row>
    <row r="938" spans="1:11" ht="12.75" customHeight="1" x14ac:dyDescent="0.2">
      <c r="A938" s="2">
        <v>940</v>
      </c>
      <c r="B938" s="2" t="s">
        <v>471</v>
      </c>
      <c r="C938" t="str">
        <f>TRIM(calcoli!$B938)</f>
        <v>ITA</v>
      </c>
      <c r="D938" s="2" t="s">
        <v>36</v>
      </c>
      <c r="E938" s="2" t="s">
        <v>10</v>
      </c>
      <c r="F938" s="2" t="str">
        <f t="shared" si="29"/>
        <v/>
      </c>
      <c r="G938" s="2">
        <v>0</v>
      </c>
      <c r="H938" s="3">
        <v>37</v>
      </c>
      <c r="I938" t="str">
        <f t="shared" si="28"/>
        <v/>
      </c>
      <c r="J938" s="2" t="str">
        <f>_xlfn.CONCAT(C938,"-",D938,"-",H938)</f>
        <v>ITA-zan VETRI-37</v>
      </c>
      <c r="K938" t="str">
        <f>MID(B938,3,3)</f>
        <v>976</v>
      </c>
    </row>
    <row r="939" spans="1:11" ht="12.75" customHeight="1" x14ac:dyDescent="0.2">
      <c r="A939" s="2">
        <v>941</v>
      </c>
      <c r="B939" s="2" t="s">
        <v>472</v>
      </c>
      <c r="C939" t="str">
        <f>TRIM(calcoli!$B939)</f>
        <v>ITA</v>
      </c>
      <c r="D939" s="2" t="s">
        <v>49</v>
      </c>
      <c r="E939" s="2" t="s">
        <v>10</v>
      </c>
      <c r="F939" s="2" t="str">
        <f t="shared" si="29"/>
        <v/>
      </c>
      <c r="G939" s="2">
        <v>0</v>
      </c>
      <c r="H939" s="3">
        <v>36</v>
      </c>
      <c r="I939" t="str">
        <f t="shared" si="28"/>
        <v/>
      </c>
      <c r="J939" s="2" t="str">
        <f>_xlfn.CONCAT(C939,"-",D939,"-",H939)</f>
        <v>ITA-SICURpin SUD S.r.l-36</v>
      </c>
      <c r="K939" t="str">
        <f>MID(B939,3,3)</f>
        <v>139</v>
      </c>
    </row>
    <row r="940" spans="1:11" ht="12.75" customHeight="1" x14ac:dyDescent="0.2">
      <c r="A940" s="2">
        <v>942</v>
      </c>
      <c r="B940" s="2" t="s">
        <v>472</v>
      </c>
      <c r="C940" t="str">
        <f>TRIM(calcoli!$B940)</f>
        <v>ITA</v>
      </c>
      <c r="D940" s="2" t="s">
        <v>49</v>
      </c>
      <c r="F940" s="2" t="str">
        <f t="shared" si="29"/>
        <v>NON TERMINATO</v>
      </c>
      <c r="G940" s="2">
        <v>30</v>
      </c>
      <c r="H940" s="3">
        <v>21</v>
      </c>
      <c r="I940">
        <f t="shared" si="28"/>
        <v>630</v>
      </c>
      <c r="J940" s="2" t="str">
        <f>_xlfn.CONCAT(C940,"-",D940,"-",H940)</f>
        <v>ITA-SICURpin SUD S.r.l-21</v>
      </c>
      <c r="K940" t="str">
        <f>MID(B940,3,3)</f>
        <v>139</v>
      </c>
    </row>
    <row r="941" spans="1:11" ht="12.75" customHeight="1" x14ac:dyDescent="0.2">
      <c r="A941" s="2">
        <v>943</v>
      </c>
      <c r="B941" s="2" t="s">
        <v>472</v>
      </c>
      <c r="C941" t="str">
        <f>TRIM(calcoli!$B941)</f>
        <v>ITA</v>
      </c>
      <c r="D941" s="2" t="s">
        <v>49</v>
      </c>
      <c r="F941" s="2" t="str">
        <f t="shared" si="29"/>
        <v>NON TERMINATO</v>
      </c>
      <c r="G941" s="2">
        <v>20</v>
      </c>
      <c r="H941" s="3">
        <v>30</v>
      </c>
      <c r="I941">
        <f t="shared" si="28"/>
        <v>600</v>
      </c>
      <c r="J941" s="2" t="str">
        <f>_xlfn.CONCAT(C941,"-",D941,"-",H941)</f>
        <v>ITA-SICURpin SUD S.r.l-30</v>
      </c>
      <c r="K941" t="str">
        <f>MID(B941,3,3)</f>
        <v>139</v>
      </c>
    </row>
    <row r="942" spans="1:11" ht="12.75" customHeight="1" x14ac:dyDescent="0.2">
      <c r="A942" s="2">
        <v>944</v>
      </c>
      <c r="B942" s="2" t="s">
        <v>473</v>
      </c>
      <c r="C942" t="str">
        <f>TRIM(calcoli!$B942)</f>
        <v>ITA</v>
      </c>
      <c r="D942" s="2" t="s">
        <v>65</v>
      </c>
      <c r="E942" s="2" t="s">
        <v>10</v>
      </c>
      <c r="F942" s="2" t="str">
        <f t="shared" si="29"/>
        <v/>
      </c>
      <c r="G942" s="2">
        <v>0</v>
      </c>
      <c r="H942" s="3">
        <v>10</v>
      </c>
      <c r="I942" t="str">
        <f t="shared" si="28"/>
        <v/>
      </c>
      <c r="J942" s="2" t="str">
        <f>_xlfn.CONCAT(C942,"-",D942,"-",H942)</f>
        <v>ITA-zan PAM-10</v>
      </c>
      <c r="K942" t="str">
        <f>MID(B942,3,3)</f>
        <v>021</v>
      </c>
    </row>
    <row r="943" spans="1:11" ht="12.75" customHeight="1" x14ac:dyDescent="0.2">
      <c r="A943" s="2">
        <v>945</v>
      </c>
      <c r="B943" s="2" t="s">
        <v>473</v>
      </c>
      <c r="C943" t="str">
        <f>TRIM(calcoli!$B943)</f>
        <v>ITA</v>
      </c>
      <c r="D943" s="2" t="s">
        <v>65</v>
      </c>
      <c r="F943" s="2" t="str">
        <f t="shared" si="29"/>
        <v>NON TERMINATO</v>
      </c>
      <c r="G943" s="2">
        <v>30</v>
      </c>
      <c r="H943" s="3">
        <v>32</v>
      </c>
      <c r="I943">
        <f t="shared" si="28"/>
        <v>960</v>
      </c>
      <c r="J943" s="2" t="str">
        <f>_xlfn.CONCAT(C943,"-",D943,"-",H943)</f>
        <v>ITA-zan PAM-32</v>
      </c>
      <c r="K943" t="str">
        <f>MID(B943,3,3)</f>
        <v>021</v>
      </c>
    </row>
    <row r="944" spans="1:11" ht="12.75" customHeight="1" x14ac:dyDescent="0.2">
      <c r="A944" s="2">
        <v>946</v>
      </c>
      <c r="B944" s="2" t="s">
        <v>473</v>
      </c>
      <c r="C944" t="str">
        <f>TRIM(calcoli!$B944)</f>
        <v>ITA</v>
      </c>
      <c r="D944" s="2" t="s">
        <v>65</v>
      </c>
      <c r="F944" s="2" t="str">
        <f t="shared" si="29"/>
        <v>NON TERMINATO</v>
      </c>
      <c r="G944" s="2">
        <v>20</v>
      </c>
      <c r="H944" s="3">
        <v>34</v>
      </c>
      <c r="I944">
        <f t="shared" si="28"/>
        <v>680</v>
      </c>
      <c r="J944" s="2" t="str">
        <f>_xlfn.CONCAT(C944,"-",D944,"-",H944)</f>
        <v>ITA-zan PAM-34</v>
      </c>
      <c r="K944" t="str">
        <f>MID(B944,3,3)</f>
        <v>021</v>
      </c>
    </row>
    <row r="945" spans="1:11" ht="12.75" customHeight="1" x14ac:dyDescent="0.2">
      <c r="A945" s="2">
        <v>947</v>
      </c>
      <c r="B945" s="2" t="s">
        <v>474</v>
      </c>
      <c r="C945" t="str">
        <f>TRIM(calcoli!$B945)</f>
        <v>ITA</v>
      </c>
      <c r="D945" s="2" t="s">
        <v>54</v>
      </c>
      <c r="E945" s="2" t="s">
        <v>10</v>
      </c>
      <c r="F945" s="2" t="str">
        <f t="shared" si="29"/>
        <v/>
      </c>
      <c r="G945" s="2">
        <v>0</v>
      </c>
      <c r="H945" s="3">
        <v>31</v>
      </c>
      <c r="I945" t="str">
        <f t="shared" si="28"/>
        <v/>
      </c>
      <c r="J945" s="2" t="str">
        <f>_xlfn.CONCAT(C945,"-",D945,"-",H945)</f>
        <v>ITA-zan S.R.L.-31</v>
      </c>
      <c r="K945" t="str">
        <f>MID(B945,3,3)</f>
        <v>891</v>
      </c>
    </row>
    <row r="946" spans="1:11" ht="12.75" customHeight="1" x14ac:dyDescent="0.2">
      <c r="A946" s="2">
        <v>948</v>
      </c>
      <c r="B946" s="2" t="s">
        <v>474</v>
      </c>
      <c r="C946" t="str">
        <f>TRIM(calcoli!$B946)</f>
        <v>ITA</v>
      </c>
      <c r="D946" s="2" t="s">
        <v>54</v>
      </c>
      <c r="F946" s="2" t="str">
        <f t="shared" si="29"/>
        <v>NON TERMINATO</v>
      </c>
      <c r="G946" s="2">
        <v>30</v>
      </c>
      <c r="H946" s="3">
        <v>14</v>
      </c>
      <c r="I946">
        <f t="shared" si="28"/>
        <v>420</v>
      </c>
      <c r="J946" s="2" t="str">
        <f>_xlfn.CONCAT(C946,"-",D946,"-",H946)</f>
        <v>ITA-zan S.R.L.-14</v>
      </c>
      <c r="K946" t="str">
        <f>MID(B946,3,3)</f>
        <v>891</v>
      </c>
    </row>
    <row r="947" spans="1:11" ht="12.75" customHeight="1" x14ac:dyDescent="0.2">
      <c r="A947" s="2">
        <v>949</v>
      </c>
      <c r="B947" s="2" t="s">
        <v>474</v>
      </c>
      <c r="C947" t="str">
        <f>TRIM(calcoli!$B947)</f>
        <v>ITA</v>
      </c>
      <c r="D947" s="2" t="s">
        <v>54</v>
      </c>
      <c r="F947" s="2" t="str">
        <f t="shared" si="29"/>
        <v>NON TERMINATO</v>
      </c>
      <c r="G947" s="2">
        <v>20</v>
      </c>
      <c r="H947" s="3">
        <v>38</v>
      </c>
      <c r="I947">
        <f t="shared" si="28"/>
        <v>760</v>
      </c>
      <c r="J947" s="2" t="str">
        <f>_xlfn.CONCAT(C947,"-",D947,"-",H947)</f>
        <v>ITA-zan S.R.L.-38</v>
      </c>
      <c r="K947" t="str">
        <f>MID(B947,3,3)</f>
        <v>891</v>
      </c>
    </row>
    <row r="948" spans="1:11" ht="12.75" customHeight="1" x14ac:dyDescent="0.2">
      <c r="A948" s="2">
        <v>950</v>
      </c>
      <c r="B948" s="2" t="s">
        <v>475</v>
      </c>
      <c r="C948" t="str">
        <f>TRIM(calcoli!$B948)</f>
        <v>ITA</v>
      </c>
      <c r="D948" s="2" t="s">
        <v>75</v>
      </c>
      <c r="E948" s="2" t="s">
        <v>10</v>
      </c>
      <c r="F948" s="2" t="str">
        <f t="shared" si="29"/>
        <v/>
      </c>
      <c r="G948" s="2">
        <v>0</v>
      </c>
      <c r="H948" s="3">
        <v>17</v>
      </c>
      <c r="I948" t="str">
        <f t="shared" si="28"/>
        <v/>
      </c>
      <c r="J948" s="2" t="str">
        <f>_xlfn.CONCAT(C948,"-",D948,"-",H948)</f>
        <v>ITA-lollo SRL-17</v>
      </c>
      <c r="K948" t="str">
        <f>MID(B948,3,3)</f>
        <v>499</v>
      </c>
    </row>
    <row r="949" spans="1:11" ht="12.75" customHeight="1" x14ac:dyDescent="0.2">
      <c r="A949" s="2">
        <v>951</v>
      </c>
      <c r="B949" s="2" t="s">
        <v>476</v>
      </c>
      <c r="C949" t="str">
        <f>TRIM(calcoli!$B949)</f>
        <v>ITA</v>
      </c>
      <c r="D949" s="2" t="s">
        <v>75</v>
      </c>
      <c r="E949" s="2" t="s">
        <v>10</v>
      </c>
      <c r="F949" s="2" t="str">
        <f t="shared" si="29"/>
        <v/>
      </c>
      <c r="G949" s="2">
        <v>0</v>
      </c>
      <c r="H949" s="3">
        <v>34</v>
      </c>
      <c r="I949" t="str">
        <f t="shared" si="28"/>
        <v/>
      </c>
      <c r="J949" s="2" t="str">
        <f>_xlfn.CONCAT(C949,"-",D949,"-",H949)</f>
        <v>ITA-lollo SRL-34</v>
      </c>
      <c r="K949" t="str">
        <f>MID(B949,3,3)</f>
        <v>190</v>
      </c>
    </row>
    <row r="950" spans="1:11" ht="12.75" customHeight="1" x14ac:dyDescent="0.2">
      <c r="A950" s="2">
        <v>952</v>
      </c>
      <c r="B950" s="2" t="s">
        <v>477</v>
      </c>
      <c r="C950" t="str">
        <f>TRIM(calcoli!$B950)</f>
        <v>ITA</v>
      </c>
      <c r="D950" s="2" t="s">
        <v>9</v>
      </c>
      <c r="E950" s="2" t="s">
        <v>10</v>
      </c>
      <c r="F950" s="2" t="str">
        <f t="shared" si="29"/>
        <v/>
      </c>
      <c r="G950" s="2">
        <v>0</v>
      </c>
      <c r="H950" s="3">
        <v>19</v>
      </c>
      <c r="I950" t="str">
        <f t="shared" si="28"/>
        <v/>
      </c>
      <c r="J950" s="2" t="str">
        <f>_xlfn.CONCAT(C950,"-",D950,"-",H950)</f>
        <v>ITA-SG-19</v>
      </c>
      <c r="K950" t="str">
        <f>MID(B950,3,3)</f>
        <v>476</v>
      </c>
    </row>
    <row r="951" spans="1:11" ht="12.75" customHeight="1" x14ac:dyDescent="0.2">
      <c r="A951" s="2">
        <v>953</v>
      </c>
      <c r="B951" s="2" t="s">
        <v>478</v>
      </c>
      <c r="C951" t="str">
        <f>TRIM(calcoli!$B951)</f>
        <v>ITA</v>
      </c>
      <c r="D951" s="2" t="s">
        <v>9</v>
      </c>
      <c r="F951" s="2" t="str">
        <f t="shared" si="29"/>
        <v>NON TERMINATO</v>
      </c>
      <c r="G951" s="2">
        <v>30</v>
      </c>
      <c r="H951" s="3">
        <v>15</v>
      </c>
      <c r="I951">
        <f t="shared" si="28"/>
        <v>450</v>
      </c>
      <c r="J951" s="2" t="str">
        <f>_xlfn.CONCAT(C951,"-",D951,"-",H951)</f>
        <v>ITA-SG-15</v>
      </c>
      <c r="K951" t="str">
        <f>MID(B951,3,3)</f>
        <v>175</v>
      </c>
    </row>
    <row r="952" spans="1:11" ht="12.75" customHeight="1" x14ac:dyDescent="0.2">
      <c r="A952" s="2">
        <v>954</v>
      </c>
      <c r="B952" s="2" t="s">
        <v>478</v>
      </c>
      <c r="C952" t="str">
        <f>TRIM(calcoli!$B952)</f>
        <v>ITA</v>
      </c>
      <c r="D952" s="2" t="s">
        <v>9</v>
      </c>
      <c r="E952" s="2" t="s">
        <v>10</v>
      </c>
      <c r="F952" s="2" t="str">
        <f t="shared" si="29"/>
        <v/>
      </c>
      <c r="G952" s="2">
        <v>0</v>
      </c>
      <c r="H952" s="3">
        <v>38</v>
      </c>
      <c r="I952" t="str">
        <f t="shared" si="28"/>
        <v/>
      </c>
      <c r="J952" s="2" t="str">
        <f>_xlfn.CONCAT(C952,"-",D952,"-",H952)</f>
        <v>ITA-SG-38</v>
      </c>
      <c r="K952" t="str">
        <f>MID(B952,3,3)</f>
        <v>175</v>
      </c>
    </row>
    <row r="953" spans="1:11" ht="12.75" customHeight="1" x14ac:dyDescent="0.2">
      <c r="A953" s="2">
        <v>955</v>
      </c>
      <c r="B953" s="2" t="s">
        <v>479</v>
      </c>
      <c r="C953" t="str">
        <f>TRIM(calcoli!$B953)</f>
        <v>ITA</v>
      </c>
      <c r="D953" s="2" t="s">
        <v>54</v>
      </c>
      <c r="E953" s="2" t="s">
        <v>10</v>
      </c>
      <c r="F953" s="2" t="str">
        <f t="shared" si="29"/>
        <v/>
      </c>
      <c r="G953" s="2">
        <v>0</v>
      </c>
      <c r="H953" s="3">
        <v>19</v>
      </c>
      <c r="I953" t="str">
        <f t="shared" si="28"/>
        <v/>
      </c>
      <c r="J953" s="2" t="str">
        <f>_xlfn.CONCAT(C953,"-",D953,"-",H953)</f>
        <v>ITA-zan S.R.L.-19</v>
      </c>
      <c r="K953" t="str">
        <f>MID(B953,3,3)</f>
        <v>634</v>
      </c>
    </row>
    <row r="954" spans="1:11" ht="12.75" customHeight="1" x14ac:dyDescent="0.2">
      <c r="A954" s="2">
        <v>956</v>
      </c>
      <c r="B954" s="2" t="s">
        <v>480</v>
      </c>
      <c r="C954" t="str">
        <f>TRIM(calcoli!$B954)</f>
        <v>ITA</v>
      </c>
      <c r="D954" s="2" t="s">
        <v>9</v>
      </c>
      <c r="E954" s="2" t="s">
        <v>10</v>
      </c>
      <c r="F954" s="2" t="str">
        <f t="shared" si="29"/>
        <v/>
      </c>
      <c r="G954" s="2">
        <v>0</v>
      </c>
      <c r="H954" s="3">
        <v>26</v>
      </c>
      <c r="I954" t="str">
        <f t="shared" si="28"/>
        <v/>
      </c>
      <c r="J954" s="2" t="str">
        <f>_xlfn.CONCAT(C954,"-",D954,"-",H954)</f>
        <v>ITA-SG-26</v>
      </c>
      <c r="K954" t="str">
        <f>MID(B954,3,3)</f>
        <v>668</v>
      </c>
    </row>
    <row r="955" spans="1:11" ht="12.75" customHeight="1" x14ac:dyDescent="0.2">
      <c r="A955" s="2">
        <v>957</v>
      </c>
      <c r="B955" s="2" t="s">
        <v>481</v>
      </c>
      <c r="C955" t="str">
        <f>TRIM(calcoli!$B955)</f>
        <v>GRC</v>
      </c>
      <c r="D955" s="2" t="s">
        <v>84</v>
      </c>
      <c r="F955" s="2" t="str">
        <f t="shared" si="29"/>
        <v>NON TERMINATO</v>
      </c>
      <c r="G955" s="2">
        <v>30</v>
      </c>
      <c r="H955" s="3">
        <v>13</v>
      </c>
      <c r="I955">
        <f t="shared" si="28"/>
        <v>390</v>
      </c>
      <c r="J955" s="2" t="str">
        <f>_xlfn.CONCAT(C955,"-",D955,"-",H955)</f>
        <v>GRC-zan ABEE-13</v>
      </c>
      <c r="K955" t="str">
        <f>MID(B955,3,3)</f>
        <v>824</v>
      </c>
    </row>
    <row r="956" spans="1:11" ht="12.75" customHeight="1" x14ac:dyDescent="0.2">
      <c r="A956" s="2">
        <v>958</v>
      </c>
      <c r="B956" s="2" t="s">
        <v>481</v>
      </c>
      <c r="C956" t="str">
        <f>TRIM(calcoli!$B956)</f>
        <v>GRC</v>
      </c>
      <c r="D956" s="2" t="s">
        <v>84</v>
      </c>
      <c r="E956" s="2" t="s">
        <v>10</v>
      </c>
      <c r="F956" s="2" t="str">
        <f t="shared" si="29"/>
        <v/>
      </c>
      <c r="G956" s="2">
        <v>0</v>
      </c>
      <c r="H956" s="3">
        <v>27</v>
      </c>
      <c r="I956" t="str">
        <f t="shared" si="28"/>
        <v/>
      </c>
      <c r="J956" s="2" t="str">
        <f>_xlfn.CONCAT(C956,"-",D956,"-",H956)</f>
        <v>GRC-zan ABEE-27</v>
      </c>
      <c r="K956" t="str">
        <f>MID(B956,3,3)</f>
        <v>824</v>
      </c>
    </row>
    <row r="957" spans="1:11" ht="12.75" customHeight="1" x14ac:dyDescent="0.2">
      <c r="A957" s="2">
        <v>959</v>
      </c>
      <c r="B957" s="2" t="s">
        <v>481</v>
      </c>
      <c r="C957" t="str">
        <f>TRIM(calcoli!$B957)</f>
        <v>GRC</v>
      </c>
      <c r="D957" s="2" t="s">
        <v>84</v>
      </c>
      <c r="F957" s="2" t="str">
        <f t="shared" si="29"/>
        <v>NON TERMINATO</v>
      </c>
      <c r="G957" s="2">
        <v>20</v>
      </c>
      <c r="H957" s="3">
        <v>25</v>
      </c>
      <c r="I957">
        <f t="shared" si="28"/>
        <v>500</v>
      </c>
      <c r="J957" s="2" t="str">
        <f>_xlfn.CONCAT(C957,"-",D957,"-",H957)</f>
        <v>GRC-zan ABEE-25</v>
      </c>
      <c r="K957" t="str">
        <f>MID(B957,3,3)</f>
        <v>824</v>
      </c>
    </row>
    <row r="958" spans="1:11" ht="12.75" customHeight="1" x14ac:dyDescent="0.2">
      <c r="A958" s="2">
        <v>960</v>
      </c>
      <c r="B958" s="2" t="s">
        <v>481</v>
      </c>
      <c r="C958" t="str">
        <f>TRIM(calcoli!$B958)</f>
        <v>GRC</v>
      </c>
      <c r="D958" s="2" t="s">
        <v>84</v>
      </c>
      <c r="F958" s="2" t="str">
        <f t="shared" si="29"/>
        <v>NON TERMINATO</v>
      </c>
      <c r="G958" s="2">
        <v>20</v>
      </c>
      <c r="H958" s="3">
        <v>32</v>
      </c>
      <c r="I958">
        <f t="shared" si="28"/>
        <v>640</v>
      </c>
      <c r="J958" s="2" t="str">
        <f>_xlfn.CONCAT(C958,"-",D958,"-",H958)</f>
        <v>GRC-zan ABEE-32</v>
      </c>
      <c r="K958" t="str">
        <f>MID(B958,3,3)</f>
        <v>824</v>
      </c>
    </row>
    <row r="959" spans="1:11" ht="12.75" customHeight="1" x14ac:dyDescent="0.2">
      <c r="A959" s="2">
        <v>961</v>
      </c>
      <c r="B959" s="2" t="s">
        <v>482</v>
      </c>
      <c r="C959" t="str">
        <f>TRIM(calcoli!$B959)</f>
        <v>ITA</v>
      </c>
      <c r="D959" s="2" t="s">
        <v>65</v>
      </c>
      <c r="F959" s="2" t="str">
        <f t="shared" si="29"/>
        <v>NON TERMINATO</v>
      </c>
      <c r="G959" s="2">
        <v>20</v>
      </c>
      <c r="H959" s="3">
        <v>12</v>
      </c>
      <c r="I959">
        <f t="shared" si="28"/>
        <v>240</v>
      </c>
      <c r="J959" s="2" t="str">
        <f>_xlfn.CONCAT(C959,"-",D959,"-",H959)</f>
        <v>ITA-zan PAM-12</v>
      </c>
      <c r="K959" t="str">
        <f>MID(B959,3,3)</f>
        <v>390</v>
      </c>
    </row>
    <row r="960" spans="1:11" ht="12.75" customHeight="1" x14ac:dyDescent="0.2">
      <c r="A960" s="2">
        <v>962</v>
      </c>
      <c r="B960" s="2" t="s">
        <v>482</v>
      </c>
      <c r="C960" t="str">
        <f>TRIM(calcoli!$B960)</f>
        <v>ITA</v>
      </c>
      <c r="D960" s="2" t="s">
        <v>65</v>
      </c>
      <c r="F960" s="2" t="str">
        <f t="shared" si="29"/>
        <v>NON TERMINATO</v>
      </c>
      <c r="G960" s="2">
        <v>30</v>
      </c>
      <c r="H960" s="3">
        <v>40</v>
      </c>
      <c r="I960">
        <f t="shared" si="28"/>
        <v>1200</v>
      </c>
      <c r="J960" s="2" t="str">
        <f>_xlfn.CONCAT(C960,"-",D960,"-",H960)</f>
        <v>ITA-zan PAM-40</v>
      </c>
      <c r="K960" t="str">
        <f>MID(B960,3,3)</f>
        <v>390</v>
      </c>
    </row>
    <row r="961" spans="1:11" ht="12.75" customHeight="1" x14ac:dyDescent="0.2">
      <c r="A961" s="2">
        <v>963</v>
      </c>
      <c r="B961" s="2" t="s">
        <v>482</v>
      </c>
      <c r="C961" t="str">
        <f>TRIM(calcoli!$B961)</f>
        <v>ITA</v>
      </c>
      <c r="D961" s="2" t="s">
        <v>65</v>
      </c>
      <c r="E961" s="2" t="s">
        <v>10</v>
      </c>
      <c r="F961" s="2" t="str">
        <f t="shared" si="29"/>
        <v/>
      </c>
      <c r="G961" s="2">
        <v>0</v>
      </c>
      <c r="H961" s="3">
        <v>28</v>
      </c>
      <c r="I961" t="str">
        <f t="shared" si="28"/>
        <v/>
      </c>
      <c r="J961" s="2" t="str">
        <f>_xlfn.CONCAT(C961,"-",D961,"-",H961)</f>
        <v>ITA-zan PAM-28</v>
      </c>
      <c r="K961" t="str">
        <f>MID(B961,3,3)</f>
        <v>390</v>
      </c>
    </row>
    <row r="962" spans="1:11" ht="12.75" customHeight="1" x14ac:dyDescent="0.2">
      <c r="A962" s="2">
        <v>964</v>
      </c>
      <c r="B962" s="2" t="s">
        <v>483</v>
      </c>
      <c r="C962" t="str">
        <f>TRIM(calcoli!$B962)</f>
        <v>ITA</v>
      </c>
      <c r="D962" s="2" t="s">
        <v>9</v>
      </c>
      <c r="E962" s="2" t="s">
        <v>10</v>
      </c>
      <c r="F962" s="2" t="str">
        <f t="shared" si="29"/>
        <v/>
      </c>
      <c r="G962" s="2">
        <v>0</v>
      </c>
      <c r="H962" s="3">
        <v>23</v>
      </c>
      <c r="I962" t="str">
        <f t="shared" si="28"/>
        <v/>
      </c>
      <c r="J962" s="2" t="str">
        <f>_xlfn.CONCAT(C962,"-",D962,"-",H962)</f>
        <v>ITA-SG-23</v>
      </c>
      <c r="K962" t="str">
        <f>MID(B962,3,3)</f>
        <v>965</v>
      </c>
    </row>
    <row r="963" spans="1:11" ht="12.75" customHeight="1" x14ac:dyDescent="0.2">
      <c r="A963" s="2">
        <v>965</v>
      </c>
      <c r="B963" s="2" t="s">
        <v>483</v>
      </c>
      <c r="C963" t="str">
        <f>TRIM(calcoli!$B963)</f>
        <v>ITA</v>
      </c>
      <c r="D963" s="2" t="s">
        <v>9</v>
      </c>
      <c r="F963" s="2" t="str">
        <f t="shared" si="29"/>
        <v>NON TERMINATO</v>
      </c>
      <c r="G963" s="2">
        <v>20</v>
      </c>
      <c r="H963" s="3">
        <v>33</v>
      </c>
      <c r="I963">
        <f t="shared" ref="I963:I1026" si="30">IF(H963*G963&gt;0,H963*G963,"")</f>
        <v>660</v>
      </c>
      <c r="J963" s="2" t="str">
        <f>_xlfn.CONCAT(C963,"-",D963,"-",H963)</f>
        <v>ITA-SG-33</v>
      </c>
      <c r="K963" t="str">
        <f>MID(B963,3,3)</f>
        <v>965</v>
      </c>
    </row>
    <row r="964" spans="1:11" ht="12.75" customHeight="1" x14ac:dyDescent="0.2">
      <c r="A964" s="2">
        <v>966</v>
      </c>
      <c r="B964" s="2" t="s">
        <v>483</v>
      </c>
      <c r="C964" t="str">
        <f>TRIM(calcoli!$B964)</f>
        <v>ITA</v>
      </c>
      <c r="D964" s="2" t="s">
        <v>9</v>
      </c>
      <c r="F964" s="2" t="str">
        <f t="shared" ref="F964:F1027" si="31">IF(E964="terminato","","NON TERMINATO")</f>
        <v>NON TERMINATO</v>
      </c>
      <c r="G964" s="2">
        <v>20</v>
      </c>
      <c r="H964" s="3">
        <v>31</v>
      </c>
      <c r="I964">
        <f t="shared" si="30"/>
        <v>620</v>
      </c>
      <c r="J964" s="2" t="str">
        <f>_xlfn.CONCAT(C964,"-",D964,"-",H964)</f>
        <v>ITA-SG-31</v>
      </c>
      <c r="K964" t="str">
        <f>MID(B964,3,3)</f>
        <v>965</v>
      </c>
    </row>
    <row r="965" spans="1:11" ht="12.75" customHeight="1" x14ac:dyDescent="0.2">
      <c r="A965" s="2">
        <v>967</v>
      </c>
      <c r="B965" s="2" t="s">
        <v>483</v>
      </c>
      <c r="C965" t="str">
        <f>TRIM(calcoli!$B965)</f>
        <v>ITA</v>
      </c>
      <c r="D965" s="2" t="s">
        <v>9</v>
      </c>
      <c r="F965" s="2" t="str">
        <f t="shared" si="31"/>
        <v>NON TERMINATO</v>
      </c>
      <c r="G965" s="2">
        <v>30</v>
      </c>
      <c r="H965" s="3">
        <v>27</v>
      </c>
      <c r="I965">
        <f t="shared" si="30"/>
        <v>810</v>
      </c>
      <c r="J965" s="2" t="str">
        <f>_xlfn.CONCAT(C965,"-",D965,"-",H965)</f>
        <v>ITA-SG-27</v>
      </c>
      <c r="K965" t="str">
        <f>MID(B965,3,3)</f>
        <v>965</v>
      </c>
    </row>
    <row r="966" spans="1:11" ht="12.75" customHeight="1" x14ac:dyDescent="0.2">
      <c r="A966" s="2">
        <v>968</v>
      </c>
      <c r="B966" s="2" t="s">
        <v>484</v>
      </c>
      <c r="C966" t="str">
        <f>TRIM(calcoli!$B966)</f>
        <v>ITA</v>
      </c>
      <c r="D966" s="2" t="s">
        <v>9</v>
      </c>
      <c r="F966" s="2" t="str">
        <f t="shared" si="31"/>
        <v>NON TERMINATO</v>
      </c>
      <c r="G966" s="2">
        <v>30</v>
      </c>
      <c r="H966" s="3">
        <v>30</v>
      </c>
      <c r="I966">
        <f t="shared" si="30"/>
        <v>900</v>
      </c>
      <c r="J966" s="2" t="str">
        <f>_xlfn.CONCAT(C966,"-",D966,"-",H966)</f>
        <v>ITA-SG-30</v>
      </c>
      <c r="K966" t="str">
        <f>MID(B966,3,3)</f>
        <v>970</v>
      </c>
    </row>
    <row r="967" spans="1:11" ht="12.75" customHeight="1" x14ac:dyDescent="0.2">
      <c r="A967" s="2">
        <v>969</v>
      </c>
      <c r="B967" s="2" t="s">
        <v>484</v>
      </c>
      <c r="C967" t="str">
        <f>TRIM(calcoli!$B967)</f>
        <v>ITA</v>
      </c>
      <c r="D967" s="2" t="s">
        <v>9</v>
      </c>
      <c r="E967" s="2" t="s">
        <v>10</v>
      </c>
      <c r="F967" s="2" t="str">
        <f t="shared" si="31"/>
        <v/>
      </c>
      <c r="G967" s="2">
        <v>0</v>
      </c>
      <c r="H967" s="3">
        <v>25</v>
      </c>
      <c r="I967" t="str">
        <f t="shared" si="30"/>
        <v/>
      </c>
      <c r="J967" s="2" t="str">
        <f>_xlfn.CONCAT(C967,"-",D967,"-",H967)</f>
        <v>ITA-SG-25</v>
      </c>
      <c r="K967" t="str">
        <f>MID(B967,3,3)</f>
        <v>970</v>
      </c>
    </row>
    <row r="968" spans="1:11" ht="12.75" customHeight="1" x14ac:dyDescent="0.2">
      <c r="A968" s="2">
        <v>970</v>
      </c>
      <c r="B968" s="2" t="s">
        <v>484</v>
      </c>
      <c r="C968" t="str">
        <f>TRIM(calcoli!$B968)</f>
        <v>ITA</v>
      </c>
      <c r="D968" s="2" t="s">
        <v>9</v>
      </c>
      <c r="F968" s="2" t="str">
        <f t="shared" si="31"/>
        <v>NON TERMINATO</v>
      </c>
      <c r="G968" s="2">
        <v>20</v>
      </c>
      <c r="H968" s="3">
        <v>17</v>
      </c>
      <c r="I968">
        <f t="shared" si="30"/>
        <v>340</v>
      </c>
      <c r="J968" s="2" t="str">
        <f>_xlfn.CONCAT(C968,"-",D968,"-",H968)</f>
        <v>ITA-SG-17</v>
      </c>
      <c r="K968" t="str">
        <f>MID(B968,3,3)</f>
        <v>970</v>
      </c>
    </row>
    <row r="969" spans="1:11" ht="12.75" customHeight="1" x14ac:dyDescent="0.2">
      <c r="A969" s="2">
        <v>971</v>
      </c>
      <c r="B969" s="2" t="s">
        <v>485</v>
      </c>
      <c r="C969" t="str">
        <f>TRIM(calcoli!$B969)</f>
        <v>EGY</v>
      </c>
      <c r="D969" s="2" t="s">
        <v>23</v>
      </c>
      <c r="F969" s="2" t="str">
        <f t="shared" si="31"/>
        <v>NON TERMINATO</v>
      </c>
      <c r="G969" s="2">
        <v>30</v>
      </c>
      <c r="H969" s="3">
        <v>28</v>
      </c>
      <c r="I969">
        <f t="shared" si="30"/>
        <v>840</v>
      </c>
      <c r="J969" s="2" t="str">
        <f>_xlfn.CONCAT(C969,"-",D969,"-",H969)</f>
        <v>EGY-zan pin assuf S.A.E.-28</v>
      </c>
      <c r="K969" t="str">
        <f>MID(B969,3,3)</f>
        <v>748</v>
      </c>
    </row>
    <row r="970" spans="1:11" ht="12.75" customHeight="1" x14ac:dyDescent="0.2">
      <c r="A970" s="2">
        <v>972</v>
      </c>
      <c r="B970" s="2" t="s">
        <v>485</v>
      </c>
      <c r="C970" t="str">
        <f>TRIM(calcoli!$B970)</f>
        <v>EGY</v>
      </c>
      <c r="D970" s="2" t="s">
        <v>23</v>
      </c>
      <c r="E970" s="2" t="s">
        <v>10</v>
      </c>
      <c r="F970" s="2" t="str">
        <f t="shared" si="31"/>
        <v/>
      </c>
      <c r="G970" s="2">
        <v>0</v>
      </c>
      <c r="H970" s="3">
        <v>16</v>
      </c>
      <c r="I970" t="str">
        <f t="shared" si="30"/>
        <v/>
      </c>
      <c r="J970" s="2" t="str">
        <f>_xlfn.CONCAT(C970,"-",D970,"-",H970)</f>
        <v>EGY-zan pin assuf S.A.E.-16</v>
      </c>
      <c r="K970" t="str">
        <f>MID(B970,3,3)</f>
        <v>748</v>
      </c>
    </row>
    <row r="971" spans="1:11" ht="12.75" customHeight="1" x14ac:dyDescent="0.2">
      <c r="A971" s="2">
        <v>973</v>
      </c>
      <c r="B971" s="2" t="s">
        <v>485</v>
      </c>
      <c r="C971" t="str">
        <f>TRIM(calcoli!$B971)</f>
        <v>EGY</v>
      </c>
      <c r="D971" s="2" t="s">
        <v>23</v>
      </c>
      <c r="F971" s="2" t="str">
        <f t="shared" si="31"/>
        <v>NON TERMINATO</v>
      </c>
      <c r="G971" s="2">
        <v>20</v>
      </c>
      <c r="H971" s="3">
        <v>39</v>
      </c>
      <c r="I971">
        <f t="shared" si="30"/>
        <v>780</v>
      </c>
      <c r="J971" s="2" t="str">
        <f>_xlfn.CONCAT(C971,"-",D971,"-",H971)</f>
        <v>EGY-zan pin assuf S.A.E.-39</v>
      </c>
      <c r="K971" t="str">
        <f>MID(B971,3,3)</f>
        <v>748</v>
      </c>
    </row>
    <row r="972" spans="1:11" ht="12.75" customHeight="1" x14ac:dyDescent="0.2">
      <c r="A972" s="2">
        <v>974</v>
      </c>
      <c r="B972" s="2" t="s">
        <v>486</v>
      </c>
      <c r="C972" t="str">
        <f>TRIM(calcoli!$B972)</f>
        <v>EGY</v>
      </c>
      <c r="D972" s="2" t="s">
        <v>23</v>
      </c>
      <c r="F972" s="2" t="str">
        <f t="shared" si="31"/>
        <v>NON TERMINATO</v>
      </c>
      <c r="G972" s="2">
        <v>30</v>
      </c>
      <c r="H972" s="3">
        <v>13</v>
      </c>
      <c r="I972">
        <f t="shared" si="30"/>
        <v>390</v>
      </c>
      <c r="J972" s="2" t="str">
        <f>_xlfn.CONCAT(C972,"-",D972,"-",H972)</f>
        <v>EGY-zan pin assuf S.A.E.-13</v>
      </c>
      <c r="K972" t="str">
        <f>MID(B972,3,3)</f>
        <v>889</v>
      </c>
    </row>
    <row r="973" spans="1:11" ht="12.75" customHeight="1" x14ac:dyDescent="0.2">
      <c r="A973" s="2">
        <v>975</v>
      </c>
      <c r="B973" s="2" t="s">
        <v>487</v>
      </c>
      <c r="C973" t="str">
        <f>TRIM(calcoli!$B973)</f>
        <v>EGY</v>
      </c>
      <c r="D973" s="2" t="s">
        <v>23</v>
      </c>
      <c r="F973" s="2" t="str">
        <f t="shared" si="31"/>
        <v>NON TERMINATO</v>
      </c>
      <c r="G973" s="2">
        <v>30</v>
      </c>
      <c r="H973" s="3">
        <v>40</v>
      </c>
      <c r="I973">
        <f t="shared" si="30"/>
        <v>1200</v>
      </c>
      <c r="J973" s="2" t="str">
        <f>_xlfn.CONCAT(C973,"-",D973,"-",H973)</f>
        <v>EGY-zan pin assuf S.A.E.-40</v>
      </c>
      <c r="K973" t="str">
        <f>MID(B973,3,3)</f>
        <v>658</v>
      </c>
    </row>
    <row r="974" spans="1:11" ht="12.75" customHeight="1" x14ac:dyDescent="0.2">
      <c r="A974" s="2">
        <v>976</v>
      </c>
      <c r="B974" s="2" t="s">
        <v>487</v>
      </c>
      <c r="C974" t="str">
        <f>TRIM(calcoli!$B974)</f>
        <v>EGY</v>
      </c>
      <c r="D974" s="2" t="s">
        <v>23</v>
      </c>
      <c r="E974" s="2" t="s">
        <v>10</v>
      </c>
      <c r="F974" s="2" t="str">
        <f t="shared" si="31"/>
        <v/>
      </c>
      <c r="G974" s="2">
        <v>0</v>
      </c>
      <c r="H974" s="3">
        <v>24</v>
      </c>
      <c r="I974" t="str">
        <f t="shared" si="30"/>
        <v/>
      </c>
      <c r="J974" s="2" t="str">
        <f>_xlfn.CONCAT(C974,"-",D974,"-",H974)</f>
        <v>EGY-zan pin assuf S.A.E.-24</v>
      </c>
      <c r="K974" t="str">
        <f>MID(B974,3,3)</f>
        <v>658</v>
      </c>
    </row>
    <row r="975" spans="1:11" ht="12.75" customHeight="1" x14ac:dyDescent="0.2">
      <c r="A975" s="2">
        <v>977</v>
      </c>
      <c r="B975" s="2" t="s">
        <v>488</v>
      </c>
      <c r="C975" t="str">
        <f>TRIM(calcoli!$B975)</f>
        <v>EGY</v>
      </c>
      <c r="D975" s="2" t="s">
        <v>13</v>
      </c>
      <c r="F975" s="2" t="str">
        <f t="shared" si="31"/>
        <v>NON TERMINATO</v>
      </c>
      <c r="G975" s="2">
        <v>20</v>
      </c>
      <c r="H975" s="3">
        <v>30</v>
      </c>
      <c r="I975">
        <f t="shared" si="30"/>
        <v>600</v>
      </c>
      <c r="J975" s="2" t="str">
        <f>_xlfn.CONCAT(C975,"-",D975,"-",H975)</f>
        <v>EGY-ccc order-30</v>
      </c>
      <c r="K975" t="str">
        <f>MID(B975,3,3)</f>
        <v>591</v>
      </c>
    </row>
    <row r="976" spans="1:11" ht="12.75" customHeight="1" x14ac:dyDescent="0.2">
      <c r="A976" s="2">
        <v>978</v>
      </c>
      <c r="B976" s="2" t="s">
        <v>488</v>
      </c>
      <c r="C976" t="str">
        <f>TRIM(calcoli!$B976)</f>
        <v>EGY</v>
      </c>
      <c r="D976" s="2" t="s">
        <v>13</v>
      </c>
      <c r="F976" s="2" t="str">
        <f t="shared" si="31"/>
        <v>NON TERMINATO</v>
      </c>
      <c r="G976" s="2">
        <v>30</v>
      </c>
      <c r="H976" s="3">
        <v>19</v>
      </c>
      <c r="I976">
        <f t="shared" si="30"/>
        <v>570</v>
      </c>
      <c r="J976" s="2" t="str">
        <f>_xlfn.CONCAT(C976,"-",D976,"-",H976)</f>
        <v>EGY-ccc order-19</v>
      </c>
      <c r="K976" t="str">
        <f>MID(B976,3,3)</f>
        <v>591</v>
      </c>
    </row>
    <row r="977" spans="1:11" ht="12.75" customHeight="1" x14ac:dyDescent="0.2">
      <c r="A977" s="2">
        <v>979</v>
      </c>
      <c r="B977" s="2" t="s">
        <v>488</v>
      </c>
      <c r="C977" t="str">
        <f>TRIM(calcoli!$B977)</f>
        <v>EGY</v>
      </c>
      <c r="D977" s="2" t="s">
        <v>13</v>
      </c>
      <c r="E977" s="2" t="s">
        <v>10</v>
      </c>
      <c r="F977" s="2" t="str">
        <f t="shared" si="31"/>
        <v/>
      </c>
      <c r="G977" s="2">
        <v>0</v>
      </c>
      <c r="H977" s="3">
        <v>24</v>
      </c>
      <c r="I977" t="str">
        <f t="shared" si="30"/>
        <v/>
      </c>
      <c r="J977" s="2" t="str">
        <f>_xlfn.CONCAT(C977,"-",D977,"-",H977)</f>
        <v>EGY-ccc order-24</v>
      </c>
      <c r="K977" t="str">
        <f>MID(B977,3,3)</f>
        <v>591</v>
      </c>
    </row>
    <row r="978" spans="1:11" ht="12.75" customHeight="1" x14ac:dyDescent="0.2">
      <c r="A978" s="2">
        <v>980</v>
      </c>
      <c r="B978" s="2" t="s">
        <v>489</v>
      </c>
      <c r="C978" t="str">
        <f>TRIM(calcoli!$B978)</f>
        <v>EGY</v>
      </c>
      <c r="D978" s="2" t="s">
        <v>13</v>
      </c>
      <c r="F978" s="2" t="str">
        <f t="shared" si="31"/>
        <v>NON TERMINATO</v>
      </c>
      <c r="G978" s="2">
        <v>20</v>
      </c>
      <c r="H978" s="3">
        <v>10</v>
      </c>
      <c r="I978">
        <f t="shared" si="30"/>
        <v>200</v>
      </c>
      <c r="J978" s="2" t="str">
        <f>_xlfn.CONCAT(C978,"-",D978,"-",H978)</f>
        <v>EGY-ccc order-10</v>
      </c>
      <c r="K978" t="str">
        <f>MID(B978,3,3)</f>
        <v>160</v>
      </c>
    </row>
    <row r="979" spans="1:11" ht="12.75" customHeight="1" x14ac:dyDescent="0.2">
      <c r="A979" s="2">
        <v>981</v>
      </c>
      <c r="B979" s="2" t="s">
        <v>489</v>
      </c>
      <c r="C979" t="str">
        <f>TRIM(calcoli!$B979)</f>
        <v>EGY</v>
      </c>
      <c r="D979" s="2" t="s">
        <v>13</v>
      </c>
      <c r="F979" s="2" t="str">
        <f t="shared" si="31"/>
        <v>NON TERMINATO</v>
      </c>
      <c r="G979" s="2">
        <v>30</v>
      </c>
      <c r="H979" s="3">
        <v>22</v>
      </c>
      <c r="I979">
        <f t="shared" si="30"/>
        <v>660</v>
      </c>
      <c r="J979" s="2" t="str">
        <f>_xlfn.CONCAT(C979,"-",D979,"-",H979)</f>
        <v>EGY-ccc order-22</v>
      </c>
      <c r="K979" t="str">
        <f>MID(B979,3,3)</f>
        <v>160</v>
      </c>
    </row>
    <row r="980" spans="1:11" ht="12.75" customHeight="1" x14ac:dyDescent="0.2">
      <c r="A980" s="2">
        <v>982</v>
      </c>
      <c r="B980" s="2" t="s">
        <v>489</v>
      </c>
      <c r="C980" t="str">
        <f>TRIM(calcoli!$B980)</f>
        <v>EGY</v>
      </c>
      <c r="D980" s="2" t="s">
        <v>13</v>
      </c>
      <c r="E980" s="2" t="s">
        <v>10</v>
      </c>
      <c r="F980" s="2" t="str">
        <f t="shared" si="31"/>
        <v/>
      </c>
      <c r="G980" s="2">
        <v>0</v>
      </c>
      <c r="H980" s="3">
        <v>26</v>
      </c>
      <c r="I980" t="str">
        <f t="shared" si="30"/>
        <v/>
      </c>
      <c r="J980" s="2" t="str">
        <f>_xlfn.CONCAT(C980,"-",D980,"-",H980)</f>
        <v>EGY-ccc order-26</v>
      </c>
      <c r="K980" t="str">
        <f>MID(B980,3,3)</f>
        <v>160</v>
      </c>
    </row>
    <row r="981" spans="1:11" ht="12.75" customHeight="1" x14ac:dyDescent="0.2">
      <c r="A981" s="2">
        <v>983</v>
      </c>
      <c r="B981" s="2" t="s">
        <v>489</v>
      </c>
      <c r="C981" t="str">
        <f>TRIM(calcoli!$B981)</f>
        <v>EGY</v>
      </c>
      <c r="D981" s="2" t="s">
        <v>13</v>
      </c>
      <c r="F981" s="2" t="str">
        <f t="shared" si="31"/>
        <v>NON TERMINATO</v>
      </c>
      <c r="G981" s="2">
        <v>20</v>
      </c>
      <c r="H981" s="3">
        <v>35</v>
      </c>
      <c r="I981">
        <f t="shared" si="30"/>
        <v>700</v>
      </c>
      <c r="J981" s="2" t="str">
        <f>_xlfn.CONCAT(C981,"-",D981,"-",H981)</f>
        <v>EGY-ccc order-35</v>
      </c>
      <c r="K981" t="str">
        <f>MID(B981,3,3)</f>
        <v>160</v>
      </c>
    </row>
    <row r="982" spans="1:11" ht="12.75" customHeight="1" x14ac:dyDescent="0.2">
      <c r="A982" s="2">
        <v>984</v>
      </c>
      <c r="B982" s="2" t="s">
        <v>490</v>
      </c>
      <c r="C982" t="str">
        <f>TRIM(calcoli!$B982)</f>
        <v>EGY</v>
      </c>
      <c r="D982" s="2" t="s">
        <v>13</v>
      </c>
      <c r="E982" s="2" t="s">
        <v>10</v>
      </c>
      <c r="F982" s="2" t="str">
        <f t="shared" si="31"/>
        <v/>
      </c>
      <c r="G982" s="2">
        <v>0</v>
      </c>
      <c r="H982" s="3">
        <v>23</v>
      </c>
      <c r="I982" t="str">
        <f t="shared" si="30"/>
        <v/>
      </c>
      <c r="J982" s="2" t="str">
        <f>_xlfn.CONCAT(C982,"-",D982,"-",H982)</f>
        <v>EGY-ccc order-23</v>
      </c>
      <c r="K982" t="str">
        <f>MID(B982,3,3)</f>
        <v>570</v>
      </c>
    </row>
    <row r="983" spans="1:11" ht="12.75" customHeight="1" x14ac:dyDescent="0.2">
      <c r="A983" s="2">
        <v>985</v>
      </c>
      <c r="B983" s="2" t="s">
        <v>491</v>
      </c>
      <c r="C983" t="str">
        <f>TRIM(calcoli!$B983)</f>
        <v>NON PRESENTE</v>
      </c>
      <c r="D983" s="2" t="s">
        <v>16</v>
      </c>
      <c r="E983" s="2" t="s">
        <v>10</v>
      </c>
      <c r="F983" s="2" t="str">
        <f t="shared" si="31"/>
        <v/>
      </c>
      <c r="G983" s="2">
        <v>0</v>
      </c>
      <c r="H983" s="3">
        <v>38</v>
      </c>
      <c r="I983" t="str">
        <f t="shared" si="30"/>
        <v/>
      </c>
      <c r="J983" s="2" t="str">
        <f>_xlfn.CONCAT(C983,"-",D983,"-",H983)</f>
        <v>NON PRESENTE-EGYPTIAN SAE-38</v>
      </c>
      <c r="K983" t="str">
        <f>MID(B983,3,3)</f>
        <v>529</v>
      </c>
    </row>
    <row r="984" spans="1:11" ht="12.75" customHeight="1" x14ac:dyDescent="0.2">
      <c r="A984" s="2">
        <v>986</v>
      </c>
      <c r="B984" s="2" t="s">
        <v>491</v>
      </c>
      <c r="C984" t="str">
        <f>TRIM(calcoli!$B984)</f>
        <v>NON PRESENTE</v>
      </c>
      <c r="D984" s="2" t="s">
        <v>16</v>
      </c>
      <c r="F984" s="2" t="str">
        <f t="shared" si="31"/>
        <v>NON TERMINATO</v>
      </c>
      <c r="G984" s="2">
        <v>20</v>
      </c>
      <c r="H984" s="3">
        <v>14</v>
      </c>
      <c r="I984">
        <f t="shared" si="30"/>
        <v>280</v>
      </c>
      <c r="J984" s="2" t="str">
        <f>_xlfn.CONCAT(C984,"-",D984,"-",H984)</f>
        <v>NON PRESENTE-EGYPTIAN SAE-14</v>
      </c>
      <c r="K984" t="str">
        <f>MID(B984,3,3)</f>
        <v>529</v>
      </c>
    </row>
    <row r="985" spans="1:11" ht="12.75" customHeight="1" x14ac:dyDescent="0.2">
      <c r="A985" s="2">
        <v>987</v>
      </c>
      <c r="B985" s="2" t="s">
        <v>492</v>
      </c>
      <c r="C985" t="str">
        <f>TRIM(calcoli!$B985)</f>
        <v>EGY</v>
      </c>
      <c r="D985" s="2" t="s">
        <v>23</v>
      </c>
      <c r="F985" s="2" t="str">
        <f t="shared" si="31"/>
        <v>NON TERMINATO</v>
      </c>
      <c r="G985" s="2">
        <v>30</v>
      </c>
      <c r="H985" s="3">
        <v>34</v>
      </c>
      <c r="I985">
        <f t="shared" si="30"/>
        <v>1020</v>
      </c>
      <c r="J985" s="2" t="str">
        <f>_xlfn.CONCAT(C985,"-",D985,"-",H985)</f>
        <v>EGY-zan pin assuf S.A.E.-34</v>
      </c>
      <c r="K985" t="str">
        <f>MID(B985,3,3)</f>
        <v>251</v>
      </c>
    </row>
    <row r="986" spans="1:11" ht="12.75" customHeight="1" x14ac:dyDescent="0.2">
      <c r="A986" s="2">
        <v>988</v>
      </c>
      <c r="B986" s="2" t="s">
        <v>492</v>
      </c>
      <c r="C986" t="str">
        <f>TRIM(calcoli!$B986)</f>
        <v>EGY</v>
      </c>
      <c r="D986" s="2" t="s">
        <v>23</v>
      </c>
      <c r="F986" s="2" t="str">
        <f t="shared" si="31"/>
        <v>NON TERMINATO</v>
      </c>
      <c r="G986" s="2">
        <v>20</v>
      </c>
      <c r="H986" s="3">
        <v>18</v>
      </c>
      <c r="I986">
        <f t="shared" si="30"/>
        <v>360</v>
      </c>
      <c r="J986" s="2" t="str">
        <f>_xlfn.CONCAT(C986,"-",D986,"-",H986)</f>
        <v>EGY-zan pin assuf S.A.E.-18</v>
      </c>
      <c r="K986" t="str">
        <f>MID(B986,3,3)</f>
        <v>251</v>
      </c>
    </row>
    <row r="987" spans="1:11" ht="12.75" customHeight="1" x14ac:dyDescent="0.2">
      <c r="A987" s="2">
        <v>989</v>
      </c>
      <c r="B987" s="2" t="s">
        <v>492</v>
      </c>
      <c r="C987" t="str">
        <f>TRIM(calcoli!$B987)</f>
        <v>EGY</v>
      </c>
      <c r="D987" s="2" t="s">
        <v>23</v>
      </c>
      <c r="E987" s="2" t="s">
        <v>10</v>
      </c>
      <c r="F987" s="2" t="str">
        <f t="shared" si="31"/>
        <v/>
      </c>
      <c r="G987" s="2">
        <v>0</v>
      </c>
      <c r="H987" s="3">
        <v>14</v>
      </c>
      <c r="I987" t="str">
        <f t="shared" si="30"/>
        <v/>
      </c>
      <c r="J987" s="2" t="str">
        <f>_xlfn.CONCAT(C987,"-",D987,"-",H987)</f>
        <v>EGY-zan pin assuf S.A.E.-14</v>
      </c>
      <c r="K987" t="str">
        <f>MID(B987,3,3)</f>
        <v>251</v>
      </c>
    </row>
    <row r="988" spans="1:11" ht="12.75" customHeight="1" x14ac:dyDescent="0.2">
      <c r="A988" s="2">
        <v>990</v>
      </c>
      <c r="B988" s="2" t="s">
        <v>493</v>
      </c>
      <c r="C988" t="str">
        <f>TRIM(calcoli!$B988)</f>
        <v>EGY</v>
      </c>
      <c r="D988" s="2" t="s">
        <v>23</v>
      </c>
      <c r="E988" s="2" t="s">
        <v>10</v>
      </c>
      <c r="F988" s="2" t="str">
        <f t="shared" si="31"/>
        <v/>
      </c>
      <c r="G988" s="2">
        <v>0</v>
      </c>
      <c r="H988" s="3">
        <v>20</v>
      </c>
      <c r="I988" t="str">
        <f t="shared" si="30"/>
        <v/>
      </c>
      <c r="J988" s="2" t="str">
        <f>_xlfn.CONCAT(C988,"-",D988,"-",H988)</f>
        <v>EGY-zan pin assuf S.A.E.-20</v>
      </c>
      <c r="K988" t="str">
        <f>MID(B988,3,3)</f>
        <v>295</v>
      </c>
    </row>
    <row r="989" spans="1:11" ht="12.75" customHeight="1" x14ac:dyDescent="0.2">
      <c r="A989" s="2">
        <v>991</v>
      </c>
      <c r="B989" s="2" t="s">
        <v>493</v>
      </c>
      <c r="C989" t="str">
        <f>TRIM(calcoli!$B989)</f>
        <v>EGY</v>
      </c>
      <c r="D989" s="2" t="s">
        <v>23</v>
      </c>
      <c r="F989" s="2" t="str">
        <f t="shared" si="31"/>
        <v>NON TERMINATO</v>
      </c>
      <c r="G989" s="2">
        <v>20</v>
      </c>
      <c r="H989" s="3">
        <v>20</v>
      </c>
      <c r="I989">
        <f t="shared" si="30"/>
        <v>400</v>
      </c>
      <c r="J989" s="2" t="str">
        <f>_xlfn.CONCAT(C989,"-",D989,"-",H989)</f>
        <v>EGY-zan pin assuf S.A.E.-20</v>
      </c>
      <c r="K989" t="str">
        <f>MID(B989,3,3)</f>
        <v>295</v>
      </c>
    </row>
    <row r="990" spans="1:11" ht="12.75" customHeight="1" x14ac:dyDescent="0.2">
      <c r="A990" s="2">
        <v>992</v>
      </c>
      <c r="B990" s="2" t="s">
        <v>493</v>
      </c>
      <c r="C990" t="str">
        <f>TRIM(calcoli!$B990)</f>
        <v>EGY</v>
      </c>
      <c r="D990" s="2" t="s">
        <v>23</v>
      </c>
      <c r="F990" s="2" t="str">
        <f t="shared" si="31"/>
        <v>NON TERMINATO</v>
      </c>
      <c r="G990" s="2">
        <v>30</v>
      </c>
      <c r="H990" s="3">
        <v>18</v>
      </c>
      <c r="I990">
        <f t="shared" si="30"/>
        <v>540</v>
      </c>
      <c r="J990" s="2" t="str">
        <f>_xlfn.CONCAT(C990,"-",D990,"-",H990)</f>
        <v>EGY-zan pin assuf S.A.E.-18</v>
      </c>
      <c r="K990" t="str">
        <f>MID(B990,3,3)</f>
        <v>295</v>
      </c>
    </row>
    <row r="991" spans="1:11" ht="12.75" customHeight="1" x14ac:dyDescent="0.2">
      <c r="A991" s="2">
        <v>993</v>
      </c>
      <c r="B991" s="2" t="s">
        <v>494</v>
      </c>
      <c r="C991" t="str">
        <f>TRIM(calcoli!$B991)</f>
        <v>EGY</v>
      </c>
      <c r="D991" s="2" t="s">
        <v>13</v>
      </c>
      <c r="E991" s="2" t="s">
        <v>10</v>
      </c>
      <c r="F991" s="2" t="str">
        <f t="shared" si="31"/>
        <v/>
      </c>
      <c r="G991" s="2">
        <v>0</v>
      </c>
      <c r="H991" s="3">
        <v>26</v>
      </c>
      <c r="I991" t="str">
        <f t="shared" si="30"/>
        <v/>
      </c>
      <c r="J991" s="2" t="str">
        <f>_xlfn.CONCAT(C991,"-",D991,"-",H991)</f>
        <v>EGY-ccc order-26</v>
      </c>
      <c r="K991" t="str">
        <f>MID(B991,3,3)</f>
        <v>017</v>
      </c>
    </row>
    <row r="992" spans="1:11" ht="12.75" customHeight="1" x14ac:dyDescent="0.2">
      <c r="A992" s="2">
        <v>994</v>
      </c>
      <c r="B992" s="2" t="s">
        <v>494</v>
      </c>
      <c r="C992" t="str">
        <f>TRIM(calcoli!$B992)</f>
        <v>EGY</v>
      </c>
      <c r="D992" s="2" t="s">
        <v>13</v>
      </c>
      <c r="F992" s="2" t="str">
        <f t="shared" si="31"/>
        <v>NON TERMINATO</v>
      </c>
      <c r="G992" s="2">
        <v>30</v>
      </c>
      <c r="H992" s="3">
        <v>19</v>
      </c>
      <c r="I992">
        <f t="shared" si="30"/>
        <v>570</v>
      </c>
      <c r="J992" s="2" t="str">
        <f>_xlfn.CONCAT(C992,"-",D992,"-",H992)</f>
        <v>EGY-ccc order-19</v>
      </c>
      <c r="K992" t="str">
        <f>MID(B992,3,3)</f>
        <v>017</v>
      </c>
    </row>
    <row r="993" spans="1:11" ht="12.75" customHeight="1" x14ac:dyDescent="0.2">
      <c r="A993" s="2">
        <v>995</v>
      </c>
      <c r="B993" s="2" t="s">
        <v>494</v>
      </c>
      <c r="C993" t="str">
        <f>TRIM(calcoli!$B993)</f>
        <v>EGY</v>
      </c>
      <c r="D993" s="2" t="s">
        <v>13</v>
      </c>
      <c r="F993" s="2" t="str">
        <f t="shared" si="31"/>
        <v>NON TERMINATO</v>
      </c>
      <c r="G993" s="2">
        <v>20</v>
      </c>
      <c r="H993" s="3">
        <v>25</v>
      </c>
      <c r="I993">
        <f t="shared" si="30"/>
        <v>500</v>
      </c>
      <c r="J993" s="2" t="str">
        <f>_xlfn.CONCAT(C993,"-",D993,"-",H993)</f>
        <v>EGY-ccc order-25</v>
      </c>
      <c r="K993" t="str">
        <f>MID(B993,3,3)</f>
        <v>017</v>
      </c>
    </row>
    <row r="994" spans="1:11" ht="12.75" customHeight="1" x14ac:dyDescent="0.2">
      <c r="A994" s="2">
        <v>996</v>
      </c>
      <c r="B994" s="2" t="s">
        <v>495</v>
      </c>
      <c r="C994" t="str">
        <f>TRIM(calcoli!$B994)</f>
        <v>NON PRESENTE</v>
      </c>
      <c r="D994" s="2" t="s">
        <v>16</v>
      </c>
      <c r="E994" s="2" t="s">
        <v>10</v>
      </c>
      <c r="F994" s="2" t="str">
        <f t="shared" si="31"/>
        <v/>
      </c>
      <c r="G994" s="2">
        <v>0</v>
      </c>
      <c r="H994" s="3">
        <v>33</v>
      </c>
      <c r="I994" t="str">
        <f t="shared" si="30"/>
        <v/>
      </c>
      <c r="J994" s="2" t="str">
        <f>_xlfn.CONCAT(C994,"-",D994,"-",H994)</f>
        <v>NON PRESENTE-EGYPTIAN SAE-33</v>
      </c>
      <c r="K994" t="str">
        <f>MID(B994,3,3)</f>
        <v>360</v>
      </c>
    </row>
    <row r="995" spans="1:11" ht="12.75" customHeight="1" x14ac:dyDescent="0.2">
      <c r="A995" s="2">
        <v>997</v>
      </c>
      <c r="B995" s="2" t="s">
        <v>496</v>
      </c>
      <c r="C995" t="str">
        <f>TRIM(calcoli!$B995)</f>
        <v>EGY</v>
      </c>
      <c r="D995" s="2" t="s">
        <v>23</v>
      </c>
      <c r="F995" s="2" t="str">
        <f t="shared" si="31"/>
        <v>NON TERMINATO</v>
      </c>
      <c r="G995" s="2">
        <v>30</v>
      </c>
      <c r="H995" s="3">
        <v>29</v>
      </c>
      <c r="I995">
        <f t="shared" si="30"/>
        <v>870</v>
      </c>
      <c r="J995" s="2" t="str">
        <f>_xlfn.CONCAT(C995,"-",D995,"-",H995)</f>
        <v>EGY-zan pin assuf S.A.E.-29</v>
      </c>
      <c r="K995" t="str">
        <f>MID(B995,3,3)</f>
        <v>515</v>
      </c>
    </row>
    <row r="996" spans="1:11" ht="12.75" customHeight="1" x14ac:dyDescent="0.2">
      <c r="A996" s="2">
        <v>998</v>
      </c>
      <c r="B996" s="2" t="s">
        <v>497</v>
      </c>
      <c r="C996" t="str">
        <f>TRIM(calcoli!$B996)</f>
        <v>NON PRESENTE</v>
      </c>
      <c r="D996" s="2" t="s">
        <v>16</v>
      </c>
      <c r="F996" s="2" t="str">
        <f t="shared" si="31"/>
        <v>NON TERMINATO</v>
      </c>
      <c r="G996" s="2">
        <v>30</v>
      </c>
      <c r="H996" s="3">
        <v>32</v>
      </c>
      <c r="I996">
        <f t="shared" si="30"/>
        <v>960</v>
      </c>
      <c r="J996" s="2" t="str">
        <f>_xlfn.CONCAT(C996,"-",D996,"-",H996)</f>
        <v>NON PRESENTE-EGYPTIAN SAE-32</v>
      </c>
      <c r="K996" t="str">
        <f>MID(B996,3,3)</f>
        <v>111</v>
      </c>
    </row>
    <row r="997" spans="1:11" ht="12.75" customHeight="1" x14ac:dyDescent="0.2">
      <c r="A997" s="2">
        <v>999</v>
      </c>
      <c r="B997" s="2" t="s">
        <v>497</v>
      </c>
      <c r="C997" t="str">
        <f>TRIM(calcoli!$B997)</f>
        <v>NON PRESENTE</v>
      </c>
      <c r="D997" s="2" t="s">
        <v>16</v>
      </c>
      <c r="E997" s="2" t="s">
        <v>10</v>
      </c>
      <c r="F997" s="2" t="str">
        <f t="shared" si="31"/>
        <v/>
      </c>
      <c r="G997" s="2">
        <v>0</v>
      </c>
      <c r="H997" s="3">
        <v>29</v>
      </c>
      <c r="I997" t="str">
        <f t="shared" si="30"/>
        <v/>
      </c>
      <c r="J997" s="2" t="str">
        <f>_xlfn.CONCAT(C997,"-",D997,"-",H997)</f>
        <v>NON PRESENTE-EGYPTIAN SAE-29</v>
      </c>
      <c r="K997" t="str">
        <f>MID(B997,3,3)</f>
        <v>111</v>
      </c>
    </row>
    <row r="998" spans="1:11" ht="12.75" customHeight="1" x14ac:dyDescent="0.2">
      <c r="A998" s="2">
        <v>1000</v>
      </c>
      <c r="B998" s="2" t="s">
        <v>497</v>
      </c>
      <c r="C998" t="str">
        <f>TRIM(calcoli!$B998)</f>
        <v>NON PRESENTE</v>
      </c>
      <c r="D998" s="2" t="s">
        <v>16</v>
      </c>
      <c r="F998" s="2" t="str">
        <f t="shared" si="31"/>
        <v>NON TERMINATO</v>
      </c>
      <c r="G998" s="2">
        <v>20</v>
      </c>
      <c r="H998" s="3">
        <v>39</v>
      </c>
      <c r="I998">
        <f t="shared" si="30"/>
        <v>780</v>
      </c>
      <c r="J998" s="2" t="str">
        <f>_xlfn.CONCAT(C998,"-",D998,"-",H998)</f>
        <v>NON PRESENTE-EGYPTIAN SAE-39</v>
      </c>
      <c r="K998" t="str">
        <f>MID(B998,3,3)</f>
        <v>111</v>
      </c>
    </row>
    <row r="999" spans="1:11" ht="12.75" customHeight="1" x14ac:dyDescent="0.2">
      <c r="A999" s="2">
        <v>1001</v>
      </c>
      <c r="B999" s="2" t="s">
        <v>498</v>
      </c>
      <c r="C999" t="str">
        <f>TRIM(calcoli!$B999)</f>
        <v>EGY</v>
      </c>
      <c r="D999" s="2" t="s">
        <v>13</v>
      </c>
      <c r="F999" s="2" t="str">
        <f t="shared" si="31"/>
        <v>NON TERMINATO</v>
      </c>
      <c r="G999" s="2">
        <v>20</v>
      </c>
      <c r="H999" s="3">
        <v>34</v>
      </c>
      <c r="I999">
        <f t="shared" si="30"/>
        <v>680</v>
      </c>
      <c r="J999" s="2" t="str">
        <f>_xlfn.CONCAT(C999,"-",D999,"-",H999)</f>
        <v>EGY-ccc order-34</v>
      </c>
      <c r="K999" t="str">
        <f>MID(B999,3,3)</f>
        <v>002</v>
      </c>
    </row>
    <row r="1000" spans="1:11" ht="12.75" customHeight="1" x14ac:dyDescent="0.2">
      <c r="A1000" s="2">
        <v>1002</v>
      </c>
      <c r="B1000" s="2" t="s">
        <v>498</v>
      </c>
      <c r="C1000" t="str">
        <f>TRIM(calcoli!$B1000)</f>
        <v>EGY</v>
      </c>
      <c r="D1000" s="2" t="s">
        <v>13</v>
      </c>
      <c r="E1000" s="2" t="s">
        <v>10</v>
      </c>
      <c r="F1000" s="2" t="str">
        <f t="shared" si="31"/>
        <v/>
      </c>
      <c r="G1000" s="2">
        <v>0</v>
      </c>
      <c r="H1000" s="3">
        <v>16</v>
      </c>
      <c r="I1000" t="str">
        <f t="shared" si="30"/>
        <v/>
      </c>
      <c r="J1000" s="2" t="str">
        <f>_xlfn.CONCAT(C1000,"-",D1000,"-",H1000)</f>
        <v>EGY-ccc order-16</v>
      </c>
      <c r="K1000" t="str">
        <f>MID(B1000,3,3)</f>
        <v>002</v>
      </c>
    </row>
    <row r="1001" spans="1:11" ht="12.75" customHeight="1" x14ac:dyDescent="0.2">
      <c r="A1001" s="2">
        <v>1003</v>
      </c>
      <c r="B1001" s="2" t="s">
        <v>499</v>
      </c>
      <c r="C1001" t="str">
        <f>TRIM(calcoli!$B1001)</f>
        <v>EGY</v>
      </c>
      <c r="D1001" s="2" t="s">
        <v>23</v>
      </c>
      <c r="F1001" s="2" t="str">
        <f t="shared" si="31"/>
        <v>NON TERMINATO</v>
      </c>
      <c r="G1001" s="2">
        <v>30</v>
      </c>
      <c r="H1001" s="3">
        <v>20</v>
      </c>
      <c r="I1001">
        <f t="shared" si="30"/>
        <v>600</v>
      </c>
      <c r="J1001" s="2" t="str">
        <f>_xlfn.CONCAT(C1001,"-",D1001,"-",H1001)</f>
        <v>EGY-zan pin assuf S.A.E.-20</v>
      </c>
      <c r="K1001" t="str">
        <f>MID(B1001,3,3)</f>
        <v>613</v>
      </c>
    </row>
    <row r="1002" spans="1:11" ht="12.75" customHeight="1" x14ac:dyDescent="0.2">
      <c r="A1002" s="2">
        <v>1004</v>
      </c>
      <c r="B1002" s="2" t="s">
        <v>499</v>
      </c>
      <c r="C1002" t="str">
        <f>TRIM(calcoli!$B1002)</f>
        <v>EGY</v>
      </c>
      <c r="D1002" s="2" t="s">
        <v>23</v>
      </c>
      <c r="F1002" s="2" t="str">
        <f t="shared" si="31"/>
        <v>NON TERMINATO</v>
      </c>
      <c r="G1002" s="2">
        <v>20</v>
      </c>
      <c r="H1002" s="3">
        <v>33</v>
      </c>
      <c r="I1002">
        <f t="shared" si="30"/>
        <v>660</v>
      </c>
      <c r="J1002" s="2" t="str">
        <f>_xlfn.CONCAT(C1002,"-",D1002,"-",H1002)</f>
        <v>EGY-zan pin assuf S.A.E.-33</v>
      </c>
      <c r="K1002" t="str">
        <f>MID(B1002,3,3)</f>
        <v>613</v>
      </c>
    </row>
    <row r="1003" spans="1:11" ht="12.75" customHeight="1" x14ac:dyDescent="0.2">
      <c r="A1003" s="2">
        <v>1005</v>
      </c>
      <c r="B1003" s="2" t="s">
        <v>499</v>
      </c>
      <c r="C1003" t="str">
        <f>TRIM(calcoli!$B1003)</f>
        <v>EGY</v>
      </c>
      <c r="D1003" s="2" t="s">
        <v>23</v>
      </c>
      <c r="E1003" s="2" t="s">
        <v>10</v>
      </c>
      <c r="F1003" s="2" t="str">
        <f t="shared" si="31"/>
        <v/>
      </c>
      <c r="G1003" s="2">
        <v>0</v>
      </c>
      <c r="H1003" s="3">
        <v>33</v>
      </c>
      <c r="I1003" t="str">
        <f t="shared" si="30"/>
        <v/>
      </c>
      <c r="J1003" s="2" t="str">
        <f>_xlfn.CONCAT(C1003,"-",D1003,"-",H1003)</f>
        <v>EGY-zan pin assuf S.A.E.-33</v>
      </c>
      <c r="K1003" t="str">
        <f>MID(B1003,3,3)</f>
        <v>613</v>
      </c>
    </row>
    <row r="1004" spans="1:11" ht="12.75" customHeight="1" x14ac:dyDescent="0.2">
      <c r="A1004" s="2">
        <v>1006</v>
      </c>
      <c r="B1004" s="2" t="s">
        <v>500</v>
      </c>
      <c r="C1004" t="str">
        <f>TRIM(calcoli!$B1004)</f>
        <v>EGY</v>
      </c>
      <c r="D1004" s="2" t="s">
        <v>23</v>
      </c>
      <c r="E1004" s="2" t="s">
        <v>10</v>
      </c>
      <c r="F1004" s="2" t="str">
        <f t="shared" si="31"/>
        <v/>
      </c>
      <c r="G1004" s="2">
        <v>0</v>
      </c>
      <c r="H1004" s="3">
        <v>15</v>
      </c>
      <c r="I1004" t="str">
        <f t="shared" si="30"/>
        <v/>
      </c>
      <c r="J1004" s="2" t="str">
        <f>_xlfn.CONCAT(C1004,"-",D1004,"-",H1004)</f>
        <v>EGY-zan pin assuf S.A.E.-15</v>
      </c>
      <c r="K1004" t="str">
        <f>MID(B1004,3,3)</f>
        <v>461</v>
      </c>
    </row>
    <row r="1005" spans="1:11" ht="12.75" customHeight="1" x14ac:dyDescent="0.2">
      <c r="A1005" s="2">
        <v>1007</v>
      </c>
      <c r="B1005" s="2" t="s">
        <v>500</v>
      </c>
      <c r="C1005" t="str">
        <f>TRIM(calcoli!$B1005)</f>
        <v>EGY</v>
      </c>
      <c r="D1005" s="2" t="s">
        <v>23</v>
      </c>
      <c r="F1005" s="2" t="str">
        <f t="shared" si="31"/>
        <v>NON TERMINATO</v>
      </c>
      <c r="G1005" s="2">
        <v>30</v>
      </c>
      <c r="H1005" s="3">
        <v>36</v>
      </c>
      <c r="I1005">
        <f t="shared" si="30"/>
        <v>1080</v>
      </c>
      <c r="J1005" s="2" t="str">
        <f>_xlfn.CONCAT(C1005,"-",D1005,"-",H1005)</f>
        <v>EGY-zan pin assuf S.A.E.-36</v>
      </c>
      <c r="K1005" t="str">
        <f>MID(B1005,3,3)</f>
        <v>461</v>
      </c>
    </row>
    <row r="1006" spans="1:11" ht="12.75" customHeight="1" x14ac:dyDescent="0.2">
      <c r="A1006" s="2">
        <v>1008</v>
      </c>
      <c r="B1006" s="2" t="s">
        <v>501</v>
      </c>
      <c r="C1006" t="str">
        <f>TRIM(calcoli!$B1006)</f>
        <v>EGY</v>
      </c>
      <c r="D1006" s="2" t="s">
        <v>13</v>
      </c>
      <c r="F1006" s="2" t="str">
        <f t="shared" si="31"/>
        <v>NON TERMINATO</v>
      </c>
      <c r="G1006" s="2">
        <v>20</v>
      </c>
      <c r="H1006" s="3">
        <v>21</v>
      </c>
      <c r="I1006">
        <f t="shared" si="30"/>
        <v>420</v>
      </c>
      <c r="J1006" s="2" t="str">
        <f>_xlfn.CONCAT(C1006,"-",D1006,"-",H1006)</f>
        <v>EGY-ccc order-21</v>
      </c>
      <c r="K1006" t="str">
        <f>MID(B1006,3,3)</f>
        <v>353</v>
      </c>
    </row>
    <row r="1007" spans="1:11" ht="12.75" customHeight="1" x14ac:dyDescent="0.2">
      <c r="A1007" s="2">
        <v>1009</v>
      </c>
      <c r="B1007" s="2" t="s">
        <v>501</v>
      </c>
      <c r="C1007" t="str">
        <f>TRIM(calcoli!$B1007)</f>
        <v>EGY</v>
      </c>
      <c r="D1007" s="2" t="s">
        <v>13</v>
      </c>
      <c r="E1007" s="2" t="s">
        <v>10</v>
      </c>
      <c r="F1007" s="2" t="str">
        <f t="shared" si="31"/>
        <v/>
      </c>
      <c r="G1007" s="2">
        <v>0</v>
      </c>
      <c r="H1007" s="3">
        <v>13</v>
      </c>
      <c r="I1007" t="str">
        <f t="shared" si="30"/>
        <v/>
      </c>
      <c r="J1007" s="2" t="str">
        <f>_xlfn.CONCAT(C1007,"-",D1007,"-",H1007)</f>
        <v>EGY-ccc order-13</v>
      </c>
      <c r="K1007" t="str">
        <f>MID(B1007,3,3)</f>
        <v>353</v>
      </c>
    </row>
    <row r="1008" spans="1:11" ht="12.75" customHeight="1" x14ac:dyDescent="0.2">
      <c r="A1008" s="2">
        <v>1010</v>
      </c>
      <c r="B1008" s="2" t="s">
        <v>502</v>
      </c>
      <c r="C1008" t="str">
        <f>TRIM(calcoli!$B1008)</f>
        <v>ITA</v>
      </c>
      <c r="D1008" s="2" t="s">
        <v>65</v>
      </c>
      <c r="F1008" s="2" t="str">
        <f t="shared" si="31"/>
        <v>NON TERMINATO</v>
      </c>
      <c r="G1008" s="2">
        <v>20</v>
      </c>
      <c r="H1008" s="3">
        <v>12</v>
      </c>
      <c r="I1008">
        <f t="shared" si="30"/>
        <v>240</v>
      </c>
      <c r="J1008" s="2" t="str">
        <f>_xlfn.CONCAT(C1008,"-",D1008,"-",H1008)</f>
        <v>ITA-zan PAM-12</v>
      </c>
      <c r="K1008" t="str">
        <f>MID(B1008,3,3)</f>
        <v>180</v>
      </c>
    </row>
    <row r="1009" spans="1:11" ht="12.75" customHeight="1" x14ac:dyDescent="0.2">
      <c r="A1009" s="2">
        <v>1011</v>
      </c>
      <c r="B1009" s="2" t="s">
        <v>502</v>
      </c>
      <c r="C1009" t="str">
        <f>TRIM(calcoli!$B1009)</f>
        <v>ITA</v>
      </c>
      <c r="D1009" s="2" t="s">
        <v>65</v>
      </c>
      <c r="F1009" s="2" t="str">
        <f t="shared" si="31"/>
        <v>NON TERMINATO</v>
      </c>
      <c r="G1009" s="2">
        <v>30</v>
      </c>
      <c r="H1009" s="3">
        <v>39</v>
      </c>
      <c r="I1009">
        <f t="shared" si="30"/>
        <v>1170</v>
      </c>
      <c r="J1009" s="2" t="str">
        <f>_xlfn.CONCAT(C1009,"-",D1009,"-",H1009)</f>
        <v>ITA-zan PAM-39</v>
      </c>
      <c r="K1009" t="str">
        <f>MID(B1009,3,3)</f>
        <v>180</v>
      </c>
    </row>
    <row r="1010" spans="1:11" ht="12.75" customHeight="1" x14ac:dyDescent="0.2">
      <c r="A1010" s="2">
        <v>1012</v>
      </c>
      <c r="B1010" s="2" t="s">
        <v>502</v>
      </c>
      <c r="C1010" t="str">
        <f>TRIM(calcoli!$B1010)</f>
        <v>ITA</v>
      </c>
      <c r="D1010" s="2" t="s">
        <v>65</v>
      </c>
      <c r="E1010" s="2" t="s">
        <v>10</v>
      </c>
      <c r="F1010" s="2" t="str">
        <f t="shared" si="31"/>
        <v/>
      </c>
      <c r="G1010" s="2">
        <v>0</v>
      </c>
      <c r="H1010" s="3">
        <v>32</v>
      </c>
      <c r="I1010" t="str">
        <f t="shared" si="30"/>
        <v/>
      </c>
      <c r="J1010" s="2" t="str">
        <f>_xlfn.CONCAT(C1010,"-",D1010,"-",H1010)</f>
        <v>ITA-zan PAM-32</v>
      </c>
      <c r="K1010" t="str">
        <f>MID(B1010,3,3)</f>
        <v>180</v>
      </c>
    </row>
    <row r="1011" spans="1:11" ht="12.75" customHeight="1" x14ac:dyDescent="0.2">
      <c r="A1011" s="2">
        <v>1013</v>
      </c>
      <c r="B1011" s="2" t="s">
        <v>503</v>
      </c>
      <c r="C1011" t="str">
        <f>TRIM(calcoli!$B1011)</f>
        <v>ITA</v>
      </c>
      <c r="D1011" s="2" t="s">
        <v>9</v>
      </c>
      <c r="E1011" s="2" t="s">
        <v>10</v>
      </c>
      <c r="F1011" s="2" t="str">
        <f t="shared" si="31"/>
        <v/>
      </c>
      <c r="G1011" s="2">
        <v>0</v>
      </c>
      <c r="H1011" s="3">
        <v>34</v>
      </c>
      <c r="I1011" t="str">
        <f t="shared" si="30"/>
        <v/>
      </c>
      <c r="J1011" s="2" t="str">
        <f>_xlfn.CONCAT(C1011,"-",D1011,"-",H1011)</f>
        <v>ITA-SG-34</v>
      </c>
      <c r="K1011" t="str">
        <f>MID(B1011,3,3)</f>
        <v>784</v>
      </c>
    </row>
    <row r="1012" spans="1:11" ht="12.75" customHeight="1" x14ac:dyDescent="0.2">
      <c r="A1012" s="2">
        <v>1014</v>
      </c>
      <c r="B1012" s="2" t="s">
        <v>503</v>
      </c>
      <c r="C1012" t="str">
        <f>TRIM(calcoli!$B1012)</f>
        <v>ITA</v>
      </c>
      <c r="D1012" s="2" t="s">
        <v>9</v>
      </c>
      <c r="F1012" s="2" t="str">
        <f t="shared" si="31"/>
        <v>NON TERMINATO</v>
      </c>
      <c r="G1012" s="2">
        <v>30</v>
      </c>
      <c r="H1012" s="3">
        <v>33</v>
      </c>
      <c r="I1012">
        <f t="shared" si="30"/>
        <v>990</v>
      </c>
      <c r="J1012" s="2" t="str">
        <f>_xlfn.CONCAT(C1012,"-",D1012,"-",H1012)</f>
        <v>ITA-SG-33</v>
      </c>
      <c r="K1012" t="str">
        <f>MID(B1012,3,3)</f>
        <v>784</v>
      </c>
    </row>
    <row r="1013" spans="1:11" ht="12.75" customHeight="1" x14ac:dyDescent="0.2">
      <c r="A1013" s="2">
        <v>1015</v>
      </c>
      <c r="B1013" s="2" t="s">
        <v>504</v>
      </c>
      <c r="C1013" t="str">
        <f>TRIM(calcoli!$B1013)</f>
        <v>ITA</v>
      </c>
      <c r="D1013" s="2" t="s">
        <v>9</v>
      </c>
      <c r="E1013" s="2" t="s">
        <v>10</v>
      </c>
      <c r="F1013" s="2" t="str">
        <f t="shared" si="31"/>
        <v/>
      </c>
      <c r="G1013" s="2">
        <v>0</v>
      </c>
      <c r="H1013" s="3">
        <v>10</v>
      </c>
      <c r="I1013" t="str">
        <f t="shared" si="30"/>
        <v/>
      </c>
      <c r="J1013" s="2" t="str">
        <f>_xlfn.CONCAT(C1013,"-",D1013,"-",H1013)</f>
        <v>ITA-SG-10</v>
      </c>
      <c r="K1013" t="str">
        <f>MID(B1013,3,3)</f>
        <v>341</v>
      </c>
    </row>
    <row r="1014" spans="1:11" ht="12.75" customHeight="1" x14ac:dyDescent="0.2">
      <c r="A1014" s="2">
        <v>1016</v>
      </c>
      <c r="B1014" s="2" t="s">
        <v>504</v>
      </c>
      <c r="C1014" t="str">
        <f>TRIM(calcoli!$B1014)</f>
        <v>ITA</v>
      </c>
      <c r="D1014" s="2" t="s">
        <v>9</v>
      </c>
      <c r="F1014" s="2" t="str">
        <f t="shared" si="31"/>
        <v>NON TERMINATO</v>
      </c>
      <c r="G1014" s="2">
        <v>30</v>
      </c>
      <c r="H1014" s="3">
        <v>37</v>
      </c>
      <c r="I1014">
        <f t="shared" si="30"/>
        <v>1110</v>
      </c>
      <c r="J1014" s="2" t="str">
        <f>_xlfn.CONCAT(C1014,"-",D1014,"-",H1014)</f>
        <v>ITA-SG-37</v>
      </c>
      <c r="K1014" t="str">
        <f>MID(B1014,3,3)</f>
        <v>341</v>
      </c>
    </row>
    <row r="1015" spans="1:11" ht="12.75" customHeight="1" x14ac:dyDescent="0.2">
      <c r="A1015" s="2">
        <v>1017</v>
      </c>
      <c r="B1015" s="2" t="s">
        <v>505</v>
      </c>
      <c r="C1015" t="str">
        <f>TRIM(calcoli!$B1015)</f>
        <v>ITA</v>
      </c>
      <c r="D1015" s="2" t="s">
        <v>9</v>
      </c>
      <c r="E1015" s="2" t="s">
        <v>10</v>
      </c>
      <c r="F1015" s="2" t="str">
        <f t="shared" si="31"/>
        <v/>
      </c>
      <c r="G1015" s="2">
        <v>0</v>
      </c>
      <c r="H1015" s="3">
        <v>31</v>
      </c>
      <c r="I1015" t="str">
        <f t="shared" si="30"/>
        <v/>
      </c>
      <c r="J1015" s="2" t="str">
        <f>_xlfn.CONCAT(C1015,"-",D1015,"-",H1015)</f>
        <v>ITA-SG-31</v>
      </c>
      <c r="K1015" t="str">
        <f>MID(B1015,3,3)</f>
        <v>193</v>
      </c>
    </row>
    <row r="1016" spans="1:11" ht="12.75" customHeight="1" x14ac:dyDescent="0.2">
      <c r="A1016" s="2">
        <v>1018</v>
      </c>
      <c r="B1016" s="2" t="s">
        <v>506</v>
      </c>
      <c r="C1016" t="str">
        <f>TRIM(calcoli!$B1016)</f>
        <v>ITA</v>
      </c>
      <c r="D1016" s="2" t="s">
        <v>36</v>
      </c>
      <c r="E1016" s="2" t="s">
        <v>10</v>
      </c>
      <c r="F1016" s="2" t="str">
        <f t="shared" si="31"/>
        <v/>
      </c>
      <c r="G1016" s="2">
        <v>0</v>
      </c>
      <c r="H1016" s="3">
        <v>21</v>
      </c>
      <c r="I1016" t="str">
        <f t="shared" si="30"/>
        <v/>
      </c>
      <c r="J1016" s="2" t="str">
        <f>_xlfn.CONCAT(C1016,"-",D1016,"-",H1016)</f>
        <v>ITA-zan VETRI-21</v>
      </c>
      <c r="K1016" t="str">
        <f>MID(B1016,3,3)</f>
        <v>396</v>
      </c>
    </row>
    <row r="1017" spans="1:11" ht="12.75" customHeight="1" x14ac:dyDescent="0.2">
      <c r="A1017" s="2">
        <v>1019</v>
      </c>
      <c r="B1017" s="2" t="s">
        <v>507</v>
      </c>
      <c r="C1017" t="str">
        <f>TRIM(calcoli!$B1017)</f>
        <v>ITA</v>
      </c>
      <c r="D1017" s="2" t="s">
        <v>36</v>
      </c>
      <c r="E1017" s="2" t="s">
        <v>10</v>
      </c>
      <c r="F1017" s="2" t="str">
        <f t="shared" si="31"/>
        <v/>
      </c>
      <c r="G1017" s="2">
        <v>0</v>
      </c>
      <c r="H1017" s="3">
        <v>30</v>
      </c>
      <c r="I1017" t="str">
        <f t="shared" si="30"/>
        <v/>
      </c>
      <c r="J1017" s="2" t="str">
        <f>_xlfn.CONCAT(C1017,"-",D1017,"-",H1017)</f>
        <v>ITA-zan VETRI-30</v>
      </c>
      <c r="K1017" t="str">
        <f>MID(B1017,3,3)</f>
        <v>351</v>
      </c>
    </row>
    <row r="1018" spans="1:11" ht="12.75" customHeight="1" x14ac:dyDescent="0.2">
      <c r="A1018" s="2">
        <v>1020</v>
      </c>
      <c r="B1018" s="2" t="s">
        <v>507</v>
      </c>
      <c r="C1018" t="str">
        <f>TRIM(calcoli!$B1018)</f>
        <v>ITA</v>
      </c>
      <c r="D1018" s="2" t="s">
        <v>36</v>
      </c>
      <c r="F1018" s="2" t="str">
        <f t="shared" si="31"/>
        <v>NON TERMINATO</v>
      </c>
      <c r="G1018" s="2">
        <v>20</v>
      </c>
      <c r="H1018" s="3">
        <v>33</v>
      </c>
      <c r="I1018">
        <f t="shared" si="30"/>
        <v>660</v>
      </c>
      <c r="J1018" s="2" t="str">
        <f>_xlfn.CONCAT(C1018,"-",D1018,"-",H1018)</f>
        <v>ITA-zan VETRI-33</v>
      </c>
      <c r="K1018" t="str">
        <f>MID(B1018,3,3)</f>
        <v>351</v>
      </c>
    </row>
    <row r="1019" spans="1:11" ht="12.75" customHeight="1" x14ac:dyDescent="0.2">
      <c r="A1019" s="2">
        <v>1021</v>
      </c>
      <c r="B1019" s="2" t="s">
        <v>507</v>
      </c>
      <c r="C1019" t="str">
        <f>TRIM(calcoli!$B1019)</f>
        <v>ITA</v>
      </c>
      <c r="D1019" s="2" t="s">
        <v>36</v>
      </c>
      <c r="F1019" s="2" t="str">
        <f t="shared" si="31"/>
        <v>NON TERMINATO</v>
      </c>
      <c r="G1019" s="2">
        <v>30</v>
      </c>
      <c r="H1019" s="3">
        <v>23</v>
      </c>
      <c r="I1019">
        <f t="shared" si="30"/>
        <v>690</v>
      </c>
      <c r="J1019" s="2" t="str">
        <f>_xlfn.CONCAT(C1019,"-",D1019,"-",H1019)</f>
        <v>ITA-zan VETRI-23</v>
      </c>
      <c r="K1019" t="str">
        <f>MID(B1019,3,3)</f>
        <v>351</v>
      </c>
    </row>
    <row r="1020" spans="1:11" ht="12.75" customHeight="1" x14ac:dyDescent="0.2">
      <c r="A1020" s="2">
        <v>1022</v>
      </c>
      <c r="B1020" s="2" t="s">
        <v>508</v>
      </c>
      <c r="C1020" t="str">
        <f>TRIM(calcoli!$B1020)</f>
        <v>ITA</v>
      </c>
      <c r="D1020" s="2" t="s">
        <v>36</v>
      </c>
      <c r="F1020" s="2" t="str">
        <f t="shared" si="31"/>
        <v>NON TERMINATO</v>
      </c>
      <c r="G1020" s="2">
        <v>30</v>
      </c>
      <c r="H1020" s="3">
        <v>24</v>
      </c>
      <c r="I1020">
        <f t="shared" si="30"/>
        <v>720</v>
      </c>
      <c r="J1020" s="2" t="str">
        <f>_xlfn.CONCAT(C1020,"-",D1020,"-",H1020)</f>
        <v>ITA-zan VETRI-24</v>
      </c>
      <c r="K1020" t="str">
        <f>MID(B1020,3,3)</f>
        <v>144</v>
      </c>
    </row>
    <row r="1021" spans="1:11" ht="12.75" customHeight="1" x14ac:dyDescent="0.2">
      <c r="A1021" s="2">
        <v>1023</v>
      </c>
      <c r="B1021" s="2" t="s">
        <v>508</v>
      </c>
      <c r="C1021" t="str">
        <f>TRIM(calcoli!$B1021)</f>
        <v>ITA</v>
      </c>
      <c r="D1021" s="2" t="s">
        <v>36</v>
      </c>
      <c r="E1021" s="2" t="s">
        <v>10</v>
      </c>
      <c r="F1021" s="2" t="str">
        <f t="shared" si="31"/>
        <v/>
      </c>
      <c r="G1021" s="2">
        <v>0</v>
      </c>
      <c r="H1021" s="3">
        <v>37</v>
      </c>
      <c r="I1021" t="str">
        <f t="shared" si="30"/>
        <v/>
      </c>
      <c r="J1021" s="2" t="str">
        <f>_xlfn.CONCAT(C1021,"-",D1021,"-",H1021)</f>
        <v>ITA-zan VETRI-37</v>
      </c>
      <c r="K1021" t="str">
        <f>MID(B1021,3,3)</f>
        <v>144</v>
      </c>
    </row>
    <row r="1022" spans="1:11" ht="12.75" customHeight="1" x14ac:dyDescent="0.2">
      <c r="A1022" s="2">
        <v>1024</v>
      </c>
      <c r="B1022" s="2" t="s">
        <v>508</v>
      </c>
      <c r="C1022" t="str">
        <f>TRIM(calcoli!$B1022)</f>
        <v>ITA</v>
      </c>
      <c r="D1022" s="2" t="s">
        <v>36</v>
      </c>
      <c r="F1022" s="2" t="str">
        <f t="shared" si="31"/>
        <v>NON TERMINATO</v>
      </c>
      <c r="G1022" s="2">
        <v>20</v>
      </c>
      <c r="H1022" s="3">
        <v>10</v>
      </c>
      <c r="I1022">
        <f t="shared" si="30"/>
        <v>200</v>
      </c>
      <c r="J1022" s="2" t="str">
        <f>_xlfn.CONCAT(C1022,"-",D1022,"-",H1022)</f>
        <v>ITA-zan VETRI-10</v>
      </c>
      <c r="K1022" t="str">
        <f>MID(B1022,3,3)</f>
        <v>144</v>
      </c>
    </row>
    <row r="1023" spans="1:11" ht="12.75" customHeight="1" x14ac:dyDescent="0.2">
      <c r="A1023" s="2">
        <v>1025</v>
      </c>
      <c r="B1023" s="2" t="s">
        <v>509</v>
      </c>
      <c r="C1023" t="str">
        <f>TRIM(calcoli!$B1023)</f>
        <v>ITA</v>
      </c>
      <c r="D1023" s="2" t="s">
        <v>36</v>
      </c>
      <c r="F1023" s="2" t="str">
        <f t="shared" si="31"/>
        <v>NON TERMINATO</v>
      </c>
      <c r="G1023" s="2">
        <v>30</v>
      </c>
      <c r="H1023" s="3">
        <v>26</v>
      </c>
      <c r="I1023">
        <f t="shared" si="30"/>
        <v>780</v>
      </c>
      <c r="J1023" s="2" t="str">
        <f>_xlfn.CONCAT(C1023,"-",D1023,"-",H1023)</f>
        <v>ITA-zan VETRI-26</v>
      </c>
      <c r="K1023" t="str">
        <f>MID(B1023,3,3)</f>
        <v>953</v>
      </c>
    </row>
    <row r="1024" spans="1:11" ht="12.75" customHeight="1" x14ac:dyDescent="0.2">
      <c r="A1024" s="2">
        <v>1026</v>
      </c>
      <c r="B1024" s="2" t="s">
        <v>509</v>
      </c>
      <c r="C1024" t="str">
        <f>TRIM(calcoli!$B1024)</f>
        <v>ITA</v>
      </c>
      <c r="D1024" s="2" t="s">
        <v>36</v>
      </c>
      <c r="E1024" s="2" t="s">
        <v>10</v>
      </c>
      <c r="F1024" s="2" t="str">
        <f t="shared" si="31"/>
        <v/>
      </c>
      <c r="G1024" s="2">
        <v>0</v>
      </c>
      <c r="H1024" s="3">
        <v>11</v>
      </c>
      <c r="I1024" t="str">
        <f t="shared" si="30"/>
        <v/>
      </c>
      <c r="J1024" s="2" t="str">
        <f>_xlfn.CONCAT(C1024,"-",D1024,"-",H1024)</f>
        <v>ITA-zan VETRI-11</v>
      </c>
      <c r="K1024" t="str">
        <f>MID(B1024,3,3)</f>
        <v>953</v>
      </c>
    </row>
    <row r="1025" spans="1:11" ht="12.75" customHeight="1" x14ac:dyDescent="0.2">
      <c r="A1025" s="2">
        <v>1027</v>
      </c>
      <c r="B1025" s="2" t="s">
        <v>509</v>
      </c>
      <c r="C1025" t="str">
        <f>TRIM(calcoli!$B1025)</f>
        <v>ITA</v>
      </c>
      <c r="D1025" s="2" t="s">
        <v>36</v>
      </c>
      <c r="F1025" s="2" t="str">
        <f t="shared" si="31"/>
        <v>NON TERMINATO</v>
      </c>
      <c r="G1025" s="2">
        <v>20</v>
      </c>
      <c r="H1025" s="3">
        <v>11</v>
      </c>
      <c r="I1025">
        <f t="shared" si="30"/>
        <v>220</v>
      </c>
      <c r="J1025" s="2" t="str">
        <f>_xlfn.CONCAT(C1025,"-",D1025,"-",H1025)</f>
        <v>ITA-zan VETRI-11</v>
      </c>
      <c r="K1025" t="str">
        <f>MID(B1025,3,3)</f>
        <v>953</v>
      </c>
    </row>
    <row r="1026" spans="1:11" ht="12.75" customHeight="1" x14ac:dyDescent="0.2">
      <c r="A1026" s="2">
        <v>1028</v>
      </c>
      <c r="B1026" s="2" t="s">
        <v>510</v>
      </c>
      <c r="C1026" t="str">
        <f>TRIM(calcoli!$B1026)</f>
        <v>NON PRESENTE</v>
      </c>
      <c r="D1026" s="2" t="s">
        <v>16</v>
      </c>
      <c r="E1026" s="2" t="s">
        <v>10</v>
      </c>
      <c r="F1026" s="2" t="str">
        <f t="shared" si="31"/>
        <v/>
      </c>
      <c r="G1026" s="2">
        <v>0</v>
      </c>
      <c r="H1026" s="3">
        <v>11</v>
      </c>
      <c r="I1026" t="str">
        <f t="shared" si="30"/>
        <v/>
      </c>
      <c r="J1026" s="2" t="str">
        <f>_xlfn.CONCAT(C1026,"-",D1026,"-",H1026)</f>
        <v>NON PRESENTE-EGYPTIAN SAE-11</v>
      </c>
      <c r="K1026" t="str">
        <f>MID(B1026,3,3)</f>
        <v>919</v>
      </c>
    </row>
    <row r="1027" spans="1:11" ht="12.75" customHeight="1" x14ac:dyDescent="0.2">
      <c r="A1027" s="2">
        <v>1029</v>
      </c>
      <c r="B1027" s="2" t="s">
        <v>510</v>
      </c>
      <c r="C1027" t="str">
        <f>TRIM(calcoli!$B1027)</f>
        <v>NON PRESENTE</v>
      </c>
      <c r="D1027" s="2" t="s">
        <v>16</v>
      </c>
      <c r="F1027" s="2" t="str">
        <f t="shared" si="31"/>
        <v>NON TERMINATO</v>
      </c>
      <c r="G1027" s="2">
        <v>30</v>
      </c>
      <c r="H1027" s="3">
        <v>37</v>
      </c>
      <c r="I1027">
        <f t="shared" ref="I1027:I1090" si="32">IF(H1027*G1027&gt;0,H1027*G1027,"")</f>
        <v>1110</v>
      </c>
      <c r="J1027" s="2" t="str">
        <f>_xlfn.CONCAT(C1027,"-",D1027,"-",H1027)</f>
        <v>NON PRESENTE-EGYPTIAN SAE-37</v>
      </c>
      <c r="K1027" t="str">
        <f>MID(B1027,3,3)</f>
        <v>919</v>
      </c>
    </row>
    <row r="1028" spans="1:11" ht="12.75" customHeight="1" x14ac:dyDescent="0.2">
      <c r="A1028" s="2">
        <v>1030</v>
      </c>
      <c r="B1028" s="2" t="s">
        <v>511</v>
      </c>
      <c r="C1028" t="str">
        <f>TRIM(calcoli!$B1028)</f>
        <v>ITA</v>
      </c>
      <c r="D1028" s="2" t="s">
        <v>47</v>
      </c>
      <c r="E1028" s="2" t="s">
        <v>10</v>
      </c>
      <c r="F1028" s="2" t="str">
        <f t="shared" ref="F1028:F1091" si="33">IF(E1028="terminato","","NON TERMINATO")</f>
        <v/>
      </c>
      <c r="G1028" s="2">
        <v>0</v>
      </c>
      <c r="H1028" s="3">
        <v>19</v>
      </c>
      <c r="I1028" t="str">
        <f t="shared" si="32"/>
        <v/>
      </c>
      <c r="J1028" s="2" t="str">
        <f>_xlfn.CONCAT(C1028,"-",D1028,"-",H1028)</f>
        <v>ITA-zan pin SPA-19</v>
      </c>
      <c r="K1028" t="str">
        <f>MID(B1028,3,3)</f>
        <v>774</v>
      </c>
    </row>
    <row r="1029" spans="1:11" ht="12.75" customHeight="1" x14ac:dyDescent="0.2">
      <c r="A1029" s="2">
        <v>1031</v>
      </c>
      <c r="B1029" s="2" t="s">
        <v>512</v>
      </c>
      <c r="C1029" t="str">
        <f>TRIM(calcoli!$B1029)</f>
        <v>ITA</v>
      </c>
      <c r="D1029" s="2" t="s">
        <v>9</v>
      </c>
      <c r="E1029" s="2" t="s">
        <v>10</v>
      </c>
      <c r="F1029" s="2" t="str">
        <f t="shared" si="33"/>
        <v/>
      </c>
      <c r="G1029" s="2">
        <v>0</v>
      </c>
      <c r="H1029" s="3">
        <v>23</v>
      </c>
      <c r="I1029" t="str">
        <f t="shared" si="32"/>
        <v/>
      </c>
      <c r="J1029" s="2" t="str">
        <f>_xlfn.CONCAT(C1029,"-",D1029,"-",H1029)</f>
        <v>ITA-SG-23</v>
      </c>
      <c r="K1029" t="str">
        <f>MID(B1029,3,3)</f>
        <v>025</v>
      </c>
    </row>
    <row r="1030" spans="1:11" ht="12.75" customHeight="1" x14ac:dyDescent="0.2">
      <c r="A1030" s="2">
        <v>1032</v>
      </c>
      <c r="B1030" s="2" t="s">
        <v>513</v>
      </c>
      <c r="C1030" t="str">
        <f>TRIM(calcoli!$B1030)</f>
        <v>ITA</v>
      </c>
      <c r="D1030" s="2" t="s">
        <v>9</v>
      </c>
      <c r="E1030" s="2" t="s">
        <v>10</v>
      </c>
      <c r="F1030" s="2" t="str">
        <f t="shared" si="33"/>
        <v/>
      </c>
      <c r="G1030" s="2">
        <v>0</v>
      </c>
      <c r="H1030" s="3">
        <v>32</v>
      </c>
      <c r="I1030" t="str">
        <f t="shared" si="32"/>
        <v/>
      </c>
      <c r="J1030" s="2" t="str">
        <f>_xlfn.CONCAT(C1030,"-",D1030,"-",H1030)</f>
        <v>ITA-SG-32</v>
      </c>
      <c r="K1030" t="str">
        <f>MID(B1030,3,3)</f>
        <v>660</v>
      </c>
    </row>
    <row r="1031" spans="1:11" ht="12.75" customHeight="1" x14ac:dyDescent="0.2">
      <c r="A1031" s="2">
        <v>1033</v>
      </c>
      <c r="B1031" s="2" t="s">
        <v>514</v>
      </c>
      <c r="C1031" t="str">
        <f>TRIM(calcoli!$B1031)</f>
        <v>ITA</v>
      </c>
      <c r="D1031" s="2" t="s">
        <v>54</v>
      </c>
      <c r="F1031" s="2" t="str">
        <f t="shared" si="33"/>
        <v>NON TERMINATO</v>
      </c>
      <c r="G1031" s="2">
        <v>20</v>
      </c>
      <c r="H1031" s="3">
        <v>13</v>
      </c>
      <c r="I1031">
        <f t="shared" si="32"/>
        <v>260</v>
      </c>
      <c r="J1031" s="2" t="str">
        <f>_xlfn.CONCAT(C1031,"-",D1031,"-",H1031)</f>
        <v>ITA-zan S.R.L.-13</v>
      </c>
      <c r="K1031" t="str">
        <f>MID(B1031,3,3)</f>
        <v>734</v>
      </c>
    </row>
    <row r="1032" spans="1:11" ht="12.75" customHeight="1" x14ac:dyDescent="0.2">
      <c r="A1032" s="2">
        <v>1034</v>
      </c>
      <c r="B1032" s="2" t="s">
        <v>514</v>
      </c>
      <c r="C1032" t="str">
        <f>TRIM(calcoli!$B1032)</f>
        <v>ITA</v>
      </c>
      <c r="D1032" s="2" t="s">
        <v>54</v>
      </c>
      <c r="E1032" s="2" t="s">
        <v>10</v>
      </c>
      <c r="F1032" s="2" t="str">
        <f t="shared" si="33"/>
        <v/>
      </c>
      <c r="G1032" s="2">
        <v>0</v>
      </c>
      <c r="H1032" s="3">
        <v>38</v>
      </c>
      <c r="I1032" t="str">
        <f t="shared" si="32"/>
        <v/>
      </c>
      <c r="J1032" s="2" t="str">
        <f>_xlfn.CONCAT(C1032,"-",D1032,"-",H1032)</f>
        <v>ITA-zan S.R.L.-38</v>
      </c>
      <c r="K1032" t="str">
        <f>MID(B1032,3,3)</f>
        <v>734</v>
      </c>
    </row>
    <row r="1033" spans="1:11" ht="12.75" customHeight="1" x14ac:dyDescent="0.2">
      <c r="A1033" s="2">
        <v>1035</v>
      </c>
      <c r="B1033" s="2" t="s">
        <v>514</v>
      </c>
      <c r="C1033" t="str">
        <f>TRIM(calcoli!$B1033)</f>
        <v>ITA</v>
      </c>
      <c r="D1033" s="2" t="s">
        <v>54</v>
      </c>
      <c r="F1033" s="2" t="str">
        <f t="shared" si="33"/>
        <v>NON TERMINATO</v>
      </c>
      <c r="G1033" s="2">
        <v>30</v>
      </c>
      <c r="H1033" s="3">
        <v>33</v>
      </c>
      <c r="I1033">
        <f t="shared" si="32"/>
        <v>990</v>
      </c>
      <c r="J1033" s="2" t="str">
        <f>_xlfn.CONCAT(C1033,"-",D1033,"-",H1033)</f>
        <v>ITA-zan S.R.L.-33</v>
      </c>
      <c r="K1033" t="str">
        <f>MID(B1033,3,3)</f>
        <v>734</v>
      </c>
    </row>
    <row r="1034" spans="1:11" ht="12.75" customHeight="1" x14ac:dyDescent="0.2">
      <c r="A1034" s="2">
        <v>1036</v>
      </c>
      <c r="B1034" s="2" t="s">
        <v>515</v>
      </c>
      <c r="C1034" t="str">
        <f>TRIM(calcoli!$B1034)</f>
        <v>ITA</v>
      </c>
      <c r="D1034" s="2" t="s">
        <v>47</v>
      </c>
      <c r="E1034" s="2" t="s">
        <v>10</v>
      </c>
      <c r="F1034" s="2" t="str">
        <f t="shared" si="33"/>
        <v/>
      </c>
      <c r="G1034" s="2">
        <v>0</v>
      </c>
      <c r="H1034" s="3">
        <v>25</v>
      </c>
      <c r="I1034" t="str">
        <f t="shared" si="32"/>
        <v/>
      </c>
      <c r="J1034" s="2" t="str">
        <f>_xlfn.CONCAT(C1034,"-",D1034,"-",H1034)</f>
        <v>ITA-zan pin SPA-25</v>
      </c>
      <c r="K1034" t="str">
        <f>MID(B1034,3,3)</f>
        <v>217</v>
      </c>
    </row>
    <row r="1035" spans="1:11" ht="12.75" customHeight="1" x14ac:dyDescent="0.2">
      <c r="A1035" s="2">
        <v>1037</v>
      </c>
      <c r="B1035" s="2" t="s">
        <v>516</v>
      </c>
      <c r="C1035" t="str">
        <f>TRIM(calcoli!$B1035)</f>
        <v>ITA</v>
      </c>
      <c r="D1035" s="2" t="s">
        <v>75</v>
      </c>
      <c r="E1035" s="2" t="s">
        <v>10</v>
      </c>
      <c r="F1035" s="2" t="str">
        <f t="shared" si="33"/>
        <v/>
      </c>
      <c r="G1035" s="2">
        <v>0</v>
      </c>
      <c r="H1035" s="3">
        <v>40</v>
      </c>
      <c r="I1035" t="str">
        <f t="shared" si="32"/>
        <v/>
      </c>
      <c r="J1035" s="2" t="str">
        <f>_xlfn.CONCAT(C1035,"-",D1035,"-",H1035)</f>
        <v>ITA-lollo SRL-40</v>
      </c>
      <c r="K1035" t="str">
        <f>MID(B1035,3,3)</f>
        <v>570</v>
      </c>
    </row>
    <row r="1036" spans="1:11" ht="12.75" customHeight="1" x14ac:dyDescent="0.2">
      <c r="A1036" s="2">
        <v>1038</v>
      </c>
      <c r="B1036" s="2" t="s">
        <v>517</v>
      </c>
      <c r="C1036" t="str">
        <f>TRIM(calcoli!$B1036)</f>
        <v>EGY</v>
      </c>
      <c r="D1036" s="2" t="s">
        <v>13</v>
      </c>
      <c r="F1036" s="2" t="str">
        <f t="shared" si="33"/>
        <v>NON TERMINATO</v>
      </c>
      <c r="G1036" s="2">
        <v>30</v>
      </c>
      <c r="H1036" s="3">
        <v>22</v>
      </c>
      <c r="I1036">
        <f t="shared" si="32"/>
        <v>660</v>
      </c>
      <c r="J1036" s="2" t="str">
        <f>_xlfn.CONCAT(C1036,"-",D1036,"-",H1036)</f>
        <v>EGY-ccc order-22</v>
      </c>
      <c r="K1036" t="str">
        <f>MID(B1036,3,3)</f>
        <v>251</v>
      </c>
    </row>
    <row r="1037" spans="1:11" ht="12.75" customHeight="1" x14ac:dyDescent="0.2">
      <c r="A1037" s="2">
        <v>1039</v>
      </c>
      <c r="B1037" s="2" t="s">
        <v>517</v>
      </c>
      <c r="C1037" t="str">
        <f>TRIM(calcoli!$B1037)</f>
        <v>EGY</v>
      </c>
      <c r="D1037" s="2" t="s">
        <v>13</v>
      </c>
      <c r="E1037" s="2" t="s">
        <v>10</v>
      </c>
      <c r="F1037" s="2" t="str">
        <f t="shared" si="33"/>
        <v/>
      </c>
      <c r="G1037" s="2">
        <v>0</v>
      </c>
      <c r="H1037" s="3">
        <v>37</v>
      </c>
      <c r="I1037" t="str">
        <f t="shared" si="32"/>
        <v/>
      </c>
      <c r="J1037" s="2" t="str">
        <f>_xlfn.CONCAT(C1037,"-",D1037,"-",H1037)</f>
        <v>EGY-ccc order-37</v>
      </c>
      <c r="K1037" t="str">
        <f>MID(B1037,3,3)</f>
        <v>251</v>
      </c>
    </row>
    <row r="1038" spans="1:11" ht="12.75" customHeight="1" x14ac:dyDescent="0.2">
      <c r="A1038" s="2">
        <v>1040</v>
      </c>
      <c r="B1038" s="2" t="s">
        <v>517</v>
      </c>
      <c r="C1038" t="str">
        <f>TRIM(calcoli!$B1038)</f>
        <v>EGY</v>
      </c>
      <c r="D1038" s="2" t="s">
        <v>13</v>
      </c>
      <c r="F1038" s="2" t="str">
        <f t="shared" si="33"/>
        <v>NON TERMINATO</v>
      </c>
      <c r="G1038" s="2">
        <v>20</v>
      </c>
      <c r="H1038" s="3">
        <v>23</v>
      </c>
      <c r="I1038">
        <f t="shared" si="32"/>
        <v>460</v>
      </c>
      <c r="J1038" s="2" t="str">
        <f>_xlfn.CONCAT(C1038,"-",D1038,"-",H1038)</f>
        <v>EGY-ccc order-23</v>
      </c>
      <c r="K1038" t="str">
        <f>MID(B1038,3,3)</f>
        <v>251</v>
      </c>
    </row>
    <row r="1039" spans="1:11" ht="12.75" customHeight="1" x14ac:dyDescent="0.2">
      <c r="A1039" s="2">
        <v>1041</v>
      </c>
      <c r="B1039" s="2" t="s">
        <v>518</v>
      </c>
      <c r="C1039" t="str">
        <f>TRIM(calcoli!$B1039)</f>
        <v>ITA</v>
      </c>
      <c r="D1039" s="2" t="s">
        <v>47</v>
      </c>
      <c r="E1039" s="2" t="s">
        <v>10</v>
      </c>
      <c r="F1039" s="2" t="str">
        <f t="shared" si="33"/>
        <v/>
      </c>
      <c r="G1039" s="2">
        <v>0</v>
      </c>
      <c r="H1039" s="3">
        <v>28</v>
      </c>
      <c r="I1039" t="str">
        <f t="shared" si="32"/>
        <v/>
      </c>
      <c r="J1039" s="2" t="str">
        <f>_xlfn.CONCAT(C1039,"-",D1039,"-",H1039)</f>
        <v>ITA-zan pin SPA-28</v>
      </c>
      <c r="K1039" t="str">
        <f>MID(B1039,3,3)</f>
        <v>732</v>
      </c>
    </row>
    <row r="1040" spans="1:11" ht="12.75" customHeight="1" x14ac:dyDescent="0.2">
      <c r="A1040" s="2">
        <v>1042</v>
      </c>
      <c r="B1040" s="2" t="s">
        <v>519</v>
      </c>
      <c r="C1040" t="str">
        <f>TRIM(calcoli!$B1040)</f>
        <v>EGY</v>
      </c>
      <c r="D1040" s="2" t="s">
        <v>23</v>
      </c>
      <c r="F1040" s="2" t="str">
        <f t="shared" si="33"/>
        <v>NON TERMINATO</v>
      </c>
      <c r="G1040" s="2">
        <v>20</v>
      </c>
      <c r="H1040" s="3">
        <v>39</v>
      </c>
      <c r="I1040">
        <f t="shared" si="32"/>
        <v>780</v>
      </c>
      <c r="J1040" s="2" t="str">
        <f>_xlfn.CONCAT(C1040,"-",D1040,"-",H1040)</f>
        <v>EGY-zan pin assuf S.A.E.-39</v>
      </c>
      <c r="K1040" t="str">
        <f>MID(B1040,3,3)</f>
        <v>274</v>
      </c>
    </row>
    <row r="1041" spans="1:11" ht="12.75" customHeight="1" x14ac:dyDescent="0.2">
      <c r="A1041" s="2">
        <v>1043</v>
      </c>
      <c r="B1041" s="2" t="s">
        <v>519</v>
      </c>
      <c r="C1041" t="str">
        <f>TRIM(calcoli!$B1041)</f>
        <v>EGY</v>
      </c>
      <c r="D1041" s="2" t="s">
        <v>23</v>
      </c>
      <c r="F1041" s="2" t="str">
        <f t="shared" si="33"/>
        <v>NON TERMINATO</v>
      </c>
      <c r="G1041" s="2">
        <v>30</v>
      </c>
      <c r="H1041" s="3">
        <v>34</v>
      </c>
      <c r="I1041">
        <f t="shared" si="32"/>
        <v>1020</v>
      </c>
      <c r="J1041" s="2" t="str">
        <f>_xlfn.CONCAT(C1041,"-",D1041,"-",H1041)</f>
        <v>EGY-zan pin assuf S.A.E.-34</v>
      </c>
      <c r="K1041" t="str">
        <f>MID(B1041,3,3)</f>
        <v>274</v>
      </c>
    </row>
    <row r="1042" spans="1:11" ht="12.75" customHeight="1" x14ac:dyDescent="0.2">
      <c r="A1042" s="2">
        <v>1044</v>
      </c>
      <c r="B1042" s="2" t="s">
        <v>519</v>
      </c>
      <c r="C1042" t="str">
        <f>TRIM(calcoli!$B1042)</f>
        <v>EGY</v>
      </c>
      <c r="D1042" s="2" t="s">
        <v>23</v>
      </c>
      <c r="E1042" s="2" t="s">
        <v>10</v>
      </c>
      <c r="F1042" s="2" t="str">
        <f t="shared" si="33"/>
        <v/>
      </c>
      <c r="G1042" s="2">
        <v>0</v>
      </c>
      <c r="H1042" s="3">
        <v>19</v>
      </c>
      <c r="I1042" t="str">
        <f t="shared" si="32"/>
        <v/>
      </c>
      <c r="J1042" s="2" t="str">
        <f>_xlfn.CONCAT(C1042,"-",D1042,"-",H1042)</f>
        <v>EGY-zan pin assuf S.A.E.-19</v>
      </c>
      <c r="K1042" t="str">
        <f>MID(B1042,3,3)</f>
        <v>274</v>
      </c>
    </row>
    <row r="1043" spans="1:11" ht="12.75" customHeight="1" x14ac:dyDescent="0.2">
      <c r="A1043" s="2">
        <v>1045</v>
      </c>
      <c r="B1043" s="2" t="s">
        <v>520</v>
      </c>
      <c r="C1043" t="str">
        <f>TRIM(calcoli!$B1043)</f>
        <v>NON PRESENTE</v>
      </c>
      <c r="D1043" s="2" t="s">
        <v>16</v>
      </c>
      <c r="E1043" s="2" t="s">
        <v>10</v>
      </c>
      <c r="F1043" s="2" t="str">
        <f t="shared" si="33"/>
        <v/>
      </c>
      <c r="G1043" s="2">
        <v>0</v>
      </c>
      <c r="H1043" s="3">
        <v>32</v>
      </c>
      <c r="I1043" t="str">
        <f t="shared" si="32"/>
        <v/>
      </c>
      <c r="J1043" s="2" t="str">
        <f>_xlfn.CONCAT(C1043,"-",D1043,"-",H1043)</f>
        <v>NON PRESENTE-EGYPTIAN SAE-32</v>
      </c>
      <c r="K1043" t="str">
        <f>MID(B1043,3,3)</f>
        <v>403</v>
      </c>
    </row>
    <row r="1044" spans="1:11" ht="12.75" customHeight="1" x14ac:dyDescent="0.2">
      <c r="A1044" s="2">
        <v>1046</v>
      </c>
      <c r="B1044" s="2" t="s">
        <v>520</v>
      </c>
      <c r="C1044" t="str">
        <f>TRIM(calcoli!$B1044)</f>
        <v>NON PRESENTE</v>
      </c>
      <c r="D1044" s="2" t="s">
        <v>16</v>
      </c>
      <c r="F1044" s="2" t="str">
        <f t="shared" si="33"/>
        <v>NON TERMINATO</v>
      </c>
      <c r="G1044" s="2">
        <v>20</v>
      </c>
      <c r="H1044" s="3">
        <v>29</v>
      </c>
      <c r="I1044">
        <f t="shared" si="32"/>
        <v>580</v>
      </c>
      <c r="J1044" s="2" t="str">
        <f>_xlfn.CONCAT(C1044,"-",D1044,"-",H1044)</f>
        <v>NON PRESENTE-EGYPTIAN SAE-29</v>
      </c>
      <c r="K1044" t="str">
        <f>MID(B1044,3,3)</f>
        <v>403</v>
      </c>
    </row>
    <row r="1045" spans="1:11" ht="12.75" customHeight="1" x14ac:dyDescent="0.2">
      <c r="A1045" s="2">
        <v>1047</v>
      </c>
      <c r="B1045" s="2" t="s">
        <v>521</v>
      </c>
      <c r="C1045" t="str">
        <f>TRIM(calcoli!$B1045)</f>
        <v>EGY</v>
      </c>
      <c r="D1045" s="2" t="s">
        <v>13</v>
      </c>
      <c r="E1045" s="2" t="s">
        <v>10</v>
      </c>
      <c r="F1045" s="2" t="str">
        <f t="shared" si="33"/>
        <v/>
      </c>
      <c r="G1045" s="2">
        <v>0</v>
      </c>
      <c r="H1045" s="3">
        <v>28</v>
      </c>
      <c r="I1045" t="str">
        <f t="shared" si="32"/>
        <v/>
      </c>
      <c r="J1045" s="2" t="str">
        <f>_xlfn.CONCAT(C1045,"-",D1045,"-",H1045)</f>
        <v>EGY-ccc order-28</v>
      </c>
      <c r="K1045" t="str">
        <f>MID(B1045,3,3)</f>
        <v>092</v>
      </c>
    </row>
    <row r="1046" spans="1:11" ht="12.75" customHeight="1" x14ac:dyDescent="0.2">
      <c r="A1046" s="2">
        <v>1048</v>
      </c>
      <c r="B1046" s="2" t="s">
        <v>521</v>
      </c>
      <c r="C1046" t="str">
        <f>TRIM(calcoli!$B1046)</f>
        <v>EGY</v>
      </c>
      <c r="D1046" s="2" t="s">
        <v>13</v>
      </c>
      <c r="F1046" s="2" t="str">
        <f t="shared" si="33"/>
        <v>NON TERMINATO</v>
      </c>
      <c r="G1046" s="2">
        <v>30</v>
      </c>
      <c r="H1046" s="3">
        <v>40</v>
      </c>
      <c r="I1046">
        <f t="shared" si="32"/>
        <v>1200</v>
      </c>
      <c r="J1046" s="2" t="str">
        <f>_xlfn.CONCAT(C1046,"-",D1046,"-",H1046)</f>
        <v>EGY-ccc order-40</v>
      </c>
      <c r="K1046" t="str">
        <f>MID(B1046,3,3)</f>
        <v>092</v>
      </c>
    </row>
    <row r="1047" spans="1:11" ht="12.75" customHeight="1" x14ac:dyDescent="0.2">
      <c r="A1047" s="2">
        <v>1049</v>
      </c>
      <c r="B1047" s="2" t="s">
        <v>521</v>
      </c>
      <c r="C1047" t="str">
        <f>TRIM(calcoli!$B1047)</f>
        <v>EGY</v>
      </c>
      <c r="D1047" s="2" t="s">
        <v>13</v>
      </c>
      <c r="F1047" s="2" t="str">
        <f t="shared" si="33"/>
        <v>NON TERMINATO</v>
      </c>
      <c r="G1047" s="2">
        <v>20</v>
      </c>
      <c r="H1047" s="3">
        <v>22</v>
      </c>
      <c r="I1047">
        <f t="shared" si="32"/>
        <v>440</v>
      </c>
      <c r="J1047" s="2" t="str">
        <f>_xlfn.CONCAT(C1047,"-",D1047,"-",H1047)</f>
        <v>EGY-ccc order-22</v>
      </c>
      <c r="K1047" t="str">
        <f>MID(B1047,3,3)</f>
        <v>092</v>
      </c>
    </row>
    <row r="1048" spans="1:11" ht="12.75" customHeight="1" x14ac:dyDescent="0.2">
      <c r="A1048" s="2">
        <v>1050</v>
      </c>
      <c r="B1048" s="2" t="s">
        <v>522</v>
      </c>
      <c r="C1048" t="str">
        <f>TRIM(calcoli!$B1048)</f>
        <v>ITA</v>
      </c>
      <c r="D1048" s="2" t="s">
        <v>9</v>
      </c>
      <c r="E1048" s="2" t="s">
        <v>10</v>
      </c>
      <c r="F1048" s="2" t="str">
        <f t="shared" si="33"/>
        <v/>
      </c>
      <c r="G1048" s="2">
        <v>0</v>
      </c>
      <c r="H1048" s="3">
        <v>13</v>
      </c>
      <c r="I1048" t="str">
        <f t="shared" si="32"/>
        <v/>
      </c>
      <c r="J1048" s="2" t="str">
        <f>_xlfn.CONCAT(C1048,"-",D1048,"-",H1048)</f>
        <v>ITA-SG-13</v>
      </c>
      <c r="K1048" t="str">
        <f>MID(B1048,3,3)</f>
        <v>380</v>
      </c>
    </row>
    <row r="1049" spans="1:11" ht="12.75" customHeight="1" x14ac:dyDescent="0.2">
      <c r="A1049" s="2">
        <v>1051</v>
      </c>
      <c r="B1049" s="2" t="s">
        <v>523</v>
      </c>
      <c r="C1049" t="str">
        <f>TRIM(calcoli!$B1049)</f>
        <v>EGY</v>
      </c>
      <c r="D1049" s="2" t="s">
        <v>23</v>
      </c>
      <c r="F1049" s="2" t="str">
        <f t="shared" si="33"/>
        <v>NON TERMINATO</v>
      </c>
      <c r="G1049" s="2">
        <v>30</v>
      </c>
      <c r="H1049" s="3">
        <v>40</v>
      </c>
      <c r="I1049">
        <f t="shared" si="32"/>
        <v>1200</v>
      </c>
      <c r="J1049" s="2" t="str">
        <f>_xlfn.CONCAT(C1049,"-",D1049,"-",H1049)</f>
        <v>EGY-zan pin assuf S.A.E.-40</v>
      </c>
      <c r="K1049" t="str">
        <f>MID(B1049,3,3)</f>
        <v>861</v>
      </c>
    </row>
    <row r="1050" spans="1:11" ht="12.75" customHeight="1" x14ac:dyDescent="0.2">
      <c r="A1050" s="2">
        <v>1052</v>
      </c>
      <c r="B1050" s="2" t="s">
        <v>524</v>
      </c>
      <c r="C1050" t="str">
        <f>TRIM(calcoli!$B1050)</f>
        <v>NON PRESENTE</v>
      </c>
      <c r="D1050" s="2" t="s">
        <v>16</v>
      </c>
      <c r="E1050" s="2" t="s">
        <v>10</v>
      </c>
      <c r="F1050" s="2" t="str">
        <f t="shared" si="33"/>
        <v/>
      </c>
      <c r="G1050" s="2">
        <v>0</v>
      </c>
      <c r="H1050" s="3">
        <v>29</v>
      </c>
      <c r="I1050" t="str">
        <f t="shared" si="32"/>
        <v/>
      </c>
      <c r="J1050" s="2" t="str">
        <f>_xlfn.CONCAT(C1050,"-",D1050,"-",H1050)</f>
        <v>NON PRESENTE-EGYPTIAN SAE-29</v>
      </c>
      <c r="K1050" t="str">
        <f>MID(B1050,3,3)</f>
        <v>246</v>
      </c>
    </row>
    <row r="1051" spans="1:11" ht="12.75" customHeight="1" x14ac:dyDescent="0.2">
      <c r="A1051" s="2">
        <v>1053</v>
      </c>
      <c r="B1051" s="2" t="s">
        <v>524</v>
      </c>
      <c r="C1051" t="str">
        <f>TRIM(calcoli!$B1051)</f>
        <v>NON PRESENTE</v>
      </c>
      <c r="D1051" s="2" t="s">
        <v>16</v>
      </c>
      <c r="F1051" s="2" t="str">
        <f t="shared" si="33"/>
        <v>NON TERMINATO</v>
      </c>
      <c r="G1051" s="2">
        <v>30</v>
      </c>
      <c r="H1051" s="3">
        <v>18</v>
      </c>
      <c r="I1051">
        <f t="shared" si="32"/>
        <v>540</v>
      </c>
      <c r="J1051" s="2" t="str">
        <f>_xlfn.CONCAT(C1051,"-",D1051,"-",H1051)</f>
        <v>NON PRESENTE-EGYPTIAN SAE-18</v>
      </c>
      <c r="K1051" t="str">
        <f>MID(B1051,3,3)</f>
        <v>246</v>
      </c>
    </row>
    <row r="1052" spans="1:11" ht="12.75" customHeight="1" x14ac:dyDescent="0.2">
      <c r="A1052" s="2">
        <v>1054</v>
      </c>
      <c r="B1052" s="2" t="s">
        <v>525</v>
      </c>
      <c r="C1052" t="str">
        <f>TRIM(calcoli!$B1052)</f>
        <v>ITA</v>
      </c>
      <c r="D1052" s="2" t="s">
        <v>47</v>
      </c>
      <c r="F1052" s="2" t="str">
        <f t="shared" si="33"/>
        <v>NON TERMINATO</v>
      </c>
      <c r="G1052" s="2">
        <v>30</v>
      </c>
      <c r="H1052" s="3">
        <v>38</v>
      </c>
      <c r="I1052">
        <f t="shared" si="32"/>
        <v>1140</v>
      </c>
      <c r="J1052" s="2" t="str">
        <f>_xlfn.CONCAT(C1052,"-",D1052,"-",H1052)</f>
        <v>ITA-zan pin SPA-38</v>
      </c>
      <c r="K1052" t="str">
        <f>MID(B1052,3,3)</f>
        <v>395</v>
      </c>
    </row>
    <row r="1053" spans="1:11" ht="12.75" customHeight="1" x14ac:dyDescent="0.2">
      <c r="A1053" s="2">
        <v>1055</v>
      </c>
      <c r="B1053" s="2" t="s">
        <v>526</v>
      </c>
      <c r="C1053" t="str">
        <f>TRIM(calcoli!$B1053)</f>
        <v>ITA</v>
      </c>
      <c r="D1053" s="2" t="s">
        <v>54</v>
      </c>
      <c r="F1053" s="2" t="str">
        <f t="shared" si="33"/>
        <v>NON TERMINATO</v>
      </c>
      <c r="G1053" s="2">
        <v>20</v>
      </c>
      <c r="H1053" s="3">
        <v>40</v>
      </c>
      <c r="I1053">
        <f t="shared" si="32"/>
        <v>800</v>
      </c>
      <c r="J1053" s="2" t="str">
        <f>_xlfn.CONCAT(C1053,"-",D1053,"-",H1053)</f>
        <v>ITA-zan S.R.L.-40</v>
      </c>
      <c r="K1053" t="str">
        <f>MID(B1053,3,3)</f>
        <v>586</v>
      </c>
    </row>
    <row r="1054" spans="1:11" ht="12.75" customHeight="1" x14ac:dyDescent="0.2">
      <c r="A1054" s="2">
        <v>1056</v>
      </c>
      <c r="B1054" s="2" t="s">
        <v>526</v>
      </c>
      <c r="C1054" t="str">
        <f>TRIM(calcoli!$B1054)</f>
        <v>ITA</v>
      </c>
      <c r="D1054" s="2" t="s">
        <v>54</v>
      </c>
      <c r="F1054" s="2" t="str">
        <f t="shared" si="33"/>
        <v>NON TERMINATO</v>
      </c>
      <c r="G1054" s="2">
        <v>30</v>
      </c>
      <c r="H1054" s="3">
        <v>16</v>
      </c>
      <c r="I1054">
        <f t="shared" si="32"/>
        <v>480</v>
      </c>
      <c r="J1054" s="2" t="str">
        <f>_xlfn.CONCAT(C1054,"-",D1054,"-",H1054)</f>
        <v>ITA-zan S.R.L.-16</v>
      </c>
      <c r="K1054" t="str">
        <f>MID(B1054,3,3)</f>
        <v>586</v>
      </c>
    </row>
    <row r="1055" spans="1:11" ht="12.75" customHeight="1" x14ac:dyDescent="0.2">
      <c r="A1055" s="2">
        <v>1057</v>
      </c>
      <c r="B1055" s="2" t="s">
        <v>526</v>
      </c>
      <c r="C1055" t="str">
        <f>TRIM(calcoli!$B1055)</f>
        <v>ITA</v>
      </c>
      <c r="D1055" s="2" t="s">
        <v>54</v>
      </c>
      <c r="E1055" s="2" t="s">
        <v>10</v>
      </c>
      <c r="F1055" s="2" t="str">
        <f t="shared" si="33"/>
        <v/>
      </c>
      <c r="G1055" s="2">
        <v>0</v>
      </c>
      <c r="H1055" s="3">
        <v>13</v>
      </c>
      <c r="I1055" t="str">
        <f t="shared" si="32"/>
        <v/>
      </c>
      <c r="J1055" s="2" t="str">
        <f>_xlfn.CONCAT(C1055,"-",D1055,"-",H1055)</f>
        <v>ITA-zan S.R.L.-13</v>
      </c>
      <c r="K1055" t="str">
        <f>MID(B1055,3,3)</f>
        <v>586</v>
      </c>
    </row>
    <row r="1056" spans="1:11" ht="12.75" customHeight="1" x14ac:dyDescent="0.2">
      <c r="A1056" s="2">
        <v>1058</v>
      </c>
      <c r="B1056" s="2" t="s">
        <v>527</v>
      </c>
      <c r="C1056" t="str">
        <f>TRIM(calcoli!$B1056)</f>
        <v>NON PRESENTE</v>
      </c>
      <c r="D1056" s="2" t="s">
        <v>31</v>
      </c>
      <c r="E1056" s="2" t="s">
        <v>10</v>
      </c>
      <c r="F1056" s="2" t="str">
        <f t="shared" si="33"/>
        <v/>
      </c>
      <c r="G1056" s="2">
        <v>0</v>
      </c>
      <c r="H1056" s="3">
        <v>18</v>
      </c>
      <c r="I1056" t="str">
        <f t="shared" si="32"/>
        <v/>
      </c>
      <c r="J1056" s="2" t="str">
        <f>_xlfn.CONCAT(C1056,"-",D1056,"-",H1056)</f>
        <v>NON PRESENTE-order For Trading SARL-18</v>
      </c>
      <c r="K1056" t="str">
        <f>MID(B1056,3,3)</f>
        <v>761</v>
      </c>
    </row>
    <row r="1057" spans="1:11" ht="12.75" customHeight="1" x14ac:dyDescent="0.2">
      <c r="A1057" s="2">
        <v>1059</v>
      </c>
      <c r="B1057" s="2" t="s">
        <v>528</v>
      </c>
      <c r="C1057" t="str">
        <f>TRIM(calcoli!$B1057)</f>
        <v>EGY</v>
      </c>
      <c r="D1057" s="2" t="s">
        <v>23</v>
      </c>
      <c r="F1057" s="2" t="str">
        <f t="shared" si="33"/>
        <v>NON TERMINATO</v>
      </c>
      <c r="G1057" s="2">
        <v>20</v>
      </c>
      <c r="H1057" s="3">
        <v>13</v>
      </c>
      <c r="I1057">
        <f t="shared" si="32"/>
        <v>260</v>
      </c>
      <c r="J1057" s="2" t="str">
        <f>_xlfn.CONCAT(C1057,"-",D1057,"-",H1057)</f>
        <v>EGY-zan pin assuf S.A.E.-13</v>
      </c>
      <c r="K1057" t="str">
        <f>MID(B1057,3,3)</f>
        <v>760</v>
      </c>
    </row>
    <row r="1058" spans="1:11" ht="12.75" customHeight="1" x14ac:dyDescent="0.2">
      <c r="A1058" s="2">
        <v>1060</v>
      </c>
      <c r="B1058" s="2" t="s">
        <v>528</v>
      </c>
      <c r="C1058" t="str">
        <f>TRIM(calcoli!$B1058)</f>
        <v>EGY</v>
      </c>
      <c r="D1058" s="2" t="s">
        <v>23</v>
      </c>
      <c r="E1058" s="2" t="s">
        <v>10</v>
      </c>
      <c r="F1058" s="2" t="str">
        <f t="shared" si="33"/>
        <v/>
      </c>
      <c r="G1058" s="2">
        <v>0</v>
      </c>
      <c r="H1058" s="3">
        <v>39</v>
      </c>
      <c r="I1058" t="str">
        <f t="shared" si="32"/>
        <v/>
      </c>
      <c r="J1058" s="2" t="str">
        <f>_xlfn.CONCAT(C1058,"-",D1058,"-",H1058)</f>
        <v>EGY-zan pin assuf S.A.E.-39</v>
      </c>
      <c r="K1058" t="str">
        <f>MID(B1058,3,3)</f>
        <v>760</v>
      </c>
    </row>
    <row r="1059" spans="1:11" ht="12.75" customHeight="1" x14ac:dyDescent="0.2">
      <c r="A1059" s="2">
        <v>1061</v>
      </c>
      <c r="B1059" s="2" t="s">
        <v>528</v>
      </c>
      <c r="C1059" t="str">
        <f>TRIM(calcoli!$B1059)</f>
        <v>EGY</v>
      </c>
      <c r="D1059" s="2" t="s">
        <v>23</v>
      </c>
      <c r="F1059" s="2" t="str">
        <f t="shared" si="33"/>
        <v>NON TERMINATO</v>
      </c>
      <c r="G1059" s="2">
        <v>30</v>
      </c>
      <c r="H1059" s="3">
        <v>34</v>
      </c>
      <c r="I1059">
        <f t="shared" si="32"/>
        <v>1020</v>
      </c>
      <c r="J1059" s="2" t="str">
        <f>_xlfn.CONCAT(C1059,"-",D1059,"-",H1059)</f>
        <v>EGY-zan pin assuf S.A.E.-34</v>
      </c>
      <c r="K1059" t="str">
        <f>MID(B1059,3,3)</f>
        <v>760</v>
      </c>
    </row>
    <row r="1060" spans="1:11" ht="12.75" customHeight="1" x14ac:dyDescent="0.2">
      <c r="A1060" s="2">
        <v>1062</v>
      </c>
      <c r="B1060" s="2" t="s">
        <v>529</v>
      </c>
      <c r="C1060" t="str">
        <f>TRIM(calcoli!$B1060)</f>
        <v>ITA</v>
      </c>
      <c r="D1060" s="2" t="s">
        <v>36</v>
      </c>
      <c r="F1060" s="2" t="str">
        <f t="shared" si="33"/>
        <v>NON TERMINATO</v>
      </c>
      <c r="G1060" s="2">
        <v>20</v>
      </c>
      <c r="H1060" s="3">
        <v>34</v>
      </c>
      <c r="I1060">
        <f t="shared" si="32"/>
        <v>680</v>
      </c>
      <c r="J1060" s="2" t="str">
        <f>_xlfn.CONCAT(C1060,"-",D1060,"-",H1060)</f>
        <v>ITA-zan VETRI-34</v>
      </c>
      <c r="K1060" t="str">
        <f>MID(B1060,3,3)</f>
        <v>814</v>
      </c>
    </row>
    <row r="1061" spans="1:11" ht="12.75" customHeight="1" x14ac:dyDescent="0.2">
      <c r="A1061" s="2">
        <v>1063</v>
      </c>
      <c r="B1061" s="2" t="s">
        <v>529</v>
      </c>
      <c r="C1061" t="str">
        <f>TRIM(calcoli!$B1061)</f>
        <v>ITA</v>
      </c>
      <c r="D1061" s="2" t="s">
        <v>36</v>
      </c>
      <c r="F1061" s="2" t="str">
        <f t="shared" si="33"/>
        <v>NON TERMINATO</v>
      </c>
      <c r="G1061" s="2">
        <v>30</v>
      </c>
      <c r="H1061" s="3">
        <v>13</v>
      </c>
      <c r="I1061">
        <f t="shared" si="32"/>
        <v>390</v>
      </c>
      <c r="J1061" s="2" t="str">
        <f>_xlfn.CONCAT(C1061,"-",D1061,"-",H1061)</f>
        <v>ITA-zan VETRI-13</v>
      </c>
      <c r="K1061" t="str">
        <f>MID(B1061,3,3)</f>
        <v>814</v>
      </c>
    </row>
    <row r="1062" spans="1:11" ht="12.75" customHeight="1" x14ac:dyDescent="0.2">
      <c r="A1062" s="2">
        <v>1064</v>
      </c>
      <c r="B1062" s="2" t="s">
        <v>529</v>
      </c>
      <c r="C1062" t="str">
        <f>TRIM(calcoli!$B1062)</f>
        <v>ITA</v>
      </c>
      <c r="D1062" s="2" t="s">
        <v>36</v>
      </c>
      <c r="E1062" s="2" t="s">
        <v>10</v>
      </c>
      <c r="F1062" s="2" t="str">
        <f t="shared" si="33"/>
        <v/>
      </c>
      <c r="G1062" s="2">
        <v>0</v>
      </c>
      <c r="H1062" s="3">
        <v>33</v>
      </c>
      <c r="I1062" t="str">
        <f t="shared" si="32"/>
        <v/>
      </c>
      <c r="J1062" s="2" t="str">
        <f>_xlfn.CONCAT(C1062,"-",D1062,"-",H1062)</f>
        <v>ITA-zan VETRI-33</v>
      </c>
      <c r="K1062" t="str">
        <f>MID(B1062,3,3)</f>
        <v>814</v>
      </c>
    </row>
    <row r="1063" spans="1:11" ht="12.75" customHeight="1" x14ac:dyDescent="0.2">
      <c r="A1063" s="2">
        <v>1065</v>
      </c>
      <c r="B1063" s="2" t="s">
        <v>530</v>
      </c>
      <c r="C1063" t="str">
        <f>TRIM(calcoli!$B1063)</f>
        <v>ITA</v>
      </c>
      <c r="D1063" s="2" t="s">
        <v>75</v>
      </c>
      <c r="E1063" s="2" t="s">
        <v>10</v>
      </c>
      <c r="F1063" s="2" t="str">
        <f t="shared" si="33"/>
        <v/>
      </c>
      <c r="G1063" s="2">
        <v>0</v>
      </c>
      <c r="H1063" s="3">
        <v>40</v>
      </c>
      <c r="I1063" t="str">
        <f t="shared" si="32"/>
        <v/>
      </c>
      <c r="J1063" s="2" t="str">
        <f>_xlfn.CONCAT(C1063,"-",D1063,"-",H1063)</f>
        <v>ITA-lollo SRL-40</v>
      </c>
      <c r="K1063" t="str">
        <f>MID(B1063,3,3)</f>
        <v>588</v>
      </c>
    </row>
    <row r="1064" spans="1:11" ht="12.75" customHeight="1" x14ac:dyDescent="0.2">
      <c r="A1064" s="2">
        <v>1066</v>
      </c>
      <c r="B1064" s="2" t="s">
        <v>531</v>
      </c>
      <c r="C1064" t="str">
        <f>TRIM(calcoli!$B1064)</f>
        <v>EGY</v>
      </c>
      <c r="D1064" s="2" t="s">
        <v>13</v>
      </c>
      <c r="E1064" s="2" t="s">
        <v>10</v>
      </c>
      <c r="F1064" s="2" t="str">
        <f t="shared" si="33"/>
        <v/>
      </c>
      <c r="G1064" s="2">
        <v>0</v>
      </c>
      <c r="H1064" s="3">
        <v>36</v>
      </c>
      <c r="I1064" t="str">
        <f t="shared" si="32"/>
        <v/>
      </c>
      <c r="J1064" s="2" t="str">
        <f>_xlfn.CONCAT(C1064,"-",D1064,"-",H1064)</f>
        <v>EGY-ccc order-36</v>
      </c>
      <c r="K1064" t="str">
        <f>MID(B1064,3,3)</f>
        <v>686</v>
      </c>
    </row>
    <row r="1065" spans="1:11" ht="12.75" customHeight="1" x14ac:dyDescent="0.2">
      <c r="A1065" s="2">
        <v>1067</v>
      </c>
      <c r="B1065" s="2" t="s">
        <v>532</v>
      </c>
      <c r="C1065" t="str">
        <f>TRIM(calcoli!$B1065)</f>
        <v>EGY</v>
      </c>
      <c r="D1065" s="2" t="s">
        <v>13</v>
      </c>
      <c r="E1065" s="2" t="s">
        <v>10</v>
      </c>
      <c r="F1065" s="2" t="str">
        <f t="shared" si="33"/>
        <v/>
      </c>
      <c r="G1065" s="2">
        <v>0</v>
      </c>
      <c r="H1065" s="3">
        <v>10</v>
      </c>
      <c r="I1065" t="str">
        <f t="shared" si="32"/>
        <v/>
      </c>
      <c r="J1065" s="2" t="str">
        <f>_xlfn.CONCAT(C1065,"-",D1065,"-",H1065)</f>
        <v>EGY-ccc order-10</v>
      </c>
      <c r="K1065" t="str">
        <f>MID(B1065,3,3)</f>
        <v>864</v>
      </c>
    </row>
    <row r="1066" spans="1:11" ht="12.75" customHeight="1" x14ac:dyDescent="0.2">
      <c r="A1066" s="2">
        <v>1068</v>
      </c>
      <c r="B1066" s="2" t="s">
        <v>532</v>
      </c>
      <c r="C1066" t="str">
        <f>TRIM(calcoli!$B1066)</f>
        <v>EGY</v>
      </c>
      <c r="D1066" s="2" t="s">
        <v>13</v>
      </c>
      <c r="F1066" s="2" t="str">
        <f t="shared" si="33"/>
        <v>NON TERMINATO</v>
      </c>
      <c r="G1066" s="2">
        <v>30</v>
      </c>
      <c r="H1066" s="3">
        <v>30</v>
      </c>
      <c r="I1066">
        <f t="shared" si="32"/>
        <v>900</v>
      </c>
      <c r="J1066" s="2" t="str">
        <f>_xlfn.CONCAT(C1066,"-",D1066,"-",H1066)</f>
        <v>EGY-ccc order-30</v>
      </c>
      <c r="K1066" t="str">
        <f>MID(B1066,3,3)</f>
        <v>864</v>
      </c>
    </row>
    <row r="1067" spans="1:11" ht="12.75" customHeight="1" x14ac:dyDescent="0.2">
      <c r="A1067" s="2">
        <v>1069</v>
      </c>
      <c r="B1067" s="2" t="s">
        <v>532</v>
      </c>
      <c r="C1067" t="str">
        <f>TRIM(calcoli!$B1067)</f>
        <v>EGY</v>
      </c>
      <c r="D1067" s="2" t="s">
        <v>13</v>
      </c>
      <c r="F1067" s="2" t="str">
        <f t="shared" si="33"/>
        <v>NON TERMINATO</v>
      </c>
      <c r="G1067" s="2">
        <v>20</v>
      </c>
      <c r="H1067" s="3">
        <v>11</v>
      </c>
      <c r="I1067">
        <f t="shared" si="32"/>
        <v>220</v>
      </c>
      <c r="J1067" s="2" t="str">
        <f>_xlfn.CONCAT(C1067,"-",D1067,"-",H1067)</f>
        <v>EGY-ccc order-11</v>
      </c>
      <c r="K1067" t="str">
        <f>MID(B1067,3,3)</f>
        <v>864</v>
      </c>
    </row>
    <row r="1068" spans="1:11" ht="12.75" customHeight="1" x14ac:dyDescent="0.2">
      <c r="A1068" s="2">
        <v>1070</v>
      </c>
      <c r="B1068" s="2" t="s">
        <v>533</v>
      </c>
      <c r="C1068" t="str">
        <f>TRIM(calcoli!$B1068)</f>
        <v>EGY</v>
      </c>
      <c r="D1068" s="2" t="s">
        <v>13</v>
      </c>
      <c r="E1068" s="2" t="s">
        <v>10</v>
      </c>
      <c r="F1068" s="2" t="str">
        <f t="shared" si="33"/>
        <v/>
      </c>
      <c r="G1068" s="2">
        <v>0</v>
      </c>
      <c r="H1068" s="3">
        <v>40</v>
      </c>
      <c r="I1068" t="str">
        <f t="shared" si="32"/>
        <v/>
      </c>
      <c r="J1068" s="2" t="str">
        <f>_xlfn.CONCAT(C1068,"-",D1068,"-",H1068)</f>
        <v>EGY-ccc order-40</v>
      </c>
      <c r="K1068" t="str">
        <f>MID(B1068,3,3)</f>
        <v>662</v>
      </c>
    </row>
    <row r="1069" spans="1:11" ht="12.75" customHeight="1" x14ac:dyDescent="0.2">
      <c r="A1069" s="2">
        <v>1071</v>
      </c>
      <c r="B1069" s="2" t="s">
        <v>533</v>
      </c>
      <c r="C1069" t="str">
        <f>TRIM(calcoli!$B1069)</f>
        <v>EGY</v>
      </c>
      <c r="D1069" s="2" t="s">
        <v>13</v>
      </c>
      <c r="F1069" s="2" t="str">
        <f t="shared" si="33"/>
        <v>NON TERMINATO</v>
      </c>
      <c r="G1069" s="2">
        <v>30</v>
      </c>
      <c r="H1069" s="3">
        <v>35</v>
      </c>
      <c r="I1069">
        <f t="shared" si="32"/>
        <v>1050</v>
      </c>
      <c r="J1069" s="2" t="str">
        <f>_xlfn.CONCAT(C1069,"-",D1069,"-",H1069)</f>
        <v>EGY-ccc order-35</v>
      </c>
      <c r="K1069" t="str">
        <f>MID(B1069,3,3)</f>
        <v>662</v>
      </c>
    </row>
    <row r="1070" spans="1:11" ht="12.75" customHeight="1" x14ac:dyDescent="0.2">
      <c r="A1070" s="2">
        <v>1072</v>
      </c>
      <c r="B1070" s="2" t="s">
        <v>533</v>
      </c>
      <c r="C1070" t="str">
        <f>TRIM(calcoli!$B1070)</f>
        <v>EGY</v>
      </c>
      <c r="D1070" s="2" t="s">
        <v>13</v>
      </c>
      <c r="F1070" s="2" t="str">
        <f t="shared" si="33"/>
        <v>NON TERMINATO</v>
      </c>
      <c r="G1070" s="2">
        <v>20</v>
      </c>
      <c r="H1070" s="3">
        <v>22</v>
      </c>
      <c r="I1070">
        <f t="shared" si="32"/>
        <v>440</v>
      </c>
      <c r="J1070" s="2" t="str">
        <f>_xlfn.CONCAT(C1070,"-",D1070,"-",H1070)</f>
        <v>EGY-ccc order-22</v>
      </c>
      <c r="K1070" t="str">
        <f>MID(B1070,3,3)</f>
        <v>662</v>
      </c>
    </row>
    <row r="1071" spans="1:11" ht="12.75" customHeight="1" x14ac:dyDescent="0.2">
      <c r="A1071" s="2">
        <v>1073</v>
      </c>
      <c r="B1071" s="2" t="s">
        <v>534</v>
      </c>
      <c r="C1071" t="str">
        <f>TRIM(calcoli!$B1071)</f>
        <v>ITA</v>
      </c>
      <c r="D1071" s="2" t="s">
        <v>75</v>
      </c>
      <c r="E1071" s="2" t="s">
        <v>10</v>
      </c>
      <c r="F1071" s="2" t="str">
        <f t="shared" si="33"/>
        <v/>
      </c>
      <c r="G1071" s="2">
        <v>0</v>
      </c>
      <c r="H1071" s="3">
        <v>29</v>
      </c>
      <c r="I1071" t="str">
        <f t="shared" si="32"/>
        <v/>
      </c>
      <c r="J1071" s="2" t="str">
        <f>_xlfn.CONCAT(C1071,"-",D1071,"-",H1071)</f>
        <v>ITA-lollo SRL-29</v>
      </c>
      <c r="K1071" t="str">
        <f>MID(B1071,3,3)</f>
        <v>979</v>
      </c>
    </row>
    <row r="1072" spans="1:11" ht="12.75" customHeight="1" x14ac:dyDescent="0.2">
      <c r="A1072" s="2">
        <v>1074</v>
      </c>
      <c r="B1072" s="2" t="s">
        <v>535</v>
      </c>
      <c r="C1072" t="str">
        <f>TRIM(calcoli!$B1072)</f>
        <v>ITA</v>
      </c>
      <c r="D1072" s="2" t="s">
        <v>47</v>
      </c>
      <c r="E1072" s="2" t="s">
        <v>10</v>
      </c>
      <c r="F1072" s="2" t="str">
        <f t="shared" si="33"/>
        <v/>
      </c>
      <c r="G1072" s="2">
        <v>0</v>
      </c>
      <c r="H1072" s="3">
        <v>39</v>
      </c>
      <c r="I1072" t="str">
        <f t="shared" si="32"/>
        <v/>
      </c>
      <c r="J1072" s="2" t="str">
        <f>_xlfn.CONCAT(C1072,"-",D1072,"-",H1072)</f>
        <v>ITA-zan pin SPA-39</v>
      </c>
      <c r="K1072" t="str">
        <f>MID(B1072,3,3)</f>
        <v>230</v>
      </c>
    </row>
    <row r="1073" spans="1:11" ht="12.75" customHeight="1" x14ac:dyDescent="0.2">
      <c r="A1073" s="2">
        <v>1075</v>
      </c>
      <c r="B1073" s="2" t="s">
        <v>535</v>
      </c>
      <c r="C1073" t="str">
        <f>TRIM(calcoli!$B1073)</f>
        <v>ITA</v>
      </c>
      <c r="D1073" s="2" t="s">
        <v>47</v>
      </c>
      <c r="F1073" s="2" t="str">
        <f t="shared" si="33"/>
        <v>NON TERMINATO</v>
      </c>
      <c r="G1073" s="2">
        <v>20</v>
      </c>
      <c r="H1073" s="3">
        <v>24</v>
      </c>
      <c r="I1073">
        <f t="shared" si="32"/>
        <v>480</v>
      </c>
      <c r="J1073" s="2" t="str">
        <f>_xlfn.CONCAT(C1073,"-",D1073,"-",H1073)</f>
        <v>ITA-zan pin SPA-24</v>
      </c>
      <c r="K1073" t="str">
        <f>MID(B1073,3,3)</f>
        <v>230</v>
      </c>
    </row>
    <row r="1074" spans="1:11" ht="12.75" customHeight="1" x14ac:dyDescent="0.2">
      <c r="A1074" s="2">
        <v>1076</v>
      </c>
      <c r="B1074" s="2" t="s">
        <v>535</v>
      </c>
      <c r="C1074" t="str">
        <f>TRIM(calcoli!$B1074)</f>
        <v>ITA</v>
      </c>
      <c r="D1074" s="2" t="s">
        <v>47</v>
      </c>
      <c r="F1074" s="2" t="str">
        <f t="shared" si="33"/>
        <v>NON TERMINATO</v>
      </c>
      <c r="G1074" s="2">
        <v>30</v>
      </c>
      <c r="H1074" s="3">
        <v>32</v>
      </c>
      <c r="I1074">
        <f t="shared" si="32"/>
        <v>960</v>
      </c>
      <c r="J1074" s="2" t="str">
        <f>_xlfn.CONCAT(C1074,"-",D1074,"-",H1074)</f>
        <v>ITA-zan pin SPA-32</v>
      </c>
      <c r="K1074" t="str">
        <f>MID(B1074,3,3)</f>
        <v>230</v>
      </c>
    </row>
    <row r="1075" spans="1:11" ht="12.75" customHeight="1" x14ac:dyDescent="0.2">
      <c r="A1075" s="2">
        <v>1077</v>
      </c>
      <c r="B1075" s="2" t="s">
        <v>535</v>
      </c>
      <c r="C1075" t="str">
        <f>TRIM(calcoli!$B1075)</f>
        <v>ITA</v>
      </c>
      <c r="D1075" s="2" t="s">
        <v>47</v>
      </c>
      <c r="F1075" s="2" t="str">
        <f t="shared" si="33"/>
        <v>NON TERMINATO</v>
      </c>
      <c r="G1075" s="2">
        <v>20</v>
      </c>
      <c r="H1075" s="3">
        <v>19</v>
      </c>
      <c r="I1075">
        <f t="shared" si="32"/>
        <v>380</v>
      </c>
      <c r="J1075" s="2" t="str">
        <f>_xlfn.CONCAT(C1075,"-",D1075,"-",H1075)</f>
        <v>ITA-zan pin SPA-19</v>
      </c>
      <c r="K1075" t="str">
        <f>MID(B1075,3,3)</f>
        <v>230</v>
      </c>
    </row>
    <row r="1076" spans="1:11" ht="12.75" customHeight="1" x14ac:dyDescent="0.2">
      <c r="A1076" s="2">
        <v>1078</v>
      </c>
      <c r="B1076" s="2" t="s">
        <v>536</v>
      </c>
      <c r="C1076" t="str">
        <f>TRIM(calcoli!$B1076)</f>
        <v>ITA</v>
      </c>
      <c r="D1076" s="2" t="s">
        <v>65</v>
      </c>
      <c r="E1076" s="2" t="s">
        <v>10</v>
      </c>
      <c r="F1076" s="2" t="str">
        <f t="shared" si="33"/>
        <v/>
      </c>
      <c r="G1076" s="2">
        <v>0</v>
      </c>
      <c r="H1076" s="3">
        <v>25</v>
      </c>
      <c r="I1076" t="str">
        <f t="shared" si="32"/>
        <v/>
      </c>
      <c r="J1076" s="2" t="str">
        <f>_xlfn.CONCAT(C1076,"-",D1076,"-",H1076)</f>
        <v>ITA-zan PAM-25</v>
      </c>
      <c r="K1076" t="str">
        <f>MID(B1076,3,3)</f>
        <v>158</v>
      </c>
    </row>
    <row r="1077" spans="1:11" ht="12.75" customHeight="1" x14ac:dyDescent="0.2">
      <c r="A1077" s="2">
        <v>1079</v>
      </c>
      <c r="B1077" s="2" t="s">
        <v>536</v>
      </c>
      <c r="C1077" t="str">
        <f>TRIM(calcoli!$B1077)</f>
        <v>ITA</v>
      </c>
      <c r="D1077" s="2" t="s">
        <v>65</v>
      </c>
      <c r="F1077" s="2" t="str">
        <f t="shared" si="33"/>
        <v>NON TERMINATO</v>
      </c>
      <c r="G1077" s="2">
        <v>20</v>
      </c>
      <c r="H1077" s="3">
        <v>23</v>
      </c>
      <c r="I1077">
        <f t="shared" si="32"/>
        <v>460</v>
      </c>
      <c r="J1077" s="2" t="str">
        <f>_xlfn.CONCAT(C1077,"-",D1077,"-",H1077)</f>
        <v>ITA-zan PAM-23</v>
      </c>
      <c r="K1077" t="str">
        <f>MID(B1077,3,3)</f>
        <v>158</v>
      </c>
    </row>
    <row r="1078" spans="1:11" ht="12.75" customHeight="1" x14ac:dyDescent="0.2">
      <c r="A1078" s="2">
        <v>1080</v>
      </c>
      <c r="B1078" s="2" t="s">
        <v>537</v>
      </c>
      <c r="C1078" t="str">
        <f>TRIM(calcoli!$B1078)</f>
        <v>ITA</v>
      </c>
      <c r="D1078" s="2" t="s">
        <v>36</v>
      </c>
      <c r="E1078" s="2" t="s">
        <v>10</v>
      </c>
      <c r="F1078" s="2" t="str">
        <f t="shared" si="33"/>
        <v/>
      </c>
      <c r="G1078" s="2">
        <v>0</v>
      </c>
      <c r="H1078" s="3">
        <v>34</v>
      </c>
      <c r="I1078" t="str">
        <f t="shared" si="32"/>
        <v/>
      </c>
      <c r="J1078" s="2" t="str">
        <f>_xlfn.CONCAT(C1078,"-",D1078,"-",H1078)</f>
        <v>ITA-zan VETRI-34</v>
      </c>
      <c r="K1078" t="str">
        <f>MID(B1078,3,3)</f>
        <v>794</v>
      </c>
    </row>
    <row r="1079" spans="1:11" ht="12.75" customHeight="1" x14ac:dyDescent="0.2">
      <c r="A1079" s="2">
        <v>1081</v>
      </c>
      <c r="B1079" s="2" t="s">
        <v>537</v>
      </c>
      <c r="C1079" t="str">
        <f>TRIM(calcoli!$B1079)</f>
        <v>ITA</v>
      </c>
      <c r="D1079" s="2" t="s">
        <v>36</v>
      </c>
      <c r="F1079" s="2" t="str">
        <f t="shared" si="33"/>
        <v>NON TERMINATO</v>
      </c>
      <c r="G1079" s="2">
        <v>30</v>
      </c>
      <c r="H1079" s="3">
        <v>18</v>
      </c>
      <c r="I1079">
        <f t="shared" si="32"/>
        <v>540</v>
      </c>
      <c r="J1079" s="2" t="str">
        <f>_xlfn.CONCAT(C1079,"-",D1079,"-",H1079)</f>
        <v>ITA-zan VETRI-18</v>
      </c>
      <c r="K1079" t="str">
        <f>MID(B1079,3,3)</f>
        <v>794</v>
      </c>
    </row>
    <row r="1080" spans="1:11" ht="12.75" customHeight="1" x14ac:dyDescent="0.2">
      <c r="A1080" s="2">
        <v>1082</v>
      </c>
      <c r="B1080" s="2" t="s">
        <v>537</v>
      </c>
      <c r="C1080" t="str">
        <f>TRIM(calcoli!$B1080)</f>
        <v>ITA</v>
      </c>
      <c r="D1080" s="2" t="s">
        <v>36</v>
      </c>
      <c r="F1080" s="2" t="str">
        <f t="shared" si="33"/>
        <v>NON TERMINATO</v>
      </c>
      <c r="G1080" s="2">
        <v>20</v>
      </c>
      <c r="H1080" s="3">
        <v>19</v>
      </c>
      <c r="I1080">
        <f t="shared" si="32"/>
        <v>380</v>
      </c>
      <c r="J1080" s="2" t="str">
        <f>_xlfn.CONCAT(C1080,"-",D1080,"-",H1080)</f>
        <v>ITA-zan VETRI-19</v>
      </c>
      <c r="K1080" t="str">
        <f>MID(B1080,3,3)</f>
        <v>794</v>
      </c>
    </row>
    <row r="1081" spans="1:11" ht="12.75" customHeight="1" x14ac:dyDescent="0.2">
      <c r="A1081" s="2">
        <v>1083</v>
      </c>
      <c r="B1081" s="2" t="s">
        <v>538</v>
      </c>
      <c r="C1081" t="str">
        <f>TRIM(calcoli!$B1081)</f>
        <v>ITA</v>
      </c>
      <c r="D1081" s="2" t="s">
        <v>9</v>
      </c>
      <c r="F1081" s="2" t="str">
        <f t="shared" si="33"/>
        <v>NON TERMINATO</v>
      </c>
      <c r="G1081" s="2">
        <v>20</v>
      </c>
      <c r="H1081" s="3">
        <v>29</v>
      </c>
      <c r="I1081">
        <f t="shared" si="32"/>
        <v>580</v>
      </c>
      <c r="J1081" s="2" t="str">
        <f>_xlfn.CONCAT(C1081,"-",D1081,"-",H1081)</f>
        <v>ITA-SG-29</v>
      </c>
      <c r="K1081" t="str">
        <f>MID(B1081,3,3)</f>
        <v>006</v>
      </c>
    </row>
    <row r="1082" spans="1:11" ht="12.75" customHeight="1" x14ac:dyDescent="0.2">
      <c r="A1082" s="2">
        <v>1084</v>
      </c>
      <c r="B1082" s="2" t="s">
        <v>538</v>
      </c>
      <c r="C1082" t="str">
        <f>TRIM(calcoli!$B1082)</f>
        <v>ITA</v>
      </c>
      <c r="D1082" s="2" t="s">
        <v>9</v>
      </c>
      <c r="F1082" s="2" t="str">
        <f t="shared" si="33"/>
        <v>NON TERMINATO</v>
      </c>
      <c r="G1082" s="2">
        <v>30</v>
      </c>
      <c r="H1082" s="3">
        <v>33</v>
      </c>
      <c r="I1082">
        <f t="shared" si="32"/>
        <v>990</v>
      </c>
      <c r="J1082" s="2" t="str">
        <f>_xlfn.CONCAT(C1082,"-",D1082,"-",H1082)</f>
        <v>ITA-SG-33</v>
      </c>
      <c r="K1082" t="str">
        <f>MID(B1082,3,3)</f>
        <v>006</v>
      </c>
    </row>
    <row r="1083" spans="1:11" ht="12.75" customHeight="1" x14ac:dyDescent="0.2">
      <c r="A1083" s="2">
        <v>1085</v>
      </c>
      <c r="B1083" s="2" t="s">
        <v>538</v>
      </c>
      <c r="C1083" t="str">
        <f>TRIM(calcoli!$B1083)</f>
        <v>ITA</v>
      </c>
      <c r="D1083" s="2" t="s">
        <v>9</v>
      </c>
      <c r="E1083" s="2" t="s">
        <v>10</v>
      </c>
      <c r="F1083" s="2" t="str">
        <f t="shared" si="33"/>
        <v/>
      </c>
      <c r="G1083" s="2">
        <v>0</v>
      </c>
      <c r="H1083" s="3">
        <v>22</v>
      </c>
      <c r="I1083" t="str">
        <f t="shared" si="32"/>
        <v/>
      </c>
      <c r="J1083" s="2" t="str">
        <f>_xlfn.CONCAT(C1083,"-",D1083,"-",H1083)</f>
        <v>ITA-SG-22</v>
      </c>
      <c r="K1083" t="str">
        <f>MID(B1083,3,3)</f>
        <v>006</v>
      </c>
    </row>
    <row r="1084" spans="1:11" ht="12.75" customHeight="1" x14ac:dyDescent="0.2">
      <c r="A1084" s="2">
        <v>1086</v>
      </c>
      <c r="B1084" s="2" t="s">
        <v>539</v>
      </c>
      <c r="C1084" t="str">
        <f>TRIM(calcoli!$B1084)</f>
        <v>ITA</v>
      </c>
      <c r="D1084" s="2" t="s">
        <v>9</v>
      </c>
      <c r="E1084" s="2" t="s">
        <v>10</v>
      </c>
      <c r="F1084" s="2" t="str">
        <f t="shared" si="33"/>
        <v/>
      </c>
      <c r="G1084" s="2">
        <v>0</v>
      </c>
      <c r="H1084" s="3">
        <v>13</v>
      </c>
      <c r="I1084" t="str">
        <f t="shared" si="32"/>
        <v/>
      </c>
      <c r="J1084" s="2" t="str">
        <f>_xlfn.CONCAT(C1084,"-",D1084,"-",H1084)</f>
        <v>ITA-SG-13</v>
      </c>
      <c r="K1084" t="str">
        <f>MID(B1084,3,3)</f>
        <v>467</v>
      </c>
    </row>
    <row r="1085" spans="1:11" ht="12.75" customHeight="1" x14ac:dyDescent="0.2">
      <c r="A1085" s="2">
        <v>1087</v>
      </c>
      <c r="B1085" s="2" t="s">
        <v>539</v>
      </c>
      <c r="C1085" t="str">
        <f>TRIM(calcoli!$B1085)</f>
        <v>ITA</v>
      </c>
      <c r="D1085" s="2" t="s">
        <v>9</v>
      </c>
      <c r="F1085" s="2" t="str">
        <f t="shared" si="33"/>
        <v>NON TERMINATO</v>
      </c>
      <c r="G1085" s="2">
        <v>30</v>
      </c>
      <c r="H1085" s="3">
        <v>20</v>
      </c>
      <c r="I1085">
        <f t="shared" si="32"/>
        <v>600</v>
      </c>
      <c r="J1085" s="2" t="str">
        <f>_xlfn.CONCAT(C1085,"-",D1085,"-",H1085)</f>
        <v>ITA-SG-20</v>
      </c>
      <c r="K1085" t="str">
        <f>MID(B1085,3,3)</f>
        <v>467</v>
      </c>
    </row>
    <row r="1086" spans="1:11" ht="12.75" customHeight="1" x14ac:dyDescent="0.2">
      <c r="A1086" s="2">
        <v>1088</v>
      </c>
      <c r="B1086" s="2" t="s">
        <v>540</v>
      </c>
      <c r="C1086" t="str">
        <f>TRIM(calcoli!$B1086)</f>
        <v>ITA</v>
      </c>
      <c r="D1086" s="2" t="s">
        <v>9</v>
      </c>
      <c r="F1086" s="2" t="str">
        <f t="shared" si="33"/>
        <v>NON TERMINATO</v>
      </c>
      <c r="G1086" s="2">
        <v>30</v>
      </c>
      <c r="H1086" s="3">
        <v>23</v>
      </c>
      <c r="I1086">
        <f t="shared" si="32"/>
        <v>690</v>
      </c>
      <c r="J1086" s="2" t="str">
        <f>_xlfn.CONCAT(C1086,"-",D1086,"-",H1086)</f>
        <v>ITA-SG-23</v>
      </c>
      <c r="K1086" t="str">
        <f>MID(B1086,3,3)</f>
        <v>165</v>
      </c>
    </row>
    <row r="1087" spans="1:11" ht="12.75" customHeight="1" x14ac:dyDescent="0.2">
      <c r="A1087" s="2">
        <v>1089</v>
      </c>
      <c r="B1087" s="2" t="s">
        <v>540</v>
      </c>
      <c r="C1087" t="str">
        <f>TRIM(calcoli!$B1087)</f>
        <v>ITA</v>
      </c>
      <c r="D1087" s="2" t="s">
        <v>9</v>
      </c>
      <c r="E1087" s="2" t="s">
        <v>10</v>
      </c>
      <c r="F1087" s="2" t="str">
        <f t="shared" si="33"/>
        <v/>
      </c>
      <c r="G1087" s="2">
        <v>0</v>
      </c>
      <c r="H1087" s="3">
        <v>28</v>
      </c>
      <c r="I1087" t="str">
        <f t="shared" si="32"/>
        <v/>
      </c>
      <c r="J1087" s="2" t="str">
        <f>_xlfn.CONCAT(C1087,"-",D1087,"-",H1087)</f>
        <v>ITA-SG-28</v>
      </c>
      <c r="K1087" t="str">
        <f>MID(B1087,3,3)</f>
        <v>165</v>
      </c>
    </row>
    <row r="1088" spans="1:11" ht="12.75" customHeight="1" x14ac:dyDescent="0.2">
      <c r="A1088" s="2">
        <v>1090</v>
      </c>
      <c r="B1088" s="2" t="s">
        <v>540</v>
      </c>
      <c r="C1088" t="str">
        <f>TRIM(calcoli!$B1088)</f>
        <v>ITA</v>
      </c>
      <c r="D1088" s="2" t="s">
        <v>9</v>
      </c>
      <c r="F1088" s="2" t="str">
        <f t="shared" si="33"/>
        <v>NON TERMINATO</v>
      </c>
      <c r="G1088" s="2">
        <v>20</v>
      </c>
      <c r="H1088" s="3">
        <v>26</v>
      </c>
      <c r="I1088">
        <f t="shared" si="32"/>
        <v>520</v>
      </c>
      <c r="J1088" s="2" t="str">
        <f>_xlfn.CONCAT(C1088,"-",D1088,"-",H1088)</f>
        <v>ITA-SG-26</v>
      </c>
      <c r="K1088" t="str">
        <f>MID(B1088,3,3)</f>
        <v>165</v>
      </c>
    </row>
    <row r="1089" spans="1:11" ht="12.75" customHeight="1" x14ac:dyDescent="0.2">
      <c r="A1089" s="2">
        <v>1091</v>
      </c>
      <c r="B1089" s="2" t="s">
        <v>541</v>
      </c>
      <c r="C1089" t="str">
        <f>TRIM(calcoli!$B1089)</f>
        <v>ITA</v>
      </c>
      <c r="D1089" s="2" t="s">
        <v>36</v>
      </c>
      <c r="F1089" s="2" t="str">
        <f t="shared" si="33"/>
        <v>NON TERMINATO</v>
      </c>
      <c r="G1089" s="2">
        <v>20</v>
      </c>
      <c r="H1089" s="3">
        <v>26</v>
      </c>
      <c r="I1089">
        <f t="shared" si="32"/>
        <v>520</v>
      </c>
      <c r="J1089" s="2" t="str">
        <f>_xlfn.CONCAT(C1089,"-",D1089,"-",H1089)</f>
        <v>ITA-zan VETRI-26</v>
      </c>
      <c r="K1089" t="str">
        <f>MID(B1089,3,3)</f>
        <v>055</v>
      </c>
    </row>
    <row r="1090" spans="1:11" ht="12.75" customHeight="1" x14ac:dyDescent="0.2">
      <c r="A1090" s="2">
        <v>1092</v>
      </c>
      <c r="B1090" s="2" t="s">
        <v>541</v>
      </c>
      <c r="C1090" t="str">
        <f>TRIM(calcoli!$B1090)</f>
        <v>ITA</v>
      </c>
      <c r="D1090" s="2" t="s">
        <v>36</v>
      </c>
      <c r="F1090" s="2" t="str">
        <f t="shared" si="33"/>
        <v>NON TERMINATO</v>
      </c>
      <c r="G1090" s="2">
        <v>30</v>
      </c>
      <c r="H1090" s="3">
        <v>16</v>
      </c>
      <c r="I1090">
        <f t="shared" si="32"/>
        <v>480</v>
      </c>
      <c r="J1090" s="2" t="str">
        <f>_xlfn.CONCAT(C1090,"-",D1090,"-",H1090)</f>
        <v>ITA-zan VETRI-16</v>
      </c>
      <c r="K1090" t="str">
        <f>MID(B1090,3,3)</f>
        <v>055</v>
      </c>
    </row>
    <row r="1091" spans="1:11" ht="12.75" customHeight="1" x14ac:dyDescent="0.2">
      <c r="A1091" s="2">
        <v>1093</v>
      </c>
      <c r="B1091" s="2" t="s">
        <v>542</v>
      </c>
      <c r="C1091" t="str">
        <f>TRIM(calcoli!$B1091)</f>
        <v>ITA</v>
      </c>
      <c r="D1091" s="2" t="s">
        <v>9</v>
      </c>
      <c r="E1091" s="2" t="s">
        <v>10</v>
      </c>
      <c r="F1091" s="2" t="str">
        <f t="shared" si="33"/>
        <v/>
      </c>
      <c r="G1091" s="2">
        <v>0</v>
      </c>
      <c r="H1091" s="3">
        <v>33</v>
      </c>
      <c r="I1091" t="str">
        <f t="shared" ref="I1091:I1154" si="34">IF(H1091*G1091&gt;0,H1091*G1091,"")</f>
        <v/>
      </c>
      <c r="J1091" s="2" t="str">
        <f>_xlfn.CONCAT(C1091,"-",D1091,"-",H1091)</f>
        <v>ITA-SG-33</v>
      </c>
      <c r="K1091" t="str">
        <f>MID(B1091,3,3)</f>
        <v>138</v>
      </c>
    </row>
    <row r="1092" spans="1:11" ht="12.75" customHeight="1" x14ac:dyDescent="0.2">
      <c r="A1092" s="2">
        <v>1094</v>
      </c>
      <c r="B1092" s="2" t="s">
        <v>543</v>
      </c>
      <c r="C1092" t="str">
        <f>TRIM(calcoli!$B1092)</f>
        <v>ITA</v>
      </c>
      <c r="D1092" s="2" t="s">
        <v>54</v>
      </c>
      <c r="F1092" s="2" t="str">
        <f t="shared" ref="F1092:F1155" si="35">IF(E1092="terminato","","NON TERMINATO")</f>
        <v>NON TERMINATO</v>
      </c>
      <c r="G1092" s="2">
        <v>30</v>
      </c>
      <c r="H1092" s="3">
        <v>15</v>
      </c>
      <c r="I1092">
        <f t="shared" si="34"/>
        <v>450</v>
      </c>
      <c r="J1092" s="2" t="str">
        <f>_xlfn.CONCAT(C1092,"-",D1092,"-",H1092)</f>
        <v>ITA-zan S.R.L.-15</v>
      </c>
      <c r="K1092" t="str">
        <f>MID(B1092,3,3)</f>
        <v>897</v>
      </c>
    </row>
    <row r="1093" spans="1:11" ht="12.75" customHeight="1" x14ac:dyDescent="0.2">
      <c r="A1093" s="2">
        <v>1095</v>
      </c>
      <c r="B1093" s="2" t="s">
        <v>544</v>
      </c>
      <c r="C1093" t="str">
        <f>TRIM(calcoli!$B1093)</f>
        <v>ITA</v>
      </c>
      <c r="D1093" s="2" t="s">
        <v>54</v>
      </c>
      <c r="F1093" s="2" t="str">
        <f t="shared" si="35"/>
        <v>NON TERMINATO</v>
      </c>
      <c r="G1093" s="2">
        <v>30</v>
      </c>
      <c r="H1093" s="3">
        <v>14</v>
      </c>
      <c r="I1093">
        <f t="shared" si="34"/>
        <v>420</v>
      </c>
      <c r="J1093" s="2" t="str">
        <f>_xlfn.CONCAT(C1093,"-",D1093,"-",H1093)</f>
        <v>ITA-zan S.R.L.-14</v>
      </c>
      <c r="K1093" t="str">
        <f>MID(B1093,3,3)</f>
        <v>030</v>
      </c>
    </row>
    <row r="1094" spans="1:11" ht="12.75" customHeight="1" x14ac:dyDescent="0.2">
      <c r="A1094" s="2">
        <v>1096</v>
      </c>
      <c r="B1094" s="2" t="s">
        <v>544</v>
      </c>
      <c r="C1094" t="str">
        <f>TRIM(calcoli!$B1094)</f>
        <v>ITA</v>
      </c>
      <c r="D1094" s="2" t="s">
        <v>54</v>
      </c>
      <c r="E1094" s="2" t="s">
        <v>10</v>
      </c>
      <c r="F1094" s="2" t="str">
        <f t="shared" si="35"/>
        <v/>
      </c>
      <c r="G1094" s="2">
        <v>0</v>
      </c>
      <c r="H1094" s="3">
        <v>21</v>
      </c>
      <c r="I1094" t="str">
        <f t="shared" si="34"/>
        <v/>
      </c>
      <c r="J1094" s="2" t="str">
        <f>_xlfn.CONCAT(C1094,"-",D1094,"-",H1094)</f>
        <v>ITA-zan S.R.L.-21</v>
      </c>
      <c r="K1094" t="str">
        <f>MID(B1094,3,3)</f>
        <v>030</v>
      </c>
    </row>
    <row r="1095" spans="1:11" ht="12.75" customHeight="1" x14ac:dyDescent="0.2">
      <c r="A1095" s="2">
        <v>1097</v>
      </c>
      <c r="B1095" s="2" t="s">
        <v>545</v>
      </c>
      <c r="C1095" t="str">
        <f>TRIM(calcoli!$B1095)</f>
        <v>ITA</v>
      </c>
      <c r="D1095" s="2" t="s">
        <v>54</v>
      </c>
      <c r="E1095" s="2" t="s">
        <v>10</v>
      </c>
      <c r="F1095" s="2" t="str">
        <f t="shared" si="35"/>
        <v/>
      </c>
      <c r="G1095" s="2">
        <v>0</v>
      </c>
      <c r="H1095" s="3">
        <v>13</v>
      </c>
      <c r="I1095" t="str">
        <f t="shared" si="34"/>
        <v/>
      </c>
      <c r="J1095" s="2" t="str">
        <f>_xlfn.CONCAT(C1095,"-",D1095,"-",H1095)</f>
        <v>ITA-zan S.R.L.-13</v>
      </c>
      <c r="K1095" t="str">
        <f>MID(B1095,3,3)</f>
        <v>263</v>
      </c>
    </row>
    <row r="1096" spans="1:11" ht="12.75" customHeight="1" x14ac:dyDescent="0.2">
      <c r="A1096" s="2">
        <v>1098</v>
      </c>
      <c r="B1096" s="2" t="s">
        <v>545</v>
      </c>
      <c r="C1096" t="str">
        <f>TRIM(calcoli!$B1096)</f>
        <v>ITA</v>
      </c>
      <c r="D1096" s="2" t="s">
        <v>54</v>
      </c>
      <c r="F1096" s="2" t="str">
        <f t="shared" si="35"/>
        <v>NON TERMINATO</v>
      </c>
      <c r="G1096" s="2">
        <v>20</v>
      </c>
      <c r="H1096" s="3">
        <v>12</v>
      </c>
      <c r="I1096">
        <f t="shared" si="34"/>
        <v>240</v>
      </c>
      <c r="J1096" s="2" t="str">
        <f>_xlfn.CONCAT(C1096,"-",D1096,"-",H1096)</f>
        <v>ITA-zan S.R.L.-12</v>
      </c>
      <c r="K1096" t="str">
        <f>MID(B1096,3,3)</f>
        <v>263</v>
      </c>
    </row>
    <row r="1097" spans="1:11" ht="12.75" customHeight="1" x14ac:dyDescent="0.2">
      <c r="A1097" s="2">
        <v>1099</v>
      </c>
      <c r="B1097" s="2" t="s">
        <v>545</v>
      </c>
      <c r="C1097" t="str">
        <f>TRIM(calcoli!$B1097)</f>
        <v>ITA</v>
      </c>
      <c r="D1097" s="2" t="s">
        <v>54</v>
      </c>
      <c r="F1097" s="2" t="str">
        <f t="shared" si="35"/>
        <v>NON TERMINATO</v>
      </c>
      <c r="G1097" s="2">
        <v>30</v>
      </c>
      <c r="H1097" s="3">
        <v>25</v>
      </c>
      <c r="I1097">
        <f t="shared" si="34"/>
        <v>750</v>
      </c>
      <c r="J1097" s="2" t="str">
        <f>_xlfn.CONCAT(C1097,"-",D1097,"-",H1097)</f>
        <v>ITA-zan S.R.L.-25</v>
      </c>
      <c r="K1097" t="str">
        <f>MID(B1097,3,3)</f>
        <v>263</v>
      </c>
    </row>
    <row r="1098" spans="1:11" ht="12.75" customHeight="1" x14ac:dyDescent="0.2">
      <c r="A1098" s="2">
        <v>1100</v>
      </c>
      <c r="B1098" s="2" t="s">
        <v>546</v>
      </c>
      <c r="C1098" t="str">
        <f>TRIM(calcoli!$B1098)</f>
        <v>ITA</v>
      </c>
      <c r="D1098" s="2" t="s">
        <v>9</v>
      </c>
      <c r="F1098" s="2" t="str">
        <f t="shared" si="35"/>
        <v>NON TERMINATO</v>
      </c>
      <c r="G1098" s="2">
        <v>30</v>
      </c>
      <c r="H1098" s="3">
        <v>14</v>
      </c>
      <c r="I1098">
        <f t="shared" si="34"/>
        <v>420</v>
      </c>
      <c r="J1098" s="2" t="str">
        <f>_xlfn.CONCAT(C1098,"-",D1098,"-",H1098)</f>
        <v>ITA-SG-14</v>
      </c>
      <c r="K1098" t="str">
        <f>MID(B1098,3,3)</f>
        <v>985</v>
      </c>
    </row>
    <row r="1099" spans="1:11" ht="12.75" customHeight="1" x14ac:dyDescent="0.2">
      <c r="A1099" s="2">
        <v>1101</v>
      </c>
      <c r="B1099" s="2" t="s">
        <v>546</v>
      </c>
      <c r="C1099" t="str">
        <f>TRIM(calcoli!$B1099)</f>
        <v>ITA</v>
      </c>
      <c r="D1099" s="2" t="s">
        <v>9</v>
      </c>
      <c r="F1099" s="2" t="str">
        <f t="shared" si="35"/>
        <v>NON TERMINATO</v>
      </c>
      <c r="G1099" s="2">
        <v>20</v>
      </c>
      <c r="H1099" s="3">
        <v>12</v>
      </c>
      <c r="I1099">
        <f t="shared" si="34"/>
        <v>240</v>
      </c>
      <c r="J1099" s="2" t="str">
        <f>_xlfn.CONCAT(C1099,"-",D1099,"-",H1099)</f>
        <v>ITA-SG-12</v>
      </c>
      <c r="K1099" t="str">
        <f>MID(B1099,3,3)</f>
        <v>985</v>
      </c>
    </row>
    <row r="1100" spans="1:11" ht="12.75" customHeight="1" x14ac:dyDescent="0.2">
      <c r="A1100" s="2">
        <v>1102</v>
      </c>
      <c r="B1100" s="2" t="s">
        <v>546</v>
      </c>
      <c r="C1100" t="str">
        <f>TRIM(calcoli!$B1100)</f>
        <v>ITA</v>
      </c>
      <c r="D1100" s="2" t="s">
        <v>9</v>
      </c>
      <c r="E1100" s="2" t="s">
        <v>10</v>
      </c>
      <c r="F1100" s="2" t="str">
        <f t="shared" si="35"/>
        <v/>
      </c>
      <c r="G1100" s="2">
        <v>0</v>
      </c>
      <c r="H1100" s="3">
        <v>22</v>
      </c>
      <c r="I1100" t="str">
        <f t="shared" si="34"/>
        <v/>
      </c>
      <c r="J1100" s="2" t="str">
        <f>_xlfn.CONCAT(C1100,"-",D1100,"-",H1100)</f>
        <v>ITA-SG-22</v>
      </c>
      <c r="K1100" t="str">
        <f>MID(B1100,3,3)</f>
        <v>985</v>
      </c>
    </row>
    <row r="1101" spans="1:11" ht="12.75" customHeight="1" x14ac:dyDescent="0.2">
      <c r="A1101" s="2">
        <v>1103</v>
      </c>
      <c r="B1101" s="2" t="s">
        <v>546</v>
      </c>
      <c r="C1101" t="str">
        <f>TRIM(calcoli!$B1101)</f>
        <v>ITA</v>
      </c>
      <c r="D1101" s="2" t="s">
        <v>9</v>
      </c>
      <c r="F1101" s="2" t="str">
        <f t="shared" si="35"/>
        <v>NON TERMINATO</v>
      </c>
      <c r="G1101" s="2">
        <v>20</v>
      </c>
      <c r="H1101" s="3">
        <v>10</v>
      </c>
      <c r="I1101">
        <f t="shared" si="34"/>
        <v>200</v>
      </c>
      <c r="J1101" s="2" t="str">
        <f>_xlfn.CONCAT(C1101,"-",D1101,"-",H1101)</f>
        <v>ITA-SG-10</v>
      </c>
      <c r="K1101" t="str">
        <f>MID(B1101,3,3)</f>
        <v>985</v>
      </c>
    </row>
    <row r="1102" spans="1:11" ht="12.75" customHeight="1" x14ac:dyDescent="0.2">
      <c r="A1102" s="2">
        <v>1104</v>
      </c>
      <c r="B1102" s="2" t="s">
        <v>547</v>
      </c>
      <c r="C1102" t="str">
        <f>TRIM(calcoli!$B1102)</f>
        <v>ITA</v>
      </c>
      <c r="D1102" s="2" t="s">
        <v>49</v>
      </c>
      <c r="F1102" s="2" t="str">
        <f t="shared" si="35"/>
        <v>NON TERMINATO</v>
      </c>
      <c r="G1102" s="2">
        <v>20</v>
      </c>
      <c r="H1102" s="3">
        <v>20</v>
      </c>
      <c r="I1102">
        <f t="shared" si="34"/>
        <v>400</v>
      </c>
      <c r="J1102" s="2" t="str">
        <f>_xlfn.CONCAT(C1102,"-",D1102,"-",H1102)</f>
        <v>ITA-SICURpin SUD S.r.l-20</v>
      </c>
      <c r="K1102" t="str">
        <f>MID(B1102,3,3)</f>
        <v>750</v>
      </c>
    </row>
    <row r="1103" spans="1:11" ht="12.75" customHeight="1" x14ac:dyDescent="0.2">
      <c r="A1103" s="2">
        <v>1105</v>
      </c>
      <c r="B1103" s="2" t="s">
        <v>547</v>
      </c>
      <c r="C1103" t="str">
        <f>TRIM(calcoli!$B1103)</f>
        <v>ITA</v>
      </c>
      <c r="D1103" s="2" t="s">
        <v>49</v>
      </c>
      <c r="E1103" s="2" t="s">
        <v>10</v>
      </c>
      <c r="F1103" s="2" t="str">
        <f t="shared" si="35"/>
        <v/>
      </c>
      <c r="G1103" s="2">
        <v>0</v>
      </c>
      <c r="H1103" s="3">
        <v>31</v>
      </c>
      <c r="I1103" t="str">
        <f t="shared" si="34"/>
        <v/>
      </c>
      <c r="J1103" s="2" t="str">
        <f>_xlfn.CONCAT(C1103,"-",D1103,"-",H1103)</f>
        <v>ITA-SICURpin SUD S.r.l-31</v>
      </c>
      <c r="K1103" t="str">
        <f>MID(B1103,3,3)</f>
        <v>750</v>
      </c>
    </row>
    <row r="1104" spans="1:11" ht="12.75" customHeight="1" x14ac:dyDescent="0.2">
      <c r="A1104" s="2">
        <v>1106</v>
      </c>
      <c r="B1104" s="2" t="s">
        <v>547</v>
      </c>
      <c r="C1104" t="str">
        <f>TRIM(calcoli!$B1104)</f>
        <v>ITA</v>
      </c>
      <c r="D1104" s="2" t="s">
        <v>49</v>
      </c>
      <c r="F1104" s="2" t="str">
        <f t="shared" si="35"/>
        <v>NON TERMINATO</v>
      </c>
      <c r="G1104" s="2">
        <v>30</v>
      </c>
      <c r="H1104" s="3">
        <v>14</v>
      </c>
      <c r="I1104">
        <f t="shared" si="34"/>
        <v>420</v>
      </c>
      <c r="J1104" s="2" t="str">
        <f>_xlfn.CONCAT(C1104,"-",D1104,"-",H1104)</f>
        <v>ITA-SICURpin SUD S.r.l-14</v>
      </c>
      <c r="K1104" t="str">
        <f>MID(B1104,3,3)</f>
        <v>750</v>
      </c>
    </row>
    <row r="1105" spans="1:11" ht="12.75" customHeight="1" x14ac:dyDescent="0.2">
      <c r="A1105" s="2">
        <v>1107</v>
      </c>
      <c r="B1105" s="2" t="s">
        <v>548</v>
      </c>
      <c r="C1105" t="str">
        <f>TRIM(calcoli!$B1105)</f>
        <v>ITA</v>
      </c>
      <c r="D1105" s="2" t="s">
        <v>36</v>
      </c>
      <c r="E1105" s="2" t="s">
        <v>10</v>
      </c>
      <c r="F1105" s="2" t="str">
        <f t="shared" si="35"/>
        <v/>
      </c>
      <c r="G1105" s="2">
        <v>0</v>
      </c>
      <c r="H1105" s="3">
        <v>16</v>
      </c>
      <c r="I1105" t="str">
        <f t="shared" si="34"/>
        <v/>
      </c>
      <c r="J1105" s="2" t="str">
        <f>_xlfn.CONCAT(C1105,"-",D1105,"-",H1105)</f>
        <v>ITA-zan VETRI-16</v>
      </c>
      <c r="K1105" t="str">
        <f>MID(B1105,3,3)</f>
        <v>959</v>
      </c>
    </row>
    <row r="1106" spans="1:11" ht="12.75" customHeight="1" x14ac:dyDescent="0.2">
      <c r="A1106" s="2">
        <v>1108</v>
      </c>
      <c r="B1106" s="2" t="s">
        <v>549</v>
      </c>
      <c r="C1106" t="str">
        <f>TRIM(calcoli!$B1106)</f>
        <v>ITA</v>
      </c>
      <c r="D1106" s="2" t="s">
        <v>9</v>
      </c>
      <c r="F1106" s="2" t="str">
        <f t="shared" si="35"/>
        <v>NON TERMINATO</v>
      </c>
      <c r="G1106" s="2">
        <v>20</v>
      </c>
      <c r="H1106" s="3">
        <v>12</v>
      </c>
      <c r="I1106">
        <f t="shared" si="34"/>
        <v>240</v>
      </c>
      <c r="J1106" s="2" t="str">
        <f>_xlfn.CONCAT(C1106,"-",D1106,"-",H1106)</f>
        <v>ITA-SG-12</v>
      </c>
      <c r="K1106" t="str">
        <f>MID(B1106,3,3)</f>
        <v>940</v>
      </c>
    </row>
    <row r="1107" spans="1:11" ht="12.75" customHeight="1" x14ac:dyDescent="0.2">
      <c r="A1107" s="2">
        <v>1109</v>
      </c>
      <c r="B1107" s="2" t="s">
        <v>549</v>
      </c>
      <c r="C1107" t="str">
        <f>TRIM(calcoli!$B1107)</f>
        <v>ITA</v>
      </c>
      <c r="D1107" s="2" t="s">
        <v>9</v>
      </c>
      <c r="F1107" s="2" t="str">
        <f t="shared" si="35"/>
        <v>NON TERMINATO</v>
      </c>
      <c r="G1107" s="2">
        <v>30</v>
      </c>
      <c r="H1107" s="3">
        <v>26</v>
      </c>
      <c r="I1107">
        <f t="shared" si="34"/>
        <v>780</v>
      </c>
      <c r="J1107" s="2" t="str">
        <f>_xlfn.CONCAT(C1107,"-",D1107,"-",H1107)</f>
        <v>ITA-SG-26</v>
      </c>
      <c r="K1107" t="str">
        <f>MID(B1107,3,3)</f>
        <v>940</v>
      </c>
    </row>
    <row r="1108" spans="1:11" ht="12.75" customHeight="1" x14ac:dyDescent="0.2">
      <c r="A1108" s="2">
        <v>1110</v>
      </c>
      <c r="B1108" s="2" t="s">
        <v>549</v>
      </c>
      <c r="C1108" t="str">
        <f>TRIM(calcoli!$B1108)</f>
        <v>ITA</v>
      </c>
      <c r="D1108" s="2" t="s">
        <v>9</v>
      </c>
      <c r="E1108" s="2" t="s">
        <v>10</v>
      </c>
      <c r="F1108" s="2" t="str">
        <f t="shared" si="35"/>
        <v/>
      </c>
      <c r="G1108" s="2">
        <v>0</v>
      </c>
      <c r="H1108" s="3">
        <v>31</v>
      </c>
      <c r="I1108" t="str">
        <f t="shared" si="34"/>
        <v/>
      </c>
      <c r="J1108" s="2" t="str">
        <f>_xlfn.CONCAT(C1108,"-",D1108,"-",H1108)</f>
        <v>ITA-SG-31</v>
      </c>
      <c r="K1108" t="str">
        <f>MID(B1108,3,3)</f>
        <v>940</v>
      </c>
    </row>
    <row r="1109" spans="1:11" ht="12.75" customHeight="1" x14ac:dyDescent="0.2">
      <c r="A1109" s="2">
        <v>1111</v>
      </c>
      <c r="B1109" s="2" t="s">
        <v>550</v>
      </c>
      <c r="C1109" t="str">
        <f>TRIM(calcoli!$B1109)</f>
        <v>ITA</v>
      </c>
      <c r="D1109" s="2" t="s">
        <v>75</v>
      </c>
      <c r="E1109" s="2" t="s">
        <v>10</v>
      </c>
      <c r="F1109" s="2" t="str">
        <f t="shared" si="35"/>
        <v/>
      </c>
      <c r="G1109" s="2">
        <v>0</v>
      </c>
      <c r="H1109" s="3">
        <v>22</v>
      </c>
      <c r="I1109" t="str">
        <f t="shared" si="34"/>
        <v/>
      </c>
      <c r="J1109" s="2" t="str">
        <f>_xlfn.CONCAT(C1109,"-",D1109,"-",H1109)</f>
        <v>ITA-lollo SRL-22</v>
      </c>
      <c r="K1109" t="str">
        <f>MID(B1109,3,3)</f>
        <v>679</v>
      </c>
    </row>
    <row r="1110" spans="1:11" ht="12.75" customHeight="1" x14ac:dyDescent="0.2">
      <c r="A1110" s="2">
        <v>1112</v>
      </c>
      <c r="B1110" s="2" t="s">
        <v>551</v>
      </c>
      <c r="C1110" t="str">
        <f>TRIM(calcoli!$B1110)</f>
        <v>ITA</v>
      </c>
      <c r="D1110" s="2" t="s">
        <v>9</v>
      </c>
      <c r="E1110" s="2" t="s">
        <v>10</v>
      </c>
      <c r="F1110" s="2" t="str">
        <f t="shared" si="35"/>
        <v/>
      </c>
      <c r="G1110" s="2">
        <v>0</v>
      </c>
      <c r="H1110" s="3">
        <v>38</v>
      </c>
      <c r="I1110" t="str">
        <f t="shared" si="34"/>
        <v/>
      </c>
      <c r="J1110" s="2" t="str">
        <f>_xlfn.CONCAT(C1110,"-",D1110,"-",H1110)</f>
        <v>ITA-SG-38</v>
      </c>
      <c r="K1110" t="str">
        <f>MID(B1110,3,3)</f>
        <v>674</v>
      </c>
    </row>
    <row r="1111" spans="1:11" ht="12.75" customHeight="1" x14ac:dyDescent="0.2">
      <c r="A1111" s="2">
        <v>1113</v>
      </c>
      <c r="B1111" s="2" t="s">
        <v>551</v>
      </c>
      <c r="C1111" t="str">
        <f>TRIM(calcoli!$B1111)</f>
        <v>ITA</v>
      </c>
      <c r="D1111" s="2" t="s">
        <v>9</v>
      </c>
      <c r="F1111" s="2" t="str">
        <f t="shared" si="35"/>
        <v>NON TERMINATO</v>
      </c>
      <c r="G1111" s="2">
        <v>20</v>
      </c>
      <c r="H1111" s="3">
        <v>25</v>
      </c>
      <c r="I1111">
        <f t="shared" si="34"/>
        <v>500</v>
      </c>
      <c r="J1111" s="2" t="str">
        <f>_xlfn.CONCAT(C1111,"-",D1111,"-",H1111)</f>
        <v>ITA-SG-25</v>
      </c>
      <c r="K1111" t="str">
        <f>MID(B1111,3,3)</f>
        <v>674</v>
      </c>
    </row>
    <row r="1112" spans="1:11" ht="12.75" customHeight="1" x14ac:dyDescent="0.2">
      <c r="A1112" s="2">
        <v>1114</v>
      </c>
      <c r="B1112" s="2" t="s">
        <v>552</v>
      </c>
      <c r="C1112" t="str">
        <f>TRIM(calcoli!$B1112)</f>
        <v>ITA</v>
      </c>
      <c r="D1112" s="2" t="s">
        <v>47</v>
      </c>
      <c r="F1112" s="2" t="str">
        <f t="shared" si="35"/>
        <v>NON TERMINATO</v>
      </c>
      <c r="G1112" s="2">
        <v>30</v>
      </c>
      <c r="H1112" s="3">
        <v>18</v>
      </c>
      <c r="I1112">
        <f t="shared" si="34"/>
        <v>540</v>
      </c>
      <c r="J1112" s="2" t="str">
        <f>_xlfn.CONCAT(C1112,"-",D1112,"-",H1112)</f>
        <v>ITA-zan pin SPA-18</v>
      </c>
      <c r="K1112" t="str">
        <f>MID(B1112,3,3)</f>
        <v>218</v>
      </c>
    </row>
    <row r="1113" spans="1:11" ht="12.75" customHeight="1" x14ac:dyDescent="0.2">
      <c r="A1113" s="2">
        <v>1115</v>
      </c>
      <c r="B1113" s="2" t="s">
        <v>553</v>
      </c>
      <c r="C1113" t="str">
        <f>TRIM(calcoli!$B1113)</f>
        <v>ITA</v>
      </c>
      <c r="D1113" s="2" t="s">
        <v>9</v>
      </c>
      <c r="F1113" s="2" t="str">
        <f t="shared" si="35"/>
        <v>NON TERMINATO</v>
      </c>
      <c r="G1113" s="2">
        <v>20</v>
      </c>
      <c r="H1113" s="3">
        <v>12</v>
      </c>
      <c r="I1113">
        <f t="shared" si="34"/>
        <v>240</v>
      </c>
      <c r="J1113" s="2" t="str">
        <f>_xlfn.CONCAT(C1113,"-",D1113,"-",H1113)</f>
        <v>ITA-SG-12</v>
      </c>
      <c r="K1113" t="str">
        <f>MID(B1113,3,3)</f>
        <v>407</v>
      </c>
    </row>
    <row r="1114" spans="1:11" ht="12.75" customHeight="1" x14ac:dyDescent="0.2">
      <c r="A1114" s="2">
        <v>1116</v>
      </c>
      <c r="B1114" s="2" t="s">
        <v>553</v>
      </c>
      <c r="C1114" t="str">
        <f>TRIM(calcoli!$B1114)</f>
        <v>ITA</v>
      </c>
      <c r="D1114" s="2" t="s">
        <v>9</v>
      </c>
      <c r="F1114" s="2" t="str">
        <f t="shared" si="35"/>
        <v>NON TERMINATO</v>
      </c>
      <c r="G1114" s="2">
        <v>30</v>
      </c>
      <c r="H1114" s="3">
        <v>24</v>
      </c>
      <c r="I1114">
        <f t="shared" si="34"/>
        <v>720</v>
      </c>
      <c r="J1114" s="2" t="str">
        <f>_xlfn.CONCAT(C1114,"-",D1114,"-",H1114)</f>
        <v>ITA-SG-24</v>
      </c>
      <c r="K1114" t="str">
        <f>MID(B1114,3,3)</f>
        <v>407</v>
      </c>
    </row>
    <row r="1115" spans="1:11" ht="12.75" customHeight="1" x14ac:dyDescent="0.2">
      <c r="A1115" s="2">
        <v>1117</v>
      </c>
      <c r="B1115" s="2" t="s">
        <v>554</v>
      </c>
      <c r="C1115" t="str">
        <f>TRIM(calcoli!$B1115)</f>
        <v>ITA</v>
      </c>
      <c r="D1115" s="2" t="s">
        <v>36</v>
      </c>
      <c r="E1115" s="2" t="s">
        <v>10</v>
      </c>
      <c r="F1115" s="2" t="str">
        <f t="shared" si="35"/>
        <v/>
      </c>
      <c r="G1115" s="2">
        <v>0</v>
      </c>
      <c r="H1115" s="3">
        <v>36</v>
      </c>
      <c r="I1115" t="str">
        <f t="shared" si="34"/>
        <v/>
      </c>
      <c r="J1115" s="2" t="str">
        <f>_xlfn.CONCAT(C1115,"-",D1115,"-",H1115)</f>
        <v>ITA-zan VETRI-36</v>
      </c>
      <c r="K1115" t="str">
        <f>MID(B1115,3,3)</f>
        <v>616</v>
      </c>
    </row>
    <row r="1116" spans="1:11" ht="12.75" customHeight="1" x14ac:dyDescent="0.2">
      <c r="A1116" s="2">
        <v>1118</v>
      </c>
      <c r="B1116" s="2" t="s">
        <v>555</v>
      </c>
      <c r="C1116" t="str">
        <f>TRIM(calcoli!$B1116)</f>
        <v>ITA</v>
      </c>
      <c r="D1116" s="2" t="s">
        <v>9</v>
      </c>
      <c r="E1116" s="2" t="s">
        <v>10</v>
      </c>
      <c r="F1116" s="2" t="str">
        <f t="shared" si="35"/>
        <v/>
      </c>
      <c r="G1116" s="2">
        <v>0</v>
      </c>
      <c r="H1116" s="3">
        <v>35</v>
      </c>
      <c r="I1116" t="str">
        <f t="shared" si="34"/>
        <v/>
      </c>
      <c r="J1116" s="2" t="str">
        <f>_xlfn.CONCAT(C1116,"-",D1116,"-",H1116)</f>
        <v>ITA-SG-35</v>
      </c>
      <c r="K1116" t="str">
        <f>MID(B1116,3,3)</f>
        <v>927</v>
      </c>
    </row>
    <row r="1117" spans="1:11" ht="12.75" customHeight="1" x14ac:dyDescent="0.2">
      <c r="A1117" s="2">
        <v>1119</v>
      </c>
      <c r="B1117" s="2" t="s">
        <v>556</v>
      </c>
      <c r="C1117" t="str">
        <f>TRIM(calcoli!$B1117)</f>
        <v>ITA</v>
      </c>
      <c r="D1117" s="2" t="s">
        <v>54</v>
      </c>
      <c r="F1117" s="2" t="str">
        <f t="shared" si="35"/>
        <v>NON TERMINATO</v>
      </c>
      <c r="G1117" s="2">
        <v>20</v>
      </c>
      <c r="H1117" s="3">
        <v>37</v>
      </c>
      <c r="I1117">
        <f t="shared" si="34"/>
        <v>740</v>
      </c>
      <c r="J1117" s="2" t="str">
        <f>_xlfn.CONCAT(C1117,"-",D1117,"-",H1117)</f>
        <v>ITA-zan S.R.L.-37</v>
      </c>
      <c r="K1117" t="str">
        <f>MID(B1117,3,3)</f>
        <v>074</v>
      </c>
    </row>
    <row r="1118" spans="1:11" ht="12.75" customHeight="1" x14ac:dyDescent="0.2">
      <c r="A1118" s="2">
        <v>1120</v>
      </c>
      <c r="B1118" s="2" t="s">
        <v>556</v>
      </c>
      <c r="C1118" t="str">
        <f>TRIM(calcoli!$B1118)</f>
        <v>ITA</v>
      </c>
      <c r="D1118" s="2" t="s">
        <v>54</v>
      </c>
      <c r="F1118" s="2" t="str">
        <f t="shared" si="35"/>
        <v>NON TERMINATO</v>
      </c>
      <c r="G1118" s="2">
        <v>20</v>
      </c>
      <c r="H1118" s="3">
        <v>12</v>
      </c>
      <c r="I1118">
        <f t="shared" si="34"/>
        <v>240</v>
      </c>
      <c r="J1118" s="2" t="str">
        <f>_xlfn.CONCAT(C1118,"-",D1118,"-",H1118)</f>
        <v>ITA-zan S.R.L.-12</v>
      </c>
      <c r="K1118" t="str">
        <f>MID(B1118,3,3)</f>
        <v>074</v>
      </c>
    </row>
    <row r="1119" spans="1:11" ht="12.75" customHeight="1" x14ac:dyDescent="0.2">
      <c r="A1119" s="2">
        <v>1121</v>
      </c>
      <c r="B1119" s="2" t="s">
        <v>556</v>
      </c>
      <c r="C1119" t="str">
        <f>TRIM(calcoli!$B1119)</f>
        <v>ITA</v>
      </c>
      <c r="D1119" s="2" t="s">
        <v>54</v>
      </c>
      <c r="F1119" s="2" t="str">
        <f t="shared" si="35"/>
        <v>NON TERMINATO</v>
      </c>
      <c r="G1119" s="2">
        <v>30</v>
      </c>
      <c r="H1119" s="3">
        <v>12</v>
      </c>
      <c r="I1119">
        <f t="shared" si="34"/>
        <v>360</v>
      </c>
      <c r="J1119" s="2" t="str">
        <f>_xlfn.CONCAT(C1119,"-",D1119,"-",H1119)</f>
        <v>ITA-zan S.R.L.-12</v>
      </c>
      <c r="K1119" t="str">
        <f>MID(B1119,3,3)</f>
        <v>074</v>
      </c>
    </row>
    <row r="1120" spans="1:11" ht="12.75" customHeight="1" x14ac:dyDescent="0.2">
      <c r="A1120" s="2">
        <v>1122</v>
      </c>
      <c r="B1120" s="2" t="s">
        <v>556</v>
      </c>
      <c r="C1120" t="str">
        <f>TRIM(calcoli!$B1120)</f>
        <v>ITA</v>
      </c>
      <c r="D1120" s="2" t="s">
        <v>54</v>
      </c>
      <c r="E1120" s="2" t="s">
        <v>10</v>
      </c>
      <c r="F1120" s="2" t="str">
        <f t="shared" si="35"/>
        <v/>
      </c>
      <c r="G1120" s="2">
        <v>0</v>
      </c>
      <c r="H1120" s="3">
        <v>28</v>
      </c>
      <c r="I1120" t="str">
        <f t="shared" si="34"/>
        <v/>
      </c>
      <c r="J1120" s="2" t="str">
        <f>_xlfn.CONCAT(C1120,"-",D1120,"-",H1120)</f>
        <v>ITA-zan S.R.L.-28</v>
      </c>
      <c r="K1120" t="str">
        <f>MID(B1120,3,3)</f>
        <v>074</v>
      </c>
    </row>
    <row r="1121" spans="1:11" ht="12.75" customHeight="1" x14ac:dyDescent="0.2">
      <c r="A1121" s="2">
        <v>1123</v>
      </c>
      <c r="B1121" s="2" t="s">
        <v>557</v>
      </c>
      <c r="C1121" t="str">
        <f>TRIM(calcoli!$B1121)</f>
        <v>ITA</v>
      </c>
      <c r="D1121" s="2" t="s">
        <v>65</v>
      </c>
      <c r="F1121" s="2" t="str">
        <f t="shared" si="35"/>
        <v>NON TERMINATO</v>
      </c>
      <c r="G1121" s="2">
        <v>20</v>
      </c>
      <c r="H1121" s="3">
        <v>40</v>
      </c>
      <c r="I1121">
        <f t="shared" si="34"/>
        <v>800</v>
      </c>
      <c r="J1121" s="2" t="str">
        <f>_xlfn.CONCAT(C1121,"-",D1121,"-",H1121)</f>
        <v>ITA-zan PAM-40</v>
      </c>
      <c r="K1121" t="str">
        <f>MID(B1121,3,3)</f>
        <v>859</v>
      </c>
    </row>
    <row r="1122" spans="1:11" ht="12.75" customHeight="1" x14ac:dyDescent="0.2">
      <c r="A1122" s="2">
        <v>1124</v>
      </c>
      <c r="B1122" s="2" t="s">
        <v>557</v>
      </c>
      <c r="C1122" t="str">
        <f>TRIM(calcoli!$B1122)</f>
        <v>ITA</v>
      </c>
      <c r="D1122" s="2" t="s">
        <v>65</v>
      </c>
      <c r="F1122" s="2" t="str">
        <f t="shared" si="35"/>
        <v>NON TERMINATO</v>
      </c>
      <c r="G1122" s="2">
        <v>30</v>
      </c>
      <c r="H1122" s="3">
        <v>31</v>
      </c>
      <c r="I1122">
        <f t="shared" si="34"/>
        <v>930</v>
      </c>
      <c r="J1122" s="2" t="str">
        <f>_xlfn.CONCAT(C1122,"-",D1122,"-",H1122)</f>
        <v>ITA-zan PAM-31</v>
      </c>
      <c r="K1122" t="str">
        <f>MID(B1122,3,3)</f>
        <v>859</v>
      </c>
    </row>
    <row r="1123" spans="1:11" ht="12.75" customHeight="1" x14ac:dyDescent="0.2">
      <c r="A1123" s="2">
        <v>1125</v>
      </c>
      <c r="B1123" s="2" t="s">
        <v>557</v>
      </c>
      <c r="C1123" t="str">
        <f>TRIM(calcoli!$B1123)</f>
        <v>ITA</v>
      </c>
      <c r="D1123" s="2" t="s">
        <v>65</v>
      </c>
      <c r="E1123" s="2" t="s">
        <v>10</v>
      </c>
      <c r="F1123" s="2" t="str">
        <f t="shared" si="35"/>
        <v/>
      </c>
      <c r="G1123" s="2">
        <v>0</v>
      </c>
      <c r="H1123" s="3">
        <v>30</v>
      </c>
      <c r="I1123" t="str">
        <f t="shared" si="34"/>
        <v/>
      </c>
      <c r="J1123" s="2" t="str">
        <f>_xlfn.CONCAT(C1123,"-",D1123,"-",H1123)</f>
        <v>ITA-zan PAM-30</v>
      </c>
      <c r="K1123" t="str">
        <f>MID(B1123,3,3)</f>
        <v>859</v>
      </c>
    </row>
    <row r="1124" spans="1:11" ht="12.75" customHeight="1" x14ac:dyDescent="0.2">
      <c r="A1124" s="2">
        <v>1126</v>
      </c>
      <c r="B1124" s="2" t="s">
        <v>558</v>
      </c>
      <c r="C1124" t="str">
        <f>TRIM(calcoli!$B1124)</f>
        <v>ITA</v>
      </c>
      <c r="D1124" s="2" t="s">
        <v>105</v>
      </c>
      <c r="F1124" s="2" t="str">
        <f t="shared" si="35"/>
        <v>NON TERMINATO</v>
      </c>
      <c r="G1124" s="2">
        <v>30</v>
      </c>
      <c r="H1124" s="3">
        <v>20</v>
      </c>
      <c r="I1124">
        <f t="shared" si="34"/>
        <v>600</v>
      </c>
      <c r="J1124" s="2" t="str">
        <f>_xlfn.CONCAT(C1124,"-",D1124,"-",H1124)</f>
        <v>ITA-SG DISTRIBUZIONE SRL-20</v>
      </c>
      <c r="K1124" t="str">
        <f>MID(B1124,3,3)</f>
        <v>413</v>
      </c>
    </row>
    <row r="1125" spans="1:11" ht="12.75" customHeight="1" x14ac:dyDescent="0.2">
      <c r="A1125" s="2">
        <v>1127</v>
      </c>
      <c r="B1125" s="2" t="s">
        <v>559</v>
      </c>
      <c r="C1125" t="str">
        <f>TRIM(calcoli!$B1125)</f>
        <v>ITA</v>
      </c>
      <c r="D1125" s="2" t="s">
        <v>9</v>
      </c>
      <c r="E1125" s="2" t="s">
        <v>10</v>
      </c>
      <c r="F1125" s="2" t="str">
        <f t="shared" si="35"/>
        <v/>
      </c>
      <c r="G1125" s="2">
        <v>0</v>
      </c>
      <c r="H1125" s="3">
        <v>10</v>
      </c>
      <c r="I1125" t="str">
        <f t="shared" si="34"/>
        <v/>
      </c>
      <c r="J1125" s="2" t="str">
        <f>_xlfn.CONCAT(C1125,"-",D1125,"-",H1125)</f>
        <v>ITA-SG-10</v>
      </c>
      <c r="K1125" t="str">
        <f>MID(B1125,3,3)</f>
        <v>293</v>
      </c>
    </row>
    <row r="1126" spans="1:11" ht="12.75" customHeight="1" x14ac:dyDescent="0.2">
      <c r="A1126" s="2">
        <v>1128</v>
      </c>
      <c r="B1126" s="2" t="s">
        <v>560</v>
      </c>
      <c r="C1126" t="str">
        <f>TRIM(calcoli!$B1126)</f>
        <v>ITA</v>
      </c>
      <c r="D1126" s="2" t="s">
        <v>47</v>
      </c>
      <c r="F1126" s="2" t="str">
        <f t="shared" si="35"/>
        <v>NON TERMINATO</v>
      </c>
      <c r="G1126" s="2">
        <v>30</v>
      </c>
      <c r="H1126" s="3">
        <v>22</v>
      </c>
      <c r="I1126">
        <f t="shared" si="34"/>
        <v>660</v>
      </c>
      <c r="J1126" s="2" t="str">
        <f>_xlfn.CONCAT(C1126,"-",D1126,"-",H1126)</f>
        <v>ITA-zan pin SPA-22</v>
      </c>
      <c r="K1126" t="str">
        <f>MID(B1126,3,3)</f>
        <v>445</v>
      </c>
    </row>
    <row r="1127" spans="1:11" ht="12.75" customHeight="1" x14ac:dyDescent="0.2">
      <c r="A1127" s="2">
        <v>1129</v>
      </c>
      <c r="B1127" s="2" t="s">
        <v>560</v>
      </c>
      <c r="C1127" t="str">
        <f>TRIM(calcoli!$B1127)</f>
        <v>ITA</v>
      </c>
      <c r="D1127" s="2" t="s">
        <v>47</v>
      </c>
      <c r="E1127" s="2" t="s">
        <v>10</v>
      </c>
      <c r="F1127" s="2" t="str">
        <f t="shared" si="35"/>
        <v/>
      </c>
      <c r="G1127" s="2">
        <v>0</v>
      </c>
      <c r="H1127" s="3">
        <v>12</v>
      </c>
      <c r="I1127" t="str">
        <f t="shared" si="34"/>
        <v/>
      </c>
      <c r="J1127" s="2" t="str">
        <f>_xlfn.CONCAT(C1127,"-",D1127,"-",H1127)</f>
        <v>ITA-zan pin SPA-12</v>
      </c>
      <c r="K1127" t="str">
        <f>MID(B1127,3,3)</f>
        <v>445</v>
      </c>
    </row>
    <row r="1128" spans="1:11" ht="12.75" customHeight="1" x14ac:dyDescent="0.2">
      <c r="A1128" s="2">
        <v>1130</v>
      </c>
      <c r="B1128" s="2" t="s">
        <v>560</v>
      </c>
      <c r="C1128" t="str">
        <f>TRIM(calcoli!$B1128)</f>
        <v>ITA</v>
      </c>
      <c r="D1128" s="2" t="s">
        <v>47</v>
      </c>
      <c r="F1128" s="2" t="str">
        <f t="shared" si="35"/>
        <v>NON TERMINATO</v>
      </c>
      <c r="G1128" s="2">
        <v>20</v>
      </c>
      <c r="H1128" s="3">
        <v>23</v>
      </c>
      <c r="I1128">
        <f t="shared" si="34"/>
        <v>460</v>
      </c>
      <c r="J1128" s="2" t="str">
        <f>_xlfn.CONCAT(C1128,"-",D1128,"-",H1128)</f>
        <v>ITA-zan pin SPA-23</v>
      </c>
      <c r="K1128" t="str">
        <f>MID(B1128,3,3)</f>
        <v>445</v>
      </c>
    </row>
    <row r="1129" spans="1:11" ht="12.75" customHeight="1" x14ac:dyDescent="0.2">
      <c r="A1129" s="2">
        <v>1131</v>
      </c>
      <c r="B1129" s="2" t="s">
        <v>561</v>
      </c>
      <c r="C1129" t="str">
        <f>TRIM(calcoli!$B1129)</f>
        <v>ITA</v>
      </c>
      <c r="D1129" s="2" t="s">
        <v>36</v>
      </c>
      <c r="E1129" s="2" t="s">
        <v>10</v>
      </c>
      <c r="F1129" s="2" t="str">
        <f t="shared" si="35"/>
        <v/>
      </c>
      <c r="G1129" s="2">
        <v>0</v>
      </c>
      <c r="H1129" s="3">
        <v>10</v>
      </c>
      <c r="I1129" t="str">
        <f t="shared" si="34"/>
        <v/>
      </c>
      <c r="J1129" s="2" t="str">
        <f>_xlfn.CONCAT(C1129,"-",D1129,"-",H1129)</f>
        <v>ITA-zan VETRI-10</v>
      </c>
      <c r="K1129" t="str">
        <f>MID(B1129,3,3)</f>
        <v>560</v>
      </c>
    </row>
    <row r="1130" spans="1:11" ht="12.75" customHeight="1" x14ac:dyDescent="0.2">
      <c r="A1130" s="2">
        <v>1132</v>
      </c>
      <c r="B1130" s="2" t="s">
        <v>561</v>
      </c>
      <c r="C1130" t="str">
        <f>TRIM(calcoli!$B1130)</f>
        <v>ITA</v>
      </c>
      <c r="D1130" s="2" t="s">
        <v>36</v>
      </c>
      <c r="F1130" s="2" t="str">
        <f t="shared" si="35"/>
        <v>NON TERMINATO</v>
      </c>
      <c r="G1130" s="2">
        <v>30</v>
      </c>
      <c r="H1130" s="3">
        <v>11</v>
      </c>
      <c r="I1130">
        <f t="shared" si="34"/>
        <v>330</v>
      </c>
      <c r="J1130" s="2" t="str">
        <f>_xlfn.CONCAT(C1130,"-",D1130,"-",H1130)</f>
        <v>ITA-zan VETRI-11</v>
      </c>
      <c r="K1130" t="str">
        <f>MID(B1130,3,3)</f>
        <v>560</v>
      </c>
    </row>
    <row r="1131" spans="1:11" ht="12.75" customHeight="1" x14ac:dyDescent="0.2">
      <c r="A1131" s="2">
        <v>1133</v>
      </c>
      <c r="B1131" s="2" t="s">
        <v>561</v>
      </c>
      <c r="C1131" t="str">
        <f>TRIM(calcoli!$B1131)</f>
        <v>ITA</v>
      </c>
      <c r="D1131" s="2" t="s">
        <v>36</v>
      </c>
      <c r="F1131" s="2" t="str">
        <f t="shared" si="35"/>
        <v>NON TERMINATO</v>
      </c>
      <c r="G1131" s="2">
        <v>20</v>
      </c>
      <c r="H1131" s="3">
        <v>37</v>
      </c>
      <c r="I1131">
        <f t="shared" si="34"/>
        <v>740</v>
      </c>
      <c r="J1131" s="2" t="str">
        <f>_xlfn.CONCAT(C1131,"-",D1131,"-",H1131)</f>
        <v>ITA-zan VETRI-37</v>
      </c>
      <c r="K1131" t="str">
        <f>MID(B1131,3,3)</f>
        <v>560</v>
      </c>
    </row>
    <row r="1132" spans="1:11" ht="12.75" customHeight="1" x14ac:dyDescent="0.2">
      <c r="A1132" s="2">
        <v>1134</v>
      </c>
      <c r="B1132" s="2" t="s">
        <v>562</v>
      </c>
      <c r="C1132" t="str">
        <f>TRIM(calcoli!$B1132)</f>
        <v>ITA</v>
      </c>
      <c r="D1132" s="2" t="s">
        <v>49</v>
      </c>
      <c r="E1132" s="2" t="s">
        <v>10</v>
      </c>
      <c r="F1132" s="2" t="str">
        <f t="shared" si="35"/>
        <v/>
      </c>
      <c r="G1132" s="2">
        <v>0</v>
      </c>
      <c r="H1132" s="3">
        <v>27</v>
      </c>
      <c r="I1132" t="str">
        <f t="shared" si="34"/>
        <v/>
      </c>
      <c r="J1132" s="2" t="str">
        <f>_xlfn.CONCAT(C1132,"-",D1132,"-",H1132)</f>
        <v>ITA-SICURpin SUD S.r.l-27</v>
      </c>
      <c r="K1132" t="str">
        <f>MID(B1132,3,3)</f>
        <v>905</v>
      </c>
    </row>
    <row r="1133" spans="1:11" ht="12.75" customHeight="1" x14ac:dyDescent="0.2">
      <c r="A1133" s="2">
        <v>1135</v>
      </c>
      <c r="B1133" s="2" t="s">
        <v>562</v>
      </c>
      <c r="C1133" t="str">
        <f>TRIM(calcoli!$B1133)</f>
        <v>ITA</v>
      </c>
      <c r="D1133" s="2" t="s">
        <v>49</v>
      </c>
      <c r="F1133" s="2" t="str">
        <f t="shared" si="35"/>
        <v>NON TERMINATO</v>
      </c>
      <c r="G1133" s="2">
        <v>20</v>
      </c>
      <c r="H1133" s="3">
        <v>11</v>
      </c>
      <c r="I1133">
        <f t="shared" si="34"/>
        <v>220</v>
      </c>
      <c r="J1133" s="2" t="str">
        <f>_xlfn.CONCAT(C1133,"-",D1133,"-",H1133)</f>
        <v>ITA-SICURpin SUD S.r.l-11</v>
      </c>
      <c r="K1133" t="str">
        <f>MID(B1133,3,3)</f>
        <v>905</v>
      </c>
    </row>
    <row r="1134" spans="1:11" ht="12.75" customHeight="1" x14ac:dyDescent="0.2">
      <c r="A1134" s="2">
        <v>1136</v>
      </c>
      <c r="B1134" s="2" t="s">
        <v>562</v>
      </c>
      <c r="C1134" t="str">
        <f>TRIM(calcoli!$B1134)</f>
        <v>ITA</v>
      </c>
      <c r="D1134" s="2" t="s">
        <v>49</v>
      </c>
      <c r="F1134" s="2" t="str">
        <f t="shared" si="35"/>
        <v>NON TERMINATO</v>
      </c>
      <c r="G1134" s="2">
        <v>30</v>
      </c>
      <c r="H1134" s="3">
        <v>20</v>
      </c>
      <c r="I1134">
        <f t="shared" si="34"/>
        <v>600</v>
      </c>
      <c r="J1134" s="2" t="str">
        <f>_xlfn.CONCAT(C1134,"-",D1134,"-",H1134)</f>
        <v>ITA-SICURpin SUD S.r.l-20</v>
      </c>
      <c r="K1134" t="str">
        <f>MID(B1134,3,3)</f>
        <v>905</v>
      </c>
    </row>
    <row r="1135" spans="1:11" ht="12.75" customHeight="1" x14ac:dyDescent="0.2">
      <c r="A1135" s="2">
        <v>1137</v>
      </c>
      <c r="B1135" s="2" t="s">
        <v>563</v>
      </c>
      <c r="C1135" t="str">
        <f>TRIM(calcoli!$B1135)</f>
        <v>ITA</v>
      </c>
      <c r="D1135" s="2" t="s">
        <v>47</v>
      </c>
      <c r="F1135" s="2" t="str">
        <f t="shared" si="35"/>
        <v>NON TERMINATO</v>
      </c>
      <c r="G1135" s="2">
        <v>30</v>
      </c>
      <c r="H1135" s="3">
        <v>19</v>
      </c>
      <c r="I1135">
        <f t="shared" si="34"/>
        <v>570</v>
      </c>
      <c r="J1135" s="2" t="str">
        <f>_xlfn.CONCAT(C1135,"-",D1135,"-",H1135)</f>
        <v>ITA-zan pin SPA-19</v>
      </c>
      <c r="K1135" t="str">
        <f>MID(B1135,3,3)</f>
        <v>943</v>
      </c>
    </row>
    <row r="1136" spans="1:11" ht="12.75" customHeight="1" x14ac:dyDescent="0.2">
      <c r="A1136" s="2">
        <v>1138</v>
      </c>
      <c r="B1136" s="2" t="s">
        <v>563</v>
      </c>
      <c r="C1136" t="str">
        <f>TRIM(calcoli!$B1136)</f>
        <v>ITA</v>
      </c>
      <c r="D1136" s="2" t="s">
        <v>47</v>
      </c>
      <c r="E1136" s="2" t="s">
        <v>10</v>
      </c>
      <c r="F1136" s="2" t="str">
        <f t="shared" si="35"/>
        <v/>
      </c>
      <c r="G1136" s="2">
        <v>0</v>
      </c>
      <c r="H1136" s="3">
        <v>37</v>
      </c>
      <c r="I1136" t="str">
        <f t="shared" si="34"/>
        <v/>
      </c>
      <c r="J1136" s="2" t="str">
        <f>_xlfn.CONCAT(C1136,"-",D1136,"-",H1136)</f>
        <v>ITA-zan pin SPA-37</v>
      </c>
      <c r="K1136" t="str">
        <f>MID(B1136,3,3)</f>
        <v>943</v>
      </c>
    </row>
    <row r="1137" spans="1:11" ht="12.75" customHeight="1" x14ac:dyDescent="0.2">
      <c r="A1137" s="2">
        <v>1139</v>
      </c>
      <c r="B1137" s="2" t="s">
        <v>564</v>
      </c>
      <c r="C1137" t="str">
        <f>TRIM(calcoli!$B1137)</f>
        <v>ITA</v>
      </c>
      <c r="D1137" s="2" t="s">
        <v>36</v>
      </c>
      <c r="E1137" s="2" t="s">
        <v>10</v>
      </c>
      <c r="F1137" s="2" t="str">
        <f t="shared" si="35"/>
        <v/>
      </c>
      <c r="G1137" s="2">
        <v>0</v>
      </c>
      <c r="H1137" s="3">
        <v>27</v>
      </c>
      <c r="I1137" t="str">
        <f t="shared" si="34"/>
        <v/>
      </c>
      <c r="J1137" s="2" t="str">
        <f>_xlfn.CONCAT(C1137,"-",D1137,"-",H1137)</f>
        <v>ITA-zan VETRI-27</v>
      </c>
      <c r="K1137" t="str">
        <f>MID(B1137,3,3)</f>
        <v>721</v>
      </c>
    </row>
    <row r="1138" spans="1:11" ht="12.75" customHeight="1" x14ac:dyDescent="0.2">
      <c r="A1138" s="2">
        <v>1140</v>
      </c>
      <c r="B1138" s="2" t="s">
        <v>565</v>
      </c>
      <c r="C1138" t="str">
        <f>TRIM(calcoli!$B1138)</f>
        <v>ITA</v>
      </c>
      <c r="D1138" s="2" t="s">
        <v>36</v>
      </c>
      <c r="F1138" s="2" t="str">
        <f t="shared" si="35"/>
        <v>NON TERMINATO</v>
      </c>
      <c r="G1138" s="2">
        <v>30</v>
      </c>
      <c r="H1138" s="3">
        <v>22</v>
      </c>
      <c r="I1138">
        <f t="shared" si="34"/>
        <v>660</v>
      </c>
      <c r="J1138" s="2" t="str">
        <f>_xlfn.CONCAT(C1138,"-",D1138,"-",H1138)</f>
        <v>ITA-zan VETRI-22</v>
      </c>
      <c r="K1138" t="str">
        <f>MID(B1138,3,3)</f>
        <v>034</v>
      </c>
    </row>
    <row r="1139" spans="1:11" ht="12.75" customHeight="1" x14ac:dyDescent="0.2">
      <c r="A1139" s="2">
        <v>1141</v>
      </c>
      <c r="B1139" s="2" t="s">
        <v>565</v>
      </c>
      <c r="C1139" t="str">
        <f>TRIM(calcoli!$B1139)</f>
        <v>ITA</v>
      </c>
      <c r="D1139" s="2" t="s">
        <v>36</v>
      </c>
      <c r="F1139" s="2" t="str">
        <f t="shared" si="35"/>
        <v>NON TERMINATO</v>
      </c>
      <c r="G1139" s="2">
        <v>20</v>
      </c>
      <c r="H1139" s="3">
        <v>20</v>
      </c>
      <c r="I1139">
        <f t="shared" si="34"/>
        <v>400</v>
      </c>
      <c r="J1139" s="2" t="str">
        <f>_xlfn.CONCAT(C1139,"-",D1139,"-",H1139)</f>
        <v>ITA-zan VETRI-20</v>
      </c>
      <c r="K1139" t="str">
        <f>MID(B1139,3,3)</f>
        <v>034</v>
      </c>
    </row>
    <row r="1140" spans="1:11" ht="12.75" customHeight="1" x14ac:dyDescent="0.2">
      <c r="A1140" s="2">
        <v>1142</v>
      </c>
      <c r="B1140" s="2" t="s">
        <v>566</v>
      </c>
      <c r="C1140" t="str">
        <f>TRIM(calcoli!$B1140)</f>
        <v>ITA</v>
      </c>
      <c r="D1140" s="2" t="s">
        <v>65</v>
      </c>
      <c r="F1140" s="2" t="str">
        <f t="shared" si="35"/>
        <v>NON TERMINATO</v>
      </c>
      <c r="G1140" s="2">
        <v>30</v>
      </c>
      <c r="H1140" s="3">
        <v>23</v>
      </c>
      <c r="I1140">
        <f t="shared" si="34"/>
        <v>690</v>
      </c>
      <c r="J1140" s="2" t="str">
        <f>_xlfn.CONCAT(C1140,"-",D1140,"-",H1140)</f>
        <v>ITA-zan PAM-23</v>
      </c>
      <c r="K1140" t="str">
        <f>MID(B1140,3,3)</f>
        <v>388</v>
      </c>
    </row>
    <row r="1141" spans="1:11" ht="12.75" customHeight="1" x14ac:dyDescent="0.2">
      <c r="A1141" s="2">
        <v>1143</v>
      </c>
      <c r="B1141" s="2" t="s">
        <v>566</v>
      </c>
      <c r="C1141" t="str">
        <f>TRIM(calcoli!$B1141)</f>
        <v>ITA</v>
      </c>
      <c r="D1141" s="2" t="s">
        <v>65</v>
      </c>
      <c r="F1141" s="2" t="str">
        <f t="shared" si="35"/>
        <v>NON TERMINATO</v>
      </c>
      <c r="G1141" s="2">
        <v>20</v>
      </c>
      <c r="H1141" s="3">
        <v>26</v>
      </c>
      <c r="I1141">
        <f t="shared" si="34"/>
        <v>520</v>
      </c>
      <c r="J1141" s="2" t="str">
        <f>_xlfn.CONCAT(C1141,"-",D1141,"-",H1141)</f>
        <v>ITA-zan PAM-26</v>
      </c>
      <c r="K1141" t="str">
        <f>MID(B1141,3,3)</f>
        <v>388</v>
      </c>
    </row>
    <row r="1142" spans="1:11" ht="12.75" customHeight="1" x14ac:dyDescent="0.2">
      <c r="A1142" s="2">
        <v>1144</v>
      </c>
      <c r="B1142" s="2" t="s">
        <v>566</v>
      </c>
      <c r="C1142" t="str">
        <f>TRIM(calcoli!$B1142)</f>
        <v>ITA</v>
      </c>
      <c r="D1142" s="2" t="s">
        <v>65</v>
      </c>
      <c r="E1142" s="2" t="s">
        <v>10</v>
      </c>
      <c r="F1142" s="2" t="str">
        <f t="shared" si="35"/>
        <v/>
      </c>
      <c r="G1142" s="2">
        <v>0</v>
      </c>
      <c r="H1142" s="3">
        <v>23</v>
      </c>
      <c r="I1142" t="str">
        <f t="shared" si="34"/>
        <v/>
      </c>
      <c r="J1142" s="2" t="str">
        <f>_xlfn.CONCAT(C1142,"-",D1142,"-",H1142)</f>
        <v>ITA-zan PAM-23</v>
      </c>
      <c r="K1142" t="str">
        <f>MID(B1142,3,3)</f>
        <v>388</v>
      </c>
    </row>
    <row r="1143" spans="1:11" ht="12.75" customHeight="1" x14ac:dyDescent="0.2">
      <c r="A1143" s="2">
        <v>1145</v>
      </c>
      <c r="B1143" s="2" t="s">
        <v>567</v>
      </c>
      <c r="C1143" t="str">
        <f>TRIM(calcoli!$B1143)</f>
        <v>ITA</v>
      </c>
      <c r="D1143" s="2" t="s">
        <v>49</v>
      </c>
      <c r="E1143" s="2" t="s">
        <v>10</v>
      </c>
      <c r="F1143" s="2" t="str">
        <f t="shared" si="35"/>
        <v/>
      </c>
      <c r="G1143" s="2">
        <v>0</v>
      </c>
      <c r="H1143" s="3">
        <v>19</v>
      </c>
      <c r="I1143" t="str">
        <f t="shared" si="34"/>
        <v/>
      </c>
      <c r="J1143" s="2" t="str">
        <f>_xlfn.CONCAT(C1143,"-",D1143,"-",H1143)</f>
        <v>ITA-SICURpin SUD S.r.l-19</v>
      </c>
      <c r="K1143" t="str">
        <f>MID(B1143,3,3)</f>
        <v>808</v>
      </c>
    </row>
    <row r="1144" spans="1:11" ht="12.75" customHeight="1" x14ac:dyDescent="0.2">
      <c r="A1144" s="2">
        <v>1146</v>
      </c>
      <c r="B1144" s="2" t="s">
        <v>568</v>
      </c>
      <c r="C1144" t="str">
        <f>TRIM(calcoli!$B1144)</f>
        <v>ITA</v>
      </c>
      <c r="D1144" s="2" t="s">
        <v>54</v>
      </c>
      <c r="E1144" s="2" t="s">
        <v>10</v>
      </c>
      <c r="F1144" s="2" t="str">
        <f t="shared" si="35"/>
        <v/>
      </c>
      <c r="G1144" s="2">
        <v>0</v>
      </c>
      <c r="H1144" s="3">
        <v>22</v>
      </c>
      <c r="I1144" t="str">
        <f t="shared" si="34"/>
        <v/>
      </c>
      <c r="J1144" s="2" t="str">
        <f>_xlfn.CONCAT(C1144,"-",D1144,"-",H1144)</f>
        <v>ITA-zan S.R.L.-22</v>
      </c>
      <c r="K1144" t="str">
        <f>MID(B1144,3,3)</f>
        <v>276</v>
      </c>
    </row>
    <row r="1145" spans="1:11" ht="12.75" customHeight="1" x14ac:dyDescent="0.2">
      <c r="A1145" s="2">
        <v>1147</v>
      </c>
      <c r="B1145" s="2" t="s">
        <v>568</v>
      </c>
      <c r="C1145" t="str">
        <f>TRIM(calcoli!$B1145)</f>
        <v>ITA</v>
      </c>
      <c r="D1145" s="2" t="s">
        <v>54</v>
      </c>
      <c r="F1145" s="2" t="str">
        <f t="shared" si="35"/>
        <v>NON TERMINATO</v>
      </c>
      <c r="G1145" s="2">
        <v>20</v>
      </c>
      <c r="H1145" s="3">
        <v>10</v>
      </c>
      <c r="I1145">
        <f t="shared" si="34"/>
        <v>200</v>
      </c>
      <c r="J1145" s="2" t="str">
        <f>_xlfn.CONCAT(C1145,"-",D1145,"-",H1145)</f>
        <v>ITA-zan S.R.L.-10</v>
      </c>
      <c r="K1145" t="str">
        <f>MID(B1145,3,3)</f>
        <v>276</v>
      </c>
    </row>
    <row r="1146" spans="1:11" ht="12.75" customHeight="1" x14ac:dyDescent="0.2">
      <c r="A1146" s="2">
        <v>1148</v>
      </c>
      <c r="B1146" s="2" t="s">
        <v>569</v>
      </c>
      <c r="C1146" t="str">
        <f>TRIM(calcoli!$B1146)</f>
        <v>ITA</v>
      </c>
      <c r="D1146" s="2" t="s">
        <v>54</v>
      </c>
      <c r="F1146" s="2" t="str">
        <f t="shared" si="35"/>
        <v>NON TERMINATO</v>
      </c>
      <c r="G1146" s="2">
        <v>20</v>
      </c>
      <c r="H1146" s="3">
        <v>16</v>
      </c>
      <c r="I1146">
        <f t="shared" si="34"/>
        <v>320</v>
      </c>
      <c r="J1146" s="2" t="str">
        <f>_xlfn.CONCAT(C1146,"-",D1146,"-",H1146)</f>
        <v>ITA-zan S.R.L.-16</v>
      </c>
      <c r="K1146" t="str">
        <f>MID(B1146,3,3)</f>
        <v>552</v>
      </c>
    </row>
    <row r="1147" spans="1:11" ht="12.75" customHeight="1" x14ac:dyDescent="0.2">
      <c r="A1147" s="2">
        <v>1149</v>
      </c>
      <c r="B1147" s="2" t="s">
        <v>570</v>
      </c>
      <c r="C1147" t="str">
        <f>TRIM(calcoli!$B1147)</f>
        <v>ITA</v>
      </c>
      <c r="D1147" s="2" t="s">
        <v>36</v>
      </c>
      <c r="E1147" s="2" t="s">
        <v>10</v>
      </c>
      <c r="F1147" s="2" t="str">
        <f t="shared" si="35"/>
        <v/>
      </c>
      <c r="G1147" s="2">
        <v>0</v>
      </c>
      <c r="H1147" s="3">
        <v>12</v>
      </c>
      <c r="I1147" t="str">
        <f t="shared" si="34"/>
        <v/>
      </c>
      <c r="J1147" s="2" t="str">
        <f>_xlfn.CONCAT(C1147,"-",D1147,"-",H1147)</f>
        <v>ITA-zan VETRI-12</v>
      </c>
      <c r="K1147" t="str">
        <f>MID(B1147,3,3)</f>
        <v>663</v>
      </c>
    </row>
    <row r="1148" spans="1:11" ht="12.75" customHeight="1" x14ac:dyDescent="0.2">
      <c r="A1148" s="2">
        <v>1150</v>
      </c>
      <c r="B1148" s="2" t="s">
        <v>570</v>
      </c>
      <c r="C1148" t="str">
        <f>TRIM(calcoli!$B1148)</f>
        <v>ITA</v>
      </c>
      <c r="D1148" s="2" t="s">
        <v>36</v>
      </c>
      <c r="F1148" s="2" t="str">
        <f t="shared" si="35"/>
        <v>NON TERMINATO</v>
      </c>
      <c r="G1148" s="2">
        <v>20</v>
      </c>
      <c r="H1148" s="3">
        <v>18</v>
      </c>
      <c r="I1148">
        <f t="shared" si="34"/>
        <v>360</v>
      </c>
      <c r="J1148" s="2" t="str">
        <f>_xlfn.CONCAT(C1148,"-",D1148,"-",H1148)</f>
        <v>ITA-zan VETRI-18</v>
      </c>
      <c r="K1148" t="str">
        <f>MID(B1148,3,3)</f>
        <v>663</v>
      </c>
    </row>
    <row r="1149" spans="1:11" ht="12.75" customHeight="1" x14ac:dyDescent="0.2">
      <c r="A1149" s="2">
        <v>1151</v>
      </c>
      <c r="B1149" s="2" t="s">
        <v>570</v>
      </c>
      <c r="C1149" t="str">
        <f>TRIM(calcoli!$B1149)</f>
        <v>ITA</v>
      </c>
      <c r="D1149" s="2" t="s">
        <v>36</v>
      </c>
      <c r="F1149" s="2" t="str">
        <f t="shared" si="35"/>
        <v>NON TERMINATO</v>
      </c>
      <c r="G1149" s="2">
        <v>30</v>
      </c>
      <c r="H1149" s="3">
        <v>23</v>
      </c>
      <c r="I1149">
        <f t="shared" si="34"/>
        <v>690</v>
      </c>
      <c r="J1149" s="2" t="str">
        <f>_xlfn.CONCAT(C1149,"-",D1149,"-",H1149)</f>
        <v>ITA-zan VETRI-23</v>
      </c>
      <c r="K1149" t="str">
        <f>MID(B1149,3,3)</f>
        <v>663</v>
      </c>
    </row>
    <row r="1150" spans="1:11" ht="12.75" customHeight="1" x14ac:dyDescent="0.2">
      <c r="A1150" s="2">
        <v>1152</v>
      </c>
      <c r="B1150" s="2" t="s">
        <v>570</v>
      </c>
      <c r="C1150" t="str">
        <f>TRIM(calcoli!$B1150)</f>
        <v>ITA</v>
      </c>
      <c r="D1150" s="2" t="s">
        <v>36</v>
      </c>
      <c r="F1150" s="2" t="str">
        <f t="shared" si="35"/>
        <v>NON TERMINATO</v>
      </c>
      <c r="G1150" s="2">
        <v>20</v>
      </c>
      <c r="H1150" s="3">
        <v>37</v>
      </c>
      <c r="I1150">
        <f t="shared" si="34"/>
        <v>740</v>
      </c>
      <c r="J1150" s="2" t="str">
        <f>_xlfn.CONCAT(C1150,"-",D1150,"-",H1150)</f>
        <v>ITA-zan VETRI-37</v>
      </c>
      <c r="K1150" t="str">
        <f>MID(B1150,3,3)</f>
        <v>663</v>
      </c>
    </row>
    <row r="1151" spans="1:11" ht="12.75" customHeight="1" x14ac:dyDescent="0.2">
      <c r="A1151" s="2">
        <v>1153</v>
      </c>
      <c r="B1151" s="2" t="s">
        <v>571</v>
      </c>
      <c r="C1151" t="str">
        <f>TRIM(calcoli!$B1151)</f>
        <v>ITA</v>
      </c>
      <c r="D1151" s="2" t="s">
        <v>180</v>
      </c>
      <c r="F1151" s="2" t="str">
        <f t="shared" si="35"/>
        <v>NON TERMINATO</v>
      </c>
      <c r="G1151" s="2">
        <v>20</v>
      </c>
      <c r="H1151" s="3">
        <v>24</v>
      </c>
      <c r="I1151">
        <f t="shared" si="34"/>
        <v>480</v>
      </c>
      <c r="J1151" s="2" t="str">
        <f>_xlfn.CONCAT(C1151,"-",D1151,"-",H1151)</f>
        <v>ITA-mull-24</v>
      </c>
      <c r="K1151" t="str">
        <f>MID(B1151,3,3)</f>
        <v>779</v>
      </c>
    </row>
    <row r="1152" spans="1:11" ht="12.75" customHeight="1" x14ac:dyDescent="0.2">
      <c r="A1152" s="2">
        <v>1154</v>
      </c>
      <c r="B1152" s="2" t="s">
        <v>571</v>
      </c>
      <c r="C1152" t="str">
        <f>TRIM(calcoli!$B1152)</f>
        <v>ITA</v>
      </c>
      <c r="D1152" s="2" t="s">
        <v>180</v>
      </c>
      <c r="F1152" s="2" t="str">
        <f t="shared" si="35"/>
        <v>NON TERMINATO</v>
      </c>
      <c r="G1152" s="2">
        <v>30</v>
      </c>
      <c r="H1152" s="3">
        <v>26</v>
      </c>
      <c r="I1152">
        <f t="shared" si="34"/>
        <v>780</v>
      </c>
      <c r="J1152" s="2" t="str">
        <f>_xlfn.CONCAT(C1152,"-",D1152,"-",H1152)</f>
        <v>ITA-mull-26</v>
      </c>
      <c r="K1152" t="str">
        <f>MID(B1152,3,3)</f>
        <v>779</v>
      </c>
    </row>
    <row r="1153" spans="1:11" ht="12.75" customHeight="1" x14ac:dyDescent="0.2">
      <c r="A1153" s="2">
        <v>1155</v>
      </c>
      <c r="B1153" s="2" t="s">
        <v>571</v>
      </c>
      <c r="C1153" t="str">
        <f>TRIM(calcoli!$B1153)</f>
        <v>ITA</v>
      </c>
      <c r="D1153" s="2" t="s">
        <v>180</v>
      </c>
      <c r="E1153" s="2" t="s">
        <v>10</v>
      </c>
      <c r="F1153" s="2" t="str">
        <f t="shared" si="35"/>
        <v/>
      </c>
      <c r="G1153" s="2">
        <v>0</v>
      </c>
      <c r="H1153" s="3">
        <v>40</v>
      </c>
      <c r="I1153" t="str">
        <f t="shared" si="34"/>
        <v/>
      </c>
      <c r="J1153" s="2" t="str">
        <f>_xlfn.CONCAT(C1153,"-",D1153,"-",H1153)</f>
        <v>ITA-mull-40</v>
      </c>
      <c r="K1153" t="str">
        <f>MID(B1153,3,3)</f>
        <v>779</v>
      </c>
    </row>
    <row r="1154" spans="1:11" ht="12.75" customHeight="1" x14ac:dyDescent="0.2">
      <c r="A1154" s="2">
        <v>1156</v>
      </c>
      <c r="B1154" s="2" t="s">
        <v>572</v>
      </c>
      <c r="C1154" t="str">
        <f>TRIM(calcoli!$B1154)</f>
        <v>ITA</v>
      </c>
      <c r="D1154" s="2" t="s">
        <v>47</v>
      </c>
      <c r="E1154" s="2" t="s">
        <v>10</v>
      </c>
      <c r="F1154" s="2" t="str">
        <f t="shared" si="35"/>
        <v/>
      </c>
      <c r="G1154" s="2">
        <v>0</v>
      </c>
      <c r="H1154" s="3">
        <v>18</v>
      </c>
      <c r="I1154" t="str">
        <f t="shared" si="34"/>
        <v/>
      </c>
      <c r="J1154" s="2" t="str">
        <f>_xlfn.CONCAT(C1154,"-",D1154,"-",H1154)</f>
        <v>ITA-zan pin SPA-18</v>
      </c>
      <c r="K1154" t="str">
        <f>MID(B1154,3,3)</f>
        <v>495</v>
      </c>
    </row>
    <row r="1155" spans="1:11" ht="12.75" customHeight="1" x14ac:dyDescent="0.2">
      <c r="A1155" s="2">
        <v>1157</v>
      </c>
      <c r="B1155" s="2" t="s">
        <v>573</v>
      </c>
      <c r="C1155" t="str">
        <f>TRIM(calcoli!$B1155)</f>
        <v>ITA</v>
      </c>
      <c r="D1155" s="2" t="s">
        <v>9</v>
      </c>
      <c r="E1155" s="2" t="s">
        <v>10</v>
      </c>
      <c r="F1155" s="2" t="str">
        <f t="shared" si="35"/>
        <v/>
      </c>
      <c r="G1155" s="2">
        <v>0</v>
      </c>
      <c r="H1155" s="3">
        <v>24</v>
      </c>
      <c r="I1155" t="str">
        <f t="shared" ref="I1155:I1218" si="36">IF(H1155*G1155&gt;0,H1155*G1155,"")</f>
        <v/>
      </c>
      <c r="J1155" s="2" t="str">
        <f>_xlfn.CONCAT(C1155,"-",D1155,"-",H1155)</f>
        <v>ITA-SG-24</v>
      </c>
      <c r="K1155" t="str">
        <f>MID(B1155,3,3)</f>
        <v>025</v>
      </c>
    </row>
    <row r="1156" spans="1:11" ht="12.75" customHeight="1" x14ac:dyDescent="0.2">
      <c r="A1156" s="2">
        <v>1158</v>
      </c>
      <c r="B1156" s="2" t="s">
        <v>574</v>
      </c>
      <c r="C1156" t="str">
        <f>TRIM(calcoli!$B1156)</f>
        <v>ITA</v>
      </c>
      <c r="D1156" s="2" t="s">
        <v>47</v>
      </c>
      <c r="E1156" s="2" t="s">
        <v>10</v>
      </c>
      <c r="F1156" s="2" t="str">
        <f t="shared" ref="F1156:F1219" si="37">IF(E1156="terminato","","NON TERMINATO")</f>
        <v/>
      </c>
      <c r="G1156" s="2">
        <v>0</v>
      </c>
      <c r="H1156" s="3">
        <v>40</v>
      </c>
      <c r="I1156" t="str">
        <f t="shared" si="36"/>
        <v/>
      </c>
      <c r="J1156" s="2" t="str">
        <f>_xlfn.CONCAT(C1156,"-",D1156,"-",H1156)</f>
        <v>ITA-zan pin SPA-40</v>
      </c>
      <c r="K1156" t="str">
        <f>MID(B1156,3,3)</f>
        <v>399</v>
      </c>
    </row>
    <row r="1157" spans="1:11" ht="12.75" customHeight="1" x14ac:dyDescent="0.2">
      <c r="A1157" s="2">
        <v>1159</v>
      </c>
      <c r="B1157" s="2" t="s">
        <v>575</v>
      </c>
      <c r="C1157" t="str">
        <f>TRIM(calcoli!$B1157)</f>
        <v>ITA</v>
      </c>
      <c r="D1157" s="2" t="s">
        <v>9</v>
      </c>
      <c r="F1157" s="2" t="str">
        <f t="shared" si="37"/>
        <v>NON TERMINATO</v>
      </c>
      <c r="G1157" s="2">
        <v>30</v>
      </c>
      <c r="H1157" s="3">
        <v>24</v>
      </c>
      <c r="I1157">
        <f t="shared" si="36"/>
        <v>720</v>
      </c>
      <c r="J1157" s="2" t="str">
        <f>_xlfn.CONCAT(C1157,"-",D1157,"-",H1157)</f>
        <v>ITA-SG-24</v>
      </c>
      <c r="K1157" t="str">
        <f>MID(B1157,3,3)</f>
        <v>238</v>
      </c>
    </row>
    <row r="1158" spans="1:11" ht="12.75" customHeight="1" x14ac:dyDescent="0.2">
      <c r="A1158" s="2">
        <v>1160</v>
      </c>
      <c r="B1158" s="2" t="s">
        <v>575</v>
      </c>
      <c r="C1158" t="str">
        <f>TRIM(calcoli!$B1158)</f>
        <v>ITA</v>
      </c>
      <c r="D1158" s="2" t="s">
        <v>9</v>
      </c>
      <c r="E1158" s="2" t="s">
        <v>10</v>
      </c>
      <c r="F1158" s="2" t="str">
        <f t="shared" si="37"/>
        <v/>
      </c>
      <c r="G1158" s="2">
        <v>0</v>
      </c>
      <c r="H1158" s="3">
        <v>27</v>
      </c>
      <c r="I1158" t="str">
        <f t="shared" si="36"/>
        <v/>
      </c>
      <c r="J1158" s="2" t="str">
        <f>_xlfn.CONCAT(C1158,"-",D1158,"-",H1158)</f>
        <v>ITA-SG-27</v>
      </c>
      <c r="K1158" t="str">
        <f>MID(B1158,3,3)</f>
        <v>238</v>
      </c>
    </row>
    <row r="1159" spans="1:11" ht="12.75" customHeight="1" x14ac:dyDescent="0.2">
      <c r="A1159" s="2">
        <v>1161</v>
      </c>
      <c r="B1159" s="2" t="s">
        <v>576</v>
      </c>
      <c r="C1159" t="str">
        <f>TRIM(calcoli!$B1159)</f>
        <v>ITA</v>
      </c>
      <c r="D1159" s="2" t="s">
        <v>9</v>
      </c>
      <c r="E1159" s="2" t="s">
        <v>10</v>
      </c>
      <c r="F1159" s="2" t="str">
        <f t="shared" si="37"/>
        <v/>
      </c>
      <c r="G1159" s="2">
        <v>0</v>
      </c>
      <c r="H1159" s="3">
        <v>19</v>
      </c>
      <c r="I1159" t="str">
        <f t="shared" si="36"/>
        <v/>
      </c>
      <c r="J1159" s="2" t="str">
        <f>_xlfn.CONCAT(C1159,"-",D1159,"-",H1159)</f>
        <v>ITA-SG-19</v>
      </c>
      <c r="K1159" t="str">
        <f>MID(B1159,3,3)</f>
        <v>289</v>
      </c>
    </row>
    <row r="1160" spans="1:11" ht="12.75" customHeight="1" x14ac:dyDescent="0.2">
      <c r="A1160" s="2">
        <v>1162</v>
      </c>
      <c r="B1160" s="2" t="s">
        <v>576</v>
      </c>
      <c r="C1160" t="str">
        <f>TRIM(calcoli!$B1160)</f>
        <v>ITA</v>
      </c>
      <c r="D1160" s="2" t="s">
        <v>9</v>
      </c>
      <c r="F1160" s="2" t="str">
        <f t="shared" si="37"/>
        <v>NON TERMINATO</v>
      </c>
      <c r="G1160" s="2">
        <v>30</v>
      </c>
      <c r="H1160" s="3">
        <v>20</v>
      </c>
      <c r="I1160">
        <f t="shared" si="36"/>
        <v>600</v>
      </c>
      <c r="J1160" s="2" t="str">
        <f>_xlfn.CONCAT(C1160,"-",D1160,"-",H1160)</f>
        <v>ITA-SG-20</v>
      </c>
      <c r="K1160" t="str">
        <f>MID(B1160,3,3)</f>
        <v>289</v>
      </c>
    </row>
    <row r="1161" spans="1:11" ht="12.75" customHeight="1" x14ac:dyDescent="0.2">
      <c r="A1161" s="2">
        <v>1163</v>
      </c>
      <c r="B1161" s="2" t="s">
        <v>577</v>
      </c>
      <c r="C1161" t="str">
        <f>TRIM(calcoli!$B1161)</f>
        <v>ITA</v>
      </c>
      <c r="D1161" s="2" t="s">
        <v>36</v>
      </c>
      <c r="F1161" s="2" t="str">
        <f t="shared" si="37"/>
        <v>NON TERMINATO</v>
      </c>
      <c r="G1161" s="2">
        <v>20</v>
      </c>
      <c r="H1161" s="3">
        <v>34</v>
      </c>
      <c r="I1161">
        <f t="shared" si="36"/>
        <v>680</v>
      </c>
      <c r="J1161" s="2" t="str">
        <f>_xlfn.CONCAT(C1161,"-",D1161,"-",H1161)</f>
        <v>ITA-zan VETRI-34</v>
      </c>
      <c r="K1161" t="str">
        <f>MID(B1161,3,3)</f>
        <v>833</v>
      </c>
    </row>
    <row r="1162" spans="1:11" ht="12.75" customHeight="1" x14ac:dyDescent="0.2">
      <c r="A1162" s="2">
        <v>1164</v>
      </c>
      <c r="B1162" s="2" t="s">
        <v>577</v>
      </c>
      <c r="C1162" t="str">
        <f>TRIM(calcoli!$B1162)</f>
        <v>ITA</v>
      </c>
      <c r="D1162" s="2" t="s">
        <v>36</v>
      </c>
      <c r="F1162" s="2" t="str">
        <f t="shared" si="37"/>
        <v>NON TERMINATO</v>
      </c>
      <c r="G1162" s="2">
        <v>30</v>
      </c>
      <c r="H1162" s="3">
        <v>32</v>
      </c>
      <c r="I1162">
        <f t="shared" si="36"/>
        <v>960</v>
      </c>
      <c r="J1162" s="2" t="str">
        <f>_xlfn.CONCAT(C1162,"-",D1162,"-",H1162)</f>
        <v>ITA-zan VETRI-32</v>
      </c>
      <c r="K1162" t="str">
        <f>MID(B1162,3,3)</f>
        <v>833</v>
      </c>
    </row>
    <row r="1163" spans="1:11" ht="12.75" customHeight="1" x14ac:dyDescent="0.2">
      <c r="A1163" s="2">
        <v>1165</v>
      </c>
      <c r="B1163" s="2" t="s">
        <v>577</v>
      </c>
      <c r="C1163" t="str">
        <f>TRIM(calcoli!$B1163)</f>
        <v>ITA</v>
      </c>
      <c r="D1163" s="2" t="s">
        <v>36</v>
      </c>
      <c r="E1163" s="2" t="s">
        <v>10</v>
      </c>
      <c r="F1163" s="2" t="str">
        <f t="shared" si="37"/>
        <v/>
      </c>
      <c r="G1163" s="2">
        <v>0</v>
      </c>
      <c r="H1163" s="3">
        <v>12</v>
      </c>
      <c r="I1163" t="str">
        <f t="shared" si="36"/>
        <v/>
      </c>
      <c r="J1163" s="2" t="str">
        <f>_xlfn.CONCAT(C1163,"-",D1163,"-",H1163)</f>
        <v>ITA-zan VETRI-12</v>
      </c>
      <c r="K1163" t="str">
        <f>MID(B1163,3,3)</f>
        <v>833</v>
      </c>
    </row>
    <row r="1164" spans="1:11" ht="12.75" customHeight="1" x14ac:dyDescent="0.2">
      <c r="A1164" s="2">
        <v>1166</v>
      </c>
      <c r="B1164" s="2" t="s">
        <v>578</v>
      </c>
      <c r="C1164" t="str">
        <f>TRIM(calcoli!$B1164)</f>
        <v>ITA</v>
      </c>
      <c r="D1164" s="2" t="s">
        <v>47</v>
      </c>
      <c r="E1164" s="2" t="s">
        <v>10</v>
      </c>
      <c r="F1164" s="2" t="str">
        <f t="shared" si="37"/>
        <v/>
      </c>
      <c r="G1164" s="2">
        <v>0</v>
      </c>
      <c r="H1164" s="3">
        <v>32</v>
      </c>
      <c r="I1164" t="str">
        <f t="shared" si="36"/>
        <v/>
      </c>
      <c r="J1164" s="2" t="str">
        <f>_xlfn.CONCAT(C1164,"-",D1164,"-",H1164)</f>
        <v>ITA-zan pin SPA-32</v>
      </c>
      <c r="K1164" t="str">
        <f>MID(B1164,3,3)</f>
        <v>115</v>
      </c>
    </row>
    <row r="1165" spans="1:11" ht="12.75" customHeight="1" x14ac:dyDescent="0.2">
      <c r="A1165" s="2">
        <v>1167</v>
      </c>
      <c r="B1165" s="2" t="s">
        <v>578</v>
      </c>
      <c r="C1165" t="str">
        <f>TRIM(calcoli!$B1165)</f>
        <v>ITA</v>
      </c>
      <c r="D1165" s="2" t="s">
        <v>47</v>
      </c>
      <c r="F1165" s="2" t="str">
        <f t="shared" si="37"/>
        <v>NON TERMINATO</v>
      </c>
      <c r="G1165" s="2">
        <v>20</v>
      </c>
      <c r="H1165" s="3">
        <v>30</v>
      </c>
      <c r="I1165">
        <f t="shared" si="36"/>
        <v>600</v>
      </c>
      <c r="J1165" s="2" t="str">
        <f>_xlfn.CONCAT(C1165,"-",D1165,"-",H1165)</f>
        <v>ITA-zan pin SPA-30</v>
      </c>
      <c r="K1165" t="str">
        <f>MID(B1165,3,3)</f>
        <v>115</v>
      </c>
    </row>
    <row r="1166" spans="1:11" ht="12.75" customHeight="1" x14ac:dyDescent="0.2">
      <c r="A1166" s="2">
        <v>1168</v>
      </c>
      <c r="B1166" s="2" t="s">
        <v>578</v>
      </c>
      <c r="C1166" t="str">
        <f>TRIM(calcoli!$B1166)</f>
        <v>ITA</v>
      </c>
      <c r="D1166" s="2" t="s">
        <v>47</v>
      </c>
      <c r="F1166" s="2" t="str">
        <f t="shared" si="37"/>
        <v>NON TERMINATO</v>
      </c>
      <c r="G1166" s="2">
        <v>30</v>
      </c>
      <c r="H1166" s="3">
        <v>17</v>
      </c>
      <c r="I1166">
        <f t="shared" si="36"/>
        <v>510</v>
      </c>
      <c r="J1166" s="2" t="str">
        <f>_xlfn.CONCAT(C1166,"-",D1166,"-",H1166)</f>
        <v>ITA-zan pin SPA-17</v>
      </c>
      <c r="K1166" t="str">
        <f>MID(B1166,3,3)</f>
        <v>115</v>
      </c>
    </row>
    <row r="1167" spans="1:11" ht="12.75" customHeight="1" x14ac:dyDescent="0.2">
      <c r="A1167" s="2">
        <v>1169</v>
      </c>
      <c r="B1167" s="2" t="s">
        <v>579</v>
      </c>
      <c r="C1167" t="str">
        <f>TRIM(calcoli!$B1167)</f>
        <v>ITA</v>
      </c>
      <c r="D1167" s="2" t="s">
        <v>105</v>
      </c>
      <c r="F1167" s="2" t="str">
        <f t="shared" si="37"/>
        <v>NON TERMINATO</v>
      </c>
      <c r="G1167" s="2">
        <v>30</v>
      </c>
      <c r="H1167" s="3">
        <v>23</v>
      </c>
      <c r="I1167">
        <f t="shared" si="36"/>
        <v>690</v>
      </c>
      <c r="J1167" s="2" t="str">
        <f>_xlfn.CONCAT(C1167,"-",D1167,"-",H1167)</f>
        <v>ITA-SG DISTRIBUZIONE SRL-23</v>
      </c>
      <c r="K1167" t="str">
        <f>MID(B1167,3,3)</f>
        <v>014</v>
      </c>
    </row>
    <row r="1168" spans="1:11" ht="12.75" customHeight="1" x14ac:dyDescent="0.2">
      <c r="A1168" s="2">
        <v>1170</v>
      </c>
      <c r="B1168" s="2" t="s">
        <v>580</v>
      </c>
      <c r="C1168" t="str">
        <f>TRIM(calcoli!$B1168)</f>
        <v>ITA</v>
      </c>
      <c r="D1168" s="2" t="s">
        <v>9</v>
      </c>
      <c r="E1168" s="2" t="s">
        <v>10</v>
      </c>
      <c r="F1168" s="2" t="str">
        <f t="shared" si="37"/>
        <v/>
      </c>
      <c r="G1168" s="2">
        <v>0</v>
      </c>
      <c r="H1168" s="3">
        <v>15</v>
      </c>
      <c r="I1168" t="str">
        <f t="shared" si="36"/>
        <v/>
      </c>
      <c r="J1168" s="2" t="str">
        <f>_xlfn.CONCAT(C1168,"-",D1168,"-",H1168)</f>
        <v>ITA-SG-15</v>
      </c>
      <c r="K1168" t="str">
        <f>MID(B1168,3,3)</f>
        <v>552</v>
      </c>
    </row>
    <row r="1169" spans="1:11" ht="12.75" customHeight="1" x14ac:dyDescent="0.2">
      <c r="A1169" s="2">
        <v>1171</v>
      </c>
      <c r="B1169" s="2" t="s">
        <v>581</v>
      </c>
      <c r="C1169" t="str">
        <f>TRIM(calcoli!$B1169)</f>
        <v>ITA</v>
      </c>
      <c r="D1169" s="2" t="s">
        <v>9</v>
      </c>
      <c r="E1169" s="2" t="s">
        <v>10</v>
      </c>
      <c r="F1169" s="2" t="str">
        <f t="shared" si="37"/>
        <v/>
      </c>
      <c r="G1169" s="2">
        <v>0</v>
      </c>
      <c r="H1169" s="3">
        <v>29</v>
      </c>
      <c r="I1169" t="str">
        <f t="shared" si="36"/>
        <v/>
      </c>
      <c r="J1169" s="2" t="str">
        <f>_xlfn.CONCAT(C1169,"-",D1169,"-",H1169)</f>
        <v>ITA-SG-29</v>
      </c>
      <c r="K1169" t="str">
        <f>MID(B1169,3,3)</f>
        <v>807</v>
      </c>
    </row>
    <row r="1170" spans="1:11" ht="12.75" customHeight="1" x14ac:dyDescent="0.2">
      <c r="A1170" s="2">
        <v>1172</v>
      </c>
      <c r="B1170" s="2" t="s">
        <v>581</v>
      </c>
      <c r="C1170" t="str">
        <f>TRIM(calcoli!$B1170)</f>
        <v>ITA</v>
      </c>
      <c r="D1170" s="2" t="s">
        <v>9</v>
      </c>
      <c r="F1170" s="2" t="str">
        <f t="shared" si="37"/>
        <v>NON TERMINATO</v>
      </c>
      <c r="G1170" s="2">
        <v>20</v>
      </c>
      <c r="H1170" s="3">
        <v>38</v>
      </c>
      <c r="I1170">
        <f t="shared" si="36"/>
        <v>760</v>
      </c>
      <c r="J1170" s="2" t="str">
        <f>_xlfn.CONCAT(C1170,"-",D1170,"-",H1170)</f>
        <v>ITA-SG-38</v>
      </c>
      <c r="K1170" t="str">
        <f>MID(B1170,3,3)</f>
        <v>807</v>
      </c>
    </row>
    <row r="1171" spans="1:11" ht="12.75" customHeight="1" x14ac:dyDescent="0.2">
      <c r="A1171" s="2">
        <v>1173</v>
      </c>
      <c r="B1171" s="2" t="s">
        <v>581</v>
      </c>
      <c r="C1171" t="str">
        <f>TRIM(calcoli!$B1171)</f>
        <v>ITA</v>
      </c>
      <c r="D1171" s="2" t="s">
        <v>9</v>
      </c>
      <c r="F1171" s="2" t="str">
        <f t="shared" si="37"/>
        <v>NON TERMINATO</v>
      </c>
      <c r="G1171" s="2">
        <v>30</v>
      </c>
      <c r="H1171" s="3">
        <v>40</v>
      </c>
      <c r="I1171">
        <f t="shared" si="36"/>
        <v>1200</v>
      </c>
      <c r="J1171" s="2" t="str">
        <f>_xlfn.CONCAT(C1171,"-",D1171,"-",H1171)</f>
        <v>ITA-SG-40</v>
      </c>
      <c r="K1171" t="str">
        <f>MID(B1171,3,3)</f>
        <v>807</v>
      </c>
    </row>
    <row r="1172" spans="1:11" ht="12.75" customHeight="1" x14ac:dyDescent="0.2">
      <c r="A1172" s="2">
        <v>1174</v>
      </c>
      <c r="B1172" s="2" t="s">
        <v>582</v>
      </c>
      <c r="C1172" t="str">
        <f>TRIM(calcoli!$B1172)</f>
        <v>EGY</v>
      </c>
      <c r="D1172" s="2" t="s">
        <v>13</v>
      </c>
      <c r="F1172" s="2" t="str">
        <f t="shared" si="37"/>
        <v>NON TERMINATO</v>
      </c>
      <c r="G1172" s="2">
        <v>20</v>
      </c>
      <c r="H1172" s="3">
        <v>10</v>
      </c>
      <c r="I1172">
        <f t="shared" si="36"/>
        <v>200</v>
      </c>
      <c r="J1172" s="2" t="str">
        <f>_xlfn.CONCAT(C1172,"-",D1172,"-",H1172)</f>
        <v>EGY-ccc order-10</v>
      </c>
      <c r="K1172" t="str">
        <f>MID(B1172,3,3)</f>
        <v>289</v>
      </c>
    </row>
    <row r="1173" spans="1:11" ht="12.75" customHeight="1" x14ac:dyDescent="0.2">
      <c r="A1173" s="2">
        <v>1175</v>
      </c>
      <c r="B1173" s="2" t="s">
        <v>582</v>
      </c>
      <c r="C1173" t="str">
        <f>TRIM(calcoli!$B1173)</f>
        <v>EGY</v>
      </c>
      <c r="D1173" s="2" t="s">
        <v>13</v>
      </c>
      <c r="F1173" s="2" t="str">
        <f t="shared" si="37"/>
        <v>NON TERMINATO</v>
      </c>
      <c r="G1173" s="2">
        <v>30</v>
      </c>
      <c r="H1173" s="3">
        <v>18</v>
      </c>
      <c r="I1173">
        <f t="shared" si="36"/>
        <v>540</v>
      </c>
      <c r="J1173" s="2" t="str">
        <f>_xlfn.CONCAT(C1173,"-",D1173,"-",H1173)</f>
        <v>EGY-ccc order-18</v>
      </c>
      <c r="K1173" t="str">
        <f>MID(B1173,3,3)</f>
        <v>289</v>
      </c>
    </row>
    <row r="1174" spans="1:11" ht="12.75" customHeight="1" x14ac:dyDescent="0.2">
      <c r="A1174" s="2">
        <v>1176</v>
      </c>
      <c r="B1174" s="2" t="s">
        <v>582</v>
      </c>
      <c r="C1174" t="str">
        <f>TRIM(calcoli!$B1174)</f>
        <v>EGY</v>
      </c>
      <c r="D1174" s="2" t="s">
        <v>13</v>
      </c>
      <c r="E1174" s="2" t="s">
        <v>10</v>
      </c>
      <c r="F1174" s="2" t="str">
        <f t="shared" si="37"/>
        <v/>
      </c>
      <c r="G1174" s="2">
        <v>0</v>
      </c>
      <c r="H1174" s="3">
        <v>35</v>
      </c>
      <c r="I1174" t="str">
        <f t="shared" si="36"/>
        <v/>
      </c>
      <c r="J1174" s="2" t="str">
        <f>_xlfn.CONCAT(C1174,"-",D1174,"-",H1174)</f>
        <v>EGY-ccc order-35</v>
      </c>
      <c r="K1174" t="str">
        <f>MID(B1174,3,3)</f>
        <v>289</v>
      </c>
    </row>
    <row r="1175" spans="1:11" ht="12.75" customHeight="1" x14ac:dyDescent="0.2">
      <c r="A1175" s="2">
        <v>1177</v>
      </c>
      <c r="B1175" s="2" t="s">
        <v>583</v>
      </c>
      <c r="C1175" t="str">
        <f>TRIM(calcoli!$B1175)</f>
        <v>ITA</v>
      </c>
      <c r="D1175" s="2" t="s">
        <v>65</v>
      </c>
      <c r="F1175" s="2" t="str">
        <f t="shared" si="37"/>
        <v>NON TERMINATO</v>
      </c>
      <c r="G1175" s="2">
        <v>20</v>
      </c>
      <c r="H1175" s="3">
        <v>37</v>
      </c>
      <c r="I1175">
        <f t="shared" si="36"/>
        <v>740</v>
      </c>
      <c r="J1175" s="2" t="str">
        <f>_xlfn.CONCAT(C1175,"-",D1175,"-",H1175)</f>
        <v>ITA-zan PAM-37</v>
      </c>
      <c r="K1175" t="str">
        <f>MID(B1175,3,3)</f>
        <v>033</v>
      </c>
    </row>
    <row r="1176" spans="1:11" ht="12.75" customHeight="1" x14ac:dyDescent="0.2">
      <c r="A1176" s="2">
        <v>1178</v>
      </c>
      <c r="B1176" s="2" t="s">
        <v>583</v>
      </c>
      <c r="C1176" t="str">
        <f>TRIM(calcoli!$B1176)</f>
        <v>ITA</v>
      </c>
      <c r="D1176" s="2" t="s">
        <v>65</v>
      </c>
      <c r="F1176" s="2" t="str">
        <f t="shared" si="37"/>
        <v>NON TERMINATO</v>
      </c>
      <c r="G1176" s="2">
        <v>30</v>
      </c>
      <c r="H1176" s="3">
        <v>21</v>
      </c>
      <c r="I1176">
        <f t="shared" si="36"/>
        <v>630</v>
      </c>
      <c r="J1176" s="2" t="str">
        <f>_xlfn.CONCAT(C1176,"-",D1176,"-",H1176)</f>
        <v>ITA-zan PAM-21</v>
      </c>
      <c r="K1176" t="str">
        <f>MID(B1176,3,3)</f>
        <v>033</v>
      </c>
    </row>
    <row r="1177" spans="1:11" ht="12.75" customHeight="1" x14ac:dyDescent="0.2">
      <c r="A1177" s="2">
        <v>1179</v>
      </c>
      <c r="B1177" s="2" t="s">
        <v>583</v>
      </c>
      <c r="C1177" t="str">
        <f>TRIM(calcoli!$B1177)</f>
        <v>ITA</v>
      </c>
      <c r="D1177" s="2" t="s">
        <v>65</v>
      </c>
      <c r="E1177" s="2" t="s">
        <v>10</v>
      </c>
      <c r="F1177" s="2" t="str">
        <f t="shared" si="37"/>
        <v/>
      </c>
      <c r="G1177" s="2">
        <v>0</v>
      </c>
      <c r="H1177" s="3">
        <v>24</v>
      </c>
      <c r="I1177" t="str">
        <f t="shared" si="36"/>
        <v/>
      </c>
      <c r="J1177" s="2" t="str">
        <f>_xlfn.CONCAT(C1177,"-",D1177,"-",H1177)</f>
        <v>ITA-zan PAM-24</v>
      </c>
      <c r="K1177" t="str">
        <f>MID(B1177,3,3)</f>
        <v>033</v>
      </c>
    </row>
    <row r="1178" spans="1:11" ht="12.75" customHeight="1" x14ac:dyDescent="0.2">
      <c r="A1178" s="2">
        <v>1180</v>
      </c>
      <c r="B1178" s="2" t="s">
        <v>584</v>
      </c>
      <c r="C1178" t="str">
        <f>TRIM(calcoli!$B1178)</f>
        <v>ITA</v>
      </c>
      <c r="D1178" s="2" t="s">
        <v>97</v>
      </c>
      <c r="E1178" s="2" t="s">
        <v>10</v>
      </c>
      <c r="F1178" s="2" t="str">
        <f t="shared" si="37"/>
        <v/>
      </c>
      <c r="G1178" s="2">
        <v>0</v>
      </c>
      <c r="H1178" s="3">
        <v>14</v>
      </c>
      <c r="I1178" t="str">
        <f t="shared" si="36"/>
        <v/>
      </c>
      <c r="J1178" s="2" t="str">
        <f>_xlfn.CONCAT(C1178,"-",D1178,"-",H1178)</f>
        <v>ITA-zan SPA-14</v>
      </c>
      <c r="K1178" t="str">
        <f>MID(B1178,3,3)</f>
        <v>453</v>
      </c>
    </row>
    <row r="1179" spans="1:11" ht="12.75" customHeight="1" x14ac:dyDescent="0.2">
      <c r="A1179" s="2">
        <v>1181</v>
      </c>
      <c r="B1179" s="2" t="s">
        <v>584</v>
      </c>
      <c r="C1179" t="str">
        <f>TRIM(calcoli!$B1179)</f>
        <v>ITA</v>
      </c>
      <c r="D1179" s="2" t="s">
        <v>97</v>
      </c>
      <c r="F1179" s="2" t="str">
        <f t="shared" si="37"/>
        <v>NON TERMINATO</v>
      </c>
      <c r="G1179" s="2">
        <v>20</v>
      </c>
      <c r="H1179" s="3">
        <v>13</v>
      </c>
      <c r="I1179">
        <f t="shared" si="36"/>
        <v>260</v>
      </c>
      <c r="J1179" s="2" t="str">
        <f>_xlfn.CONCAT(C1179,"-",D1179,"-",H1179)</f>
        <v>ITA-zan SPA-13</v>
      </c>
      <c r="K1179" t="str">
        <f>MID(B1179,3,3)</f>
        <v>453</v>
      </c>
    </row>
    <row r="1180" spans="1:11" ht="12.75" customHeight="1" x14ac:dyDescent="0.2">
      <c r="A1180" s="2">
        <v>1182</v>
      </c>
      <c r="B1180" s="2" t="s">
        <v>584</v>
      </c>
      <c r="C1180" t="str">
        <f>TRIM(calcoli!$B1180)</f>
        <v>ITA</v>
      </c>
      <c r="D1180" s="2" t="s">
        <v>97</v>
      </c>
      <c r="F1180" s="2" t="str">
        <f t="shared" si="37"/>
        <v>NON TERMINATO</v>
      </c>
      <c r="G1180" s="2">
        <v>30</v>
      </c>
      <c r="H1180" s="3">
        <v>10</v>
      </c>
      <c r="I1180">
        <f t="shared" si="36"/>
        <v>300</v>
      </c>
      <c r="J1180" s="2" t="str">
        <f>_xlfn.CONCAT(C1180,"-",D1180,"-",H1180)</f>
        <v>ITA-zan SPA-10</v>
      </c>
      <c r="K1180" t="str">
        <f>MID(B1180,3,3)</f>
        <v>453</v>
      </c>
    </row>
    <row r="1181" spans="1:11" ht="12.75" customHeight="1" x14ac:dyDescent="0.2">
      <c r="A1181" s="2">
        <v>1183</v>
      </c>
      <c r="B1181" s="2" t="s">
        <v>585</v>
      </c>
      <c r="C1181" t="str">
        <f>TRIM(calcoli!$B1181)</f>
        <v>ITA</v>
      </c>
      <c r="D1181" s="2" t="s">
        <v>54</v>
      </c>
      <c r="E1181" s="2" t="s">
        <v>10</v>
      </c>
      <c r="F1181" s="2" t="str">
        <f t="shared" si="37"/>
        <v/>
      </c>
      <c r="G1181" s="2">
        <v>0</v>
      </c>
      <c r="H1181" s="3">
        <v>39</v>
      </c>
      <c r="I1181" t="str">
        <f t="shared" si="36"/>
        <v/>
      </c>
      <c r="J1181" s="2" t="str">
        <f>_xlfn.CONCAT(C1181,"-",D1181,"-",H1181)</f>
        <v>ITA-zan S.R.L.-39</v>
      </c>
      <c r="K1181" t="str">
        <f>MID(B1181,3,3)</f>
        <v>861</v>
      </c>
    </row>
    <row r="1182" spans="1:11" ht="12.75" customHeight="1" x14ac:dyDescent="0.2">
      <c r="A1182" s="2">
        <v>1184</v>
      </c>
      <c r="B1182" s="2" t="s">
        <v>585</v>
      </c>
      <c r="C1182" t="str">
        <f>TRIM(calcoli!$B1182)</f>
        <v>ITA</v>
      </c>
      <c r="D1182" s="2" t="s">
        <v>54</v>
      </c>
      <c r="F1182" s="2" t="str">
        <f t="shared" si="37"/>
        <v>NON TERMINATO</v>
      </c>
      <c r="G1182" s="2">
        <v>20</v>
      </c>
      <c r="H1182" s="3">
        <v>27</v>
      </c>
      <c r="I1182">
        <f t="shared" si="36"/>
        <v>540</v>
      </c>
      <c r="J1182" s="2" t="str">
        <f>_xlfn.CONCAT(C1182,"-",D1182,"-",H1182)</f>
        <v>ITA-zan S.R.L.-27</v>
      </c>
      <c r="K1182" t="str">
        <f>MID(B1182,3,3)</f>
        <v>861</v>
      </c>
    </row>
    <row r="1183" spans="1:11" ht="12.75" customHeight="1" x14ac:dyDescent="0.2">
      <c r="A1183" s="2">
        <v>1185</v>
      </c>
      <c r="B1183" s="2" t="s">
        <v>586</v>
      </c>
      <c r="C1183" t="str">
        <f>TRIM(calcoli!$B1183)</f>
        <v>ITA</v>
      </c>
      <c r="D1183" s="2" t="s">
        <v>97</v>
      </c>
      <c r="E1183" s="2" t="s">
        <v>10</v>
      </c>
      <c r="F1183" s="2" t="str">
        <f t="shared" si="37"/>
        <v/>
      </c>
      <c r="G1183" s="2">
        <v>0</v>
      </c>
      <c r="H1183" s="3">
        <v>19</v>
      </c>
      <c r="I1183" t="str">
        <f t="shared" si="36"/>
        <v/>
      </c>
      <c r="J1183" s="2" t="str">
        <f>_xlfn.CONCAT(C1183,"-",D1183,"-",H1183)</f>
        <v>ITA-zan SPA-19</v>
      </c>
      <c r="K1183" t="str">
        <f>MID(B1183,3,3)</f>
        <v>270</v>
      </c>
    </row>
    <row r="1184" spans="1:11" ht="12.75" customHeight="1" x14ac:dyDescent="0.2">
      <c r="A1184" s="2">
        <v>1186</v>
      </c>
      <c r="B1184" s="2" t="s">
        <v>586</v>
      </c>
      <c r="C1184" t="str">
        <f>TRIM(calcoli!$B1184)</f>
        <v>ITA</v>
      </c>
      <c r="D1184" s="2" t="s">
        <v>97</v>
      </c>
      <c r="F1184" s="2" t="str">
        <f t="shared" si="37"/>
        <v>NON TERMINATO</v>
      </c>
      <c r="G1184" s="2">
        <v>20</v>
      </c>
      <c r="H1184" s="3">
        <v>19</v>
      </c>
      <c r="I1184">
        <f t="shared" si="36"/>
        <v>380</v>
      </c>
      <c r="J1184" s="2" t="str">
        <f>_xlfn.CONCAT(C1184,"-",D1184,"-",H1184)</f>
        <v>ITA-zan SPA-19</v>
      </c>
      <c r="K1184" t="str">
        <f>MID(B1184,3,3)</f>
        <v>270</v>
      </c>
    </row>
    <row r="1185" spans="1:11" ht="12.75" customHeight="1" x14ac:dyDescent="0.2">
      <c r="A1185" s="2">
        <v>1187</v>
      </c>
      <c r="B1185" s="2" t="s">
        <v>586</v>
      </c>
      <c r="C1185" t="str">
        <f>TRIM(calcoli!$B1185)</f>
        <v>ITA</v>
      </c>
      <c r="D1185" s="2" t="s">
        <v>97</v>
      </c>
      <c r="F1185" s="2" t="str">
        <f t="shared" si="37"/>
        <v>NON TERMINATO</v>
      </c>
      <c r="G1185" s="2">
        <v>30</v>
      </c>
      <c r="H1185" s="3">
        <v>16</v>
      </c>
      <c r="I1185">
        <f t="shared" si="36"/>
        <v>480</v>
      </c>
      <c r="J1185" s="2" t="str">
        <f>_xlfn.CONCAT(C1185,"-",D1185,"-",H1185)</f>
        <v>ITA-zan SPA-16</v>
      </c>
      <c r="K1185" t="str">
        <f>MID(B1185,3,3)</f>
        <v>270</v>
      </c>
    </row>
    <row r="1186" spans="1:11" ht="12.75" customHeight="1" x14ac:dyDescent="0.2">
      <c r="A1186" s="2">
        <v>1188</v>
      </c>
      <c r="B1186" s="2" t="s">
        <v>587</v>
      </c>
      <c r="C1186" t="str">
        <f>TRIM(calcoli!$B1186)</f>
        <v>ITA</v>
      </c>
      <c r="D1186" s="2" t="s">
        <v>9</v>
      </c>
      <c r="E1186" s="2" t="s">
        <v>10</v>
      </c>
      <c r="F1186" s="2" t="str">
        <f t="shared" si="37"/>
        <v/>
      </c>
      <c r="G1186" s="2">
        <v>0</v>
      </c>
      <c r="H1186" s="3">
        <v>28</v>
      </c>
      <c r="I1186" t="str">
        <f t="shared" si="36"/>
        <v/>
      </c>
      <c r="J1186" s="2" t="str">
        <f>_xlfn.CONCAT(C1186,"-",D1186,"-",H1186)</f>
        <v>ITA-SG-28</v>
      </c>
      <c r="K1186" t="str">
        <f>MID(B1186,3,3)</f>
        <v>632</v>
      </c>
    </row>
    <row r="1187" spans="1:11" ht="12.75" customHeight="1" x14ac:dyDescent="0.2">
      <c r="A1187" s="2">
        <v>1189</v>
      </c>
      <c r="B1187" s="2" t="s">
        <v>587</v>
      </c>
      <c r="C1187" t="str">
        <f>TRIM(calcoli!$B1187)</f>
        <v>ITA</v>
      </c>
      <c r="D1187" s="2" t="s">
        <v>9</v>
      </c>
      <c r="F1187" s="2" t="str">
        <f t="shared" si="37"/>
        <v>NON TERMINATO</v>
      </c>
      <c r="G1187" s="2">
        <v>30</v>
      </c>
      <c r="H1187" s="3">
        <v>31</v>
      </c>
      <c r="I1187">
        <f t="shared" si="36"/>
        <v>930</v>
      </c>
      <c r="J1187" s="2" t="str">
        <f>_xlfn.CONCAT(C1187,"-",D1187,"-",H1187)</f>
        <v>ITA-SG-31</v>
      </c>
      <c r="K1187" t="str">
        <f>MID(B1187,3,3)</f>
        <v>632</v>
      </c>
    </row>
    <row r="1188" spans="1:11" ht="12.75" customHeight="1" x14ac:dyDescent="0.2">
      <c r="A1188" s="2">
        <v>1190</v>
      </c>
      <c r="B1188" s="2" t="s">
        <v>588</v>
      </c>
      <c r="C1188" t="str">
        <f>TRIM(calcoli!$B1188)</f>
        <v>ITA</v>
      </c>
      <c r="D1188" s="2" t="s">
        <v>9</v>
      </c>
      <c r="F1188" s="2" t="str">
        <f t="shared" si="37"/>
        <v>NON TERMINATO</v>
      </c>
      <c r="G1188" s="2">
        <v>30</v>
      </c>
      <c r="H1188" s="3">
        <v>10</v>
      </c>
      <c r="I1188">
        <f t="shared" si="36"/>
        <v>300</v>
      </c>
      <c r="J1188" s="2" t="str">
        <f>_xlfn.CONCAT(C1188,"-",D1188,"-",H1188)</f>
        <v>ITA-SG-10</v>
      </c>
      <c r="K1188" t="str">
        <f>MID(B1188,3,3)</f>
        <v>479</v>
      </c>
    </row>
    <row r="1189" spans="1:11" ht="12.75" customHeight="1" x14ac:dyDescent="0.2">
      <c r="A1189" s="2">
        <v>1191</v>
      </c>
      <c r="B1189" s="2" t="s">
        <v>588</v>
      </c>
      <c r="C1189" t="str">
        <f>TRIM(calcoli!$B1189)</f>
        <v>ITA</v>
      </c>
      <c r="D1189" s="2" t="s">
        <v>9</v>
      </c>
      <c r="E1189" s="2" t="s">
        <v>10</v>
      </c>
      <c r="F1189" s="2" t="str">
        <f t="shared" si="37"/>
        <v/>
      </c>
      <c r="G1189" s="2">
        <v>0</v>
      </c>
      <c r="H1189" s="3">
        <v>28</v>
      </c>
      <c r="I1189" t="str">
        <f t="shared" si="36"/>
        <v/>
      </c>
      <c r="J1189" s="2" t="str">
        <f>_xlfn.CONCAT(C1189,"-",D1189,"-",H1189)</f>
        <v>ITA-SG-28</v>
      </c>
      <c r="K1189" t="str">
        <f>MID(B1189,3,3)</f>
        <v>479</v>
      </c>
    </row>
    <row r="1190" spans="1:11" ht="12.75" customHeight="1" x14ac:dyDescent="0.2">
      <c r="A1190" s="2">
        <v>1192</v>
      </c>
      <c r="B1190" s="2" t="s">
        <v>589</v>
      </c>
      <c r="C1190" t="str">
        <f>TRIM(calcoli!$B1190)</f>
        <v>GRC</v>
      </c>
      <c r="D1190" s="2" t="s">
        <v>590</v>
      </c>
      <c r="F1190" s="2" t="str">
        <f t="shared" si="37"/>
        <v>NON TERMINATO</v>
      </c>
      <c r="G1190" s="2">
        <v>20</v>
      </c>
      <c r="H1190" s="3">
        <v>39</v>
      </c>
      <c r="I1190">
        <f t="shared" si="36"/>
        <v>780</v>
      </c>
      <c r="J1190" s="2" t="str">
        <f>_xlfn.CONCAT(C1190,"-",D1190,"-",H1190)</f>
        <v>GRC-zan pin-39</v>
      </c>
      <c r="K1190" t="str">
        <f>MID(B1190,3,3)</f>
        <v>695</v>
      </c>
    </row>
    <row r="1191" spans="1:11" ht="12.75" customHeight="1" x14ac:dyDescent="0.2">
      <c r="A1191" s="2">
        <v>1193</v>
      </c>
      <c r="B1191" s="2" t="s">
        <v>589</v>
      </c>
      <c r="C1191" t="str">
        <f>TRIM(calcoli!$B1191)</f>
        <v>GRC</v>
      </c>
      <c r="D1191" s="2" t="s">
        <v>590</v>
      </c>
      <c r="E1191" s="2" t="s">
        <v>10</v>
      </c>
      <c r="F1191" s="2" t="str">
        <f t="shared" si="37"/>
        <v/>
      </c>
      <c r="G1191" s="2">
        <v>0</v>
      </c>
      <c r="H1191" s="3">
        <v>36</v>
      </c>
      <c r="I1191" t="str">
        <f t="shared" si="36"/>
        <v/>
      </c>
      <c r="J1191" s="2" t="str">
        <f>_xlfn.CONCAT(C1191,"-",D1191,"-",H1191)</f>
        <v>GRC-zan pin-36</v>
      </c>
      <c r="K1191" t="str">
        <f>MID(B1191,3,3)</f>
        <v>695</v>
      </c>
    </row>
    <row r="1192" spans="1:11" ht="12.75" customHeight="1" x14ac:dyDescent="0.2">
      <c r="A1192" s="2">
        <v>1194</v>
      </c>
      <c r="B1192" s="2" t="s">
        <v>589</v>
      </c>
      <c r="C1192" t="str">
        <f>TRIM(calcoli!$B1192)</f>
        <v>GRC</v>
      </c>
      <c r="D1192" s="2" t="s">
        <v>590</v>
      </c>
      <c r="F1192" s="2" t="str">
        <f t="shared" si="37"/>
        <v>NON TERMINATO</v>
      </c>
      <c r="G1192" s="2">
        <v>30</v>
      </c>
      <c r="H1192" s="3">
        <v>27</v>
      </c>
      <c r="I1192">
        <f t="shared" si="36"/>
        <v>810</v>
      </c>
      <c r="J1192" s="2" t="str">
        <f>_xlfn.CONCAT(C1192,"-",D1192,"-",H1192)</f>
        <v>GRC-zan pin-27</v>
      </c>
      <c r="K1192" t="str">
        <f>MID(B1192,3,3)</f>
        <v>695</v>
      </c>
    </row>
    <row r="1193" spans="1:11" ht="12.75" customHeight="1" x14ac:dyDescent="0.2">
      <c r="A1193" s="2">
        <v>1195</v>
      </c>
      <c r="B1193" s="2" t="s">
        <v>591</v>
      </c>
      <c r="C1193" t="str">
        <f>TRIM(calcoli!$B1193)</f>
        <v>ITA</v>
      </c>
      <c r="D1193" s="2" t="s">
        <v>9</v>
      </c>
      <c r="E1193" s="2" t="s">
        <v>10</v>
      </c>
      <c r="F1193" s="2" t="str">
        <f t="shared" si="37"/>
        <v/>
      </c>
      <c r="G1193" s="2">
        <v>0</v>
      </c>
      <c r="H1193" s="3">
        <v>25</v>
      </c>
      <c r="I1193" t="str">
        <f t="shared" si="36"/>
        <v/>
      </c>
      <c r="J1193" s="2" t="str">
        <f>_xlfn.CONCAT(C1193,"-",D1193,"-",H1193)</f>
        <v>ITA-SG-25</v>
      </c>
      <c r="K1193" t="str">
        <f>MID(B1193,3,3)</f>
        <v>257</v>
      </c>
    </row>
    <row r="1194" spans="1:11" ht="12.75" customHeight="1" x14ac:dyDescent="0.2">
      <c r="A1194" s="2">
        <v>1196</v>
      </c>
      <c r="B1194" s="2" t="s">
        <v>591</v>
      </c>
      <c r="C1194" t="str">
        <f>TRIM(calcoli!$B1194)</f>
        <v>ITA</v>
      </c>
      <c r="D1194" s="2" t="s">
        <v>9</v>
      </c>
      <c r="F1194" s="2" t="str">
        <f t="shared" si="37"/>
        <v>NON TERMINATO</v>
      </c>
      <c r="G1194" s="2">
        <v>30</v>
      </c>
      <c r="H1194" s="3">
        <v>24</v>
      </c>
      <c r="I1194">
        <f t="shared" si="36"/>
        <v>720</v>
      </c>
      <c r="J1194" s="2" t="str">
        <f>_xlfn.CONCAT(C1194,"-",D1194,"-",H1194)</f>
        <v>ITA-SG-24</v>
      </c>
      <c r="K1194" t="str">
        <f>MID(B1194,3,3)</f>
        <v>257</v>
      </c>
    </row>
    <row r="1195" spans="1:11" ht="12.75" customHeight="1" x14ac:dyDescent="0.2">
      <c r="A1195" s="2">
        <v>1197</v>
      </c>
      <c r="B1195" s="2" t="s">
        <v>592</v>
      </c>
      <c r="C1195" t="str">
        <f>TRIM(calcoli!$B1195)</f>
        <v>ITA</v>
      </c>
      <c r="D1195" s="2" t="s">
        <v>97</v>
      </c>
      <c r="F1195" s="2" t="str">
        <f t="shared" si="37"/>
        <v>NON TERMINATO</v>
      </c>
      <c r="G1195" s="2">
        <v>20</v>
      </c>
      <c r="H1195" s="3">
        <v>39</v>
      </c>
      <c r="I1195">
        <f t="shared" si="36"/>
        <v>780</v>
      </c>
      <c r="J1195" s="2" t="str">
        <f>_xlfn.CONCAT(C1195,"-",D1195,"-",H1195)</f>
        <v>ITA-zan SPA-39</v>
      </c>
      <c r="K1195" t="str">
        <f>MID(B1195,3,3)</f>
        <v>433</v>
      </c>
    </row>
    <row r="1196" spans="1:11" ht="12.75" customHeight="1" x14ac:dyDescent="0.2">
      <c r="A1196" s="2">
        <v>1198</v>
      </c>
      <c r="B1196" s="2" t="s">
        <v>592</v>
      </c>
      <c r="C1196" t="str">
        <f>TRIM(calcoli!$B1196)</f>
        <v>ITA</v>
      </c>
      <c r="D1196" s="2" t="s">
        <v>97</v>
      </c>
      <c r="F1196" s="2" t="str">
        <f t="shared" si="37"/>
        <v>NON TERMINATO</v>
      </c>
      <c r="G1196" s="2">
        <v>20</v>
      </c>
      <c r="H1196" s="3">
        <v>40</v>
      </c>
      <c r="I1196">
        <f t="shared" si="36"/>
        <v>800</v>
      </c>
      <c r="J1196" s="2" t="str">
        <f>_xlfn.CONCAT(C1196,"-",D1196,"-",H1196)</f>
        <v>ITA-zan SPA-40</v>
      </c>
      <c r="K1196" t="str">
        <f>MID(B1196,3,3)</f>
        <v>433</v>
      </c>
    </row>
    <row r="1197" spans="1:11" ht="12.75" customHeight="1" x14ac:dyDescent="0.2">
      <c r="A1197" s="2">
        <v>1199</v>
      </c>
      <c r="B1197" s="2" t="s">
        <v>592</v>
      </c>
      <c r="C1197" t="str">
        <f>TRIM(calcoli!$B1197)</f>
        <v>ITA</v>
      </c>
      <c r="D1197" s="2" t="s">
        <v>97</v>
      </c>
      <c r="F1197" s="2" t="str">
        <f t="shared" si="37"/>
        <v>NON TERMINATO</v>
      </c>
      <c r="G1197" s="2">
        <v>30</v>
      </c>
      <c r="H1197" s="3">
        <v>34</v>
      </c>
      <c r="I1197">
        <f t="shared" si="36"/>
        <v>1020</v>
      </c>
      <c r="J1197" s="2" t="str">
        <f>_xlfn.CONCAT(C1197,"-",D1197,"-",H1197)</f>
        <v>ITA-zan SPA-34</v>
      </c>
      <c r="K1197" t="str">
        <f>MID(B1197,3,3)</f>
        <v>433</v>
      </c>
    </row>
    <row r="1198" spans="1:11" ht="12.75" customHeight="1" x14ac:dyDescent="0.2">
      <c r="A1198" s="2">
        <v>1200</v>
      </c>
      <c r="B1198" s="2" t="s">
        <v>592</v>
      </c>
      <c r="C1198" t="str">
        <f>TRIM(calcoli!$B1198)</f>
        <v>ITA</v>
      </c>
      <c r="D1198" s="2" t="s">
        <v>97</v>
      </c>
      <c r="E1198" s="2" t="s">
        <v>10</v>
      </c>
      <c r="F1198" s="2" t="str">
        <f t="shared" si="37"/>
        <v/>
      </c>
      <c r="G1198" s="2">
        <v>0</v>
      </c>
      <c r="H1198" s="3">
        <v>17</v>
      </c>
      <c r="I1198" t="str">
        <f t="shared" si="36"/>
        <v/>
      </c>
      <c r="J1198" s="2" t="str">
        <f>_xlfn.CONCAT(C1198,"-",D1198,"-",H1198)</f>
        <v>ITA-zan SPA-17</v>
      </c>
      <c r="K1198" t="str">
        <f>MID(B1198,3,3)</f>
        <v>433</v>
      </c>
    </row>
    <row r="1199" spans="1:11" ht="12.75" customHeight="1" x14ac:dyDescent="0.2">
      <c r="A1199" s="2">
        <v>1201</v>
      </c>
      <c r="B1199" s="2" t="s">
        <v>593</v>
      </c>
      <c r="C1199" t="str">
        <f>TRIM(calcoli!$B1199)</f>
        <v>ITA</v>
      </c>
      <c r="D1199" s="2" t="s">
        <v>9</v>
      </c>
      <c r="F1199" s="2" t="str">
        <f t="shared" si="37"/>
        <v>NON TERMINATO</v>
      </c>
      <c r="G1199" s="2">
        <v>20</v>
      </c>
      <c r="H1199" s="3">
        <v>36</v>
      </c>
      <c r="I1199">
        <f t="shared" si="36"/>
        <v>720</v>
      </c>
      <c r="J1199" s="2" t="str">
        <f>_xlfn.CONCAT(C1199,"-",D1199,"-",H1199)</f>
        <v>ITA-SG-36</v>
      </c>
      <c r="K1199" t="str">
        <f>MID(B1199,3,3)</f>
        <v>777</v>
      </c>
    </row>
    <row r="1200" spans="1:11" ht="12.75" customHeight="1" x14ac:dyDescent="0.2">
      <c r="A1200" s="2">
        <v>1202</v>
      </c>
      <c r="B1200" s="2" t="s">
        <v>593</v>
      </c>
      <c r="C1200" t="str">
        <f>TRIM(calcoli!$B1200)</f>
        <v>ITA</v>
      </c>
      <c r="D1200" s="2" t="s">
        <v>9</v>
      </c>
      <c r="E1200" s="2" t="s">
        <v>10</v>
      </c>
      <c r="F1200" s="2" t="str">
        <f t="shared" si="37"/>
        <v/>
      </c>
      <c r="G1200" s="2">
        <v>0</v>
      </c>
      <c r="H1200" s="3">
        <v>20</v>
      </c>
      <c r="I1200" t="str">
        <f t="shared" si="36"/>
        <v/>
      </c>
      <c r="J1200" s="2" t="str">
        <f>_xlfn.CONCAT(C1200,"-",D1200,"-",H1200)</f>
        <v>ITA-SG-20</v>
      </c>
      <c r="K1200" t="str">
        <f>MID(B1200,3,3)</f>
        <v>777</v>
      </c>
    </row>
    <row r="1201" spans="1:11" ht="12.75" customHeight="1" x14ac:dyDescent="0.2">
      <c r="A1201" s="2">
        <v>1203</v>
      </c>
      <c r="B1201" s="2" t="s">
        <v>593</v>
      </c>
      <c r="C1201" t="str">
        <f>TRIM(calcoli!$B1201)</f>
        <v>ITA</v>
      </c>
      <c r="D1201" s="2" t="s">
        <v>9</v>
      </c>
      <c r="F1201" s="2" t="str">
        <f t="shared" si="37"/>
        <v>NON TERMINATO</v>
      </c>
      <c r="G1201" s="2">
        <v>30</v>
      </c>
      <c r="H1201" s="3">
        <v>30</v>
      </c>
      <c r="I1201">
        <f t="shared" si="36"/>
        <v>900</v>
      </c>
      <c r="J1201" s="2" t="str">
        <f>_xlfn.CONCAT(C1201,"-",D1201,"-",H1201)</f>
        <v>ITA-SG-30</v>
      </c>
      <c r="K1201" t="str">
        <f>MID(B1201,3,3)</f>
        <v>777</v>
      </c>
    </row>
    <row r="1202" spans="1:11" ht="12.75" customHeight="1" x14ac:dyDescent="0.2">
      <c r="A1202" s="2">
        <v>1204</v>
      </c>
      <c r="B1202" s="2" t="s">
        <v>593</v>
      </c>
      <c r="C1202" t="str">
        <f>TRIM(calcoli!$B1202)</f>
        <v>ITA</v>
      </c>
      <c r="D1202" s="2" t="s">
        <v>9</v>
      </c>
      <c r="F1202" s="2" t="str">
        <f t="shared" si="37"/>
        <v>NON TERMINATO</v>
      </c>
      <c r="G1202" s="2">
        <v>20</v>
      </c>
      <c r="H1202" s="3">
        <v>22</v>
      </c>
      <c r="I1202">
        <f t="shared" si="36"/>
        <v>440</v>
      </c>
      <c r="J1202" s="2" t="str">
        <f>_xlfn.CONCAT(C1202,"-",D1202,"-",H1202)</f>
        <v>ITA-SG-22</v>
      </c>
      <c r="K1202" t="str">
        <f>MID(B1202,3,3)</f>
        <v>777</v>
      </c>
    </row>
    <row r="1203" spans="1:11" ht="12.75" customHeight="1" x14ac:dyDescent="0.2">
      <c r="A1203" s="2">
        <v>1205</v>
      </c>
      <c r="B1203" s="2" t="s">
        <v>594</v>
      </c>
      <c r="C1203" t="str">
        <f>TRIM(calcoli!$B1203)</f>
        <v>ITA</v>
      </c>
      <c r="D1203" s="2" t="s">
        <v>54</v>
      </c>
      <c r="F1203" s="2" t="str">
        <f t="shared" si="37"/>
        <v>NON TERMINATO</v>
      </c>
      <c r="G1203" s="2">
        <v>20</v>
      </c>
      <c r="H1203" s="3">
        <v>14</v>
      </c>
      <c r="I1203">
        <f t="shared" si="36"/>
        <v>280</v>
      </c>
      <c r="J1203" s="2" t="str">
        <f>_xlfn.CONCAT(C1203,"-",D1203,"-",H1203)</f>
        <v>ITA-zan S.R.L.-14</v>
      </c>
      <c r="K1203" t="str">
        <f>MID(B1203,3,3)</f>
        <v>097</v>
      </c>
    </row>
    <row r="1204" spans="1:11" ht="12.75" customHeight="1" x14ac:dyDescent="0.2">
      <c r="A1204" s="2">
        <v>1206</v>
      </c>
      <c r="B1204" s="2" t="s">
        <v>594</v>
      </c>
      <c r="C1204" t="str">
        <f>TRIM(calcoli!$B1204)</f>
        <v>ITA</v>
      </c>
      <c r="D1204" s="2" t="s">
        <v>54</v>
      </c>
      <c r="F1204" s="2" t="str">
        <f t="shared" si="37"/>
        <v>NON TERMINATO</v>
      </c>
      <c r="G1204" s="2">
        <v>30</v>
      </c>
      <c r="H1204" s="3">
        <v>39</v>
      </c>
      <c r="I1204">
        <f t="shared" si="36"/>
        <v>1170</v>
      </c>
      <c r="J1204" s="2" t="str">
        <f>_xlfn.CONCAT(C1204,"-",D1204,"-",H1204)</f>
        <v>ITA-zan S.R.L.-39</v>
      </c>
      <c r="K1204" t="str">
        <f>MID(B1204,3,3)</f>
        <v>097</v>
      </c>
    </row>
    <row r="1205" spans="1:11" ht="12.75" customHeight="1" x14ac:dyDescent="0.2">
      <c r="A1205" s="2">
        <v>1207</v>
      </c>
      <c r="B1205" s="2" t="s">
        <v>595</v>
      </c>
      <c r="C1205" t="str">
        <f>TRIM(calcoli!$B1205)</f>
        <v>ITA</v>
      </c>
      <c r="D1205" s="2" t="s">
        <v>75</v>
      </c>
      <c r="F1205" s="2" t="str">
        <f t="shared" si="37"/>
        <v>NON TERMINATO</v>
      </c>
      <c r="G1205" s="2">
        <v>30</v>
      </c>
      <c r="H1205" s="3">
        <v>18</v>
      </c>
      <c r="I1205">
        <f t="shared" si="36"/>
        <v>540</v>
      </c>
      <c r="J1205" s="2" t="str">
        <f>_xlfn.CONCAT(C1205,"-",D1205,"-",H1205)</f>
        <v>ITA-lollo SRL-18</v>
      </c>
      <c r="K1205" t="str">
        <f>MID(B1205,3,3)</f>
        <v>225</v>
      </c>
    </row>
    <row r="1206" spans="1:11" ht="12.75" customHeight="1" x14ac:dyDescent="0.2">
      <c r="A1206" s="2">
        <v>1208</v>
      </c>
      <c r="B1206" s="2" t="s">
        <v>595</v>
      </c>
      <c r="C1206" t="str">
        <f>TRIM(calcoli!$B1206)</f>
        <v>ITA</v>
      </c>
      <c r="D1206" s="2" t="s">
        <v>75</v>
      </c>
      <c r="F1206" s="2" t="str">
        <f t="shared" si="37"/>
        <v>NON TERMINATO</v>
      </c>
      <c r="G1206" s="2">
        <v>20</v>
      </c>
      <c r="H1206" s="3">
        <v>15</v>
      </c>
      <c r="I1206">
        <f t="shared" si="36"/>
        <v>300</v>
      </c>
      <c r="J1206" s="2" t="str">
        <f>_xlfn.CONCAT(C1206,"-",D1206,"-",H1206)</f>
        <v>ITA-lollo SRL-15</v>
      </c>
      <c r="K1206" t="str">
        <f>MID(B1206,3,3)</f>
        <v>225</v>
      </c>
    </row>
    <row r="1207" spans="1:11" ht="12.75" customHeight="1" x14ac:dyDescent="0.2">
      <c r="A1207" s="2">
        <v>1209</v>
      </c>
      <c r="B1207" s="2" t="s">
        <v>595</v>
      </c>
      <c r="C1207" t="str">
        <f>TRIM(calcoli!$B1207)</f>
        <v>ITA</v>
      </c>
      <c r="D1207" s="2" t="s">
        <v>75</v>
      </c>
      <c r="E1207" s="2" t="s">
        <v>10</v>
      </c>
      <c r="F1207" s="2" t="str">
        <f t="shared" si="37"/>
        <v/>
      </c>
      <c r="G1207" s="2">
        <v>0</v>
      </c>
      <c r="H1207" s="3">
        <v>19</v>
      </c>
      <c r="I1207" t="str">
        <f t="shared" si="36"/>
        <v/>
      </c>
      <c r="J1207" s="2" t="str">
        <f>_xlfn.CONCAT(C1207,"-",D1207,"-",H1207)</f>
        <v>ITA-lollo SRL-19</v>
      </c>
      <c r="K1207" t="str">
        <f>MID(B1207,3,3)</f>
        <v>225</v>
      </c>
    </row>
    <row r="1208" spans="1:11" ht="12.75" customHeight="1" x14ac:dyDescent="0.2">
      <c r="A1208" s="2">
        <v>1210</v>
      </c>
      <c r="B1208" s="2" t="s">
        <v>596</v>
      </c>
      <c r="C1208" t="str">
        <f>TRIM(calcoli!$B1208)</f>
        <v>ITA</v>
      </c>
      <c r="D1208" s="2" t="s">
        <v>54</v>
      </c>
      <c r="F1208" s="2" t="str">
        <f t="shared" si="37"/>
        <v>NON TERMINATO</v>
      </c>
      <c r="G1208" s="2">
        <v>30</v>
      </c>
      <c r="H1208" s="3">
        <v>16</v>
      </c>
      <c r="I1208">
        <f t="shared" si="36"/>
        <v>480</v>
      </c>
      <c r="J1208" s="2" t="str">
        <f>_xlfn.CONCAT(C1208,"-",D1208,"-",H1208)</f>
        <v>ITA-zan S.R.L.-16</v>
      </c>
      <c r="K1208" t="str">
        <f>MID(B1208,3,3)</f>
        <v>460</v>
      </c>
    </row>
    <row r="1209" spans="1:11" ht="12.75" customHeight="1" x14ac:dyDescent="0.2">
      <c r="A1209" s="2">
        <v>1211</v>
      </c>
      <c r="B1209" s="2" t="s">
        <v>597</v>
      </c>
      <c r="C1209" t="str">
        <f>TRIM(calcoli!$B1209)</f>
        <v>ITA</v>
      </c>
      <c r="D1209" s="2" t="s">
        <v>9</v>
      </c>
      <c r="E1209" s="2" t="s">
        <v>10</v>
      </c>
      <c r="F1209" s="2" t="str">
        <f t="shared" si="37"/>
        <v/>
      </c>
      <c r="G1209" s="2">
        <v>0</v>
      </c>
      <c r="H1209" s="3">
        <v>39</v>
      </c>
      <c r="I1209" t="str">
        <f t="shared" si="36"/>
        <v/>
      </c>
      <c r="J1209" s="2" t="str">
        <f>_xlfn.CONCAT(C1209,"-",D1209,"-",H1209)</f>
        <v>ITA-SG-39</v>
      </c>
      <c r="K1209" t="str">
        <f>MID(B1209,3,3)</f>
        <v>277</v>
      </c>
    </row>
    <row r="1210" spans="1:11" ht="12.75" customHeight="1" x14ac:dyDescent="0.2">
      <c r="A1210" s="2">
        <v>1212</v>
      </c>
      <c r="B1210" s="2" t="s">
        <v>598</v>
      </c>
      <c r="C1210" t="str">
        <f>TRIM(calcoli!$B1210)</f>
        <v>ITA</v>
      </c>
      <c r="D1210" s="2" t="s">
        <v>47</v>
      </c>
      <c r="F1210" s="2" t="str">
        <f t="shared" si="37"/>
        <v>NON TERMINATO</v>
      </c>
      <c r="G1210" s="2">
        <v>20</v>
      </c>
      <c r="H1210" s="3">
        <v>21</v>
      </c>
      <c r="I1210">
        <f t="shared" si="36"/>
        <v>420</v>
      </c>
      <c r="J1210" s="2" t="str">
        <f>_xlfn.CONCAT(C1210,"-",D1210,"-",H1210)</f>
        <v>ITA-zan pin SPA-21</v>
      </c>
      <c r="K1210" t="str">
        <f>MID(B1210,3,3)</f>
        <v>842</v>
      </c>
    </row>
    <row r="1211" spans="1:11" ht="12.75" customHeight="1" x14ac:dyDescent="0.2">
      <c r="A1211" s="2">
        <v>1213</v>
      </c>
      <c r="B1211" s="2" t="s">
        <v>598</v>
      </c>
      <c r="C1211" t="str">
        <f>TRIM(calcoli!$B1211)</f>
        <v>ITA</v>
      </c>
      <c r="D1211" s="2" t="s">
        <v>47</v>
      </c>
      <c r="E1211" s="2" t="s">
        <v>10</v>
      </c>
      <c r="F1211" s="2" t="str">
        <f t="shared" si="37"/>
        <v/>
      </c>
      <c r="G1211" s="2">
        <v>0</v>
      </c>
      <c r="H1211" s="3">
        <v>20</v>
      </c>
      <c r="I1211" t="str">
        <f t="shared" si="36"/>
        <v/>
      </c>
      <c r="J1211" s="2" t="str">
        <f>_xlfn.CONCAT(C1211,"-",D1211,"-",H1211)</f>
        <v>ITA-zan pin SPA-20</v>
      </c>
      <c r="K1211" t="str">
        <f>MID(B1211,3,3)</f>
        <v>842</v>
      </c>
    </row>
    <row r="1212" spans="1:11" ht="12.75" customHeight="1" x14ac:dyDescent="0.2">
      <c r="A1212" s="2">
        <v>1214</v>
      </c>
      <c r="B1212" s="2" t="s">
        <v>598</v>
      </c>
      <c r="C1212" t="str">
        <f>TRIM(calcoli!$B1212)</f>
        <v>ITA</v>
      </c>
      <c r="D1212" s="2" t="s">
        <v>47</v>
      </c>
      <c r="F1212" s="2" t="str">
        <f t="shared" si="37"/>
        <v>NON TERMINATO</v>
      </c>
      <c r="G1212" s="2">
        <v>30</v>
      </c>
      <c r="H1212" s="3">
        <v>19</v>
      </c>
      <c r="I1212">
        <f t="shared" si="36"/>
        <v>570</v>
      </c>
      <c r="J1212" s="2" t="str">
        <f>_xlfn.CONCAT(C1212,"-",D1212,"-",H1212)</f>
        <v>ITA-zan pin SPA-19</v>
      </c>
      <c r="K1212" t="str">
        <f>MID(B1212,3,3)</f>
        <v>842</v>
      </c>
    </row>
    <row r="1213" spans="1:11" ht="12.75" customHeight="1" x14ac:dyDescent="0.2">
      <c r="A1213" s="2">
        <v>1215</v>
      </c>
      <c r="B1213" s="2" t="s">
        <v>599</v>
      </c>
      <c r="C1213" t="str">
        <f>TRIM(calcoli!$B1213)</f>
        <v>ITA</v>
      </c>
      <c r="D1213" s="2" t="s">
        <v>47</v>
      </c>
      <c r="F1213" s="2" t="str">
        <f t="shared" si="37"/>
        <v>NON TERMINATO</v>
      </c>
      <c r="G1213" s="2">
        <v>20</v>
      </c>
      <c r="H1213" s="3">
        <v>29</v>
      </c>
      <c r="I1213">
        <f t="shared" si="36"/>
        <v>580</v>
      </c>
      <c r="J1213" s="2" t="str">
        <f>_xlfn.CONCAT(C1213,"-",D1213,"-",H1213)</f>
        <v>ITA-zan pin SPA-29</v>
      </c>
      <c r="K1213" t="str">
        <f>MID(B1213,3,3)</f>
        <v>272</v>
      </c>
    </row>
    <row r="1214" spans="1:11" ht="12.75" customHeight="1" x14ac:dyDescent="0.2">
      <c r="A1214" s="2">
        <v>1216</v>
      </c>
      <c r="B1214" s="2" t="s">
        <v>599</v>
      </c>
      <c r="C1214" t="str">
        <f>TRIM(calcoli!$B1214)</f>
        <v>ITA</v>
      </c>
      <c r="D1214" s="2" t="s">
        <v>47</v>
      </c>
      <c r="E1214" s="2" t="s">
        <v>10</v>
      </c>
      <c r="F1214" s="2" t="str">
        <f t="shared" si="37"/>
        <v/>
      </c>
      <c r="G1214" s="2">
        <v>0</v>
      </c>
      <c r="H1214" s="3">
        <v>34</v>
      </c>
      <c r="I1214" t="str">
        <f t="shared" si="36"/>
        <v/>
      </c>
      <c r="J1214" s="2" t="str">
        <f>_xlfn.CONCAT(C1214,"-",D1214,"-",H1214)</f>
        <v>ITA-zan pin SPA-34</v>
      </c>
      <c r="K1214" t="str">
        <f>MID(B1214,3,3)</f>
        <v>272</v>
      </c>
    </row>
    <row r="1215" spans="1:11" ht="12.75" customHeight="1" x14ac:dyDescent="0.2">
      <c r="A1215" s="2">
        <v>1217</v>
      </c>
      <c r="B1215" s="2" t="s">
        <v>599</v>
      </c>
      <c r="C1215" t="str">
        <f>TRIM(calcoli!$B1215)</f>
        <v>ITA</v>
      </c>
      <c r="D1215" s="2" t="s">
        <v>47</v>
      </c>
      <c r="F1215" s="2" t="str">
        <f t="shared" si="37"/>
        <v>NON TERMINATO</v>
      </c>
      <c r="G1215" s="2">
        <v>30</v>
      </c>
      <c r="H1215" s="3">
        <v>34</v>
      </c>
      <c r="I1215">
        <f t="shared" si="36"/>
        <v>1020</v>
      </c>
      <c r="J1215" s="2" t="str">
        <f>_xlfn.CONCAT(C1215,"-",D1215,"-",H1215)</f>
        <v>ITA-zan pin SPA-34</v>
      </c>
      <c r="K1215" t="str">
        <f>MID(B1215,3,3)</f>
        <v>272</v>
      </c>
    </row>
    <row r="1216" spans="1:11" ht="12.75" customHeight="1" x14ac:dyDescent="0.2">
      <c r="A1216" s="2">
        <v>1218</v>
      </c>
      <c r="B1216" s="2" t="s">
        <v>600</v>
      </c>
      <c r="C1216" t="str">
        <f>TRIM(calcoli!$B1216)</f>
        <v>ITA</v>
      </c>
      <c r="D1216" s="2" t="s">
        <v>54</v>
      </c>
      <c r="E1216" s="2" t="s">
        <v>10</v>
      </c>
      <c r="F1216" s="2" t="str">
        <f t="shared" si="37"/>
        <v/>
      </c>
      <c r="G1216" s="2">
        <v>0</v>
      </c>
      <c r="H1216" s="3">
        <v>28</v>
      </c>
      <c r="I1216" t="str">
        <f t="shared" si="36"/>
        <v/>
      </c>
      <c r="J1216" s="2" t="str">
        <f>_xlfn.CONCAT(C1216,"-",D1216,"-",H1216)</f>
        <v>ITA-zan S.R.L.-28</v>
      </c>
      <c r="K1216" t="str">
        <f>MID(B1216,3,3)</f>
        <v>867</v>
      </c>
    </row>
    <row r="1217" spans="1:11" ht="12.75" customHeight="1" x14ac:dyDescent="0.2">
      <c r="A1217" s="2">
        <v>1219</v>
      </c>
      <c r="B1217" s="2" t="s">
        <v>600</v>
      </c>
      <c r="C1217" t="str">
        <f>TRIM(calcoli!$B1217)</f>
        <v>ITA</v>
      </c>
      <c r="D1217" s="2" t="s">
        <v>54</v>
      </c>
      <c r="F1217" s="2" t="str">
        <f t="shared" si="37"/>
        <v>NON TERMINATO</v>
      </c>
      <c r="G1217" s="2">
        <v>20</v>
      </c>
      <c r="H1217" s="3">
        <v>17</v>
      </c>
      <c r="I1217">
        <f t="shared" si="36"/>
        <v>340</v>
      </c>
      <c r="J1217" s="2" t="str">
        <f>_xlfn.CONCAT(C1217,"-",D1217,"-",H1217)</f>
        <v>ITA-zan S.R.L.-17</v>
      </c>
      <c r="K1217" t="str">
        <f>MID(B1217,3,3)</f>
        <v>867</v>
      </c>
    </row>
    <row r="1218" spans="1:11" ht="12.75" customHeight="1" x14ac:dyDescent="0.2">
      <c r="A1218" s="2">
        <v>1220</v>
      </c>
      <c r="B1218" s="2" t="s">
        <v>600</v>
      </c>
      <c r="C1218" t="str">
        <f>TRIM(calcoli!$B1218)</f>
        <v>ITA</v>
      </c>
      <c r="D1218" s="2" t="s">
        <v>54</v>
      </c>
      <c r="F1218" s="2" t="str">
        <f t="shared" si="37"/>
        <v>NON TERMINATO</v>
      </c>
      <c r="G1218" s="2">
        <v>30</v>
      </c>
      <c r="H1218" s="3">
        <v>36</v>
      </c>
      <c r="I1218">
        <f t="shared" si="36"/>
        <v>1080</v>
      </c>
      <c r="J1218" s="2" t="str">
        <f>_xlfn.CONCAT(C1218,"-",D1218,"-",H1218)</f>
        <v>ITA-zan S.R.L.-36</v>
      </c>
      <c r="K1218" t="str">
        <f>MID(B1218,3,3)</f>
        <v>867</v>
      </c>
    </row>
    <row r="1219" spans="1:11" ht="12.75" customHeight="1" x14ac:dyDescent="0.2">
      <c r="A1219" s="2">
        <v>1221</v>
      </c>
      <c r="B1219" s="2" t="s">
        <v>601</v>
      </c>
      <c r="C1219" t="str">
        <f>TRIM(calcoli!$B1219)</f>
        <v>NON PRESENTE</v>
      </c>
      <c r="D1219" s="2" t="s">
        <v>16</v>
      </c>
      <c r="E1219" s="2" t="s">
        <v>10</v>
      </c>
      <c r="F1219" s="2" t="str">
        <f t="shared" si="37"/>
        <v/>
      </c>
      <c r="G1219" s="2">
        <v>0</v>
      </c>
      <c r="H1219" s="3">
        <v>24</v>
      </c>
      <c r="I1219" t="str">
        <f t="shared" ref="I1219:I1282" si="38">IF(H1219*G1219&gt;0,H1219*G1219,"")</f>
        <v/>
      </c>
      <c r="J1219" s="2" t="str">
        <f>_xlfn.CONCAT(C1219,"-",D1219,"-",H1219)</f>
        <v>NON PRESENTE-EGYPTIAN SAE-24</v>
      </c>
      <c r="K1219" t="str">
        <f>MID(B1219,3,3)</f>
        <v>729</v>
      </c>
    </row>
    <row r="1220" spans="1:11" ht="12.75" customHeight="1" x14ac:dyDescent="0.2">
      <c r="A1220" s="2">
        <v>1222</v>
      </c>
      <c r="B1220" s="2" t="s">
        <v>601</v>
      </c>
      <c r="C1220" t="str">
        <f>TRIM(calcoli!$B1220)</f>
        <v>NON PRESENTE</v>
      </c>
      <c r="D1220" s="2" t="s">
        <v>16</v>
      </c>
      <c r="F1220" s="2" t="str">
        <f t="shared" ref="F1220:F1283" si="39">IF(E1220="terminato","","NON TERMINATO")</f>
        <v>NON TERMINATO</v>
      </c>
      <c r="G1220" s="2">
        <v>30</v>
      </c>
      <c r="H1220" s="3">
        <v>17</v>
      </c>
      <c r="I1220">
        <f t="shared" si="38"/>
        <v>510</v>
      </c>
      <c r="J1220" s="2" t="str">
        <f>_xlfn.CONCAT(C1220,"-",D1220,"-",H1220)</f>
        <v>NON PRESENTE-EGYPTIAN SAE-17</v>
      </c>
      <c r="K1220" t="str">
        <f>MID(B1220,3,3)</f>
        <v>729</v>
      </c>
    </row>
    <row r="1221" spans="1:11" ht="12.75" customHeight="1" x14ac:dyDescent="0.2">
      <c r="A1221" s="2">
        <v>1223</v>
      </c>
      <c r="B1221" s="2" t="s">
        <v>602</v>
      </c>
      <c r="C1221" t="str">
        <f>TRIM(calcoli!$B1221)</f>
        <v>ITA</v>
      </c>
      <c r="D1221" s="2" t="s">
        <v>9</v>
      </c>
      <c r="F1221" s="2" t="str">
        <f t="shared" si="39"/>
        <v>NON TERMINATO</v>
      </c>
      <c r="G1221" s="2">
        <v>30</v>
      </c>
      <c r="H1221" s="3">
        <v>29</v>
      </c>
      <c r="I1221">
        <f t="shared" si="38"/>
        <v>870</v>
      </c>
      <c r="J1221" s="2" t="str">
        <f>_xlfn.CONCAT(C1221,"-",D1221,"-",H1221)</f>
        <v>ITA-SG-29</v>
      </c>
      <c r="K1221" t="str">
        <f>MID(B1221,3,3)</f>
        <v>979</v>
      </c>
    </row>
    <row r="1222" spans="1:11" ht="12.75" customHeight="1" x14ac:dyDescent="0.2">
      <c r="A1222" s="2">
        <v>1224</v>
      </c>
      <c r="B1222" s="2" t="s">
        <v>602</v>
      </c>
      <c r="C1222" t="str">
        <f>TRIM(calcoli!$B1222)</f>
        <v>ITA</v>
      </c>
      <c r="D1222" s="2" t="s">
        <v>9</v>
      </c>
      <c r="F1222" s="2" t="str">
        <f t="shared" si="39"/>
        <v>NON TERMINATO</v>
      </c>
      <c r="G1222" s="2">
        <v>20</v>
      </c>
      <c r="H1222" s="3">
        <v>18</v>
      </c>
      <c r="I1222">
        <f t="shared" si="38"/>
        <v>360</v>
      </c>
      <c r="J1222" s="2" t="str">
        <f>_xlfn.CONCAT(C1222,"-",D1222,"-",H1222)</f>
        <v>ITA-SG-18</v>
      </c>
      <c r="K1222" t="str">
        <f>MID(B1222,3,3)</f>
        <v>979</v>
      </c>
    </row>
    <row r="1223" spans="1:11" ht="12.75" customHeight="1" x14ac:dyDescent="0.2">
      <c r="A1223" s="2">
        <v>1225</v>
      </c>
      <c r="B1223" s="2" t="s">
        <v>602</v>
      </c>
      <c r="C1223" t="str">
        <f>TRIM(calcoli!$B1223)</f>
        <v>ITA</v>
      </c>
      <c r="D1223" s="2" t="s">
        <v>9</v>
      </c>
      <c r="E1223" s="2" t="s">
        <v>10</v>
      </c>
      <c r="F1223" s="2" t="str">
        <f t="shared" si="39"/>
        <v/>
      </c>
      <c r="G1223" s="2">
        <v>0</v>
      </c>
      <c r="H1223" s="3">
        <v>22</v>
      </c>
      <c r="I1223" t="str">
        <f t="shared" si="38"/>
        <v/>
      </c>
      <c r="J1223" s="2" t="str">
        <f>_xlfn.CONCAT(C1223,"-",D1223,"-",H1223)</f>
        <v>ITA-SG-22</v>
      </c>
      <c r="K1223" t="str">
        <f>MID(B1223,3,3)</f>
        <v>979</v>
      </c>
    </row>
    <row r="1224" spans="1:11" ht="12.75" customHeight="1" x14ac:dyDescent="0.2">
      <c r="A1224" s="2">
        <v>1226</v>
      </c>
      <c r="B1224" s="2" t="s">
        <v>603</v>
      </c>
      <c r="C1224" t="str">
        <f>TRIM(calcoli!$B1224)</f>
        <v>ITA</v>
      </c>
      <c r="D1224" s="2" t="s">
        <v>36</v>
      </c>
      <c r="F1224" s="2" t="str">
        <f t="shared" si="39"/>
        <v>NON TERMINATO</v>
      </c>
      <c r="G1224" s="2">
        <v>20</v>
      </c>
      <c r="H1224" s="3">
        <v>38</v>
      </c>
      <c r="I1224">
        <f t="shared" si="38"/>
        <v>760</v>
      </c>
      <c r="J1224" s="2" t="str">
        <f>_xlfn.CONCAT(C1224,"-",D1224,"-",H1224)</f>
        <v>ITA-zan VETRI-38</v>
      </c>
      <c r="K1224" t="str">
        <f>MID(B1224,3,3)</f>
        <v>300</v>
      </c>
    </row>
    <row r="1225" spans="1:11" ht="12.75" customHeight="1" x14ac:dyDescent="0.2">
      <c r="A1225" s="2">
        <v>1227</v>
      </c>
      <c r="B1225" s="2" t="s">
        <v>604</v>
      </c>
      <c r="C1225" t="str">
        <f>TRIM(calcoli!$B1225)</f>
        <v>ITA</v>
      </c>
      <c r="D1225" s="2" t="s">
        <v>180</v>
      </c>
      <c r="F1225" s="2" t="str">
        <f t="shared" si="39"/>
        <v>NON TERMINATO</v>
      </c>
      <c r="G1225" s="2">
        <v>30</v>
      </c>
      <c r="H1225" s="3">
        <v>34</v>
      </c>
      <c r="I1225">
        <f t="shared" si="38"/>
        <v>1020</v>
      </c>
      <c r="J1225" s="2" t="str">
        <f>_xlfn.CONCAT(C1225,"-",D1225,"-",H1225)</f>
        <v>ITA-mull-34</v>
      </c>
      <c r="K1225" t="str">
        <f>MID(B1225,3,3)</f>
        <v>320</v>
      </c>
    </row>
    <row r="1226" spans="1:11" ht="12.75" customHeight="1" x14ac:dyDescent="0.2">
      <c r="A1226" s="2">
        <v>1228</v>
      </c>
      <c r="B1226" s="2" t="s">
        <v>604</v>
      </c>
      <c r="C1226" t="str">
        <f>TRIM(calcoli!$B1226)</f>
        <v>ITA</v>
      </c>
      <c r="D1226" s="2" t="s">
        <v>180</v>
      </c>
      <c r="F1226" s="2" t="str">
        <f t="shared" si="39"/>
        <v>NON TERMINATO</v>
      </c>
      <c r="G1226" s="2">
        <v>20</v>
      </c>
      <c r="H1226" s="3">
        <v>32</v>
      </c>
      <c r="I1226">
        <f t="shared" si="38"/>
        <v>640</v>
      </c>
      <c r="J1226" s="2" t="str">
        <f>_xlfn.CONCAT(C1226,"-",D1226,"-",H1226)</f>
        <v>ITA-mull-32</v>
      </c>
      <c r="K1226" t="str">
        <f>MID(B1226,3,3)</f>
        <v>320</v>
      </c>
    </row>
    <row r="1227" spans="1:11" ht="12.75" customHeight="1" x14ac:dyDescent="0.2">
      <c r="A1227" s="2">
        <v>1229</v>
      </c>
      <c r="B1227" s="2" t="s">
        <v>605</v>
      </c>
      <c r="C1227" t="str">
        <f>TRIM(calcoli!$B1227)</f>
        <v>ITA</v>
      </c>
      <c r="D1227" s="2" t="s">
        <v>97</v>
      </c>
      <c r="E1227" s="2" t="s">
        <v>10</v>
      </c>
      <c r="F1227" s="2" t="str">
        <f t="shared" si="39"/>
        <v/>
      </c>
      <c r="G1227" s="2">
        <v>0</v>
      </c>
      <c r="H1227" s="3">
        <v>36</v>
      </c>
      <c r="I1227" t="str">
        <f t="shared" si="38"/>
        <v/>
      </c>
      <c r="J1227" s="2" t="str">
        <f>_xlfn.CONCAT(C1227,"-",D1227,"-",H1227)</f>
        <v>ITA-zan SPA-36</v>
      </c>
      <c r="K1227" t="str">
        <f>MID(B1227,3,3)</f>
        <v>534</v>
      </c>
    </row>
    <row r="1228" spans="1:11" ht="12.75" customHeight="1" x14ac:dyDescent="0.2">
      <c r="A1228" s="2">
        <v>1230</v>
      </c>
      <c r="B1228" s="2" t="s">
        <v>605</v>
      </c>
      <c r="C1228" t="str">
        <f>TRIM(calcoli!$B1228)</f>
        <v>ITA</v>
      </c>
      <c r="D1228" s="2" t="s">
        <v>97</v>
      </c>
      <c r="F1228" s="2" t="str">
        <f t="shared" si="39"/>
        <v>NON TERMINATO</v>
      </c>
      <c r="G1228" s="2">
        <v>20</v>
      </c>
      <c r="H1228" s="3">
        <v>35</v>
      </c>
      <c r="I1228">
        <f t="shared" si="38"/>
        <v>700</v>
      </c>
      <c r="J1228" s="2" t="str">
        <f>_xlfn.CONCAT(C1228,"-",D1228,"-",H1228)</f>
        <v>ITA-zan SPA-35</v>
      </c>
      <c r="K1228" t="str">
        <f>MID(B1228,3,3)</f>
        <v>534</v>
      </c>
    </row>
    <row r="1229" spans="1:11" ht="12.75" customHeight="1" x14ac:dyDescent="0.2">
      <c r="A1229" s="2">
        <v>1231</v>
      </c>
      <c r="B1229" s="2" t="s">
        <v>605</v>
      </c>
      <c r="C1229" t="str">
        <f>TRIM(calcoli!$B1229)</f>
        <v>ITA</v>
      </c>
      <c r="D1229" s="2" t="s">
        <v>97</v>
      </c>
      <c r="F1229" s="2" t="str">
        <f t="shared" si="39"/>
        <v>NON TERMINATO</v>
      </c>
      <c r="G1229" s="2">
        <v>30</v>
      </c>
      <c r="H1229" s="3">
        <v>32</v>
      </c>
      <c r="I1229">
        <f t="shared" si="38"/>
        <v>960</v>
      </c>
      <c r="J1229" s="2" t="str">
        <f>_xlfn.CONCAT(C1229,"-",D1229,"-",H1229)</f>
        <v>ITA-zan SPA-32</v>
      </c>
      <c r="K1229" t="str">
        <f>MID(B1229,3,3)</f>
        <v>534</v>
      </c>
    </row>
    <row r="1230" spans="1:11" ht="12.75" customHeight="1" x14ac:dyDescent="0.2">
      <c r="A1230" s="2">
        <v>1232</v>
      </c>
      <c r="B1230" s="2" t="s">
        <v>606</v>
      </c>
      <c r="C1230" t="str">
        <f>TRIM(calcoli!$B1230)</f>
        <v>ITA</v>
      </c>
      <c r="D1230" s="2" t="s">
        <v>54</v>
      </c>
      <c r="F1230" s="2" t="str">
        <f t="shared" si="39"/>
        <v>NON TERMINATO</v>
      </c>
      <c r="G1230" s="2">
        <v>20</v>
      </c>
      <c r="H1230" s="3">
        <v>21</v>
      </c>
      <c r="I1230">
        <f t="shared" si="38"/>
        <v>420</v>
      </c>
      <c r="J1230" s="2" t="str">
        <f>_xlfn.CONCAT(C1230,"-",D1230,"-",H1230)</f>
        <v>ITA-zan S.R.L.-21</v>
      </c>
      <c r="K1230" t="str">
        <f>MID(B1230,3,3)</f>
        <v>129</v>
      </c>
    </row>
    <row r="1231" spans="1:11" ht="12.75" customHeight="1" x14ac:dyDescent="0.2">
      <c r="A1231" s="2">
        <v>1233</v>
      </c>
      <c r="B1231" s="2" t="s">
        <v>606</v>
      </c>
      <c r="C1231" t="str">
        <f>TRIM(calcoli!$B1231)</f>
        <v>ITA</v>
      </c>
      <c r="D1231" s="2" t="s">
        <v>54</v>
      </c>
      <c r="F1231" s="2" t="str">
        <f t="shared" si="39"/>
        <v>NON TERMINATO</v>
      </c>
      <c r="G1231" s="2">
        <v>20</v>
      </c>
      <c r="H1231" s="3">
        <v>25</v>
      </c>
      <c r="I1231">
        <f t="shared" si="38"/>
        <v>500</v>
      </c>
      <c r="J1231" s="2" t="str">
        <f>_xlfn.CONCAT(C1231,"-",D1231,"-",H1231)</f>
        <v>ITA-zan S.R.L.-25</v>
      </c>
      <c r="K1231" t="str">
        <f>MID(B1231,3,3)</f>
        <v>129</v>
      </c>
    </row>
    <row r="1232" spans="1:11" ht="12.75" customHeight="1" x14ac:dyDescent="0.2">
      <c r="A1232" s="2">
        <v>1234</v>
      </c>
      <c r="B1232" s="2" t="s">
        <v>606</v>
      </c>
      <c r="C1232" t="str">
        <f>TRIM(calcoli!$B1232)</f>
        <v>ITA</v>
      </c>
      <c r="D1232" s="2" t="s">
        <v>54</v>
      </c>
      <c r="F1232" s="2" t="str">
        <f t="shared" si="39"/>
        <v>NON TERMINATO</v>
      </c>
      <c r="G1232" s="2">
        <v>30</v>
      </c>
      <c r="H1232" s="3">
        <v>36</v>
      </c>
      <c r="I1232">
        <f t="shared" si="38"/>
        <v>1080</v>
      </c>
      <c r="J1232" s="2" t="str">
        <f>_xlfn.CONCAT(C1232,"-",D1232,"-",H1232)</f>
        <v>ITA-zan S.R.L.-36</v>
      </c>
      <c r="K1232" t="str">
        <f>MID(B1232,3,3)</f>
        <v>129</v>
      </c>
    </row>
    <row r="1233" spans="1:11" ht="12.75" customHeight="1" x14ac:dyDescent="0.2">
      <c r="A1233" s="2">
        <v>1235</v>
      </c>
      <c r="B1233" s="2" t="s">
        <v>606</v>
      </c>
      <c r="C1233" t="str">
        <f>TRIM(calcoli!$B1233)</f>
        <v>ITA</v>
      </c>
      <c r="D1233" s="2" t="s">
        <v>54</v>
      </c>
      <c r="E1233" s="2" t="s">
        <v>10</v>
      </c>
      <c r="F1233" s="2" t="str">
        <f t="shared" si="39"/>
        <v/>
      </c>
      <c r="G1233" s="2">
        <v>0</v>
      </c>
      <c r="H1233" s="3">
        <v>39</v>
      </c>
      <c r="I1233" t="str">
        <f t="shared" si="38"/>
        <v/>
      </c>
      <c r="J1233" s="2" t="str">
        <f>_xlfn.CONCAT(C1233,"-",D1233,"-",H1233)</f>
        <v>ITA-zan S.R.L.-39</v>
      </c>
      <c r="K1233" t="str">
        <f>MID(B1233,3,3)</f>
        <v>129</v>
      </c>
    </row>
    <row r="1234" spans="1:11" ht="12.75" customHeight="1" x14ac:dyDescent="0.2">
      <c r="A1234" s="2">
        <v>1236</v>
      </c>
      <c r="B1234" s="2" t="s">
        <v>607</v>
      </c>
      <c r="C1234" t="str">
        <f>TRIM(calcoli!$B1234)</f>
        <v>ITA</v>
      </c>
      <c r="D1234" s="2" t="s">
        <v>9</v>
      </c>
      <c r="E1234" s="2" t="s">
        <v>10</v>
      </c>
      <c r="F1234" s="2" t="str">
        <f t="shared" si="39"/>
        <v/>
      </c>
      <c r="G1234" s="2">
        <v>0</v>
      </c>
      <c r="H1234" s="3">
        <v>25</v>
      </c>
      <c r="I1234" t="str">
        <f t="shared" si="38"/>
        <v/>
      </c>
      <c r="J1234" s="2" t="str">
        <f>_xlfn.CONCAT(C1234,"-",D1234,"-",H1234)</f>
        <v>ITA-SG-25</v>
      </c>
      <c r="K1234" t="str">
        <f>MID(B1234,3,3)</f>
        <v>484</v>
      </c>
    </row>
    <row r="1235" spans="1:11" ht="12.75" customHeight="1" x14ac:dyDescent="0.2">
      <c r="A1235" s="2">
        <v>1237</v>
      </c>
      <c r="B1235" s="2" t="s">
        <v>607</v>
      </c>
      <c r="C1235" t="str">
        <f>TRIM(calcoli!$B1235)</f>
        <v>ITA</v>
      </c>
      <c r="D1235" s="2" t="s">
        <v>9</v>
      </c>
      <c r="F1235" s="2" t="str">
        <f t="shared" si="39"/>
        <v>NON TERMINATO</v>
      </c>
      <c r="G1235" s="2">
        <v>30</v>
      </c>
      <c r="H1235" s="3">
        <v>37</v>
      </c>
      <c r="I1235">
        <f t="shared" si="38"/>
        <v>1110</v>
      </c>
      <c r="J1235" s="2" t="str">
        <f>_xlfn.CONCAT(C1235,"-",D1235,"-",H1235)</f>
        <v>ITA-SG-37</v>
      </c>
      <c r="K1235" t="str">
        <f>MID(B1235,3,3)</f>
        <v>484</v>
      </c>
    </row>
    <row r="1236" spans="1:11" ht="12.75" customHeight="1" x14ac:dyDescent="0.2">
      <c r="A1236" s="2">
        <v>1238</v>
      </c>
      <c r="B1236" s="2" t="s">
        <v>607</v>
      </c>
      <c r="C1236" t="str">
        <f>TRIM(calcoli!$B1236)</f>
        <v>ITA</v>
      </c>
      <c r="D1236" s="2" t="s">
        <v>9</v>
      </c>
      <c r="F1236" s="2" t="str">
        <f t="shared" si="39"/>
        <v>NON TERMINATO</v>
      </c>
      <c r="G1236" s="2">
        <v>20</v>
      </c>
      <c r="H1236" s="3">
        <v>27</v>
      </c>
      <c r="I1236">
        <f t="shared" si="38"/>
        <v>540</v>
      </c>
      <c r="J1236" s="2" t="str">
        <f>_xlfn.CONCAT(C1236,"-",D1236,"-",H1236)</f>
        <v>ITA-SG-27</v>
      </c>
      <c r="K1236" t="str">
        <f>MID(B1236,3,3)</f>
        <v>484</v>
      </c>
    </row>
    <row r="1237" spans="1:11" ht="12.75" customHeight="1" x14ac:dyDescent="0.2">
      <c r="A1237" s="2">
        <v>1239</v>
      </c>
      <c r="B1237" s="2" t="s">
        <v>608</v>
      </c>
      <c r="C1237" t="str">
        <f>TRIM(calcoli!$B1237)</f>
        <v>ITA</v>
      </c>
      <c r="D1237" s="2" t="s">
        <v>47</v>
      </c>
      <c r="E1237" s="2" t="s">
        <v>10</v>
      </c>
      <c r="F1237" s="2" t="str">
        <f t="shared" si="39"/>
        <v/>
      </c>
      <c r="G1237" s="2">
        <v>0</v>
      </c>
      <c r="H1237" s="3">
        <v>30</v>
      </c>
      <c r="I1237" t="str">
        <f t="shared" si="38"/>
        <v/>
      </c>
      <c r="J1237" s="2" t="str">
        <f>_xlfn.CONCAT(C1237,"-",D1237,"-",H1237)</f>
        <v>ITA-zan pin SPA-30</v>
      </c>
      <c r="K1237" t="str">
        <f>MID(B1237,3,3)</f>
        <v>127</v>
      </c>
    </row>
    <row r="1238" spans="1:11" ht="12.75" customHeight="1" x14ac:dyDescent="0.2">
      <c r="A1238" s="2">
        <v>1240</v>
      </c>
      <c r="B1238" s="2" t="s">
        <v>608</v>
      </c>
      <c r="C1238" t="str">
        <f>TRIM(calcoli!$B1238)</f>
        <v>ITA</v>
      </c>
      <c r="D1238" s="2" t="s">
        <v>47</v>
      </c>
      <c r="F1238" s="2" t="str">
        <f t="shared" si="39"/>
        <v>NON TERMINATO</v>
      </c>
      <c r="G1238" s="2">
        <v>30</v>
      </c>
      <c r="H1238" s="3">
        <v>37</v>
      </c>
      <c r="I1238">
        <f t="shared" si="38"/>
        <v>1110</v>
      </c>
      <c r="J1238" s="2" t="str">
        <f>_xlfn.CONCAT(C1238,"-",D1238,"-",H1238)</f>
        <v>ITA-zan pin SPA-37</v>
      </c>
      <c r="K1238" t="str">
        <f>MID(B1238,3,3)</f>
        <v>127</v>
      </c>
    </row>
    <row r="1239" spans="1:11" ht="12.75" customHeight="1" x14ac:dyDescent="0.2">
      <c r="A1239" s="2">
        <v>1241</v>
      </c>
      <c r="B1239" s="2" t="s">
        <v>609</v>
      </c>
      <c r="C1239" t="str">
        <f>TRIM(calcoli!$B1239)</f>
        <v>ITA</v>
      </c>
      <c r="D1239" s="2" t="s">
        <v>36</v>
      </c>
      <c r="E1239" s="2" t="s">
        <v>10</v>
      </c>
      <c r="F1239" s="2" t="str">
        <f t="shared" si="39"/>
        <v/>
      </c>
      <c r="G1239" s="2">
        <v>0</v>
      </c>
      <c r="H1239" s="3">
        <v>37</v>
      </c>
      <c r="I1239" t="str">
        <f t="shared" si="38"/>
        <v/>
      </c>
      <c r="J1239" s="2" t="str">
        <f>_xlfn.CONCAT(C1239,"-",D1239,"-",H1239)</f>
        <v>ITA-zan VETRI-37</v>
      </c>
      <c r="K1239" t="str">
        <f>MID(B1239,3,3)</f>
        <v>741</v>
      </c>
    </row>
    <row r="1240" spans="1:11" ht="12.75" customHeight="1" x14ac:dyDescent="0.2">
      <c r="A1240" s="2">
        <v>1242</v>
      </c>
      <c r="B1240" s="2" t="s">
        <v>609</v>
      </c>
      <c r="C1240" t="str">
        <f>TRIM(calcoli!$B1240)</f>
        <v>ITA</v>
      </c>
      <c r="D1240" s="2" t="s">
        <v>36</v>
      </c>
      <c r="F1240" s="2" t="str">
        <f t="shared" si="39"/>
        <v>NON TERMINATO</v>
      </c>
      <c r="G1240" s="2">
        <v>30</v>
      </c>
      <c r="H1240" s="3">
        <v>37</v>
      </c>
      <c r="I1240">
        <f t="shared" si="38"/>
        <v>1110</v>
      </c>
      <c r="J1240" s="2" t="str">
        <f>_xlfn.CONCAT(C1240,"-",D1240,"-",H1240)</f>
        <v>ITA-zan VETRI-37</v>
      </c>
      <c r="K1240" t="str">
        <f>MID(B1240,3,3)</f>
        <v>741</v>
      </c>
    </row>
    <row r="1241" spans="1:11" ht="12.75" customHeight="1" x14ac:dyDescent="0.2">
      <c r="A1241" s="2">
        <v>1243</v>
      </c>
      <c r="B1241" s="2" t="s">
        <v>610</v>
      </c>
      <c r="C1241" t="str">
        <f>TRIM(calcoli!$B1241)</f>
        <v>ITA</v>
      </c>
      <c r="D1241" s="2" t="s">
        <v>65</v>
      </c>
      <c r="F1241" s="2" t="str">
        <f t="shared" si="39"/>
        <v>NON TERMINATO</v>
      </c>
      <c r="G1241" s="2">
        <v>20</v>
      </c>
      <c r="H1241" s="3">
        <v>13</v>
      </c>
      <c r="I1241">
        <f t="shared" si="38"/>
        <v>260</v>
      </c>
      <c r="J1241" s="2" t="str">
        <f>_xlfn.CONCAT(C1241,"-",D1241,"-",H1241)</f>
        <v>ITA-zan PAM-13</v>
      </c>
      <c r="K1241" t="str">
        <f>MID(B1241,3,3)</f>
        <v>937</v>
      </c>
    </row>
    <row r="1242" spans="1:11" ht="12.75" customHeight="1" x14ac:dyDescent="0.2">
      <c r="A1242" s="2">
        <v>1244</v>
      </c>
      <c r="B1242" s="2" t="s">
        <v>610</v>
      </c>
      <c r="C1242" t="str">
        <f>TRIM(calcoli!$B1242)</f>
        <v>ITA</v>
      </c>
      <c r="D1242" s="2" t="s">
        <v>65</v>
      </c>
      <c r="E1242" s="2" t="s">
        <v>10</v>
      </c>
      <c r="F1242" s="2" t="str">
        <f t="shared" si="39"/>
        <v/>
      </c>
      <c r="G1242" s="2">
        <v>0</v>
      </c>
      <c r="H1242" s="3">
        <v>26</v>
      </c>
      <c r="I1242" t="str">
        <f t="shared" si="38"/>
        <v/>
      </c>
      <c r="J1242" s="2" t="str">
        <f>_xlfn.CONCAT(C1242,"-",D1242,"-",H1242)</f>
        <v>ITA-zan PAM-26</v>
      </c>
      <c r="K1242" t="str">
        <f>MID(B1242,3,3)</f>
        <v>937</v>
      </c>
    </row>
    <row r="1243" spans="1:11" ht="12.75" customHeight="1" x14ac:dyDescent="0.2">
      <c r="A1243" s="2">
        <v>1245</v>
      </c>
      <c r="B1243" s="2" t="s">
        <v>610</v>
      </c>
      <c r="C1243" t="str">
        <f>TRIM(calcoli!$B1243)</f>
        <v>ITA</v>
      </c>
      <c r="D1243" s="2" t="s">
        <v>65</v>
      </c>
      <c r="F1243" s="2" t="str">
        <f t="shared" si="39"/>
        <v>NON TERMINATO</v>
      </c>
      <c r="G1243" s="2">
        <v>20</v>
      </c>
      <c r="H1243" s="3">
        <v>35</v>
      </c>
      <c r="I1243">
        <f t="shared" si="38"/>
        <v>700</v>
      </c>
      <c r="J1243" s="2" t="str">
        <f>_xlfn.CONCAT(C1243,"-",D1243,"-",H1243)</f>
        <v>ITA-zan PAM-35</v>
      </c>
      <c r="K1243" t="str">
        <f>MID(B1243,3,3)</f>
        <v>937</v>
      </c>
    </row>
    <row r="1244" spans="1:11" ht="12.75" customHeight="1" x14ac:dyDescent="0.2">
      <c r="A1244" s="2">
        <v>1246</v>
      </c>
      <c r="B1244" s="2" t="s">
        <v>610</v>
      </c>
      <c r="C1244" t="str">
        <f>TRIM(calcoli!$B1244)</f>
        <v>ITA</v>
      </c>
      <c r="D1244" s="2" t="s">
        <v>65</v>
      </c>
      <c r="F1244" s="2" t="str">
        <f t="shared" si="39"/>
        <v>NON TERMINATO</v>
      </c>
      <c r="G1244" s="2">
        <v>30</v>
      </c>
      <c r="H1244" s="3">
        <v>23</v>
      </c>
      <c r="I1244">
        <f t="shared" si="38"/>
        <v>690</v>
      </c>
      <c r="J1244" s="2" t="str">
        <f>_xlfn.CONCAT(C1244,"-",D1244,"-",H1244)</f>
        <v>ITA-zan PAM-23</v>
      </c>
      <c r="K1244" t="str">
        <f>MID(B1244,3,3)</f>
        <v>937</v>
      </c>
    </row>
    <row r="1245" spans="1:11" ht="12.75" customHeight="1" x14ac:dyDescent="0.2">
      <c r="A1245" s="2">
        <v>1247</v>
      </c>
      <c r="B1245" s="2" t="s">
        <v>611</v>
      </c>
      <c r="C1245" t="str">
        <f>TRIM(calcoli!$B1245)</f>
        <v>ITA</v>
      </c>
      <c r="D1245" s="2" t="s">
        <v>54</v>
      </c>
      <c r="F1245" s="2" t="str">
        <f t="shared" si="39"/>
        <v>NON TERMINATO</v>
      </c>
      <c r="G1245" s="2">
        <v>20</v>
      </c>
      <c r="H1245" s="3">
        <v>35</v>
      </c>
      <c r="I1245">
        <f t="shared" si="38"/>
        <v>700</v>
      </c>
      <c r="J1245" s="2" t="str">
        <f>_xlfn.CONCAT(C1245,"-",D1245,"-",H1245)</f>
        <v>ITA-zan S.R.L.-35</v>
      </c>
      <c r="K1245" t="str">
        <f>MID(B1245,3,3)</f>
        <v>154</v>
      </c>
    </row>
    <row r="1246" spans="1:11" ht="12.75" customHeight="1" x14ac:dyDescent="0.2">
      <c r="A1246" s="2">
        <v>1248</v>
      </c>
      <c r="B1246" s="2" t="s">
        <v>612</v>
      </c>
      <c r="C1246" t="str">
        <f>TRIM(calcoli!$B1246)</f>
        <v>ITA</v>
      </c>
      <c r="D1246" s="2" t="s">
        <v>47</v>
      </c>
      <c r="F1246" s="2" t="str">
        <f t="shared" si="39"/>
        <v>NON TERMINATO</v>
      </c>
      <c r="G1246" s="2">
        <v>20</v>
      </c>
      <c r="H1246" s="3">
        <v>28</v>
      </c>
      <c r="I1246">
        <f t="shared" si="38"/>
        <v>560</v>
      </c>
      <c r="J1246" s="2" t="str">
        <f>_xlfn.CONCAT(C1246,"-",D1246,"-",H1246)</f>
        <v>ITA-zan pin SPA-28</v>
      </c>
      <c r="K1246" t="str">
        <f>MID(B1246,3,3)</f>
        <v>696</v>
      </c>
    </row>
    <row r="1247" spans="1:11" ht="12.75" customHeight="1" x14ac:dyDescent="0.2">
      <c r="A1247" s="2">
        <v>1249</v>
      </c>
      <c r="B1247" s="2" t="s">
        <v>613</v>
      </c>
      <c r="C1247" t="str">
        <f>TRIM(calcoli!$B1247)</f>
        <v>ITA</v>
      </c>
      <c r="D1247" s="2" t="s">
        <v>75</v>
      </c>
      <c r="E1247" s="2" t="s">
        <v>10</v>
      </c>
      <c r="F1247" s="2" t="str">
        <f t="shared" si="39"/>
        <v/>
      </c>
      <c r="G1247" s="2">
        <v>0</v>
      </c>
      <c r="H1247" s="3">
        <v>28</v>
      </c>
      <c r="I1247" t="str">
        <f t="shared" si="38"/>
        <v/>
      </c>
      <c r="J1247" s="2" t="str">
        <f>_xlfn.CONCAT(C1247,"-",D1247,"-",H1247)</f>
        <v>ITA-lollo SRL-28</v>
      </c>
      <c r="K1247" t="str">
        <f>MID(B1247,3,3)</f>
        <v>239</v>
      </c>
    </row>
    <row r="1248" spans="1:11" ht="12.75" customHeight="1" x14ac:dyDescent="0.2">
      <c r="A1248" s="2">
        <v>1250</v>
      </c>
      <c r="B1248" s="2" t="s">
        <v>614</v>
      </c>
      <c r="C1248" t="str">
        <f>TRIM(calcoli!$B1248)</f>
        <v>ITA</v>
      </c>
      <c r="D1248" s="2" t="s">
        <v>54</v>
      </c>
      <c r="F1248" s="2" t="str">
        <f t="shared" si="39"/>
        <v>NON TERMINATO</v>
      </c>
      <c r="G1248" s="2">
        <v>20</v>
      </c>
      <c r="H1248" s="3">
        <v>12</v>
      </c>
      <c r="I1248">
        <f t="shared" si="38"/>
        <v>240</v>
      </c>
      <c r="J1248" s="2" t="str">
        <f>_xlfn.CONCAT(C1248,"-",D1248,"-",H1248)</f>
        <v>ITA-zan S.R.L.-12</v>
      </c>
      <c r="K1248" t="str">
        <f>MID(B1248,3,3)</f>
        <v>989</v>
      </c>
    </row>
    <row r="1249" spans="1:11" ht="12.75" customHeight="1" x14ac:dyDescent="0.2">
      <c r="A1249" s="2">
        <v>1251</v>
      </c>
      <c r="B1249" s="2" t="s">
        <v>614</v>
      </c>
      <c r="C1249" t="str">
        <f>TRIM(calcoli!$B1249)</f>
        <v>ITA</v>
      </c>
      <c r="D1249" s="2" t="s">
        <v>54</v>
      </c>
      <c r="F1249" s="2" t="str">
        <f t="shared" si="39"/>
        <v>NON TERMINATO</v>
      </c>
      <c r="G1249" s="2">
        <v>20</v>
      </c>
      <c r="H1249" s="3">
        <v>32</v>
      </c>
      <c r="I1249">
        <f t="shared" si="38"/>
        <v>640</v>
      </c>
      <c r="J1249" s="2" t="str">
        <f>_xlfn.CONCAT(C1249,"-",D1249,"-",H1249)</f>
        <v>ITA-zan S.R.L.-32</v>
      </c>
      <c r="K1249" t="str">
        <f>MID(B1249,3,3)</f>
        <v>989</v>
      </c>
    </row>
    <row r="1250" spans="1:11" ht="12.75" customHeight="1" x14ac:dyDescent="0.2">
      <c r="A1250" s="2">
        <v>1252</v>
      </c>
      <c r="B1250" s="2" t="s">
        <v>614</v>
      </c>
      <c r="C1250" t="str">
        <f>TRIM(calcoli!$B1250)</f>
        <v>ITA</v>
      </c>
      <c r="D1250" s="2" t="s">
        <v>54</v>
      </c>
      <c r="E1250" s="2" t="s">
        <v>10</v>
      </c>
      <c r="F1250" s="2" t="str">
        <f t="shared" si="39"/>
        <v/>
      </c>
      <c r="G1250" s="2">
        <v>0</v>
      </c>
      <c r="H1250" s="3">
        <v>32</v>
      </c>
      <c r="I1250" t="str">
        <f t="shared" si="38"/>
        <v/>
      </c>
      <c r="J1250" s="2" t="str">
        <f>_xlfn.CONCAT(C1250,"-",D1250,"-",H1250)</f>
        <v>ITA-zan S.R.L.-32</v>
      </c>
      <c r="K1250" t="str">
        <f>MID(B1250,3,3)</f>
        <v>989</v>
      </c>
    </row>
    <row r="1251" spans="1:11" ht="12.75" customHeight="1" x14ac:dyDescent="0.2">
      <c r="A1251" s="2">
        <v>1253</v>
      </c>
      <c r="B1251" s="2" t="s">
        <v>614</v>
      </c>
      <c r="C1251" t="str">
        <f>TRIM(calcoli!$B1251)</f>
        <v>ITA</v>
      </c>
      <c r="D1251" s="2" t="s">
        <v>54</v>
      </c>
      <c r="F1251" s="2" t="str">
        <f t="shared" si="39"/>
        <v>NON TERMINATO</v>
      </c>
      <c r="G1251" s="2">
        <v>30</v>
      </c>
      <c r="H1251" s="3">
        <v>34</v>
      </c>
      <c r="I1251">
        <f t="shared" si="38"/>
        <v>1020</v>
      </c>
      <c r="J1251" s="2" t="str">
        <f>_xlfn.CONCAT(C1251,"-",D1251,"-",H1251)</f>
        <v>ITA-zan S.R.L.-34</v>
      </c>
      <c r="K1251" t="str">
        <f>MID(B1251,3,3)</f>
        <v>989</v>
      </c>
    </row>
    <row r="1252" spans="1:11" ht="12.75" customHeight="1" x14ac:dyDescent="0.2">
      <c r="A1252" s="2">
        <v>1254</v>
      </c>
      <c r="B1252" s="2" t="s">
        <v>615</v>
      </c>
      <c r="C1252" t="str">
        <f>TRIM(calcoli!$B1252)</f>
        <v>ITA</v>
      </c>
      <c r="D1252" s="2" t="s">
        <v>65</v>
      </c>
      <c r="F1252" s="2" t="str">
        <f t="shared" si="39"/>
        <v>NON TERMINATO</v>
      </c>
      <c r="G1252" s="2">
        <v>20</v>
      </c>
      <c r="H1252" s="3">
        <v>34</v>
      </c>
      <c r="I1252">
        <f t="shared" si="38"/>
        <v>680</v>
      </c>
      <c r="J1252" s="2" t="str">
        <f>_xlfn.CONCAT(C1252,"-",D1252,"-",H1252)</f>
        <v>ITA-zan PAM-34</v>
      </c>
      <c r="K1252" t="str">
        <f>MID(B1252,3,3)</f>
        <v>227</v>
      </c>
    </row>
    <row r="1253" spans="1:11" ht="12.75" customHeight="1" x14ac:dyDescent="0.2">
      <c r="A1253" s="2">
        <v>1255</v>
      </c>
      <c r="B1253" s="2" t="s">
        <v>615</v>
      </c>
      <c r="C1253" t="str">
        <f>TRIM(calcoli!$B1253)</f>
        <v>ITA</v>
      </c>
      <c r="D1253" s="2" t="s">
        <v>65</v>
      </c>
      <c r="E1253" s="2" t="s">
        <v>10</v>
      </c>
      <c r="F1253" s="2" t="str">
        <f t="shared" si="39"/>
        <v/>
      </c>
      <c r="G1253" s="2">
        <v>0</v>
      </c>
      <c r="H1253" s="3">
        <v>19</v>
      </c>
      <c r="I1253" t="str">
        <f t="shared" si="38"/>
        <v/>
      </c>
      <c r="J1253" s="2" t="str">
        <f>_xlfn.CONCAT(C1253,"-",D1253,"-",H1253)</f>
        <v>ITA-zan PAM-19</v>
      </c>
      <c r="K1253" t="str">
        <f>MID(B1253,3,3)</f>
        <v>227</v>
      </c>
    </row>
    <row r="1254" spans="1:11" ht="12.75" customHeight="1" x14ac:dyDescent="0.2">
      <c r="A1254" s="2">
        <v>1256</v>
      </c>
      <c r="B1254" s="2" t="s">
        <v>616</v>
      </c>
      <c r="C1254" t="str">
        <f>TRIM(calcoli!$B1254)</f>
        <v>ITA</v>
      </c>
      <c r="D1254" s="2" t="s">
        <v>75</v>
      </c>
      <c r="E1254" s="2" t="s">
        <v>10</v>
      </c>
      <c r="F1254" s="2" t="str">
        <f t="shared" si="39"/>
        <v/>
      </c>
      <c r="G1254" s="2">
        <v>0</v>
      </c>
      <c r="H1254" s="3">
        <v>11</v>
      </c>
      <c r="I1254" t="str">
        <f t="shared" si="38"/>
        <v/>
      </c>
      <c r="J1254" s="2" t="str">
        <f>_xlfn.CONCAT(C1254,"-",D1254,"-",H1254)</f>
        <v>ITA-lollo SRL-11</v>
      </c>
      <c r="K1254" t="str">
        <f>MID(B1254,3,3)</f>
        <v>131</v>
      </c>
    </row>
    <row r="1255" spans="1:11" ht="12.75" customHeight="1" x14ac:dyDescent="0.2">
      <c r="A1255" s="2">
        <v>1257</v>
      </c>
      <c r="B1255" s="2" t="s">
        <v>617</v>
      </c>
      <c r="C1255" t="str">
        <f>TRIM(calcoli!$B1255)</f>
        <v>ITA</v>
      </c>
      <c r="D1255" s="2" t="s">
        <v>9</v>
      </c>
      <c r="E1255" s="2" t="s">
        <v>10</v>
      </c>
      <c r="F1255" s="2" t="str">
        <f t="shared" si="39"/>
        <v/>
      </c>
      <c r="G1255" s="2">
        <v>0</v>
      </c>
      <c r="H1255" s="3">
        <v>27</v>
      </c>
      <c r="I1255" t="str">
        <f t="shared" si="38"/>
        <v/>
      </c>
      <c r="J1255" s="2" t="str">
        <f>_xlfn.CONCAT(C1255,"-",D1255,"-",H1255)</f>
        <v>ITA-SG-27</v>
      </c>
      <c r="K1255" t="str">
        <f>MID(B1255,3,3)</f>
        <v>745</v>
      </c>
    </row>
    <row r="1256" spans="1:11" ht="12.75" customHeight="1" x14ac:dyDescent="0.2">
      <c r="A1256" s="2">
        <v>1258</v>
      </c>
      <c r="B1256" s="2" t="s">
        <v>618</v>
      </c>
      <c r="C1256" t="str">
        <f>TRIM(calcoli!$B1256)</f>
        <v>ITA</v>
      </c>
      <c r="D1256" s="2" t="s">
        <v>47</v>
      </c>
      <c r="E1256" s="2" t="s">
        <v>10</v>
      </c>
      <c r="F1256" s="2" t="str">
        <f t="shared" si="39"/>
        <v/>
      </c>
      <c r="G1256" s="2">
        <v>0</v>
      </c>
      <c r="H1256" s="3">
        <v>12</v>
      </c>
      <c r="I1256" t="str">
        <f t="shared" si="38"/>
        <v/>
      </c>
      <c r="J1256" s="2" t="str">
        <f>_xlfn.CONCAT(C1256,"-",D1256,"-",H1256)</f>
        <v>ITA-zan pin SPA-12</v>
      </c>
      <c r="K1256" t="str">
        <f>MID(B1256,3,3)</f>
        <v>505</v>
      </c>
    </row>
    <row r="1257" spans="1:11" ht="12.75" customHeight="1" x14ac:dyDescent="0.2">
      <c r="A1257" s="2">
        <v>1259</v>
      </c>
      <c r="B1257" s="2" t="s">
        <v>619</v>
      </c>
      <c r="C1257" t="str">
        <f>TRIM(calcoli!$B1257)</f>
        <v>ITA</v>
      </c>
      <c r="D1257" s="2" t="s">
        <v>94</v>
      </c>
      <c r="E1257" s="2" t="s">
        <v>10</v>
      </c>
      <c r="F1257" s="2" t="str">
        <f t="shared" si="39"/>
        <v/>
      </c>
      <c r="G1257" s="2">
        <v>0</v>
      </c>
      <c r="H1257" s="3">
        <v>14</v>
      </c>
      <c r="I1257" t="str">
        <f t="shared" si="38"/>
        <v/>
      </c>
      <c r="J1257" s="2" t="str">
        <f>_xlfn.CONCAT(C1257,"-",D1257,"-",H1257)</f>
        <v>ITA-SG palla S.R.L.-14</v>
      </c>
      <c r="K1257" t="str">
        <f>MID(B1257,3,3)</f>
        <v>253</v>
      </c>
    </row>
    <row r="1258" spans="1:11" ht="12.75" customHeight="1" x14ac:dyDescent="0.2">
      <c r="A1258" s="2">
        <v>1260</v>
      </c>
      <c r="B1258" s="2" t="s">
        <v>619</v>
      </c>
      <c r="C1258" t="str">
        <f>TRIM(calcoli!$B1258)</f>
        <v>ITA</v>
      </c>
      <c r="D1258" s="2" t="s">
        <v>94</v>
      </c>
      <c r="F1258" s="2" t="str">
        <f t="shared" si="39"/>
        <v>NON TERMINATO</v>
      </c>
      <c r="G1258" s="2">
        <v>30</v>
      </c>
      <c r="H1258" s="3">
        <v>28</v>
      </c>
      <c r="I1258">
        <f t="shared" si="38"/>
        <v>840</v>
      </c>
      <c r="J1258" s="2" t="str">
        <f>_xlfn.CONCAT(C1258,"-",D1258,"-",H1258)</f>
        <v>ITA-SG palla S.R.L.-28</v>
      </c>
      <c r="K1258" t="str">
        <f>MID(B1258,3,3)</f>
        <v>253</v>
      </c>
    </row>
    <row r="1259" spans="1:11" ht="12.75" customHeight="1" x14ac:dyDescent="0.2">
      <c r="A1259" s="2">
        <v>1261</v>
      </c>
      <c r="B1259" s="2" t="s">
        <v>619</v>
      </c>
      <c r="C1259" t="str">
        <f>TRIM(calcoli!$B1259)</f>
        <v>ITA</v>
      </c>
      <c r="D1259" s="2" t="s">
        <v>94</v>
      </c>
      <c r="F1259" s="2" t="str">
        <f t="shared" si="39"/>
        <v>NON TERMINATO</v>
      </c>
      <c r="G1259" s="2">
        <v>20</v>
      </c>
      <c r="H1259" s="3">
        <v>24</v>
      </c>
      <c r="I1259">
        <f t="shared" si="38"/>
        <v>480</v>
      </c>
      <c r="J1259" s="2" t="str">
        <f>_xlfn.CONCAT(C1259,"-",D1259,"-",H1259)</f>
        <v>ITA-SG palla S.R.L.-24</v>
      </c>
      <c r="K1259" t="str">
        <f>MID(B1259,3,3)</f>
        <v>253</v>
      </c>
    </row>
    <row r="1260" spans="1:11" ht="12.75" customHeight="1" x14ac:dyDescent="0.2">
      <c r="A1260" s="2">
        <v>1262</v>
      </c>
      <c r="B1260" s="2" t="s">
        <v>620</v>
      </c>
      <c r="C1260" t="str">
        <f>TRIM(calcoli!$B1260)</f>
        <v>ITA</v>
      </c>
      <c r="D1260" s="2" t="s">
        <v>49</v>
      </c>
      <c r="E1260" s="2" t="s">
        <v>10</v>
      </c>
      <c r="F1260" s="2" t="str">
        <f t="shared" si="39"/>
        <v/>
      </c>
      <c r="G1260" s="2">
        <v>0</v>
      </c>
      <c r="H1260" s="3">
        <v>15</v>
      </c>
      <c r="I1260" t="str">
        <f t="shared" si="38"/>
        <v/>
      </c>
      <c r="J1260" s="2" t="str">
        <f>_xlfn.CONCAT(C1260,"-",D1260,"-",H1260)</f>
        <v>ITA-SICURpin SUD S.r.l-15</v>
      </c>
      <c r="K1260" t="str">
        <f>MID(B1260,3,3)</f>
        <v>012</v>
      </c>
    </row>
    <row r="1261" spans="1:11" ht="12.75" customHeight="1" x14ac:dyDescent="0.2">
      <c r="A1261" s="2">
        <v>1263</v>
      </c>
      <c r="B1261" s="2" t="s">
        <v>621</v>
      </c>
      <c r="C1261" t="str">
        <f>TRIM(calcoli!$B1261)</f>
        <v>ITA</v>
      </c>
      <c r="D1261" s="2" t="s">
        <v>54</v>
      </c>
      <c r="F1261" s="2" t="str">
        <f t="shared" si="39"/>
        <v>NON TERMINATO</v>
      </c>
      <c r="G1261" s="2">
        <v>20</v>
      </c>
      <c r="H1261" s="3">
        <v>12</v>
      </c>
      <c r="I1261">
        <f t="shared" si="38"/>
        <v>240</v>
      </c>
      <c r="J1261" s="2" t="str">
        <f>_xlfn.CONCAT(C1261,"-",D1261,"-",H1261)</f>
        <v>ITA-zan S.R.L.-12</v>
      </c>
      <c r="K1261" t="str">
        <f>MID(B1261,3,3)</f>
        <v>799</v>
      </c>
    </row>
    <row r="1262" spans="1:11" ht="12.75" customHeight="1" x14ac:dyDescent="0.2">
      <c r="A1262" s="2">
        <v>1264</v>
      </c>
      <c r="B1262" s="2" t="s">
        <v>621</v>
      </c>
      <c r="C1262" t="str">
        <f>TRIM(calcoli!$B1262)</f>
        <v>ITA</v>
      </c>
      <c r="D1262" s="2" t="s">
        <v>54</v>
      </c>
      <c r="E1262" s="2" t="s">
        <v>10</v>
      </c>
      <c r="F1262" s="2" t="str">
        <f t="shared" si="39"/>
        <v/>
      </c>
      <c r="G1262" s="2">
        <v>0</v>
      </c>
      <c r="H1262" s="3">
        <v>40</v>
      </c>
      <c r="I1262" t="str">
        <f t="shared" si="38"/>
        <v/>
      </c>
      <c r="J1262" s="2" t="str">
        <f>_xlfn.CONCAT(C1262,"-",D1262,"-",H1262)</f>
        <v>ITA-zan S.R.L.-40</v>
      </c>
      <c r="K1262" t="str">
        <f>MID(B1262,3,3)</f>
        <v>799</v>
      </c>
    </row>
    <row r="1263" spans="1:11" ht="12.75" customHeight="1" x14ac:dyDescent="0.2">
      <c r="A1263" s="2">
        <v>1265</v>
      </c>
      <c r="B1263" s="2" t="s">
        <v>621</v>
      </c>
      <c r="C1263" t="str">
        <f>TRIM(calcoli!$B1263)</f>
        <v>ITA</v>
      </c>
      <c r="D1263" s="2" t="s">
        <v>54</v>
      </c>
      <c r="F1263" s="2" t="str">
        <f t="shared" si="39"/>
        <v>NON TERMINATO</v>
      </c>
      <c r="G1263" s="2">
        <v>30</v>
      </c>
      <c r="H1263" s="3">
        <v>20</v>
      </c>
      <c r="I1263">
        <f t="shared" si="38"/>
        <v>600</v>
      </c>
      <c r="J1263" s="2" t="str">
        <f>_xlfn.CONCAT(C1263,"-",D1263,"-",H1263)</f>
        <v>ITA-zan S.R.L.-20</v>
      </c>
      <c r="K1263" t="str">
        <f>MID(B1263,3,3)</f>
        <v>799</v>
      </c>
    </row>
    <row r="1264" spans="1:11" ht="12.75" customHeight="1" x14ac:dyDescent="0.2">
      <c r="A1264" s="2">
        <v>1266</v>
      </c>
      <c r="B1264" s="2" t="s">
        <v>622</v>
      </c>
      <c r="C1264" t="str">
        <f>TRIM(calcoli!$B1264)</f>
        <v>ITA</v>
      </c>
      <c r="D1264" s="2" t="s">
        <v>36</v>
      </c>
      <c r="E1264" s="2" t="s">
        <v>10</v>
      </c>
      <c r="F1264" s="2" t="str">
        <f t="shared" si="39"/>
        <v/>
      </c>
      <c r="G1264" s="2">
        <v>0</v>
      </c>
      <c r="H1264" s="3">
        <v>39</v>
      </c>
      <c r="I1264" t="str">
        <f t="shared" si="38"/>
        <v/>
      </c>
      <c r="J1264" s="2" t="str">
        <f>_xlfn.CONCAT(C1264,"-",D1264,"-",H1264)</f>
        <v>ITA-zan VETRI-39</v>
      </c>
      <c r="K1264" t="str">
        <f>MID(B1264,3,3)</f>
        <v>281</v>
      </c>
    </row>
    <row r="1265" spans="1:11" ht="12.75" customHeight="1" x14ac:dyDescent="0.2">
      <c r="A1265" s="2">
        <v>1267</v>
      </c>
      <c r="B1265" s="2" t="s">
        <v>623</v>
      </c>
      <c r="C1265" t="str">
        <f>TRIM(calcoli!$B1265)</f>
        <v>ITA</v>
      </c>
      <c r="D1265" s="2" t="s">
        <v>9</v>
      </c>
      <c r="F1265" s="2" t="str">
        <f t="shared" si="39"/>
        <v>NON TERMINATO</v>
      </c>
      <c r="G1265" s="2">
        <v>30</v>
      </c>
      <c r="H1265" s="3">
        <v>39</v>
      </c>
      <c r="I1265">
        <f t="shared" si="38"/>
        <v>1170</v>
      </c>
      <c r="J1265" s="2" t="str">
        <f>_xlfn.CONCAT(C1265,"-",D1265,"-",H1265)</f>
        <v>ITA-SG-39</v>
      </c>
      <c r="K1265" t="str">
        <f>MID(B1265,3,3)</f>
        <v>287</v>
      </c>
    </row>
    <row r="1266" spans="1:11" ht="12.75" customHeight="1" x14ac:dyDescent="0.2">
      <c r="A1266" s="2">
        <v>1268</v>
      </c>
      <c r="B1266" s="2" t="s">
        <v>623</v>
      </c>
      <c r="C1266" t="str">
        <f>TRIM(calcoli!$B1266)</f>
        <v>ITA</v>
      </c>
      <c r="D1266" s="2" t="s">
        <v>9</v>
      </c>
      <c r="E1266" s="2" t="s">
        <v>10</v>
      </c>
      <c r="F1266" s="2" t="str">
        <f t="shared" si="39"/>
        <v/>
      </c>
      <c r="G1266" s="2">
        <v>0</v>
      </c>
      <c r="H1266" s="3">
        <v>18</v>
      </c>
      <c r="I1266" t="str">
        <f t="shared" si="38"/>
        <v/>
      </c>
      <c r="J1266" s="2" t="str">
        <f>_xlfn.CONCAT(C1266,"-",D1266,"-",H1266)</f>
        <v>ITA-SG-18</v>
      </c>
      <c r="K1266" t="str">
        <f>MID(B1266,3,3)</f>
        <v>287</v>
      </c>
    </row>
    <row r="1267" spans="1:11" ht="12.75" customHeight="1" x14ac:dyDescent="0.2">
      <c r="A1267" s="2">
        <v>1269</v>
      </c>
      <c r="B1267" s="2" t="s">
        <v>624</v>
      </c>
      <c r="C1267" t="str">
        <f>TRIM(calcoli!$B1267)</f>
        <v>ITA</v>
      </c>
      <c r="D1267" s="2" t="s">
        <v>47</v>
      </c>
      <c r="E1267" s="2" t="s">
        <v>10</v>
      </c>
      <c r="F1267" s="2" t="str">
        <f t="shared" si="39"/>
        <v/>
      </c>
      <c r="G1267" s="2">
        <v>0</v>
      </c>
      <c r="H1267" s="3">
        <v>30</v>
      </c>
      <c r="I1267" t="str">
        <f t="shared" si="38"/>
        <v/>
      </c>
      <c r="J1267" s="2" t="str">
        <f>_xlfn.CONCAT(C1267,"-",D1267,"-",H1267)</f>
        <v>ITA-zan pin SPA-30</v>
      </c>
      <c r="K1267" t="str">
        <f>MID(B1267,3,3)</f>
        <v>097</v>
      </c>
    </row>
    <row r="1268" spans="1:11" ht="12.75" customHeight="1" x14ac:dyDescent="0.2">
      <c r="A1268" s="2">
        <v>1270</v>
      </c>
      <c r="B1268" s="2" t="s">
        <v>624</v>
      </c>
      <c r="C1268" t="str">
        <f>TRIM(calcoli!$B1268)</f>
        <v>ITA</v>
      </c>
      <c r="D1268" s="2" t="s">
        <v>47</v>
      </c>
      <c r="F1268" s="2" t="str">
        <f t="shared" si="39"/>
        <v>NON TERMINATO</v>
      </c>
      <c r="G1268" s="2">
        <v>30</v>
      </c>
      <c r="H1268" s="3">
        <v>32</v>
      </c>
      <c r="I1268">
        <f t="shared" si="38"/>
        <v>960</v>
      </c>
      <c r="J1268" s="2" t="str">
        <f>_xlfn.CONCAT(C1268,"-",D1268,"-",H1268)</f>
        <v>ITA-zan pin SPA-32</v>
      </c>
      <c r="K1268" t="str">
        <f>MID(B1268,3,3)</f>
        <v>097</v>
      </c>
    </row>
    <row r="1269" spans="1:11" ht="12.75" customHeight="1" x14ac:dyDescent="0.2">
      <c r="A1269" s="2">
        <v>1271</v>
      </c>
      <c r="B1269" s="2" t="s">
        <v>625</v>
      </c>
      <c r="C1269" t="str">
        <f>TRIM(calcoli!$B1269)</f>
        <v>ITA</v>
      </c>
      <c r="D1269" s="2" t="s">
        <v>36</v>
      </c>
      <c r="F1269" s="2" t="str">
        <f t="shared" si="39"/>
        <v>NON TERMINATO</v>
      </c>
      <c r="G1269" s="2">
        <v>30</v>
      </c>
      <c r="H1269" s="3">
        <v>31</v>
      </c>
      <c r="I1269">
        <f t="shared" si="38"/>
        <v>930</v>
      </c>
      <c r="J1269" s="2" t="str">
        <f>_xlfn.CONCAT(C1269,"-",D1269,"-",H1269)</f>
        <v>ITA-zan VETRI-31</v>
      </c>
      <c r="K1269" t="str">
        <f>MID(B1269,3,3)</f>
        <v>663</v>
      </c>
    </row>
    <row r="1270" spans="1:11" ht="12.75" customHeight="1" x14ac:dyDescent="0.2">
      <c r="A1270" s="2">
        <v>1272</v>
      </c>
      <c r="B1270" s="2" t="s">
        <v>625</v>
      </c>
      <c r="C1270" t="str">
        <f>TRIM(calcoli!$B1270)</f>
        <v>ITA</v>
      </c>
      <c r="D1270" s="2" t="s">
        <v>36</v>
      </c>
      <c r="E1270" s="2" t="s">
        <v>10</v>
      </c>
      <c r="F1270" s="2" t="str">
        <f t="shared" si="39"/>
        <v/>
      </c>
      <c r="G1270" s="2">
        <v>0</v>
      </c>
      <c r="H1270" s="3">
        <v>21</v>
      </c>
      <c r="I1270" t="str">
        <f t="shared" si="38"/>
        <v/>
      </c>
      <c r="J1270" s="2" t="str">
        <f>_xlfn.CONCAT(C1270,"-",D1270,"-",H1270)</f>
        <v>ITA-zan VETRI-21</v>
      </c>
      <c r="K1270" t="str">
        <f>MID(B1270,3,3)</f>
        <v>663</v>
      </c>
    </row>
    <row r="1271" spans="1:11" ht="12.75" customHeight="1" x14ac:dyDescent="0.2">
      <c r="A1271" s="2">
        <v>1273</v>
      </c>
      <c r="B1271" s="2" t="s">
        <v>625</v>
      </c>
      <c r="C1271" t="str">
        <f>TRIM(calcoli!$B1271)</f>
        <v>ITA</v>
      </c>
      <c r="D1271" s="2" t="s">
        <v>36</v>
      </c>
      <c r="F1271" s="2" t="str">
        <f t="shared" si="39"/>
        <v>NON TERMINATO</v>
      </c>
      <c r="G1271" s="2">
        <v>20</v>
      </c>
      <c r="H1271" s="3">
        <v>29</v>
      </c>
      <c r="I1271">
        <f t="shared" si="38"/>
        <v>580</v>
      </c>
      <c r="J1271" s="2" t="str">
        <f>_xlfn.CONCAT(C1271,"-",D1271,"-",H1271)</f>
        <v>ITA-zan VETRI-29</v>
      </c>
      <c r="K1271" t="str">
        <f>MID(B1271,3,3)</f>
        <v>663</v>
      </c>
    </row>
    <row r="1272" spans="1:11" ht="12.75" customHeight="1" x14ac:dyDescent="0.2">
      <c r="A1272" s="2">
        <v>1274</v>
      </c>
      <c r="B1272" s="2" t="s">
        <v>626</v>
      </c>
      <c r="C1272" t="str">
        <f>TRIM(calcoli!$B1272)</f>
        <v>ITA</v>
      </c>
      <c r="D1272" s="2" t="s">
        <v>47</v>
      </c>
      <c r="F1272" s="2" t="str">
        <f t="shared" si="39"/>
        <v>NON TERMINATO</v>
      </c>
      <c r="G1272" s="2">
        <v>20</v>
      </c>
      <c r="H1272" s="3">
        <v>10</v>
      </c>
      <c r="I1272">
        <f t="shared" si="38"/>
        <v>200</v>
      </c>
      <c r="J1272" s="2" t="str">
        <f>_xlfn.CONCAT(C1272,"-",D1272,"-",H1272)</f>
        <v>ITA-zan pin SPA-10</v>
      </c>
      <c r="K1272" t="str">
        <f>MID(B1272,3,3)</f>
        <v>602</v>
      </c>
    </row>
    <row r="1273" spans="1:11" ht="12.75" customHeight="1" x14ac:dyDescent="0.2">
      <c r="A1273" s="2">
        <v>1275</v>
      </c>
      <c r="B1273" s="2" t="s">
        <v>626</v>
      </c>
      <c r="C1273" t="str">
        <f>TRIM(calcoli!$B1273)</f>
        <v>ITA</v>
      </c>
      <c r="D1273" s="2" t="s">
        <v>47</v>
      </c>
      <c r="F1273" s="2" t="str">
        <f t="shared" si="39"/>
        <v>NON TERMINATO</v>
      </c>
      <c r="G1273" s="2">
        <v>20</v>
      </c>
      <c r="H1273" s="3">
        <v>16</v>
      </c>
      <c r="I1273">
        <f t="shared" si="38"/>
        <v>320</v>
      </c>
      <c r="J1273" s="2" t="str">
        <f>_xlfn.CONCAT(C1273,"-",D1273,"-",H1273)</f>
        <v>ITA-zan pin SPA-16</v>
      </c>
      <c r="K1273" t="str">
        <f>MID(B1273,3,3)</f>
        <v>602</v>
      </c>
    </row>
    <row r="1274" spans="1:11" ht="12.75" customHeight="1" x14ac:dyDescent="0.2">
      <c r="A1274" s="2">
        <v>1276</v>
      </c>
      <c r="B1274" s="2" t="s">
        <v>626</v>
      </c>
      <c r="C1274" t="str">
        <f>TRIM(calcoli!$B1274)</f>
        <v>ITA</v>
      </c>
      <c r="D1274" s="2" t="s">
        <v>47</v>
      </c>
      <c r="E1274" s="2" t="s">
        <v>10</v>
      </c>
      <c r="F1274" s="2" t="str">
        <f t="shared" si="39"/>
        <v/>
      </c>
      <c r="G1274" s="2">
        <v>0</v>
      </c>
      <c r="H1274" s="3">
        <v>22</v>
      </c>
      <c r="I1274" t="str">
        <f t="shared" si="38"/>
        <v/>
      </c>
      <c r="J1274" s="2" t="str">
        <f>_xlfn.CONCAT(C1274,"-",D1274,"-",H1274)</f>
        <v>ITA-zan pin SPA-22</v>
      </c>
      <c r="K1274" t="str">
        <f>MID(B1274,3,3)</f>
        <v>602</v>
      </c>
    </row>
    <row r="1275" spans="1:11" ht="12.75" customHeight="1" x14ac:dyDescent="0.2">
      <c r="A1275" s="2">
        <v>1277</v>
      </c>
      <c r="B1275" s="2" t="s">
        <v>626</v>
      </c>
      <c r="C1275" t="str">
        <f>TRIM(calcoli!$B1275)</f>
        <v>ITA</v>
      </c>
      <c r="D1275" s="2" t="s">
        <v>47</v>
      </c>
      <c r="F1275" s="2" t="str">
        <f t="shared" si="39"/>
        <v>NON TERMINATO</v>
      </c>
      <c r="G1275" s="2">
        <v>30</v>
      </c>
      <c r="H1275" s="3">
        <v>26</v>
      </c>
      <c r="I1275">
        <f t="shared" si="38"/>
        <v>780</v>
      </c>
      <c r="J1275" s="2" t="str">
        <f>_xlfn.CONCAT(C1275,"-",D1275,"-",H1275)</f>
        <v>ITA-zan pin SPA-26</v>
      </c>
      <c r="K1275" t="str">
        <f>MID(B1275,3,3)</f>
        <v>602</v>
      </c>
    </row>
    <row r="1276" spans="1:11" ht="12.75" customHeight="1" x14ac:dyDescent="0.2">
      <c r="A1276" s="2">
        <v>1278</v>
      </c>
      <c r="B1276" s="2" t="s">
        <v>627</v>
      </c>
      <c r="C1276" t="str">
        <f>TRIM(calcoli!$B1276)</f>
        <v>ITA</v>
      </c>
      <c r="D1276" s="2" t="s">
        <v>97</v>
      </c>
      <c r="F1276" s="2" t="str">
        <f t="shared" si="39"/>
        <v>NON TERMINATO</v>
      </c>
      <c r="G1276" s="2">
        <v>30</v>
      </c>
      <c r="H1276" s="3">
        <v>14</v>
      </c>
      <c r="I1276">
        <f t="shared" si="38"/>
        <v>420</v>
      </c>
      <c r="J1276" s="2" t="str">
        <f>_xlfn.CONCAT(C1276,"-",D1276,"-",H1276)</f>
        <v>ITA-zan SPA-14</v>
      </c>
      <c r="K1276" t="str">
        <f>MID(B1276,3,3)</f>
        <v>357</v>
      </c>
    </row>
    <row r="1277" spans="1:11" ht="12.75" customHeight="1" x14ac:dyDescent="0.2">
      <c r="A1277" s="2">
        <v>1279</v>
      </c>
      <c r="B1277" s="2" t="s">
        <v>628</v>
      </c>
      <c r="C1277" t="str">
        <f>TRIM(calcoli!$B1277)</f>
        <v>NON PRESENTE</v>
      </c>
      <c r="D1277" s="2" t="s">
        <v>36</v>
      </c>
      <c r="E1277" s="2" t="s">
        <v>10</v>
      </c>
      <c r="F1277" s="2" t="str">
        <f t="shared" si="39"/>
        <v/>
      </c>
      <c r="G1277" s="2">
        <v>0</v>
      </c>
      <c r="H1277" s="3">
        <v>39</v>
      </c>
      <c r="I1277" t="str">
        <f t="shared" si="38"/>
        <v/>
      </c>
      <c r="J1277" s="2" t="str">
        <f>_xlfn.CONCAT(C1277,"-",D1277,"-",H1277)</f>
        <v>NON PRESENTE-zan VETRI-39</v>
      </c>
      <c r="K1277" t="str">
        <f>MID(B1277,3,3)</f>
        <v>012</v>
      </c>
    </row>
    <row r="1278" spans="1:11" ht="12.75" customHeight="1" x14ac:dyDescent="0.2">
      <c r="A1278" s="2">
        <v>1280</v>
      </c>
      <c r="B1278" s="2" t="s">
        <v>629</v>
      </c>
      <c r="C1278" t="str">
        <f>TRIM(calcoli!$B1278)</f>
        <v>ITA</v>
      </c>
      <c r="D1278" s="2" t="s">
        <v>36</v>
      </c>
      <c r="F1278" s="2" t="str">
        <f t="shared" si="39"/>
        <v>NON TERMINATO</v>
      </c>
      <c r="G1278" s="2">
        <v>20</v>
      </c>
      <c r="H1278" s="3">
        <v>14</v>
      </c>
      <c r="I1278">
        <f t="shared" si="38"/>
        <v>280</v>
      </c>
      <c r="J1278" s="2" t="str">
        <f>_xlfn.CONCAT(C1278,"-",D1278,"-",H1278)</f>
        <v>ITA-zan VETRI-14</v>
      </c>
      <c r="K1278" t="str">
        <f>MID(B1278,3,3)</f>
        <v>079</v>
      </c>
    </row>
    <row r="1279" spans="1:11" ht="12.75" customHeight="1" x14ac:dyDescent="0.2">
      <c r="A1279" s="2">
        <v>1281</v>
      </c>
      <c r="B1279" s="2" t="s">
        <v>629</v>
      </c>
      <c r="C1279" t="str">
        <f>TRIM(calcoli!$B1279)</f>
        <v>ITA</v>
      </c>
      <c r="D1279" s="2" t="s">
        <v>36</v>
      </c>
      <c r="E1279" s="2" t="s">
        <v>10</v>
      </c>
      <c r="F1279" s="2" t="str">
        <f t="shared" si="39"/>
        <v/>
      </c>
      <c r="G1279" s="2">
        <v>0</v>
      </c>
      <c r="H1279" s="3">
        <v>29</v>
      </c>
      <c r="I1279" t="str">
        <f t="shared" si="38"/>
        <v/>
      </c>
      <c r="J1279" s="2" t="str">
        <f>_xlfn.CONCAT(C1279,"-",D1279,"-",H1279)</f>
        <v>ITA-zan VETRI-29</v>
      </c>
      <c r="K1279" t="str">
        <f>MID(B1279,3,3)</f>
        <v>079</v>
      </c>
    </row>
    <row r="1280" spans="1:11" ht="12.75" customHeight="1" x14ac:dyDescent="0.2">
      <c r="A1280" s="2">
        <v>1282</v>
      </c>
      <c r="B1280" s="2" t="s">
        <v>630</v>
      </c>
      <c r="C1280" t="str">
        <f>TRIM(calcoli!$B1280)</f>
        <v>ITA</v>
      </c>
      <c r="D1280" s="2" t="s">
        <v>47</v>
      </c>
      <c r="E1280" s="2" t="s">
        <v>10</v>
      </c>
      <c r="F1280" s="2" t="str">
        <f t="shared" si="39"/>
        <v/>
      </c>
      <c r="G1280" s="2">
        <v>0</v>
      </c>
      <c r="H1280" s="3">
        <v>35</v>
      </c>
      <c r="I1280" t="str">
        <f t="shared" si="38"/>
        <v/>
      </c>
      <c r="J1280" s="2" t="str">
        <f>_xlfn.CONCAT(C1280,"-",D1280,"-",H1280)</f>
        <v>ITA-zan pin SPA-35</v>
      </c>
      <c r="K1280" t="str">
        <f>MID(B1280,3,3)</f>
        <v>559</v>
      </c>
    </row>
    <row r="1281" spans="1:11" ht="12.75" customHeight="1" x14ac:dyDescent="0.2">
      <c r="A1281" s="2">
        <v>1283</v>
      </c>
      <c r="B1281" s="2" t="s">
        <v>631</v>
      </c>
      <c r="C1281" t="str">
        <f>TRIM(calcoli!$B1281)</f>
        <v>ITA</v>
      </c>
      <c r="D1281" s="2" t="s">
        <v>36</v>
      </c>
      <c r="E1281" s="2" t="s">
        <v>10</v>
      </c>
      <c r="F1281" s="2" t="str">
        <f t="shared" si="39"/>
        <v/>
      </c>
      <c r="G1281" s="2">
        <v>0</v>
      </c>
      <c r="H1281" s="3">
        <v>12</v>
      </c>
      <c r="I1281" t="str">
        <f t="shared" si="38"/>
        <v/>
      </c>
      <c r="J1281" s="2" t="str">
        <f>_xlfn.CONCAT(C1281,"-",D1281,"-",H1281)</f>
        <v>ITA-zan VETRI-12</v>
      </c>
      <c r="K1281" t="str">
        <f>MID(B1281,3,3)</f>
        <v>274</v>
      </c>
    </row>
    <row r="1282" spans="1:11" ht="12.75" customHeight="1" x14ac:dyDescent="0.2">
      <c r="A1282" s="2">
        <v>1284</v>
      </c>
      <c r="B1282" s="2" t="s">
        <v>632</v>
      </c>
      <c r="C1282" t="str">
        <f>TRIM(calcoli!$B1282)</f>
        <v>ITA</v>
      </c>
      <c r="D1282" s="2" t="s">
        <v>97</v>
      </c>
      <c r="E1282" s="2" t="s">
        <v>10</v>
      </c>
      <c r="F1282" s="2" t="str">
        <f t="shared" si="39"/>
        <v/>
      </c>
      <c r="G1282" s="2">
        <v>0</v>
      </c>
      <c r="H1282" s="3">
        <v>17</v>
      </c>
      <c r="I1282" t="str">
        <f t="shared" si="38"/>
        <v/>
      </c>
      <c r="J1282" s="2" t="str">
        <f>_xlfn.CONCAT(C1282,"-",D1282,"-",H1282)</f>
        <v>ITA-zan SPA-17</v>
      </c>
      <c r="K1282" t="str">
        <f>MID(B1282,3,3)</f>
        <v>092</v>
      </c>
    </row>
    <row r="1283" spans="1:11" ht="12.75" customHeight="1" x14ac:dyDescent="0.2">
      <c r="A1283" s="2">
        <v>1285</v>
      </c>
      <c r="B1283" s="2" t="s">
        <v>633</v>
      </c>
      <c r="C1283" t="str">
        <f>TRIM(calcoli!$B1283)</f>
        <v>EGY</v>
      </c>
      <c r="D1283" s="2" t="s">
        <v>13</v>
      </c>
      <c r="E1283" s="2" t="s">
        <v>10</v>
      </c>
      <c r="F1283" s="2" t="str">
        <f t="shared" si="39"/>
        <v/>
      </c>
      <c r="G1283" s="2">
        <v>0</v>
      </c>
      <c r="H1283" s="3">
        <v>31</v>
      </c>
      <c r="I1283" t="str">
        <f t="shared" ref="I1283:I1346" si="40">IF(H1283*G1283&gt;0,H1283*G1283,"")</f>
        <v/>
      </c>
      <c r="J1283" s="2" t="str">
        <f>_xlfn.CONCAT(C1283,"-",D1283,"-",H1283)</f>
        <v>EGY-ccc order-31</v>
      </c>
      <c r="K1283" t="str">
        <f>MID(B1283,3,3)</f>
        <v>105</v>
      </c>
    </row>
    <row r="1284" spans="1:11" ht="12.75" customHeight="1" x14ac:dyDescent="0.2">
      <c r="A1284" s="2">
        <v>1286</v>
      </c>
      <c r="B1284" s="2" t="s">
        <v>633</v>
      </c>
      <c r="C1284" t="str">
        <f>TRIM(calcoli!$B1284)</f>
        <v>EGY</v>
      </c>
      <c r="D1284" s="2" t="s">
        <v>13</v>
      </c>
      <c r="F1284" s="2" t="str">
        <f t="shared" ref="F1284:F1347" si="41">IF(E1284="terminato","","NON TERMINATO")</f>
        <v>NON TERMINATO</v>
      </c>
      <c r="G1284" s="2">
        <v>20</v>
      </c>
      <c r="H1284" s="3">
        <v>15</v>
      </c>
      <c r="I1284">
        <f t="shared" si="40"/>
        <v>300</v>
      </c>
      <c r="J1284" s="2" t="str">
        <f>_xlfn.CONCAT(C1284,"-",D1284,"-",H1284)</f>
        <v>EGY-ccc order-15</v>
      </c>
      <c r="K1284" t="str">
        <f>MID(B1284,3,3)</f>
        <v>105</v>
      </c>
    </row>
    <row r="1285" spans="1:11" ht="12.75" customHeight="1" x14ac:dyDescent="0.2">
      <c r="A1285" s="2">
        <v>1287</v>
      </c>
      <c r="B1285" s="2" t="s">
        <v>633</v>
      </c>
      <c r="C1285" t="str">
        <f>TRIM(calcoli!$B1285)</f>
        <v>EGY</v>
      </c>
      <c r="D1285" s="2" t="s">
        <v>13</v>
      </c>
      <c r="F1285" s="2" t="str">
        <f t="shared" si="41"/>
        <v>NON TERMINATO</v>
      </c>
      <c r="G1285" s="2">
        <v>20</v>
      </c>
      <c r="H1285" s="3">
        <v>31</v>
      </c>
      <c r="I1285">
        <f t="shared" si="40"/>
        <v>620</v>
      </c>
      <c r="J1285" s="2" t="str">
        <f>_xlfn.CONCAT(C1285,"-",D1285,"-",H1285)</f>
        <v>EGY-ccc order-31</v>
      </c>
      <c r="K1285" t="str">
        <f>MID(B1285,3,3)</f>
        <v>105</v>
      </c>
    </row>
    <row r="1286" spans="1:11" ht="12.75" customHeight="1" x14ac:dyDescent="0.2">
      <c r="A1286" s="2">
        <v>1288</v>
      </c>
      <c r="B1286" s="2" t="s">
        <v>633</v>
      </c>
      <c r="C1286" t="str">
        <f>TRIM(calcoli!$B1286)</f>
        <v>EGY</v>
      </c>
      <c r="D1286" s="2" t="s">
        <v>13</v>
      </c>
      <c r="F1286" s="2" t="str">
        <f t="shared" si="41"/>
        <v>NON TERMINATO</v>
      </c>
      <c r="G1286" s="2">
        <v>30</v>
      </c>
      <c r="H1286" s="3">
        <v>40</v>
      </c>
      <c r="I1286">
        <f t="shared" si="40"/>
        <v>1200</v>
      </c>
      <c r="J1286" s="2" t="str">
        <f>_xlfn.CONCAT(C1286,"-",D1286,"-",H1286)</f>
        <v>EGY-ccc order-40</v>
      </c>
      <c r="K1286" t="str">
        <f>MID(B1286,3,3)</f>
        <v>105</v>
      </c>
    </row>
    <row r="1287" spans="1:11" ht="12.75" customHeight="1" x14ac:dyDescent="0.2">
      <c r="A1287" s="2">
        <v>1289</v>
      </c>
      <c r="B1287" s="2" t="s">
        <v>634</v>
      </c>
      <c r="C1287" t="str">
        <f>TRIM(calcoli!$B1287)</f>
        <v>ITA</v>
      </c>
      <c r="D1287" s="2" t="s">
        <v>36</v>
      </c>
      <c r="F1287" s="2" t="str">
        <f t="shared" si="41"/>
        <v>NON TERMINATO</v>
      </c>
      <c r="G1287" s="2">
        <v>20</v>
      </c>
      <c r="H1287" s="3">
        <v>37</v>
      </c>
      <c r="I1287">
        <f t="shared" si="40"/>
        <v>740</v>
      </c>
      <c r="J1287" s="2" t="str">
        <f>_xlfn.CONCAT(C1287,"-",D1287,"-",H1287)</f>
        <v>ITA-zan VETRI-37</v>
      </c>
      <c r="K1287" t="str">
        <f>MID(B1287,3,3)</f>
        <v>729</v>
      </c>
    </row>
    <row r="1288" spans="1:11" ht="12.75" customHeight="1" x14ac:dyDescent="0.2">
      <c r="A1288" s="2">
        <v>1290</v>
      </c>
      <c r="B1288" s="2" t="s">
        <v>634</v>
      </c>
      <c r="C1288" t="str">
        <f>TRIM(calcoli!$B1288)</f>
        <v>ITA</v>
      </c>
      <c r="D1288" s="2" t="s">
        <v>36</v>
      </c>
      <c r="F1288" s="2" t="str">
        <f t="shared" si="41"/>
        <v>NON TERMINATO</v>
      </c>
      <c r="G1288" s="2">
        <v>30</v>
      </c>
      <c r="H1288" s="3">
        <v>21</v>
      </c>
      <c r="I1288">
        <f t="shared" si="40"/>
        <v>630</v>
      </c>
      <c r="J1288" s="2" t="str">
        <f>_xlfn.CONCAT(C1288,"-",D1288,"-",H1288)</f>
        <v>ITA-zan VETRI-21</v>
      </c>
      <c r="K1288" t="str">
        <f>MID(B1288,3,3)</f>
        <v>729</v>
      </c>
    </row>
    <row r="1289" spans="1:11" ht="12.75" customHeight="1" x14ac:dyDescent="0.2">
      <c r="A1289" s="2">
        <v>1291</v>
      </c>
      <c r="B1289" s="2" t="s">
        <v>634</v>
      </c>
      <c r="C1289" t="str">
        <f>TRIM(calcoli!$B1289)</f>
        <v>ITA</v>
      </c>
      <c r="D1289" s="2" t="s">
        <v>36</v>
      </c>
      <c r="E1289" s="2" t="s">
        <v>10</v>
      </c>
      <c r="F1289" s="2" t="str">
        <f t="shared" si="41"/>
        <v/>
      </c>
      <c r="G1289" s="2">
        <v>0</v>
      </c>
      <c r="H1289" s="3">
        <v>36</v>
      </c>
      <c r="I1289" t="str">
        <f t="shared" si="40"/>
        <v/>
      </c>
      <c r="J1289" s="2" t="str">
        <f>_xlfn.CONCAT(C1289,"-",D1289,"-",H1289)</f>
        <v>ITA-zan VETRI-36</v>
      </c>
      <c r="K1289" t="str">
        <f>MID(B1289,3,3)</f>
        <v>729</v>
      </c>
    </row>
    <row r="1290" spans="1:11" ht="12.75" customHeight="1" x14ac:dyDescent="0.2">
      <c r="A1290" s="2">
        <v>1292</v>
      </c>
      <c r="B1290" s="2" t="s">
        <v>635</v>
      </c>
      <c r="C1290" t="str">
        <f>TRIM(calcoli!$B1290)</f>
        <v>ITA</v>
      </c>
      <c r="D1290" s="2" t="s">
        <v>9</v>
      </c>
      <c r="F1290" s="2" t="str">
        <f t="shared" si="41"/>
        <v>NON TERMINATO</v>
      </c>
      <c r="G1290" s="2">
        <v>30</v>
      </c>
      <c r="H1290" s="3">
        <v>19</v>
      </c>
      <c r="I1290">
        <f t="shared" si="40"/>
        <v>570</v>
      </c>
      <c r="J1290" s="2" t="str">
        <f>_xlfn.CONCAT(C1290,"-",D1290,"-",H1290)</f>
        <v>ITA-SG-19</v>
      </c>
      <c r="K1290" t="str">
        <f>MID(B1290,3,3)</f>
        <v>691</v>
      </c>
    </row>
    <row r="1291" spans="1:11" ht="12.75" customHeight="1" x14ac:dyDescent="0.2">
      <c r="A1291" s="2">
        <v>1293</v>
      </c>
      <c r="B1291" s="2" t="s">
        <v>635</v>
      </c>
      <c r="C1291" t="str">
        <f>TRIM(calcoli!$B1291)</f>
        <v>ITA</v>
      </c>
      <c r="D1291" s="2" t="s">
        <v>9</v>
      </c>
      <c r="F1291" s="2" t="str">
        <f t="shared" si="41"/>
        <v>NON TERMINATO</v>
      </c>
      <c r="G1291" s="2">
        <v>20</v>
      </c>
      <c r="H1291" s="3">
        <v>15</v>
      </c>
      <c r="I1291">
        <f t="shared" si="40"/>
        <v>300</v>
      </c>
      <c r="J1291" s="2" t="str">
        <f>_xlfn.CONCAT(C1291,"-",D1291,"-",H1291)</f>
        <v>ITA-SG-15</v>
      </c>
      <c r="K1291" t="str">
        <f>MID(B1291,3,3)</f>
        <v>691</v>
      </c>
    </row>
    <row r="1292" spans="1:11" ht="12.75" customHeight="1" x14ac:dyDescent="0.2">
      <c r="A1292" s="2">
        <v>1294</v>
      </c>
      <c r="B1292" s="2" t="s">
        <v>635</v>
      </c>
      <c r="C1292" t="str">
        <f>TRIM(calcoli!$B1292)</f>
        <v>ITA</v>
      </c>
      <c r="D1292" s="2" t="s">
        <v>9</v>
      </c>
      <c r="E1292" s="2" t="s">
        <v>10</v>
      </c>
      <c r="F1292" s="2" t="str">
        <f t="shared" si="41"/>
        <v/>
      </c>
      <c r="G1292" s="2">
        <v>0</v>
      </c>
      <c r="H1292" s="3">
        <v>16</v>
      </c>
      <c r="I1292" t="str">
        <f t="shared" si="40"/>
        <v/>
      </c>
      <c r="J1292" s="2" t="str">
        <f>_xlfn.CONCAT(C1292,"-",D1292,"-",H1292)</f>
        <v>ITA-SG-16</v>
      </c>
      <c r="K1292" t="str">
        <f>MID(B1292,3,3)</f>
        <v>691</v>
      </c>
    </row>
    <row r="1293" spans="1:11" ht="12.75" customHeight="1" x14ac:dyDescent="0.2">
      <c r="A1293" s="2">
        <v>1295</v>
      </c>
      <c r="B1293" s="2" t="s">
        <v>636</v>
      </c>
      <c r="C1293" t="str">
        <f>TRIM(calcoli!$B1293)</f>
        <v>ITA</v>
      </c>
      <c r="D1293" s="2" t="s">
        <v>36</v>
      </c>
      <c r="E1293" s="2" t="s">
        <v>10</v>
      </c>
      <c r="F1293" s="2" t="str">
        <f t="shared" si="41"/>
        <v/>
      </c>
      <c r="G1293" s="2">
        <v>0</v>
      </c>
      <c r="H1293" s="3">
        <v>28</v>
      </c>
      <c r="I1293" t="str">
        <f t="shared" si="40"/>
        <v/>
      </c>
      <c r="J1293" s="2" t="str">
        <f>_xlfn.CONCAT(C1293,"-",D1293,"-",H1293)</f>
        <v>ITA-zan VETRI-28</v>
      </c>
      <c r="K1293" t="str">
        <f>MID(B1293,3,3)</f>
        <v>043</v>
      </c>
    </row>
    <row r="1294" spans="1:11" ht="12.75" customHeight="1" x14ac:dyDescent="0.2">
      <c r="A1294" s="2">
        <v>1296</v>
      </c>
      <c r="B1294" s="2" t="s">
        <v>637</v>
      </c>
      <c r="C1294" t="str">
        <f>TRIM(calcoli!$B1294)</f>
        <v>ITA</v>
      </c>
      <c r="D1294" s="2" t="s">
        <v>36</v>
      </c>
      <c r="E1294" s="2" t="s">
        <v>10</v>
      </c>
      <c r="F1294" s="2" t="str">
        <f t="shared" si="41"/>
        <v/>
      </c>
      <c r="G1294" s="2">
        <v>0</v>
      </c>
      <c r="H1294" s="3">
        <v>11</v>
      </c>
      <c r="I1294" t="str">
        <f t="shared" si="40"/>
        <v/>
      </c>
      <c r="J1294" s="2" t="str">
        <f>_xlfn.CONCAT(C1294,"-",D1294,"-",H1294)</f>
        <v>ITA-zan VETRI-11</v>
      </c>
      <c r="K1294" t="str">
        <f>MID(B1294,3,3)</f>
        <v>414</v>
      </c>
    </row>
    <row r="1295" spans="1:11" ht="12.75" customHeight="1" x14ac:dyDescent="0.2">
      <c r="A1295" s="2">
        <v>1297</v>
      </c>
      <c r="B1295" s="2" t="s">
        <v>638</v>
      </c>
      <c r="C1295" t="str">
        <f>TRIM(calcoli!$B1295)</f>
        <v>ITA</v>
      </c>
      <c r="D1295" s="2" t="s">
        <v>180</v>
      </c>
      <c r="E1295" s="2" t="s">
        <v>10</v>
      </c>
      <c r="F1295" s="2" t="str">
        <f t="shared" si="41"/>
        <v/>
      </c>
      <c r="G1295" s="2">
        <v>0</v>
      </c>
      <c r="H1295" s="3">
        <v>38</v>
      </c>
      <c r="I1295" t="str">
        <f t="shared" si="40"/>
        <v/>
      </c>
      <c r="J1295" s="2" t="str">
        <f>_xlfn.CONCAT(C1295,"-",D1295,"-",H1295)</f>
        <v>ITA-mull-38</v>
      </c>
      <c r="K1295" t="str">
        <f>MID(B1295,3,3)</f>
        <v>967</v>
      </c>
    </row>
    <row r="1296" spans="1:11" ht="12.75" customHeight="1" x14ac:dyDescent="0.2">
      <c r="A1296" s="2">
        <v>1298</v>
      </c>
      <c r="B1296" s="2" t="s">
        <v>638</v>
      </c>
      <c r="C1296" t="str">
        <f>TRIM(calcoli!$B1296)</f>
        <v>ITA</v>
      </c>
      <c r="D1296" s="2" t="s">
        <v>180</v>
      </c>
      <c r="F1296" s="2" t="str">
        <f t="shared" si="41"/>
        <v>NON TERMINATO</v>
      </c>
      <c r="G1296" s="2">
        <v>30</v>
      </c>
      <c r="H1296" s="3">
        <v>27</v>
      </c>
      <c r="I1296">
        <f t="shared" si="40"/>
        <v>810</v>
      </c>
      <c r="J1296" s="2" t="str">
        <f>_xlfn.CONCAT(C1296,"-",D1296,"-",H1296)</f>
        <v>ITA-mull-27</v>
      </c>
      <c r="K1296" t="str">
        <f>MID(B1296,3,3)</f>
        <v>967</v>
      </c>
    </row>
    <row r="1297" spans="1:11" ht="12.75" customHeight="1" x14ac:dyDescent="0.2">
      <c r="A1297" s="2">
        <v>1299</v>
      </c>
      <c r="B1297" s="2" t="s">
        <v>639</v>
      </c>
      <c r="C1297" t="str">
        <f>TRIM(calcoli!$B1297)</f>
        <v>ITA</v>
      </c>
      <c r="D1297" s="2" t="s">
        <v>75</v>
      </c>
      <c r="E1297" s="2" t="s">
        <v>10</v>
      </c>
      <c r="F1297" s="2" t="str">
        <f t="shared" si="41"/>
        <v/>
      </c>
      <c r="G1297" s="2">
        <v>0</v>
      </c>
      <c r="H1297" s="3">
        <v>34</v>
      </c>
      <c r="I1297" t="str">
        <f t="shared" si="40"/>
        <v/>
      </c>
      <c r="J1297" s="2" t="str">
        <f>_xlfn.CONCAT(C1297,"-",D1297,"-",H1297)</f>
        <v>ITA-lollo SRL-34</v>
      </c>
      <c r="K1297" t="str">
        <f>MID(B1297,3,3)</f>
        <v>806</v>
      </c>
    </row>
    <row r="1298" spans="1:11" ht="12.75" customHeight="1" x14ac:dyDescent="0.2">
      <c r="A1298" s="2">
        <v>1300</v>
      </c>
      <c r="B1298" s="2" t="s">
        <v>640</v>
      </c>
      <c r="C1298" t="str">
        <f>TRIM(calcoli!$B1298)</f>
        <v>ITA</v>
      </c>
      <c r="D1298" s="2" t="s">
        <v>75</v>
      </c>
      <c r="E1298" s="2" t="s">
        <v>10</v>
      </c>
      <c r="F1298" s="2" t="str">
        <f t="shared" si="41"/>
        <v/>
      </c>
      <c r="G1298" s="2">
        <v>0</v>
      </c>
      <c r="H1298" s="3">
        <v>38</v>
      </c>
      <c r="I1298" t="str">
        <f t="shared" si="40"/>
        <v/>
      </c>
      <c r="J1298" s="2" t="str">
        <f>_xlfn.CONCAT(C1298,"-",D1298,"-",H1298)</f>
        <v>ITA-lollo SRL-38</v>
      </c>
      <c r="K1298" t="str">
        <f>MID(B1298,3,3)</f>
        <v>629</v>
      </c>
    </row>
    <row r="1299" spans="1:11" ht="12.75" customHeight="1" x14ac:dyDescent="0.2">
      <c r="A1299" s="2">
        <v>1301</v>
      </c>
      <c r="B1299" s="2" t="s">
        <v>641</v>
      </c>
      <c r="C1299" t="str">
        <f>TRIM(calcoli!$B1299)</f>
        <v>ITA</v>
      </c>
      <c r="D1299" s="2" t="s">
        <v>47</v>
      </c>
      <c r="E1299" s="2" t="s">
        <v>10</v>
      </c>
      <c r="F1299" s="2" t="str">
        <f t="shared" si="41"/>
        <v/>
      </c>
      <c r="G1299" s="2">
        <v>0</v>
      </c>
      <c r="H1299" s="3">
        <v>38</v>
      </c>
      <c r="I1299" t="str">
        <f t="shared" si="40"/>
        <v/>
      </c>
      <c r="J1299" s="2" t="str">
        <f>_xlfn.CONCAT(C1299,"-",D1299,"-",H1299)</f>
        <v>ITA-zan pin SPA-38</v>
      </c>
      <c r="K1299" t="str">
        <f>MID(B1299,3,3)</f>
        <v>672</v>
      </c>
    </row>
    <row r="1300" spans="1:11" ht="12.75" customHeight="1" x14ac:dyDescent="0.2">
      <c r="A1300" s="2">
        <v>1302</v>
      </c>
      <c r="B1300" s="2" t="s">
        <v>642</v>
      </c>
      <c r="C1300" t="str">
        <f>TRIM(calcoli!$B1300)</f>
        <v>GRC</v>
      </c>
      <c r="D1300" s="2" t="s">
        <v>84</v>
      </c>
      <c r="F1300" s="2" t="str">
        <f t="shared" si="41"/>
        <v>NON TERMINATO</v>
      </c>
      <c r="G1300" s="2">
        <v>20</v>
      </c>
      <c r="H1300" s="3">
        <v>25</v>
      </c>
      <c r="I1300">
        <f t="shared" si="40"/>
        <v>500</v>
      </c>
      <c r="J1300" s="2" t="str">
        <f>_xlfn.CONCAT(C1300,"-",D1300,"-",H1300)</f>
        <v>GRC-zan ABEE-25</v>
      </c>
      <c r="K1300" t="str">
        <f>MID(B1300,3,3)</f>
        <v>802</v>
      </c>
    </row>
    <row r="1301" spans="1:11" ht="12.75" customHeight="1" x14ac:dyDescent="0.2">
      <c r="A1301" s="2">
        <v>1303</v>
      </c>
      <c r="B1301" s="2" t="s">
        <v>642</v>
      </c>
      <c r="C1301" t="str">
        <f>TRIM(calcoli!$B1301)</f>
        <v>GRC</v>
      </c>
      <c r="D1301" s="2" t="s">
        <v>84</v>
      </c>
      <c r="F1301" s="2" t="str">
        <f t="shared" si="41"/>
        <v>NON TERMINATO</v>
      </c>
      <c r="G1301" s="2">
        <v>30</v>
      </c>
      <c r="H1301" s="3">
        <v>21</v>
      </c>
      <c r="I1301">
        <f t="shared" si="40"/>
        <v>630</v>
      </c>
      <c r="J1301" s="2" t="str">
        <f>_xlfn.CONCAT(C1301,"-",D1301,"-",H1301)</f>
        <v>GRC-zan ABEE-21</v>
      </c>
      <c r="K1301" t="str">
        <f>MID(B1301,3,3)</f>
        <v>802</v>
      </c>
    </row>
    <row r="1302" spans="1:11" ht="12.75" customHeight="1" x14ac:dyDescent="0.2">
      <c r="A1302" s="2">
        <v>1304</v>
      </c>
      <c r="B1302" s="2" t="s">
        <v>642</v>
      </c>
      <c r="C1302" t="str">
        <f>TRIM(calcoli!$B1302)</f>
        <v>GRC</v>
      </c>
      <c r="D1302" s="2" t="s">
        <v>84</v>
      </c>
      <c r="E1302" s="2" t="s">
        <v>10</v>
      </c>
      <c r="F1302" s="2" t="str">
        <f t="shared" si="41"/>
        <v/>
      </c>
      <c r="G1302" s="2">
        <v>0</v>
      </c>
      <c r="H1302" s="3">
        <v>17</v>
      </c>
      <c r="I1302" t="str">
        <f t="shared" si="40"/>
        <v/>
      </c>
      <c r="J1302" s="2" t="str">
        <f>_xlfn.CONCAT(C1302,"-",D1302,"-",H1302)</f>
        <v>GRC-zan ABEE-17</v>
      </c>
      <c r="K1302" t="str">
        <f>MID(B1302,3,3)</f>
        <v>802</v>
      </c>
    </row>
    <row r="1303" spans="1:11" ht="12.75" customHeight="1" x14ac:dyDescent="0.2">
      <c r="A1303" s="2">
        <v>1305</v>
      </c>
      <c r="B1303" s="2" t="s">
        <v>643</v>
      </c>
      <c r="C1303" t="str">
        <f>TRIM(calcoli!$B1303)</f>
        <v>ITA</v>
      </c>
      <c r="D1303" s="2" t="s">
        <v>9</v>
      </c>
      <c r="F1303" s="2" t="str">
        <f t="shared" si="41"/>
        <v>NON TERMINATO</v>
      </c>
      <c r="G1303" s="2">
        <v>20</v>
      </c>
      <c r="H1303" s="3">
        <v>31</v>
      </c>
      <c r="I1303">
        <f t="shared" si="40"/>
        <v>620</v>
      </c>
      <c r="J1303" s="2" t="str">
        <f>_xlfn.CONCAT(C1303,"-",D1303,"-",H1303)</f>
        <v>ITA-SG-31</v>
      </c>
      <c r="K1303" t="str">
        <f>MID(B1303,3,3)</f>
        <v>470</v>
      </c>
    </row>
    <row r="1304" spans="1:11" ht="12.75" customHeight="1" x14ac:dyDescent="0.2">
      <c r="A1304" s="2">
        <v>1306</v>
      </c>
      <c r="B1304" s="2" t="s">
        <v>643</v>
      </c>
      <c r="C1304" t="str">
        <f>TRIM(calcoli!$B1304)</f>
        <v>ITA</v>
      </c>
      <c r="D1304" s="2" t="s">
        <v>9</v>
      </c>
      <c r="F1304" s="2" t="str">
        <f t="shared" si="41"/>
        <v>NON TERMINATO</v>
      </c>
      <c r="G1304" s="2">
        <v>20</v>
      </c>
      <c r="H1304" s="3">
        <v>32</v>
      </c>
      <c r="I1304">
        <f t="shared" si="40"/>
        <v>640</v>
      </c>
      <c r="J1304" s="2" t="str">
        <f>_xlfn.CONCAT(C1304,"-",D1304,"-",H1304)</f>
        <v>ITA-SG-32</v>
      </c>
      <c r="K1304" t="str">
        <f>MID(B1304,3,3)</f>
        <v>470</v>
      </c>
    </row>
    <row r="1305" spans="1:11" ht="12.75" customHeight="1" x14ac:dyDescent="0.2">
      <c r="A1305" s="2">
        <v>1307</v>
      </c>
      <c r="B1305" s="2" t="s">
        <v>643</v>
      </c>
      <c r="C1305" t="str">
        <f>TRIM(calcoli!$B1305)</f>
        <v>ITA</v>
      </c>
      <c r="D1305" s="2" t="s">
        <v>9</v>
      </c>
      <c r="F1305" s="2" t="str">
        <f t="shared" si="41"/>
        <v>NON TERMINATO</v>
      </c>
      <c r="G1305" s="2">
        <v>30</v>
      </c>
      <c r="H1305" s="3">
        <v>28</v>
      </c>
      <c r="I1305">
        <f t="shared" si="40"/>
        <v>840</v>
      </c>
      <c r="J1305" s="2" t="str">
        <f>_xlfn.CONCAT(C1305,"-",D1305,"-",H1305)</f>
        <v>ITA-SG-28</v>
      </c>
      <c r="K1305" t="str">
        <f>MID(B1305,3,3)</f>
        <v>470</v>
      </c>
    </row>
    <row r="1306" spans="1:11" ht="12.75" customHeight="1" x14ac:dyDescent="0.2">
      <c r="A1306" s="2">
        <v>1308</v>
      </c>
      <c r="B1306" s="2" t="s">
        <v>643</v>
      </c>
      <c r="C1306" t="str">
        <f>TRIM(calcoli!$B1306)</f>
        <v>ITA</v>
      </c>
      <c r="D1306" s="2" t="s">
        <v>9</v>
      </c>
      <c r="E1306" s="2" t="s">
        <v>10</v>
      </c>
      <c r="F1306" s="2" t="str">
        <f t="shared" si="41"/>
        <v/>
      </c>
      <c r="G1306" s="2">
        <v>0</v>
      </c>
      <c r="H1306" s="3">
        <v>18</v>
      </c>
      <c r="I1306" t="str">
        <f t="shared" si="40"/>
        <v/>
      </c>
      <c r="J1306" s="2" t="str">
        <f>_xlfn.CONCAT(C1306,"-",D1306,"-",H1306)</f>
        <v>ITA-SG-18</v>
      </c>
      <c r="K1306" t="str">
        <f>MID(B1306,3,3)</f>
        <v>470</v>
      </c>
    </row>
    <row r="1307" spans="1:11" ht="12.75" customHeight="1" x14ac:dyDescent="0.2">
      <c r="A1307" s="2">
        <v>1309</v>
      </c>
      <c r="B1307" s="2" t="s">
        <v>644</v>
      </c>
      <c r="C1307" t="str">
        <f>TRIM(calcoli!$B1307)</f>
        <v>ITA</v>
      </c>
      <c r="D1307" s="2" t="s">
        <v>49</v>
      </c>
      <c r="E1307" s="2" t="s">
        <v>10</v>
      </c>
      <c r="F1307" s="2" t="str">
        <f t="shared" si="41"/>
        <v/>
      </c>
      <c r="G1307" s="2">
        <v>0</v>
      </c>
      <c r="H1307" s="3">
        <v>26</v>
      </c>
      <c r="I1307" t="str">
        <f t="shared" si="40"/>
        <v/>
      </c>
      <c r="J1307" s="2" t="str">
        <f>_xlfn.CONCAT(C1307,"-",D1307,"-",H1307)</f>
        <v>ITA-SICURpin SUD S.r.l-26</v>
      </c>
      <c r="K1307" t="str">
        <f>MID(B1307,3,3)</f>
        <v>966</v>
      </c>
    </row>
    <row r="1308" spans="1:11" ht="12.75" customHeight="1" x14ac:dyDescent="0.2">
      <c r="A1308" s="2">
        <v>1310</v>
      </c>
      <c r="B1308" s="2" t="s">
        <v>645</v>
      </c>
      <c r="C1308" t="str">
        <f>TRIM(calcoli!$B1308)</f>
        <v>ITA</v>
      </c>
      <c r="D1308" s="2" t="s">
        <v>54</v>
      </c>
      <c r="E1308" s="2" t="s">
        <v>10</v>
      </c>
      <c r="F1308" s="2" t="str">
        <f t="shared" si="41"/>
        <v/>
      </c>
      <c r="G1308" s="2">
        <v>0</v>
      </c>
      <c r="H1308" s="3">
        <v>20</v>
      </c>
      <c r="I1308" t="str">
        <f t="shared" si="40"/>
        <v/>
      </c>
      <c r="J1308" s="2" t="str">
        <f>_xlfn.CONCAT(C1308,"-",D1308,"-",H1308)</f>
        <v>ITA-zan S.R.L.-20</v>
      </c>
      <c r="K1308" t="str">
        <f>MID(B1308,3,3)</f>
        <v>316</v>
      </c>
    </row>
    <row r="1309" spans="1:11" ht="12.75" customHeight="1" x14ac:dyDescent="0.2">
      <c r="A1309" s="2">
        <v>1311</v>
      </c>
      <c r="B1309" s="2" t="s">
        <v>645</v>
      </c>
      <c r="C1309" t="str">
        <f>TRIM(calcoli!$B1309)</f>
        <v>ITA</v>
      </c>
      <c r="D1309" s="2" t="s">
        <v>54</v>
      </c>
      <c r="F1309" s="2" t="str">
        <f t="shared" si="41"/>
        <v>NON TERMINATO</v>
      </c>
      <c r="G1309" s="2">
        <v>20</v>
      </c>
      <c r="H1309" s="3">
        <v>33</v>
      </c>
      <c r="I1309">
        <f t="shared" si="40"/>
        <v>660</v>
      </c>
      <c r="J1309" s="2" t="str">
        <f>_xlfn.CONCAT(C1309,"-",D1309,"-",H1309)</f>
        <v>ITA-zan S.R.L.-33</v>
      </c>
      <c r="K1309" t="str">
        <f>MID(B1309,3,3)</f>
        <v>316</v>
      </c>
    </row>
    <row r="1310" spans="1:11" ht="12.75" customHeight="1" x14ac:dyDescent="0.2">
      <c r="A1310" s="2">
        <v>1312</v>
      </c>
      <c r="B1310" s="2" t="s">
        <v>645</v>
      </c>
      <c r="C1310" t="str">
        <f>TRIM(calcoli!$B1310)</f>
        <v>ITA</v>
      </c>
      <c r="D1310" s="2" t="s">
        <v>54</v>
      </c>
      <c r="F1310" s="2" t="str">
        <f t="shared" si="41"/>
        <v>NON TERMINATO</v>
      </c>
      <c r="G1310" s="2">
        <v>20</v>
      </c>
      <c r="H1310" s="3">
        <v>26</v>
      </c>
      <c r="I1310">
        <f t="shared" si="40"/>
        <v>520</v>
      </c>
      <c r="J1310" s="2" t="str">
        <f>_xlfn.CONCAT(C1310,"-",D1310,"-",H1310)</f>
        <v>ITA-zan S.R.L.-26</v>
      </c>
      <c r="K1310" t="str">
        <f>MID(B1310,3,3)</f>
        <v>316</v>
      </c>
    </row>
    <row r="1311" spans="1:11" ht="12.75" customHeight="1" x14ac:dyDescent="0.2">
      <c r="A1311" s="2">
        <v>1313</v>
      </c>
      <c r="B1311" s="2" t="s">
        <v>645</v>
      </c>
      <c r="C1311" t="str">
        <f>TRIM(calcoli!$B1311)</f>
        <v>ITA</v>
      </c>
      <c r="D1311" s="2" t="s">
        <v>54</v>
      </c>
      <c r="F1311" s="2" t="str">
        <f t="shared" si="41"/>
        <v>NON TERMINATO</v>
      </c>
      <c r="G1311" s="2">
        <v>30</v>
      </c>
      <c r="H1311" s="3">
        <v>29</v>
      </c>
      <c r="I1311">
        <f t="shared" si="40"/>
        <v>870</v>
      </c>
      <c r="J1311" s="2" t="str">
        <f>_xlfn.CONCAT(C1311,"-",D1311,"-",H1311)</f>
        <v>ITA-zan S.R.L.-29</v>
      </c>
      <c r="K1311" t="str">
        <f>MID(B1311,3,3)</f>
        <v>316</v>
      </c>
    </row>
    <row r="1312" spans="1:11" ht="12.75" customHeight="1" x14ac:dyDescent="0.2">
      <c r="A1312" s="2">
        <v>1314</v>
      </c>
      <c r="B1312" s="2" t="s">
        <v>646</v>
      </c>
      <c r="C1312" t="str">
        <f>TRIM(calcoli!$B1312)</f>
        <v>ITA</v>
      </c>
      <c r="D1312" s="2" t="s">
        <v>9</v>
      </c>
      <c r="F1312" s="2" t="str">
        <f t="shared" si="41"/>
        <v>NON TERMINATO</v>
      </c>
      <c r="G1312" s="2">
        <v>30</v>
      </c>
      <c r="H1312" s="3">
        <v>36</v>
      </c>
      <c r="I1312">
        <f t="shared" si="40"/>
        <v>1080</v>
      </c>
      <c r="J1312" s="2" t="str">
        <f>_xlfn.CONCAT(C1312,"-",D1312,"-",H1312)</f>
        <v>ITA-SG-36</v>
      </c>
      <c r="K1312" t="str">
        <f>MID(B1312,3,3)</f>
        <v>904</v>
      </c>
    </row>
    <row r="1313" spans="1:11" ht="12.75" customHeight="1" x14ac:dyDescent="0.2">
      <c r="A1313" s="2">
        <v>1315</v>
      </c>
      <c r="B1313" s="2" t="s">
        <v>646</v>
      </c>
      <c r="C1313" t="str">
        <f>TRIM(calcoli!$B1313)</f>
        <v>ITA</v>
      </c>
      <c r="D1313" s="2" t="s">
        <v>9</v>
      </c>
      <c r="F1313" s="2" t="str">
        <f t="shared" si="41"/>
        <v>NON TERMINATO</v>
      </c>
      <c r="G1313" s="2">
        <v>20</v>
      </c>
      <c r="H1313" s="3">
        <v>34</v>
      </c>
      <c r="I1313">
        <f t="shared" si="40"/>
        <v>680</v>
      </c>
      <c r="J1313" s="2" t="str">
        <f>_xlfn.CONCAT(C1313,"-",D1313,"-",H1313)</f>
        <v>ITA-SG-34</v>
      </c>
      <c r="K1313" t="str">
        <f>MID(B1313,3,3)</f>
        <v>904</v>
      </c>
    </row>
    <row r="1314" spans="1:11" ht="12.75" customHeight="1" x14ac:dyDescent="0.2">
      <c r="A1314" s="2">
        <v>1316</v>
      </c>
      <c r="B1314" s="2" t="s">
        <v>646</v>
      </c>
      <c r="C1314" t="str">
        <f>TRIM(calcoli!$B1314)</f>
        <v>ITA</v>
      </c>
      <c r="D1314" s="2" t="s">
        <v>9</v>
      </c>
      <c r="E1314" s="2" t="s">
        <v>10</v>
      </c>
      <c r="F1314" s="2" t="str">
        <f t="shared" si="41"/>
        <v/>
      </c>
      <c r="G1314" s="2">
        <v>0</v>
      </c>
      <c r="H1314" s="3">
        <v>36</v>
      </c>
      <c r="I1314" t="str">
        <f t="shared" si="40"/>
        <v/>
      </c>
      <c r="J1314" s="2" t="str">
        <f>_xlfn.CONCAT(C1314,"-",D1314,"-",H1314)</f>
        <v>ITA-SG-36</v>
      </c>
      <c r="K1314" t="str">
        <f>MID(B1314,3,3)</f>
        <v>904</v>
      </c>
    </row>
    <row r="1315" spans="1:11" ht="12.75" customHeight="1" x14ac:dyDescent="0.2">
      <c r="A1315" s="2">
        <v>1317</v>
      </c>
      <c r="B1315" s="2" t="s">
        <v>647</v>
      </c>
      <c r="C1315" t="str">
        <f>TRIM(calcoli!$B1315)</f>
        <v>ITA</v>
      </c>
      <c r="D1315" s="2" t="s">
        <v>75</v>
      </c>
      <c r="F1315" s="2" t="str">
        <f t="shared" si="41"/>
        <v>NON TERMINATO</v>
      </c>
      <c r="G1315" s="2">
        <v>20</v>
      </c>
      <c r="H1315" s="3">
        <v>15</v>
      </c>
      <c r="I1315">
        <f t="shared" si="40"/>
        <v>300</v>
      </c>
      <c r="J1315" s="2" t="str">
        <f>_xlfn.CONCAT(C1315,"-",D1315,"-",H1315)</f>
        <v>ITA-lollo SRL-15</v>
      </c>
      <c r="K1315" t="str">
        <f>MID(B1315,3,3)</f>
        <v>760</v>
      </c>
    </row>
    <row r="1316" spans="1:11" ht="12.75" customHeight="1" x14ac:dyDescent="0.2">
      <c r="A1316" s="2">
        <v>1318</v>
      </c>
      <c r="B1316" s="2" t="s">
        <v>647</v>
      </c>
      <c r="C1316" t="str">
        <f>TRIM(calcoli!$B1316)</f>
        <v>ITA</v>
      </c>
      <c r="D1316" s="2" t="s">
        <v>75</v>
      </c>
      <c r="F1316" s="2" t="str">
        <f t="shared" si="41"/>
        <v>NON TERMINATO</v>
      </c>
      <c r="G1316" s="2">
        <v>30</v>
      </c>
      <c r="H1316" s="3">
        <v>10</v>
      </c>
      <c r="I1316">
        <f t="shared" si="40"/>
        <v>300</v>
      </c>
      <c r="J1316" s="2" t="str">
        <f>_xlfn.CONCAT(C1316,"-",D1316,"-",H1316)</f>
        <v>ITA-lollo SRL-10</v>
      </c>
      <c r="K1316" t="str">
        <f>MID(B1316,3,3)</f>
        <v>760</v>
      </c>
    </row>
    <row r="1317" spans="1:11" ht="12.75" customHeight="1" x14ac:dyDescent="0.2">
      <c r="A1317" s="2">
        <v>1319</v>
      </c>
      <c r="B1317" s="2" t="s">
        <v>647</v>
      </c>
      <c r="C1317" t="str">
        <f>TRIM(calcoli!$B1317)</f>
        <v>ITA</v>
      </c>
      <c r="D1317" s="2" t="s">
        <v>75</v>
      </c>
      <c r="E1317" s="2" t="s">
        <v>10</v>
      </c>
      <c r="F1317" s="2" t="str">
        <f t="shared" si="41"/>
        <v/>
      </c>
      <c r="G1317" s="2">
        <v>0</v>
      </c>
      <c r="H1317" s="3">
        <v>13</v>
      </c>
      <c r="I1317" t="str">
        <f t="shared" si="40"/>
        <v/>
      </c>
      <c r="J1317" s="2" t="str">
        <f>_xlfn.CONCAT(C1317,"-",D1317,"-",H1317)</f>
        <v>ITA-lollo SRL-13</v>
      </c>
      <c r="K1317" t="str">
        <f>MID(B1317,3,3)</f>
        <v>760</v>
      </c>
    </row>
    <row r="1318" spans="1:11" ht="12.75" customHeight="1" x14ac:dyDescent="0.2">
      <c r="A1318" s="2">
        <v>1320</v>
      </c>
      <c r="B1318" s="2" t="s">
        <v>648</v>
      </c>
      <c r="C1318" t="str">
        <f>TRIM(calcoli!$B1318)</f>
        <v>ITA</v>
      </c>
      <c r="D1318" s="2" t="s">
        <v>75</v>
      </c>
      <c r="E1318" s="2" t="s">
        <v>10</v>
      </c>
      <c r="F1318" s="2" t="str">
        <f t="shared" si="41"/>
        <v/>
      </c>
      <c r="G1318" s="2">
        <v>0</v>
      </c>
      <c r="H1318" s="3">
        <v>14</v>
      </c>
      <c r="I1318" t="str">
        <f t="shared" si="40"/>
        <v/>
      </c>
      <c r="J1318" s="2" t="str">
        <f>_xlfn.CONCAT(C1318,"-",D1318,"-",H1318)</f>
        <v>ITA-lollo SRL-14</v>
      </c>
      <c r="K1318" t="str">
        <f>MID(B1318,3,3)</f>
        <v>502</v>
      </c>
    </row>
    <row r="1319" spans="1:11" ht="12.75" customHeight="1" x14ac:dyDescent="0.2">
      <c r="A1319" s="2">
        <v>1321</v>
      </c>
      <c r="B1319" s="2" t="s">
        <v>648</v>
      </c>
      <c r="C1319" t="str">
        <f>TRIM(calcoli!$B1319)</f>
        <v>ITA</v>
      </c>
      <c r="D1319" s="2" t="s">
        <v>75</v>
      </c>
      <c r="F1319" s="2" t="str">
        <f t="shared" si="41"/>
        <v>NON TERMINATO</v>
      </c>
      <c r="G1319" s="2">
        <v>30</v>
      </c>
      <c r="H1319" s="3">
        <v>31</v>
      </c>
      <c r="I1319">
        <f t="shared" si="40"/>
        <v>930</v>
      </c>
      <c r="J1319" s="2" t="str">
        <f>_xlfn.CONCAT(C1319,"-",D1319,"-",H1319)</f>
        <v>ITA-lollo SRL-31</v>
      </c>
      <c r="K1319" t="str">
        <f>MID(B1319,3,3)</f>
        <v>502</v>
      </c>
    </row>
    <row r="1320" spans="1:11" ht="12.75" customHeight="1" x14ac:dyDescent="0.2">
      <c r="A1320" s="2">
        <v>1322</v>
      </c>
      <c r="B1320" s="2" t="s">
        <v>649</v>
      </c>
      <c r="C1320" t="str">
        <f>TRIM(calcoli!$B1320)</f>
        <v>ITA</v>
      </c>
      <c r="D1320" s="2" t="s">
        <v>97</v>
      </c>
      <c r="F1320" s="2" t="str">
        <f t="shared" si="41"/>
        <v>NON TERMINATO</v>
      </c>
      <c r="G1320" s="2">
        <v>20</v>
      </c>
      <c r="H1320" s="3">
        <v>17</v>
      </c>
      <c r="I1320">
        <f t="shared" si="40"/>
        <v>340</v>
      </c>
      <c r="J1320" s="2" t="str">
        <f>_xlfn.CONCAT(C1320,"-",D1320,"-",H1320)</f>
        <v>ITA-zan SPA-17</v>
      </c>
      <c r="K1320" t="str">
        <f>MID(B1320,3,3)</f>
        <v>101</v>
      </c>
    </row>
    <row r="1321" spans="1:11" ht="12.75" customHeight="1" x14ac:dyDescent="0.2">
      <c r="A1321" s="2">
        <v>1323</v>
      </c>
      <c r="B1321" s="2" t="s">
        <v>649</v>
      </c>
      <c r="C1321" t="str">
        <f>TRIM(calcoli!$B1321)</f>
        <v>ITA</v>
      </c>
      <c r="D1321" s="2" t="s">
        <v>97</v>
      </c>
      <c r="E1321" s="2" t="s">
        <v>10</v>
      </c>
      <c r="F1321" s="2" t="str">
        <f t="shared" si="41"/>
        <v/>
      </c>
      <c r="G1321" s="2">
        <v>0</v>
      </c>
      <c r="H1321" s="3">
        <v>35</v>
      </c>
      <c r="I1321" t="str">
        <f t="shared" si="40"/>
        <v/>
      </c>
      <c r="J1321" s="2" t="str">
        <f>_xlfn.CONCAT(C1321,"-",D1321,"-",H1321)</f>
        <v>ITA-zan SPA-35</v>
      </c>
      <c r="K1321" t="str">
        <f>MID(B1321,3,3)</f>
        <v>101</v>
      </c>
    </row>
    <row r="1322" spans="1:11" ht="12.75" customHeight="1" x14ac:dyDescent="0.2">
      <c r="A1322" s="2">
        <v>1324</v>
      </c>
      <c r="B1322" s="2" t="s">
        <v>649</v>
      </c>
      <c r="C1322" t="str">
        <f>TRIM(calcoli!$B1322)</f>
        <v>ITA</v>
      </c>
      <c r="D1322" s="2" t="s">
        <v>97</v>
      </c>
      <c r="F1322" s="2" t="str">
        <f t="shared" si="41"/>
        <v>NON TERMINATO</v>
      </c>
      <c r="G1322" s="2">
        <v>20</v>
      </c>
      <c r="H1322" s="3">
        <v>33</v>
      </c>
      <c r="I1322">
        <f t="shared" si="40"/>
        <v>660</v>
      </c>
      <c r="J1322" s="2" t="str">
        <f>_xlfn.CONCAT(C1322,"-",D1322,"-",H1322)</f>
        <v>ITA-zan SPA-33</v>
      </c>
      <c r="K1322" t="str">
        <f>MID(B1322,3,3)</f>
        <v>101</v>
      </c>
    </row>
    <row r="1323" spans="1:11" ht="12.75" customHeight="1" x14ac:dyDescent="0.2">
      <c r="A1323" s="2">
        <v>1325</v>
      </c>
      <c r="B1323" s="2" t="s">
        <v>649</v>
      </c>
      <c r="C1323" t="str">
        <f>TRIM(calcoli!$B1323)</f>
        <v>ITA</v>
      </c>
      <c r="D1323" s="2" t="s">
        <v>97</v>
      </c>
      <c r="F1323" s="2" t="str">
        <f t="shared" si="41"/>
        <v>NON TERMINATO</v>
      </c>
      <c r="G1323" s="2">
        <v>30</v>
      </c>
      <c r="H1323" s="3">
        <v>28</v>
      </c>
      <c r="I1323">
        <f t="shared" si="40"/>
        <v>840</v>
      </c>
      <c r="J1323" s="2" t="str">
        <f>_xlfn.CONCAT(C1323,"-",D1323,"-",H1323)</f>
        <v>ITA-zan SPA-28</v>
      </c>
      <c r="K1323" t="str">
        <f>MID(B1323,3,3)</f>
        <v>101</v>
      </c>
    </row>
    <row r="1324" spans="1:11" ht="12.75" customHeight="1" x14ac:dyDescent="0.2">
      <c r="A1324" s="2">
        <v>1326</v>
      </c>
      <c r="B1324" s="2" t="s">
        <v>650</v>
      </c>
      <c r="C1324" t="str">
        <f>TRIM(calcoli!$B1324)</f>
        <v>ITA</v>
      </c>
      <c r="D1324" s="2" t="s">
        <v>9</v>
      </c>
      <c r="E1324" s="2" t="s">
        <v>10</v>
      </c>
      <c r="F1324" s="2" t="str">
        <f t="shared" si="41"/>
        <v/>
      </c>
      <c r="G1324" s="2">
        <v>0</v>
      </c>
      <c r="H1324" s="3">
        <v>22</v>
      </c>
      <c r="I1324" t="str">
        <f t="shared" si="40"/>
        <v/>
      </c>
      <c r="J1324" s="2" t="str">
        <f>_xlfn.CONCAT(C1324,"-",D1324,"-",H1324)</f>
        <v>ITA-SG-22</v>
      </c>
      <c r="K1324" t="str">
        <f>MID(B1324,3,3)</f>
        <v>751</v>
      </c>
    </row>
    <row r="1325" spans="1:11" ht="12.75" customHeight="1" x14ac:dyDescent="0.2">
      <c r="A1325" s="2">
        <v>1327</v>
      </c>
      <c r="B1325" s="2" t="s">
        <v>650</v>
      </c>
      <c r="C1325" t="str">
        <f>TRIM(calcoli!$B1325)</f>
        <v>ITA</v>
      </c>
      <c r="D1325" s="2" t="s">
        <v>9</v>
      </c>
      <c r="F1325" s="2" t="str">
        <f t="shared" si="41"/>
        <v>NON TERMINATO</v>
      </c>
      <c r="G1325" s="2">
        <v>30</v>
      </c>
      <c r="H1325" s="3">
        <v>35</v>
      </c>
      <c r="I1325">
        <f t="shared" si="40"/>
        <v>1050</v>
      </c>
      <c r="J1325" s="2" t="str">
        <f>_xlfn.CONCAT(C1325,"-",D1325,"-",H1325)</f>
        <v>ITA-SG-35</v>
      </c>
      <c r="K1325" t="str">
        <f>MID(B1325,3,3)</f>
        <v>751</v>
      </c>
    </row>
    <row r="1326" spans="1:11" ht="12.75" customHeight="1" x14ac:dyDescent="0.2">
      <c r="A1326" s="2">
        <v>1328</v>
      </c>
      <c r="B1326" s="2" t="s">
        <v>651</v>
      </c>
      <c r="C1326" t="str">
        <f>TRIM(calcoli!$B1326)</f>
        <v>ITA</v>
      </c>
      <c r="D1326" s="2" t="s">
        <v>36</v>
      </c>
      <c r="E1326" s="2" t="s">
        <v>10</v>
      </c>
      <c r="F1326" s="2" t="str">
        <f t="shared" si="41"/>
        <v/>
      </c>
      <c r="G1326" s="2">
        <v>0</v>
      </c>
      <c r="H1326" s="3">
        <v>27</v>
      </c>
      <c r="I1326" t="str">
        <f t="shared" si="40"/>
        <v/>
      </c>
      <c r="J1326" s="2" t="str">
        <f>_xlfn.CONCAT(C1326,"-",D1326,"-",H1326)</f>
        <v>ITA-zan VETRI-27</v>
      </c>
      <c r="K1326" t="str">
        <f>MID(B1326,3,3)</f>
        <v>549</v>
      </c>
    </row>
    <row r="1327" spans="1:11" ht="12.75" customHeight="1" x14ac:dyDescent="0.2">
      <c r="A1327" s="2">
        <v>1329</v>
      </c>
      <c r="B1327" s="2" t="s">
        <v>652</v>
      </c>
      <c r="C1327" t="str">
        <f>TRIM(calcoli!$B1327)</f>
        <v>ITA</v>
      </c>
      <c r="D1327" s="2" t="s">
        <v>36</v>
      </c>
      <c r="F1327" s="2" t="str">
        <f t="shared" si="41"/>
        <v>NON TERMINATO</v>
      </c>
      <c r="G1327" s="2">
        <v>20</v>
      </c>
      <c r="H1327" s="3">
        <v>20</v>
      </c>
      <c r="I1327">
        <f t="shared" si="40"/>
        <v>400</v>
      </c>
      <c r="J1327" s="2" t="str">
        <f>_xlfn.CONCAT(C1327,"-",D1327,"-",H1327)</f>
        <v>ITA-zan VETRI-20</v>
      </c>
      <c r="K1327" t="str">
        <f>MID(B1327,3,3)</f>
        <v>699</v>
      </c>
    </row>
    <row r="1328" spans="1:11" ht="12.75" customHeight="1" x14ac:dyDescent="0.2">
      <c r="A1328" s="2">
        <v>1330</v>
      </c>
      <c r="B1328" s="2" t="s">
        <v>653</v>
      </c>
      <c r="C1328" t="str">
        <f>TRIM(calcoli!$B1328)</f>
        <v>ITA</v>
      </c>
      <c r="D1328" s="2" t="s">
        <v>54</v>
      </c>
      <c r="E1328" s="2" t="s">
        <v>10</v>
      </c>
      <c r="F1328" s="2" t="str">
        <f t="shared" si="41"/>
        <v/>
      </c>
      <c r="G1328" s="2">
        <v>0</v>
      </c>
      <c r="H1328" s="3">
        <v>25</v>
      </c>
      <c r="I1328" t="str">
        <f t="shared" si="40"/>
        <v/>
      </c>
      <c r="J1328" s="2" t="str">
        <f>_xlfn.CONCAT(C1328,"-",D1328,"-",H1328)</f>
        <v>ITA-zan S.R.L.-25</v>
      </c>
      <c r="K1328" t="str">
        <f>MID(B1328,3,3)</f>
        <v>085</v>
      </c>
    </row>
    <row r="1329" spans="1:11" ht="12.75" customHeight="1" x14ac:dyDescent="0.2">
      <c r="A1329" s="2">
        <v>1331</v>
      </c>
      <c r="B1329" s="2" t="s">
        <v>654</v>
      </c>
      <c r="C1329" t="str">
        <f>TRIM(calcoli!$B1329)</f>
        <v>ITA</v>
      </c>
      <c r="D1329" s="2" t="s">
        <v>9</v>
      </c>
      <c r="E1329" s="2" t="s">
        <v>10</v>
      </c>
      <c r="F1329" s="2" t="str">
        <f t="shared" si="41"/>
        <v/>
      </c>
      <c r="G1329" s="2">
        <v>0</v>
      </c>
      <c r="H1329" s="3">
        <v>32</v>
      </c>
      <c r="I1329" t="str">
        <f t="shared" si="40"/>
        <v/>
      </c>
      <c r="J1329" s="2" t="str">
        <f>_xlfn.CONCAT(C1329,"-",D1329,"-",H1329)</f>
        <v>ITA-SG-32</v>
      </c>
      <c r="K1329" t="str">
        <f>MID(B1329,3,3)</f>
        <v>386</v>
      </c>
    </row>
    <row r="1330" spans="1:11" ht="12.75" customHeight="1" x14ac:dyDescent="0.2">
      <c r="A1330" s="2">
        <v>1332</v>
      </c>
      <c r="B1330" s="2" t="s">
        <v>655</v>
      </c>
      <c r="C1330" t="str">
        <f>TRIM(calcoli!$B1330)</f>
        <v>ITA</v>
      </c>
      <c r="D1330" s="2" t="s">
        <v>9</v>
      </c>
      <c r="E1330" s="2" t="s">
        <v>10</v>
      </c>
      <c r="F1330" s="2" t="str">
        <f t="shared" si="41"/>
        <v/>
      </c>
      <c r="G1330" s="2">
        <v>0</v>
      </c>
      <c r="H1330" s="3">
        <v>40</v>
      </c>
      <c r="I1330" t="str">
        <f t="shared" si="40"/>
        <v/>
      </c>
      <c r="J1330" s="2" t="str">
        <f>_xlfn.CONCAT(C1330,"-",D1330,"-",H1330)</f>
        <v>ITA-SG-40</v>
      </c>
      <c r="K1330" t="str">
        <f>MID(B1330,3,3)</f>
        <v>530</v>
      </c>
    </row>
    <row r="1331" spans="1:11" ht="12.75" customHeight="1" x14ac:dyDescent="0.2">
      <c r="A1331" s="2">
        <v>1333</v>
      </c>
      <c r="B1331" s="2" t="s">
        <v>655</v>
      </c>
      <c r="C1331" t="str">
        <f>TRIM(calcoli!$B1331)</f>
        <v>ITA</v>
      </c>
      <c r="D1331" s="2" t="s">
        <v>9</v>
      </c>
      <c r="F1331" s="2" t="str">
        <f t="shared" si="41"/>
        <v>NON TERMINATO</v>
      </c>
      <c r="G1331" s="2">
        <v>20</v>
      </c>
      <c r="H1331" s="3">
        <v>11</v>
      </c>
      <c r="I1331">
        <f t="shared" si="40"/>
        <v>220</v>
      </c>
      <c r="J1331" s="2" t="str">
        <f>_xlfn.CONCAT(C1331,"-",D1331,"-",H1331)</f>
        <v>ITA-SG-11</v>
      </c>
      <c r="K1331" t="str">
        <f>MID(B1331,3,3)</f>
        <v>530</v>
      </c>
    </row>
    <row r="1332" spans="1:11" ht="12.75" customHeight="1" x14ac:dyDescent="0.2">
      <c r="A1332" s="2">
        <v>1334</v>
      </c>
      <c r="B1332" s="2" t="s">
        <v>655</v>
      </c>
      <c r="C1332" t="str">
        <f>TRIM(calcoli!$B1332)</f>
        <v>ITA</v>
      </c>
      <c r="D1332" s="2" t="s">
        <v>9</v>
      </c>
      <c r="F1332" s="2" t="str">
        <f t="shared" si="41"/>
        <v>NON TERMINATO</v>
      </c>
      <c r="G1332" s="2">
        <v>30</v>
      </c>
      <c r="H1332" s="3">
        <v>35</v>
      </c>
      <c r="I1332">
        <f t="shared" si="40"/>
        <v>1050</v>
      </c>
      <c r="J1332" s="2" t="str">
        <f>_xlfn.CONCAT(C1332,"-",D1332,"-",H1332)</f>
        <v>ITA-SG-35</v>
      </c>
      <c r="K1332" t="str">
        <f>MID(B1332,3,3)</f>
        <v>530</v>
      </c>
    </row>
    <row r="1333" spans="1:11" ht="12.75" customHeight="1" x14ac:dyDescent="0.2">
      <c r="A1333" s="2">
        <v>1335</v>
      </c>
      <c r="B1333" s="2" t="s">
        <v>656</v>
      </c>
      <c r="C1333" t="str">
        <f>TRIM(calcoli!$B1333)</f>
        <v>ITA</v>
      </c>
      <c r="D1333" s="2" t="s">
        <v>54</v>
      </c>
      <c r="E1333" s="2" t="s">
        <v>10</v>
      </c>
      <c r="F1333" s="2" t="str">
        <f t="shared" si="41"/>
        <v/>
      </c>
      <c r="G1333" s="2">
        <v>0</v>
      </c>
      <c r="H1333" s="3">
        <v>32</v>
      </c>
      <c r="I1333" t="str">
        <f t="shared" si="40"/>
        <v/>
      </c>
      <c r="J1333" s="2" t="str">
        <f>_xlfn.CONCAT(C1333,"-",D1333,"-",H1333)</f>
        <v>ITA-zan S.R.L.-32</v>
      </c>
      <c r="K1333" t="str">
        <f>MID(B1333,3,3)</f>
        <v>238</v>
      </c>
    </row>
    <row r="1334" spans="1:11" ht="12.75" customHeight="1" x14ac:dyDescent="0.2">
      <c r="A1334" s="2">
        <v>1336</v>
      </c>
      <c r="B1334" s="2" t="s">
        <v>657</v>
      </c>
      <c r="C1334" t="str">
        <f>TRIM(calcoli!$B1334)</f>
        <v>ITA</v>
      </c>
      <c r="D1334" s="2" t="s">
        <v>9</v>
      </c>
      <c r="E1334" s="2" t="s">
        <v>10</v>
      </c>
      <c r="F1334" s="2" t="str">
        <f t="shared" si="41"/>
        <v/>
      </c>
      <c r="G1334" s="2">
        <v>0</v>
      </c>
      <c r="H1334" s="3">
        <v>10</v>
      </c>
      <c r="I1334" t="str">
        <f t="shared" si="40"/>
        <v/>
      </c>
      <c r="J1334" s="2" t="str">
        <f>_xlfn.CONCAT(C1334,"-",D1334,"-",H1334)</f>
        <v>ITA-SG-10</v>
      </c>
      <c r="K1334" t="str">
        <f>MID(B1334,3,3)</f>
        <v>002</v>
      </c>
    </row>
    <row r="1335" spans="1:11" ht="12.75" customHeight="1" x14ac:dyDescent="0.2">
      <c r="A1335" s="2">
        <v>1337</v>
      </c>
      <c r="B1335" s="2" t="s">
        <v>657</v>
      </c>
      <c r="C1335" t="str">
        <f>TRIM(calcoli!$B1335)</f>
        <v>ITA</v>
      </c>
      <c r="D1335" s="2" t="s">
        <v>9</v>
      </c>
      <c r="F1335" s="2" t="str">
        <f t="shared" si="41"/>
        <v>NON TERMINATO</v>
      </c>
      <c r="G1335" s="2">
        <v>20</v>
      </c>
      <c r="H1335" s="3">
        <v>35</v>
      </c>
      <c r="I1335">
        <f t="shared" si="40"/>
        <v>700</v>
      </c>
      <c r="J1335" s="2" t="str">
        <f>_xlfn.CONCAT(C1335,"-",D1335,"-",H1335)</f>
        <v>ITA-SG-35</v>
      </c>
      <c r="K1335" t="str">
        <f>MID(B1335,3,3)</f>
        <v>002</v>
      </c>
    </row>
    <row r="1336" spans="1:11" ht="12.75" customHeight="1" x14ac:dyDescent="0.2">
      <c r="A1336" s="2">
        <v>1338</v>
      </c>
      <c r="B1336" s="2" t="s">
        <v>657</v>
      </c>
      <c r="C1336" t="str">
        <f>TRIM(calcoli!$B1336)</f>
        <v>ITA</v>
      </c>
      <c r="D1336" s="2" t="s">
        <v>9</v>
      </c>
      <c r="F1336" s="2" t="str">
        <f t="shared" si="41"/>
        <v>NON TERMINATO</v>
      </c>
      <c r="G1336" s="2">
        <v>30</v>
      </c>
      <c r="H1336" s="3">
        <v>30</v>
      </c>
      <c r="I1336">
        <f t="shared" si="40"/>
        <v>900</v>
      </c>
      <c r="J1336" s="2" t="str">
        <f>_xlfn.CONCAT(C1336,"-",D1336,"-",H1336)</f>
        <v>ITA-SG-30</v>
      </c>
      <c r="K1336" t="str">
        <f>MID(B1336,3,3)</f>
        <v>002</v>
      </c>
    </row>
    <row r="1337" spans="1:11" ht="12.75" customHeight="1" x14ac:dyDescent="0.2">
      <c r="A1337" s="2">
        <v>1339</v>
      </c>
      <c r="B1337" s="2" t="s">
        <v>658</v>
      </c>
      <c r="C1337" t="str">
        <f>TRIM(calcoli!$B1337)</f>
        <v>ITA</v>
      </c>
      <c r="D1337" s="2" t="s">
        <v>9</v>
      </c>
      <c r="E1337" s="2" t="s">
        <v>10</v>
      </c>
      <c r="F1337" s="2" t="str">
        <f t="shared" si="41"/>
        <v/>
      </c>
      <c r="G1337" s="2">
        <v>0</v>
      </c>
      <c r="H1337" s="3">
        <v>28</v>
      </c>
      <c r="I1337" t="str">
        <f t="shared" si="40"/>
        <v/>
      </c>
      <c r="J1337" s="2" t="str">
        <f>_xlfn.CONCAT(C1337,"-",D1337,"-",H1337)</f>
        <v>ITA-SG-28</v>
      </c>
      <c r="K1337" t="str">
        <f>MID(B1337,3,3)</f>
        <v>029</v>
      </c>
    </row>
    <row r="1338" spans="1:11" ht="12.75" customHeight="1" x14ac:dyDescent="0.2">
      <c r="A1338" s="2">
        <v>1340</v>
      </c>
      <c r="B1338" s="2" t="s">
        <v>658</v>
      </c>
      <c r="C1338" t="str">
        <f>TRIM(calcoli!$B1338)</f>
        <v>ITA</v>
      </c>
      <c r="D1338" s="2" t="s">
        <v>9</v>
      </c>
      <c r="F1338" s="2" t="str">
        <f t="shared" si="41"/>
        <v>NON TERMINATO</v>
      </c>
      <c r="G1338" s="2">
        <v>20</v>
      </c>
      <c r="H1338" s="3">
        <v>11</v>
      </c>
      <c r="I1338">
        <f t="shared" si="40"/>
        <v>220</v>
      </c>
      <c r="J1338" s="2" t="str">
        <f>_xlfn.CONCAT(C1338,"-",D1338,"-",H1338)</f>
        <v>ITA-SG-11</v>
      </c>
      <c r="K1338" t="str">
        <f>MID(B1338,3,3)</f>
        <v>029</v>
      </c>
    </row>
    <row r="1339" spans="1:11" ht="12.75" customHeight="1" x14ac:dyDescent="0.2">
      <c r="A1339" s="2">
        <v>1341</v>
      </c>
      <c r="B1339" s="2" t="s">
        <v>658</v>
      </c>
      <c r="C1339" t="str">
        <f>TRIM(calcoli!$B1339)</f>
        <v>ITA</v>
      </c>
      <c r="D1339" s="2" t="s">
        <v>9</v>
      </c>
      <c r="F1339" s="2" t="str">
        <f t="shared" si="41"/>
        <v>NON TERMINATO</v>
      </c>
      <c r="G1339" s="2">
        <v>30</v>
      </c>
      <c r="H1339" s="3">
        <v>37</v>
      </c>
      <c r="I1339">
        <f t="shared" si="40"/>
        <v>1110</v>
      </c>
      <c r="J1339" s="2" t="str">
        <f>_xlfn.CONCAT(C1339,"-",D1339,"-",H1339)</f>
        <v>ITA-SG-37</v>
      </c>
      <c r="K1339" t="str">
        <f>MID(B1339,3,3)</f>
        <v>029</v>
      </c>
    </row>
    <row r="1340" spans="1:11" ht="12.75" customHeight="1" x14ac:dyDescent="0.2">
      <c r="A1340" s="2">
        <v>1342</v>
      </c>
      <c r="B1340" s="2" t="s">
        <v>659</v>
      </c>
      <c r="C1340" t="str">
        <f>TRIM(calcoli!$B1340)</f>
        <v>ITA</v>
      </c>
      <c r="D1340" s="2" t="s">
        <v>47</v>
      </c>
      <c r="E1340" s="2" t="s">
        <v>10</v>
      </c>
      <c r="F1340" s="2" t="str">
        <f t="shared" si="41"/>
        <v/>
      </c>
      <c r="G1340" s="2">
        <v>0</v>
      </c>
      <c r="H1340" s="3">
        <v>31</v>
      </c>
      <c r="I1340" t="str">
        <f t="shared" si="40"/>
        <v/>
      </c>
      <c r="J1340" s="2" t="str">
        <f>_xlfn.CONCAT(C1340,"-",D1340,"-",H1340)</f>
        <v>ITA-zan pin SPA-31</v>
      </c>
      <c r="K1340" t="str">
        <f>MID(B1340,3,3)</f>
        <v>220</v>
      </c>
    </row>
    <row r="1341" spans="1:11" ht="12.75" customHeight="1" x14ac:dyDescent="0.2">
      <c r="A1341" s="2">
        <v>1343</v>
      </c>
      <c r="B1341" s="2" t="s">
        <v>659</v>
      </c>
      <c r="C1341" t="str">
        <f>TRIM(calcoli!$B1341)</f>
        <v>ITA</v>
      </c>
      <c r="D1341" s="2" t="s">
        <v>47</v>
      </c>
      <c r="F1341" s="2" t="str">
        <f t="shared" si="41"/>
        <v>NON TERMINATO</v>
      </c>
      <c r="G1341" s="2">
        <v>20</v>
      </c>
      <c r="H1341" s="3">
        <v>37</v>
      </c>
      <c r="I1341">
        <f t="shared" si="40"/>
        <v>740</v>
      </c>
      <c r="J1341" s="2" t="str">
        <f>_xlfn.CONCAT(C1341,"-",D1341,"-",H1341)</f>
        <v>ITA-zan pin SPA-37</v>
      </c>
      <c r="K1341" t="str">
        <f>MID(B1341,3,3)</f>
        <v>220</v>
      </c>
    </row>
    <row r="1342" spans="1:11" ht="12.75" customHeight="1" x14ac:dyDescent="0.2">
      <c r="A1342" s="2">
        <v>1344</v>
      </c>
      <c r="B1342" s="2" t="s">
        <v>659</v>
      </c>
      <c r="C1342" t="str">
        <f>TRIM(calcoli!$B1342)</f>
        <v>ITA</v>
      </c>
      <c r="D1342" s="2" t="s">
        <v>47</v>
      </c>
      <c r="F1342" s="2" t="str">
        <f t="shared" si="41"/>
        <v>NON TERMINATO</v>
      </c>
      <c r="G1342" s="2">
        <v>30</v>
      </c>
      <c r="H1342" s="3">
        <v>26</v>
      </c>
      <c r="I1342">
        <f t="shared" si="40"/>
        <v>780</v>
      </c>
      <c r="J1342" s="2" t="str">
        <f>_xlfn.CONCAT(C1342,"-",D1342,"-",H1342)</f>
        <v>ITA-zan pin SPA-26</v>
      </c>
      <c r="K1342" t="str">
        <f>MID(B1342,3,3)</f>
        <v>220</v>
      </c>
    </row>
    <row r="1343" spans="1:11" ht="12.75" customHeight="1" x14ac:dyDescent="0.2">
      <c r="A1343" s="2">
        <v>1345</v>
      </c>
      <c r="B1343" s="2" t="s">
        <v>660</v>
      </c>
      <c r="C1343" t="str">
        <f>TRIM(calcoli!$B1343)</f>
        <v>ITA</v>
      </c>
      <c r="D1343" s="2" t="s">
        <v>49</v>
      </c>
      <c r="F1343" s="2" t="str">
        <f t="shared" si="41"/>
        <v>NON TERMINATO</v>
      </c>
      <c r="G1343" s="2">
        <v>20</v>
      </c>
      <c r="H1343" s="3">
        <v>18</v>
      </c>
      <c r="I1343">
        <f t="shared" si="40"/>
        <v>360</v>
      </c>
      <c r="J1343" s="2" t="str">
        <f>_xlfn.CONCAT(C1343,"-",D1343,"-",H1343)</f>
        <v>ITA-SICURpin SUD S.r.l-18</v>
      </c>
      <c r="K1343" t="str">
        <f>MID(B1343,3,3)</f>
        <v>993</v>
      </c>
    </row>
    <row r="1344" spans="1:11" ht="12.75" customHeight="1" x14ac:dyDescent="0.2">
      <c r="A1344" s="2">
        <v>1346</v>
      </c>
      <c r="B1344" s="2" t="s">
        <v>660</v>
      </c>
      <c r="C1344" t="str">
        <f>TRIM(calcoli!$B1344)</f>
        <v>ITA</v>
      </c>
      <c r="D1344" s="2" t="s">
        <v>49</v>
      </c>
      <c r="F1344" s="2" t="str">
        <f t="shared" si="41"/>
        <v>NON TERMINATO</v>
      </c>
      <c r="G1344" s="2">
        <v>30</v>
      </c>
      <c r="H1344" s="3">
        <v>25</v>
      </c>
      <c r="I1344">
        <f t="shared" si="40"/>
        <v>750</v>
      </c>
      <c r="J1344" s="2" t="str">
        <f>_xlfn.CONCAT(C1344,"-",D1344,"-",H1344)</f>
        <v>ITA-SICURpin SUD S.r.l-25</v>
      </c>
      <c r="K1344" t="str">
        <f>MID(B1344,3,3)</f>
        <v>993</v>
      </c>
    </row>
    <row r="1345" spans="1:11" ht="12.75" customHeight="1" x14ac:dyDescent="0.2">
      <c r="A1345" s="2">
        <v>1347</v>
      </c>
      <c r="B1345" s="2" t="s">
        <v>660</v>
      </c>
      <c r="C1345" t="str">
        <f>TRIM(calcoli!$B1345)</f>
        <v>ITA</v>
      </c>
      <c r="D1345" s="2" t="s">
        <v>49</v>
      </c>
      <c r="E1345" s="2" t="s">
        <v>10</v>
      </c>
      <c r="F1345" s="2" t="str">
        <f t="shared" si="41"/>
        <v/>
      </c>
      <c r="G1345" s="2">
        <v>0</v>
      </c>
      <c r="H1345" s="3">
        <v>24</v>
      </c>
      <c r="I1345" t="str">
        <f t="shared" si="40"/>
        <v/>
      </c>
      <c r="J1345" s="2" t="str">
        <f>_xlfn.CONCAT(C1345,"-",D1345,"-",H1345)</f>
        <v>ITA-SICURpin SUD S.r.l-24</v>
      </c>
      <c r="K1345" t="str">
        <f>MID(B1345,3,3)</f>
        <v>993</v>
      </c>
    </row>
    <row r="1346" spans="1:11" ht="12.75" customHeight="1" x14ac:dyDescent="0.2">
      <c r="A1346" s="2">
        <v>1348</v>
      </c>
      <c r="B1346" s="2" t="s">
        <v>660</v>
      </c>
      <c r="C1346" t="str">
        <f>TRIM(calcoli!$B1346)</f>
        <v>ITA</v>
      </c>
      <c r="D1346" s="2" t="s">
        <v>49</v>
      </c>
      <c r="F1346" s="2" t="str">
        <f t="shared" si="41"/>
        <v>NON TERMINATO</v>
      </c>
      <c r="G1346" s="2">
        <v>20</v>
      </c>
      <c r="H1346" s="3">
        <v>38</v>
      </c>
      <c r="I1346">
        <f t="shared" si="40"/>
        <v>760</v>
      </c>
      <c r="J1346" s="2" t="str">
        <f>_xlfn.CONCAT(C1346,"-",D1346,"-",H1346)</f>
        <v>ITA-SICURpin SUD S.r.l-38</v>
      </c>
      <c r="K1346" t="str">
        <f>MID(B1346,3,3)</f>
        <v>993</v>
      </c>
    </row>
    <row r="1347" spans="1:11" ht="12.75" customHeight="1" x14ac:dyDescent="0.2">
      <c r="A1347" s="2">
        <v>1349</v>
      </c>
      <c r="B1347" s="2" t="s">
        <v>661</v>
      </c>
      <c r="C1347" t="str">
        <f>TRIM(calcoli!$B1347)</f>
        <v>ITA</v>
      </c>
      <c r="D1347" s="2" t="s">
        <v>36</v>
      </c>
      <c r="E1347" s="2" t="s">
        <v>10</v>
      </c>
      <c r="F1347" s="2" t="str">
        <f t="shared" si="41"/>
        <v/>
      </c>
      <c r="G1347" s="2">
        <v>0</v>
      </c>
      <c r="H1347" s="3">
        <v>24</v>
      </c>
      <c r="I1347" t="str">
        <f t="shared" ref="I1347:I1410" si="42">IF(H1347*G1347&gt;0,H1347*G1347,"")</f>
        <v/>
      </c>
      <c r="J1347" s="2" t="str">
        <f>_xlfn.CONCAT(C1347,"-",D1347,"-",H1347)</f>
        <v>ITA-zan VETRI-24</v>
      </c>
      <c r="K1347" t="str">
        <f>MID(B1347,3,3)</f>
        <v>903</v>
      </c>
    </row>
    <row r="1348" spans="1:11" ht="12.75" customHeight="1" x14ac:dyDescent="0.2">
      <c r="A1348" s="2">
        <v>1350</v>
      </c>
      <c r="B1348" s="2" t="s">
        <v>662</v>
      </c>
      <c r="C1348" t="str">
        <f>TRIM(calcoli!$B1348)</f>
        <v>ITA</v>
      </c>
      <c r="D1348" s="2" t="s">
        <v>97</v>
      </c>
      <c r="E1348" s="2" t="s">
        <v>10</v>
      </c>
      <c r="F1348" s="2" t="str">
        <f t="shared" ref="F1348:F1411" si="43">IF(E1348="terminato","","NON TERMINATO")</f>
        <v/>
      </c>
      <c r="G1348" s="2">
        <v>0</v>
      </c>
      <c r="H1348" s="3">
        <v>30</v>
      </c>
      <c r="I1348" t="str">
        <f t="shared" si="42"/>
        <v/>
      </c>
      <c r="J1348" s="2" t="str">
        <f>_xlfn.CONCAT(C1348,"-",D1348,"-",H1348)</f>
        <v>ITA-zan SPA-30</v>
      </c>
      <c r="K1348" t="str">
        <f>MID(B1348,3,3)</f>
        <v>290</v>
      </c>
    </row>
    <row r="1349" spans="1:11" ht="12.75" customHeight="1" x14ac:dyDescent="0.2">
      <c r="A1349" s="2">
        <v>1351</v>
      </c>
      <c r="B1349" s="2" t="s">
        <v>662</v>
      </c>
      <c r="C1349" t="str">
        <f>TRIM(calcoli!$B1349)</f>
        <v>ITA</v>
      </c>
      <c r="D1349" s="2" t="s">
        <v>97</v>
      </c>
      <c r="F1349" s="2" t="str">
        <f t="shared" si="43"/>
        <v>NON TERMINATO</v>
      </c>
      <c r="G1349" s="2">
        <v>20</v>
      </c>
      <c r="H1349" s="3">
        <v>19</v>
      </c>
      <c r="I1349">
        <f t="shared" si="42"/>
        <v>380</v>
      </c>
      <c r="J1349" s="2" t="str">
        <f>_xlfn.CONCAT(C1349,"-",D1349,"-",H1349)</f>
        <v>ITA-zan SPA-19</v>
      </c>
      <c r="K1349" t="str">
        <f>MID(B1349,3,3)</f>
        <v>290</v>
      </c>
    </row>
    <row r="1350" spans="1:11" ht="12.75" customHeight="1" x14ac:dyDescent="0.2">
      <c r="A1350" s="2">
        <v>1352</v>
      </c>
      <c r="B1350" s="2" t="s">
        <v>662</v>
      </c>
      <c r="C1350" t="str">
        <f>TRIM(calcoli!$B1350)</f>
        <v>ITA</v>
      </c>
      <c r="D1350" s="2" t="s">
        <v>97</v>
      </c>
      <c r="F1350" s="2" t="str">
        <f t="shared" si="43"/>
        <v>NON TERMINATO</v>
      </c>
      <c r="G1350" s="2">
        <v>30</v>
      </c>
      <c r="H1350" s="3">
        <v>26</v>
      </c>
      <c r="I1350">
        <f t="shared" si="42"/>
        <v>780</v>
      </c>
      <c r="J1350" s="2" t="str">
        <f>_xlfn.CONCAT(C1350,"-",D1350,"-",H1350)</f>
        <v>ITA-zan SPA-26</v>
      </c>
      <c r="K1350" t="str">
        <f>MID(B1350,3,3)</f>
        <v>290</v>
      </c>
    </row>
    <row r="1351" spans="1:11" ht="12.75" customHeight="1" x14ac:dyDescent="0.2">
      <c r="A1351" s="2">
        <v>1353</v>
      </c>
      <c r="B1351" s="2" t="s">
        <v>663</v>
      </c>
      <c r="C1351" t="str">
        <f>TRIM(calcoli!$B1351)</f>
        <v>ITA</v>
      </c>
      <c r="D1351" s="2" t="s">
        <v>65</v>
      </c>
      <c r="E1351" s="2" t="s">
        <v>10</v>
      </c>
      <c r="F1351" s="2" t="str">
        <f t="shared" si="43"/>
        <v/>
      </c>
      <c r="G1351" s="2">
        <v>0</v>
      </c>
      <c r="H1351" s="3">
        <v>23</v>
      </c>
      <c r="I1351" t="str">
        <f t="shared" si="42"/>
        <v/>
      </c>
      <c r="J1351" s="2" t="str">
        <f>_xlfn.CONCAT(C1351,"-",D1351,"-",H1351)</f>
        <v>ITA-zan PAM-23</v>
      </c>
      <c r="K1351" t="str">
        <f>MID(B1351,3,3)</f>
        <v>669</v>
      </c>
    </row>
    <row r="1352" spans="1:11" ht="12.75" customHeight="1" x14ac:dyDescent="0.2">
      <c r="A1352" s="2">
        <v>1354</v>
      </c>
      <c r="B1352" s="2" t="s">
        <v>663</v>
      </c>
      <c r="C1352" t="str">
        <f>TRIM(calcoli!$B1352)</f>
        <v>ITA</v>
      </c>
      <c r="D1352" s="2" t="s">
        <v>65</v>
      </c>
      <c r="F1352" s="2" t="str">
        <f t="shared" si="43"/>
        <v>NON TERMINATO</v>
      </c>
      <c r="G1352" s="2">
        <v>20</v>
      </c>
      <c r="H1352" s="3">
        <v>29</v>
      </c>
      <c r="I1352">
        <f t="shared" si="42"/>
        <v>580</v>
      </c>
      <c r="J1352" s="2" t="str">
        <f>_xlfn.CONCAT(C1352,"-",D1352,"-",H1352)</f>
        <v>ITA-zan PAM-29</v>
      </c>
      <c r="K1352" t="str">
        <f>MID(B1352,3,3)</f>
        <v>669</v>
      </c>
    </row>
    <row r="1353" spans="1:11" ht="12.75" customHeight="1" x14ac:dyDescent="0.2">
      <c r="A1353" s="2">
        <v>1355</v>
      </c>
      <c r="B1353" s="2" t="s">
        <v>663</v>
      </c>
      <c r="C1353" t="str">
        <f>TRIM(calcoli!$B1353)</f>
        <v>ITA</v>
      </c>
      <c r="D1353" s="2" t="s">
        <v>65</v>
      </c>
      <c r="F1353" s="2" t="str">
        <f t="shared" si="43"/>
        <v>NON TERMINATO</v>
      </c>
      <c r="G1353" s="2">
        <v>30</v>
      </c>
      <c r="H1353" s="3">
        <v>26</v>
      </c>
      <c r="I1353">
        <f t="shared" si="42"/>
        <v>780</v>
      </c>
      <c r="J1353" s="2" t="str">
        <f>_xlfn.CONCAT(C1353,"-",D1353,"-",H1353)</f>
        <v>ITA-zan PAM-26</v>
      </c>
      <c r="K1353" t="str">
        <f>MID(B1353,3,3)</f>
        <v>669</v>
      </c>
    </row>
    <row r="1354" spans="1:11" ht="12.75" customHeight="1" x14ac:dyDescent="0.2">
      <c r="A1354" s="2">
        <v>1356</v>
      </c>
      <c r="B1354" s="2" t="s">
        <v>664</v>
      </c>
      <c r="C1354" t="str">
        <f>TRIM(calcoli!$B1354)</f>
        <v>ITA</v>
      </c>
      <c r="D1354" s="2" t="s">
        <v>36</v>
      </c>
      <c r="E1354" s="2" t="s">
        <v>10</v>
      </c>
      <c r="F1354" s="2" t="str">
        <f t="shared" si="43"/>
        <v/>
      </c>
      <c r="G1354" s="2">
        <v>0</v>
      </c>
      <c r="H1354" s="3">
        <v>37</v>
      </c>
      <c r="I1354" t="str">
        <f t="shared" si="42"/>
        <v/>
      </c>
      <c r="J1354" s="2" t="str">
        <f>_xlfn.CONCAT(C1354,"-",D1354,"-",H1354)</f>
        <v>ITA-zan VETRI-37</v>
      </c>
      <c r="K1354" t="str">
        <f>MID(B1354,3,3)</f>
        <v>096</v>
      </c>
    </row>
    <row r="1355" spans="1:11" ht="12.75" customHeight="1" x14ac:dyDescent="0.2">
      <c r="A1355" s="2">
        <v>1357</v>
      </c>
      <c r="B1355" s="2" t="s">
        <v>665</v>
      </c>
      <c r="C1355" t="str">
        <f>TRIM(calcoli!$B1355)</f>
        <v>ITA</v>
      </c>
      <c r="D1355" s="2" t="s">
        <v>75</v>
      </c>
      <c r="E1355" s="2" t="s">
        <v>10</v>
      </c>
      <c r="F1355" s="2" t="str">
        <f t="shared" si="43"/>
        <v/>
      </c>
      <c r="G1355" s="2">
        <v>0</v>
      </c>
      <c r="H1355" s="3">
        <v>12</v>
      </c>
      <c r="I1355" t="str">
        <f t="shared" si="42"/>
        <v/>
      </c>
      <c r="J1355" s="2" t="str">
        <f>_xlfn.CONCAT(C1355,"-",D1355,"-",H1355)</f>
        <v>ITA-lollo SRL-12</v>
      </c>
      <c r="K1355" t="str">
        <f>MID(B1355,3,3)</f>
        <v>582</v>
      </c>
    </row>
    <row r="1356" spans="1:11" ht="12.75" customHeight="1" x14ac:dyDescent="0.2">
      <c r="A1356" s="2">
        <v>1358</v>
      </c>
      <c r="B1356" s="2" t="s">
        <v>666</v>
      </c>
      <c r="C1356" t="str">
        <f>TRIM(calcoli!$B1356)</f>
        <v>EGY</v>
      </c>
      <c r="D1356" s="2" t="s">
        <v>16</v>
      </c>
      <c r="E1356" s="2" t="s">
        <v>10</v>
      </c>
      <c r="F1356" s="2" t="str">
        <f t="shared" si="43"/>
        <v/>
      </c>
      <c r="G1356" s="2">
        <v>0</v>
      </c>
      <c r="H1356" s="3">
        <v>30</v>
      </c>
      <c r="I1356" t="str">
        <f t="shared" si="42"/>
        <v/>
      </c>
      <c r="J1356" s="2" t="str">
        <f>_xlfn.CONCAT(C1356,"-",D1356,"-",H1356)</f>
        <v>EGY-EGYPTIAN SAE-30</v>
      </c>
      <c r="K1356" t="str">
        <f>MID(B1356,3,3)</f>
        <v>726</v>
      </c>
    </row>
    <row r="1357" spans="1:11" ht="12.75" customHeight="1" x14ac:dyDescent="0.2">
      <c r="A1357" s="2">
        <v>1359</v>
      </c>
      <c r="B1357" s="2" t="s">
        <v>666</v>
      </c>
      <c r="C1357" t="str">
        <f>TRIM(calcoli!$B1357)</f>
        <v>EGY</v>
      </c>
      <c r="D1357" s="2" t="s">
        <v>16</v>
      </c>
      <c r="F1357" s="2" t="str">
        <f t="shared" si="43"/>
        <v>NON TERMINATO</v>
      </c>
      <c r="G1357" s="2">
        <v>20</v>
      </c>
      <c r="H1357" s="3">
        <v>23</v>
      </c>
      <c r="I1357">
        <f t="shared" si="42"/>
        <v>460</v>
      </c>
      <c r="J1357" s="2" t="str">
        <f>_xlfn.CONCAT(C1357,"-",D1357,"-",H1357)</f>
        <v>EGY-EGYPTIAN SAE-23</v>
      </c>
      <c r="K1357" t="str">
        <f>MID(B1357,3,3)</f>
        <v>726</v>
      </c>
    </row>
    <row r="1358" spans="1:11" ht="12.75" customHeight="1" x14ac:dyDescent="0.2">
      <c r="A1358" s="2">
        <v>1360</v>
      </c>
      <c r="B1358" s="2" t="s">
        <v>666</v>
      </c>
      <c r="C1358" t="str">
        <f>TRIM(calcoli!$B1358)</f>
        <v>EGY</v>
      </c>
      <c r="D1358" s="2" t="s">
        <v>16</v>
      </c>
      <c r="F1358" s="2" t="str">
        <f t="shared" si="43"/>
        <v>NON TERMINATO</v>
      </c>
      <c r="G1358" s="2">
        <v>30</v>
      </c>
      <c r="H1358" s="3">
        <v>17</v>
      </c>
      <c r="I1358">
        <f t="shared" si="42"/>
        <v>510</v>
      </c>
      <c r="J1358" s="2" t="str">
        <f>_xlfn.CONCAT(C1358,"-",D1358,"-",H1358)</f>
        <v>EGY-EGYPTIAN SAE-17</v>
      </c>
      <c r="K1358" t="str">
        <f>MID(B1358,3,3)</f>
        <v>726</v>
      </c>
    </row>
    <row r="1359" spans="1:11" ht="12.75" customHeight="1" x14ac:dyDescent="0.2">
      <c r="A1359" s="2">
        <v>1361</v>
      </c>
      <c r="B1359" s="2" t="s">
        <v>667</v>
      </c>
      <c r="C1359" t="str">
        <f>TRIM(calcoli!$B1359)</f>
        <v>ITA</v>
      </c>
      <c r="D1359" s="2" t="s">
        <v>94</v>
      </c>
      <c r="E1359" s="2" t="s">
        <v>10</v>
      </c>
      <c r="F1359" s="2" t="str">
        <f t="shared" si="43"/>
        <v/>
      </c>
      <c r="G1359" s="2">
        <v>0</v>
      </c>
      <c r="H1359" s="3">
        <v>19</v>
      </c>
      <c r="I1359" t="str">
        <f t="shared" si="42"/>
        <v/>
      </c>
      <c r="J1359" s="2" t="str">
        <f>_xlfn.CONCAT(C1359,"-",D1359,"-",H1359)</f>
        <v>ITA-SG palla S.R.L.-19</v>
      </c>
      <c r="K1359" t="str">
        <f>MID(B1359,3,3)</f>
        <v>176</v>
      </c>
    </row>
    <row r="1360" spans="1:11" ht="12.75" customHeight="1" x14ac:dyDescent="0.2">
      <c r="A1360" s="2">
        <v>1362</v>
      </c>
      <c r="B1360" s="2" t="s">
        <v>667</v>
      </c>
      <c r="C1360" t="str">
        <f>TRIM(calcoli!$B1360)</f>
        <v>ITA</v>
      </c>
      <c r="D1360" s="2" t="s">
        <v>94</v>
      </c>
      <c r="F1360" s="2" t="str">
        <f t="shared" si="43"/>
        <v>NON TERMINATO</v>
      </c>
      <c r="G1360" s="2">
        <v>20</v>
      </c>
      <c r="H1360" s="3">
        <v>16</v>
      </c>
      <c r="I1360">
        <f t="shared" si="42"/>
        <v>320</v>
      </c>
      <c r="J1360" s="2" t="str">
        <f>_xlfn.CONCAT(C1360,"-",D1360,"-",H1360)</f>
        <v>ITA-SG palla S.R.L.-16</v>
      </c>
      <c r="K1360" t="str">
        <f>MID(B1360,3,3)</f>
        <v>176</v>
      </c>
    </row>
    <row r="1361" spans="1:11" ht="12.75" customHeight="1" x14ac:dyDescent="0.2">
      <c r="A1361" s="2">
        <v>1363</v>
      </c>
      <c r="B1361" s="2" t="s">
        <v>667</v>
      </c>
      <c r="C1361" t="str">
        <f>TRIM(calcoli!$B1361)</f>
        <v>ITA</v>
      </c>
      <c r="D1361" s="2" t="s">
        <v>94</v>
      </c>
      <c r="F1361" s="2" t="str">
        <f t="shared" si="43"/>
        <v>NON TERMINATO</v>
      </c>
      <c r="G1361" s="2">
        <v>30</v>
      </c>
      <c r="H1361" s="3">
        <v>26</v>
      </c>
      <c r="I1361">
        <f t="shared" si="42"/>
        <v>780</v>
      </c>
      <c r="J1361" s="2" t="str">
        <f>_xlfn.CONCAT(C1361,"-",D1361,"-",H1361)</f>
        <v>ITA-SG palla S.R.L.-26</v>
      </c>
      <c r="K1361" t="str">
        <f>MID(B1361,3,3)</f>
        <v>176</v>
      </c>
    </row>
    <row r="1362" spans="1:11" ht="12.75" customHeight="1" x14ac:dyDescent="0.2">
      <c r="A1362" s="2">
        <v>1364</v>
      </c>
      <c r="B1362" s="2" t="s">
        <v>668</v>
      </c>
      <c r="C1362" t="str">
        <f>TRIM(calcoli!$B1362)</f>
        <v>ITA</v>
      </c>
      <c r="D1362" s="2" t="s">
        <v>9</v>
      </c>
      <c r="F1362" s="2" t="str">
        <f t="shared" si="43"/>
        <v>NON TERMINATO</v>
      </c>
      <c r="G1362" s="2">
        <v>30</v>
      </c>
      <c r="H1362" s="3">
        <v>17</v>
      </c>
      <c r="I1362">
        <f t="shared" si="42"/>
        <v>510</v>
      </c>
      <c r="J1362" s="2" t="str">
        <f>_xlfn.CONCAT(C1362,"-",D1362,"-",H1362)</f>
        <v>ITA-SG-17</v>
      </c>
      <c r="K1362" t="str">
        <f>MID(B1362,3,3)</f>
        <v>864</v>
      </c>
    </row>
    <row r="1363" spans="1:11" ht="12.75" customHeight="1" x14ac:dyDescent="0.2">
      <c r="A1363" s="2">
        <v>1365</v>
      </c>
      <c r="B1363" s="2" t="s">
        <v>668</v>
      </c>
      <c r="C1363" t="str">
        <f>TRIM(calcoli!$B1363)</f>
        <v>ITA</v>
      </c>
      <c r="D1363" s="2" t="s">
        <v>9</v>
      </c>
      <c r="E1363" s="2" t="s">
        <v>10</v>
      </c>
      <c r="F1363" s="2" t="str">
        <f t="shared" si="43"/>
        <v/>
      </c>
      <c r="G1363" s="2">
        <v>0</v>
      </c>
      <c r="H1363" s="3">
        <v>13</v>
      </c>
      <c r="I1363" t="str">
        <f t="shared" si="42"/>
        <v/>
      </c>
      <c r="J1363" s="2" t="str">
        <f>_xlfn.CONCAT(C1363,"-",D1363,"-",H1363)</f>
        <v>ITA-SG-13</v>
      </c>
      <c r="K1363" t="str">
        <f>MID(B1363,3,3)</f>
        <v>864</v>
      </c>
    </row>
    <row r="1364" spans="1:11" ht="12.75" customHeight="1" x14ac:dyDescent="0.2">
      <c r="A1364" s="2">
        <v>1366</v>
      </c>
      <c r="B1364" s="2" t="s">
        <v>669</v>
      </c>
      <c r="C1364" t="str">
        <f>TRIM(calcoli!$B1364)</f>
        <v>ITA</v>
      </c>
      <c r="D1364" s="2" t="s">
        <v>65</v>
      </c>
      <c r="E1364" s="2" t="s">
        <v>10</v>
      </c>
      <c r="F1364" s="2" t="str">
        <f t="shared" si="43"/>
        <v/>
      </c>
      <c r="G1364" s="2">
        <v>0</v>
      </c>
      <c r="H1364" s="3">
        <v>28</v>
      </c>
      <c r="I1364" t="str">
        <f t="shared" si="42"/>
        <v/>
      </c>
      <c r="J1364" s="2" t="str">
        <f>_xlfn.CONCAT(C1364,"-",D1364,"-",H1364)</f>
        <v>ITA-zan PAM-28</v>
      </c>
      <c r="K1364" t="str">
        <f>MID(B1364,3,3)</f>
        <v>762</v>
      </c>
    </row>
    <row r="1365" spans="1:11" ht="12.75" customHeight="1" x14ac:dyDescent="0.2">
      <c r="A1365" s="2">
        <v>1367</v>
      </c>
      <c r="B1365" s="2" t="s">
        <v>669</v>
      </c>
      <c r="C1365" t="str">
        <f>TRIM(calcoli!$B1365)</f>
        <v>ITA</v>
      </c>
      <c r="D1365" s="2" t="s">
        <v>65</v>
      </c>
      <c r="F1365" s="2" t="str">
        <f t="shared" si="43"/>
        <v>NON TERMINATO</v>
      </c>
      <c r="G1365" s="2">
        <v>20</v>
      </c>
      <c r="H1365" s="3">
        <v>16</v>
      </c>
      <c r="I1365">
        <f t="shared" si="42"/>
        <v>320</v>
      </c>
      <c r="J1365" s="2" t="str">
        <f>_xlfn.CONCAT(C1365,"-",D1365,"-",H1365)</f>
        <v>ITA-zan PAM-16</v>
      </c>
      <c r="K1365" t="str">
        <f>MID(B1365,3,3)</f>
        <v>762</v>
      </c>
    </row>
    <row r="1366" spans="1:11" ht="12.75" customHeight="1" x14ac:dyDescent="0.2">
      <c r="A1366" s="2">
        <v>1368</v>
      </c>
      <c r="B1366" s="2" t="s">
        <v>669</v>
      </c>
      <c r="C1366" t="str">
        <f>TRIM(calcoli!$B1366)</f>
        <v>ITA</v>
      </c>
      <c r="D1366" s="2" t="s">
        <v>65</v>
      </c>
      <c r="F1366" s="2" t="str">
        <f t="shared" si="43"/>
        <v>NON TERMINATO</v>
      </c>
      <c r="G1366" s="2">
        <v>30</v>
      </c>
      <c r="H1366" s="3">
        <v>19</v>
      </c>
      <c r="I1366">
        <f t="shared" si="42"/>
        <v>570</v>
      </c>
      <c r="J1366" s="2" t="str">
        <f>_xlfn.CONCAT(C1366,"-",D1366,"-",H1366)</f>
        <v>ITA-zan PAM-19</v>
      </c>
      <c r="K1366" t="str">
        <f>MID(B1366,3,3)</f>
        <v>762</v>
      </c>
    </row>
    <row r="1367" spans="1:11" ht="12.75" customHeight="1" x14ac:dyDescent="0.2">
      <c r="A1367" s="2">
        <v>1369</v>
      </c>
      <c r="B1367" s="2" t="s">
        <v>670</v>
      </c>
      <c r="C1367" t="str">
        <f>TRIM(calcoli!$B1367)</f>
        <v>ITA</v>
      </c>
      <c r="D1367" s="2" t="s">
        <v>9</v>
      </c>
      <c r="F1367" s="2" t="str">
        <f t="shared" si="43"/>
        <v>NON TERMINATO</v>
      </c>
      <c r="G1367" s="2">
        <v>30</v>
      </c>
      <c r="H1367" s="3">
        <v>22</v>
      </c>
      <c r="I1367">
        <f t="shared" si="42"/>
        <v>660</v>
      </c>
      <c r="J1367" s="2" t="str">
        <f>_xlfn.CONCAT(C1367,"-",D1367,"-",H1367)</f>
        <v>ITA-SG-22</v>
      </c>
      <c r="K1367" t="str">
        <f>MID(B1367,3,3)</f>
        <v>590</v>
      </c>
    </row>
    <row r="1368" spans="1:11" ht="12.75" customHeight="1" x14ac:dyDescent="0.2">
      <c r="A1368" s="2">
        <v>1370</v>
      </c>
      <c r="B1368" s="2" t="s">
        <v>670</v>
      </c>
      <c r="C1368" t="str">
        <f>TRIM(calcoli!$B1368)</f>
        <v>ITA</v>
      </c>
      <c r="D1368" s="2" t="s">
        <v>9</v>
      </c>
      <c r="F1368" s="2" t="str">
        <f t="shared" si="43"/>
        <v>NON TERMINATO</v>
      </c>
      <c r="G1368" s="2">
        <v>20</v>
      </c>
      <c r="H1368" s="3">
        <v>22</v>
      </c>
      <c r="I1368">
        <f t="shared" si="42"/>
        <v>440</v>
      </c>
      <c r="J1368" s="2" t="str">
        <f>_xlfn.CONCAT(C1368,"-",D1368,"-",H1368)</f>
        <v>ITA-SG-22</v>
      </c>
      <c r="K1368" t="str">
        <f>MID(B1368,3,3)</f>
        <v>590</v>
      </c>
    </row>
    <row r="1369" spans="1:11" ht="12.75" customHeight="1" x14ac:dyDescent="0.2">
      <c r="A1369" s="2">
        <v>1371</v>
      </c>
      <c r="B1369" s="2" t="s">
        <v>670</v>
      </c>
      <c r="C1369" t="str">
        <f>TRIM(calcoli!$B1369)</f>
        <v>ITA</v>
      </c>
      <c r="D1369" s="2" t="s">
        <v>9</v>
      </c>
      <c r="E1369" s="2" t="s">
        <v>10</v>
      </c>
      <c r="F1369" s="2" t="str">
        <f t="shared" si="43"/>
        <v/>
      </c>
      <c r="G1369" s="2">
        <v>0</v>
      </c>
      <c r="H1369" s="3">
        <v>22</v>
      </c>
      <c r="I1369" t="str">
        <f t="shared" si="42"/>
        <v/>
      </c>
      <c r="J1369" s="2" t="str">
        <f>_xlfn.CONCAT(C1369,"-",D1369,"-",H1369)</f>
        <v>ITA-SG-22</v>
      </c>
      <c r="K1369" t="str">
        <f>MID(B1369,3,3)</f>
        <v>590</v>
      </c>
    </row>
    <row r="1370" spans="1:11" ht="12.75" customHeight="1" x14ac:dyDescent="0.2">
      <c r="A1370" s="2">
        <v>1372</v>
      </c>
      <c r="B1370" s="2" t="s">
        <v>671</v>
      </c>
      <c r="C1370" t="str">
        <f>TRIM(calcoli!$B1370)</f>
        <v>ITA</v>
      </c>
      <c r="D1370" s="2" t="s">
        <v>9</v>
      </c>
      <c r="F1370" s="2" t="str">
        <f t="shared" si="43"/>
        <v>NON TERMINATO</v>
      </c>
      <c r="G1370" s="2">
        <v>30</v>
      </c>
      <c r="H1370" s="3">
        <v>14</v>
      </c>
      <c r="I1370">
        <f t="shared" si="42"/>
        <v>420</v>
      </c>
      <c r="J1370" s="2" t="str">
        <f>_xlfn.CONCAT(C1370,"-",D1370,"-",H1370)</f>
        <v>ITA-SG-14</v>
      </c>
      <c r="K1370" t="str">
        <f>MID(B1370,3,3)</f>
        <v>004</v>
      </c>
    </row>
    <row r="1371" spans="1:11" ht="12.75" customHeight="1" x14ac:dyDescent="0.2">
      <c r="A1371" s="2">
        <v>1373</v>
      </c>
      <c r="B1371" s="2" t="s">
        <v>672</v>
      </c>
      <c r="C1371" t="str">
        <f>TRIM(calcoli!$B1371)</f>
        <v>ITA</v>
      </c>
      <c r="D1371" s="2" t="s">
        <v>47</v>
      </c>
      <c r="F1371" s="2" t="str">
        <f t="shared" si="43"/>
        <v>NON TERMINATO</v>
      </c>
      <c r="G1371" s="2">
        <v>30</v>
      </c>
      <c r="H1371" s="3">
        <v>30</v>
      </c>
      <c r="I1371">
        <f t="shared" si="42"/>
        <v>900</v>
      </c>
      <c r="J1371" s="2" t="str">
        <f>_xlfn.CONCAT(C1371,"-",D1371,"-",H1371)</f>
        <v>ITA-zan pin SPA-30</v>
      </c>
      <c r="K1371" t="str">
        <f>MID(B1371,3,3)</f>
        <v>804</v>
      </c>
    </row>
    <row r="1372" spans="1:11" ht="12.75" customHeight="1" x14ac:dyDescent="0.2">
      <c r="A1372" s="2">
        <v>1374</v>
      </c>
      <c r="B1372" s="2" t="s">
        <v>672</v>
      </c>
      <c r="C1372" t="str">
        <f>TRIM(calcoli!$B1372)</f>
        <v>ITA</v>
      </c>
      <c r="D1372" s="2" t="s">
        <v>47</v>
      </c>
      <c r="E1372" s="2" t="s">
        <v>10</v>
      </c>
      <c r="F1372" s="2" t="str">
        <f t="shared" si="43"/>
        <v/>
      </c>
      <c r="G1372" s="2">
        <v>0</v>
      </c>
      <c r="H1372" s="3">
        <v>12</v>
      </c>
      <c r="I1372" t="str">
        <f t="shared" si="42"/>
        <v/>
      </c>
      <c r="J1372" s="2" t="str">
        <f>_xlfn.CONCAT(C1372,"-",D1372,"-",H1372)</f>
        <v>ITA-zan pin SPA-12</v>
      </c>
      <c r="K1372" t="str">
        <f>MID(B1372,3,3)</f>
        <v>804</v>
      </c>
    </row>
    <row r="1373" spans="1:11" ht="12.75" customHeight="1" x14ac:dyDescent="0.2">
      <c r="A1373" s="2">
        <v>1375</v>
      </c>
      <c r="B1373" s="2" t="s">
        <v>672</v>
      </c>
      <c r="C1373" t="str">
        <f>TRIM(calcoli!$B1373)</f>
        <v>ITA</v>
      </c>
      <c r="D1373" s="2" t="s">
        <v>47</v>
      </c>
      <c r="F1373" s="2" t="str">
        <f t="shared" si="43"/>
        <v>NON TERMINATO</v>
      </c>
      <c r="G1373" s="2">
        <v>20</v>
      </c>
      <c r="H1373" s="3">
        <v>23</v>
      </c>
      <c r="I1373">
        <f t="shared" si="42"/>
        <v>460</v>
      </c>
      <c r="J1373" s="2" t="str">
        <f>_xlfn.CONCAT(C1373,"-",D1373,"-",H1373)</f>
        <v>ITA-zan pin SPA-23</v>
      </c>
      <c r="K1373" t="str">
        <f>MID(B1373,3,3)</f>
        <v>804</v>
      </c>
    </row>
    <row r="1374" spans="1:11" ht="12.75" customHeight="1" x14ac:dyDescent="0.2">
      <c r="A1374" s="2">
        <v>1376</v>
      </c>
      <c r="B1374" s="2" t="s">
        <v>673</v>
      </c>
      <c r="C1374" t="str">
        <f>TRIM(calcoli!$B1374)</f>
        <v>ITA</v>
      </c>
      <c r="D1374" s="2" t="s">
        <v>9</v>
      </c>
      <c r="E1374" s="2" t="s">
        <v>10</v>
      </c>
      <c r="F1374" s="2" t="str">
        <f t="shared" si="43"/>
        <v/>
      </c>
      <c r="G1374" s="2">
        <v>0</v>
      </c>
      <c r="H1374" s="3">
        <v>24</v>
      </c>
      <c r="I1374" t="str">
        <f t="shared" si="42"/>
        <v/>
      </c>
      <c r="J1374" s="2" t="str">
        <f>_xlfn.CONCAT(C1374,"-",D1374,"-",H1374)</f>
        <v>ITA-SG-24</v>
      </c>
      <c r="K1374" t="str">
        <f>MID(B1374,3,3)</f>
        <v>083</v>
      </c>
    </row>
    <row r="1375" spans="1:11" ht="12.75" customHeight="1" x14ac:dyDescent="0.2">
      <c r="A1375" s="2">
        <v>1377</v>
      </c>
      <c r="B1375" s="2" t="s">
        <v>673</v>
      </c>
      <c r="C1375" t="str">
        <f>TRIM(calcoli!$B1375)</f>
        <v>ITA</v>
      </c>
      <c r="D1375" s="2" t="s">
        <v>9</v>
      </c>
      <c r="F1375" s="2" t="str">
        <f t="shared" si="43"/>
        <v>NON TERMINATO</v>
      </c>
      <c r="G1375" s="2">
        <v>30</v>
      </c>
      <c r="H1375" s="3">
        <v>25</v>
      </c>
      <c r="I1375">
        <f t="shared" si="42"/>
        <v>750</v>
      </c>
      <c r="J1375" s="2" t="str">
        <f>_xlfn.CONCAT(C1375,"-",D1375,"-",H1375)</f>
        <v>ITA-SG-25</v>
      </c>
      <c r="K1375" t="str">
        <f>MID(B1375,3,3)</f>
        <v>083</v>
      </c>
    </row>
    <row r="1376" spans="1:11" ht="12.75" customHeight="1" x14ac:dyDescent="0.2">
      <c r="A1376" s="2">
        <v>1378</v>
      </c>
      <c r="B1376" s="2" t="s">
        <v>673</v>
      </c>
      <c r="C1376" t="str">
        <f>TRIM(calcoli!$B1376)</f>
        <v>ITA</v>
      </c>
      <c r="D1376" s="2" t="s">
        <v>9</v>
      </c>
      <c r="F1376" s="2" t="str">
        <f t="shared" si="43"/>
        <v>NON TERMINATO</v>
      </c>
      <c r="G1376" s="2">
        <v>20</v>
      </c>
      <c r="H1376" s="3">
        <v>29</v>
      </c>
      <c r="I1376">
        <f t="shared" si="42"/>
        <v>580</v>
      </c>
      <c r="J1376" s="2" t="str">
        <f>_xlfn.CONCAT(C1376,"-",D1376,"-",H1376)</f>
        <v>ITA-SG-29</v>
      </c>
      <c r="K1376" t="str">
        <f>MID(B1376,3,3)</f>
        <v>083</v>
      </c>
    </row>
    <row r="1377" spans="1:11" ht="12.75" customHeight="1" x14ac:dyDescent="0.2">
      <c r="A1377" s="2">
        <v>1379</v>
      </c>
      <c r="B1377" s="2" t="s">
        <v>674</v>
      </c>
      <c r="C1377" t="str">
        <f>TRIM(calcoli!$B1377)</f>
        <v>ITA</v>
      </c>
      <c r="D1377" s="2" t="s">
        <v>75</v>
      </c>
      <c r="F1377" s="2" t="str">
        <f t="shared" si="43"/>
        <v>NON TERMINATO</v>
      </c>
      <c r="G1377" s="2">
        <v>20</v>
      </c>
      <c r="H1377" s="3">
        <v>36</v>
      </c>
      <c r="I1377">
        <f t="shared" si="42"/>
        <v>720</v>
      </c>
      <c r="J1377" s="2" t="str">
        <f>_xlfn.CONCAT(C1377,"-",D1377,"-",H1377)</f>
        <v>ITA-lollo SRL-36</v>
      </c>
      <c r="K1377" t="str">
        <f>MID(B1377,3,3)</f>
        <v>209</v>
      </c>
    </row>
    <row r="1378" spans="1:11" ht="12.75" customHeight="1" x14ac:dyDescent="0.2">
      <c r="A1378" s="2">
        <v>1380</v>
      </c>
      <c r="B1378" s="2" t="s">
        <v>674</v>
      </c>
      <c r="C1378" t="str">
        <f>TRIM(calcoli!$B1378)</f>
        <v>ITA</v>
      </c>
      <c r="D1378" s="2" t="s">
        <v>75</v>
      </c>
      <c r="E1378" s="2" t="s">
        <v>10</v>
      </c>
      <c r="F1378" s="2" t="str">
        <f t="shared" si="43"/>
        <v/>
      </c>
      <c r="G1378" s="2">
        <v>0</v>
      </c>
      <c r="H1378" s="3">
        <v>32</v>
      </c>
      <c r="I1378" t="str">
        <f t="shared" si="42"/>
        <v/>
      </c>
      <c r="J1378" s="2" t="str">
        <f>_xlfn.CONCAT(C1378,"-",D1378,"-",H1378)</f>
        <v>ITA-lollo SRL-32</v>
      </c>
      <c r="K1378" t="str">
        <f>MID(B1378,3,3)</f>
        <v>209</v>
      </c>
    </row>
    <row r="1379" spans="1:11" ht="12.75" customHeight="1" x14ac:dyDescent="0.2">
      <c r="A1379" s="2">
        <v>1381</v>
      </c>
      <c r="B1379" s="2" t="s">
        <v>675</v>
      </c>
      <c r="C1379" t="str">
        <f>TRIM(calcoli!$B1379)</f>
        <v>ITA</v>
      </c>
      <c r="D1379" s="2" t="s">
        <v>47</v>
      </c>
      <c r="E1379" s="2" t="s">
        <v>10</v>
      </c>
      <c r="F1379" s="2" t="str">
        <f t="shared" si="43"/>
        <v/>
      </c>
      <c r="G1379" s="2">
        <v>0</v>
      </c>
      <c r="H1379" s="3">
        <v>19</v>
      </c>
      <c r="I1379" t="str">
        <f t="shared" si="42"/>
        <v/>
      </c>
      <c r="J1379" s="2" t="str">
        <f>_xlfn.CONCAT(C1379,"-",D1379,"-",H1379)</f>
        <v>ITA-zan pin SPA-19</v>
      </c>
      <c r="K1379" t="str">
        <f>MID(B1379,3,3)</f>
        <v>076</v>
      </c>
    </row>
    <row r="1380" spans="1:11" ht="12.75" customHeight="1" x14ac:dyDescent="0.2">
      <c r="A1380" s="2">
        <v>1382</v>
      </c>
      <c r="B1380" s="2" t="s">
        <v>676</v>
      </c>
      <c r="C1380" t="str">
        <f>TRIM(calcoli!$B1380)</f>
        <v>ITA</v>
      </c>
      <c r="D1380" s="2" t="s">
        <v>9</v>
      </c>
      <c r="E1380" s="2" t="s">
        <v>10</v>
      </c>
      <c r="F1380" s="2" t="str">
        <f t="shared" si="43"/>
        <v/>
      </c>
      <c r="G1380" s="2">
        <v>0</v>
      </c>
      <c r="H1380" s="3">
        <v>37</v>
      </c>
      <c r="I1380" t="str">
        <f t="shared" si="42"/>
        <v/>
      </c>
      <c r="J1380" s="2" t="str">
        <f>_xlfn.CONCAT(C1380,"-",D1380,"-",H1380)</f>
        <v>ITA-SG-37</v>
      </c>
      <c r="K1380" t="str">
        <f>MID(B1380,3,3)</f>
        <v>584</v>
      </c>
    </row>
    <row r="1381" spans="1:11" ht="12.75" customHeight="1" x14ac:dyDescent="0.2">
      <c r="A1381" s="2">
        <v>1383</v>
      </c>
      <c r="B1381" s="2" t="s">
        <v>676</v>
      </c>
      <c r="C1381" t="str">
        <f>TRIM(calcoli!$B1381)</f>
        <v>ITA</v>
      </c>
      <c r="D1381" s="2" t="s">
        <v>9</v>
      </c>
      <c r="F1381" s="2" t="str">
        <f t="shared" si="43"/>
        <v>NON TERMINATO</v>
      </c>
      <c r="G1381" s="2">
        <v>30</v>
      </c>
      <c r="H1381" s="3">
        <v>28</v>
      </c>
      <c r="I1381">
        <f t="shared" si="42"/>
        <v>840</v>
      </c>
      <c r="J1381" s="2" t="str">
        <f>_xlfn.CONCAT(C1381,"-",D1381,"-",H1381)</f>
        <v>ITA-SG-28</v>
      </c>
      <c r="K1381" t="str">
        <f>MID(B1381,3,3)</f>
        <v>584</v>
      </c>
    </row>
    <row r="1382" spans="1:11" ht="12.75" customHeight="1" x14ac:dyDescent="0.2">
      <c r="A1382" s="2">
        <v>1384</v>
      </c>
      <c r="B1382" s="2" t="s">
        <v>677</v>
      </c>
      <c r="C1382" t="str">
        <f>TRIM(calcoli!$B1382)</f>
        <v>ITA</v>
      </c>
      <c r="D1382" s="2" t="s">
        <v>47</v>
      </c>
      <c r="E1382" s="2" t="s">
        <v>10</v>
      </c>
      <c r="F1382" s="2" t="str">
        <f t="shared" si="43"/>
        <v/>
      </c>
      <c r="G1382" s="2">
        <v>0</v>
      </c>
      <c r="H1382" s="3">
        <v>40</v>
      </c>
      <c r="I1382" t="str">
        <f t="shared" si="42"/>
        <v/>
      </c>
      <c r="J1382" s="2" t="str">
        <f>_xlfn.CONCAT(C1382,"-",D1382,"-",H1382)</f>
        <v>ITA-zan pin SPA-40</v>
      </c>
      <c r="K1382" t="str">
        <f>MID(B1382,3,3)</f>
        <v>122</v>
      </c>
    </row>
    <row r="1383" spans="1:11" ht="12.75" customHeight="1" x14ac:dyDescent="0.2">
      <c r="A1383" s="2">
        <v>1385</v>
      </c>
      <c r="B1383" s="2" t="s">
        <v>678</v>
      </c>
      <c r="C1383" t="str">
        <f>TRIM(calcoli!$B1383)</f>
        <v>NON PRESENTE</v>
      </c>
      <c r="D1383" s="2" t="s">
        <v>16</v>
      </c>
      <c r="E1383" s="2" t="s">
        <v>10</v>
      </c>
      <c r="F1383" s="2" t="str">
        <f t="shared" si="43"/>
        <v/>
      </c>
      <c r="G1383" s="2">
        <v>0</v>
      </c>
      <c r="H1383" s="3">
        <v>17</v>
      </c>
      <c r="I1383" t="str">
        <f t="shared" si="42"/>
        <v/>
      </c>
      <c r="J1383" s="2" t="str">
        <f>_xlfn.CONCAT(C1383,"-",D1383,"-",H1383)</f>
        <v>NON PRESENTE-EGYPTIAN SAE-17</v>
      </c>
      <c r="K1383" t="str">
        <f>MID(B1383,3,3)</f>
        <v>683</v>
      </c>
    </row>
    <row r="1384" spans="1:11" ht="12.75" customHeight="1" x14ac:dyDescent="0.2">
      <c r="A1384" s="2">
        <v>1386</v>
      </c>
      <c r="B1384" s="2" t="s">
        <v>678</v>
      </c>
      <c r="C1384" t="str">
        <f>TRIM(calcoli!$B1384)</f>
        <v>NON PRESENTE</v>
      </c>
      <c r="D1384" s="2" t="s">
        <v>16</v>
      </c>
      <c r="F1384" s="2" t="str">
        <f t="shared" si="43"/>
        <v>NON TERMINATO</v>
      </c>
      <c r="G1384" s="2">
        <v>20</v>
      </c>
      <c r="H1384" s="3">
        <v>14</v>
      </c>
      <c r="I1384">
        <f t="shared" si="42"/>
        <v>280</v>
      </c>
      <c r="J1384" s="2" t="str">
        <f>_xlfn.CONCAT(C1384,"-",D1384,"-",H1384)</f>
        <v>NON PRESENTE-EGYPTIAN SAE-14</v>
      </c>
      <c r="K1384" t="str">
        <f>MID(B1384,3,3)</f>
        <v>683</v>
      </c>
    </row>
    <row r="1385" spans="1:11" ht="12.75" customHeight="1" x14ac:dyDescent="0.2">
      <c r="A1385" s="2">
        <v>1387</v>
      </c>
      <c r="B1385" s="2" t="s">
        <v>678</v>
      </c>
      <c r="C1385" t="str">
        <f>TRIM(calcoli!$B1385)</f>
        <v>NON PRESENTE</v>
      </c>
      <c r="D1385" s="2" t="s">
        <v>16</v>
      </c>
      <c r="F1385" s="2" t="str">
        <f t="shared" si="43"/>
        <v>NON TERMINATO</v>
      </c>
      <c r="G1385" s="2">
        <v>30</v>
      </c>
      <c r="H1385" s="3">
        <v>19</v>
      </c>
      <c r="I1385">
        <f t="shared" si="42"/>
        <v>570</v>
      </c>
      <c r="J1385" s="2" t="str">
        <f>_xlfn.CONCAT(C1385,"-",D1385,"-",H1385)</f>
        <v>NON PRESENTE-EGYPTIAN SAE-19</v>
      </c>
      <c r="K1385" t="str">
        <f>MID(B1385,3,3)</f>
        <v>683</v>
      </c>
    </row>
    <row r="1386" spans="1:11" ht="12.75" customHeight="1" x14ac:dyDescent="0.2">
      <c r="A1386" s="2">
        <v>1388</v>
      </c>
      <c r="B1386" s="2" t="s">
        <v>679</v>
      </c>
      <c r="C1386" t="str">
        <f>TRIM(calcoli!$B1386)</f>
        <v>ITA</v>
      </c>
      <c r="D1386" s="2" t="s">
        <v>9</v>
      </c>
      <c r="E1386" s="2" t="s">
        <v>10</v>
      </c>
      <c r="F1386" s="2" t="str">
        <f t="shared" si="43"/>
        <v/>
      </c>
      <c r="G1386" s="2">
        <v>0</v>
      </c>
      <c r="H1386" s="3">
        <v>29</v>
      </c>
      <c r="I1386" t="str">
        <f t="shared" si="42"/>
        <v/>
      </c>
      <c r="J1386" s="2" t="str">
        <f>_xlfn.CONCAT(C1386,"-",D1386,"-",H1386)</f>
        <v>ITA-SG-29</v>
      </c>
      <c r="K1386" t="str">
        <f>MID(B1386,3,3)</f>
        <v>622</v>
      </c>
    </row>
    <row r="1387" spans="1:11" ht="12.75" customHeight="1" x14ac:dyDescent="0.2">
      <c r="A1387" s="2">
        <v>1389</v>
      </c>
      <c r="B1387" s="2" t="s">
        <v>679</v>
      </c>
      <c r="C1387" t="str">
        <f>TRIM(calcoli!$B1387)</f>
        <v>ITA</v>
      </c>
      <c r="D1387" s="2" t="s">
        <v>9</v>
      </c>
      <c r="F1387" s="2" t="str">
        <f t="shared" si="43"/>
        <v>NON TERMINATO</v>
      </c>
      <c r="G1387" s="2">
        <v>30</v>
      </c>
      <c r="H1387" s="3">
        <v>19</v>
      </c>
      <c r="I1387">
        <f t="shared" si="42"/>
        <v>570</v>
      </c>
      <c r="J1387" s="2" t="str">
        <f>_xlfn.CONCAT(C1387,"-",D1387,"-",H1387)</f>
        <v>ITA-SG-19</v>
      </c>
      <c r="K1387" t="str">
        <f>MID(B1387,3,3)</f>
        <v>622</v>
      </c>
    </row>
    <row r="1388" spans="1:11" ht="12.75" customHeight="1" x14ac:dyDescent="0.2">
      <c r="A1388" s="2">
        <v>1390</v>
      </c>
      <c r="B1388" s="2" t="s">
        <v>680</v>
      </c>
      <c r="C1388" t="str">
        <f>TRIM(calcoli!$B1388)</f>
        <v>ITA</v>
      </c>
      <c r="D1388" s="2" t="s">
        <v>180</v>
      </c>
      <c r="F1388" s="2" t="str">
        <f t="shared" si="43"/>
        <v>NON TERMINATO</v>
      </c>
      <c r="G1388" s="2">
        <v>30</v>
      </c>
      <c r="H1388" s="3">
        <v>11</v>
      </c>
      <c r="I1388">
        <f t="shared" si="42"/>
        <v>330</v>
      </c>
      <c r="J1388" s="2" t="str">
        <f>_xlfn.CONCAT(C1388,"-",D1388,"-",H1388)</f>
        <v>ITA-mull-11</v>
      </c>
      <c r="K1388" t="str">
        <f>MID(B1388,3,3)</f>
        <v>363</v>
      </c>
    </row>
    <row r="1389" spans="1:11" ht="12.75" customHeight="1" x14ac:dyDescent="0.2">
      <c r="A1389" s="2">
        <v>1391</v>
      </c>
      <c r="B1389" s="2" t="s">
        <v>680</v>
      </c>
      <c r="C1389" t="str">
        <f>TRIM(calcoli!$B1389)</f>
        <v>ITA</v>
      </c>
      <c r="D1389" s="2" t="s">
        <v>180</v>
      </c>
      <c r="F1389" s="2" t="str">
        <f t="shared" si="43"/>
        <v>NON TERMINATO</v>
      </c>
      <c r="G1389" s="2">
        <v>20</v>
      </c>
      <c r="H1389" s="3">
        <v>36</v>
      </c>
      <c r="I1389">
        <f t="shared" si="42"/>
        <v>720</v>
      </c>
      <c r="J1389" s="2" t="str">
        <f>_xlfn.CONCAT(C1389,"-",D1389,"-",H1389)</f>
        <v>ITA-mull-36</v>
      </c>
      <c r="K1389" t="str">
        <f>MID(B1389,3,3)</f>
        <v>363</v>
      </c>
    </row>
    <row r="1390" spans="1:11" ht="12.75" customHeight="1" x14ac:dyDescent="0.2">
      <c r="A1390" s="2">
        <v>1392</v>
      </c>
      <c r="B1390" s="2" t="s">
        <v>680</v>
      </c>
      <c r="C1390" t="str">
        <f>TRIM(calcoli!$B1390)</f>
        <v>ITA</v>
      </c>
      <c r="D1390" s="2" t="s">
        <v>180</v>
      </c>
      <c r="E1390" s="2" t="s">
        <v>10</v>
      </c>
      <c r="F1390" s="2" t="str">
        <f t="shared" si="43"/>
        <v/>
      </c>
      <c r="G1390" s="2">
        <v>0</v>
      </c>
      <c r="H1390" s="3">
        <v>18</v>
      </c>
      <c r="I1390" t="str">
        <f t="shared" si="42"/>
        <v/>
      </c>
      <c r="J1390" s="2" t="str">
        <f>_xlfn.CONCAT(C1390,"-",D1390,"-",H1390)</f>
        <v>ITA-mull-18</v>
      </c>
      <c r="K1390" t="str">
        <f>MID(B1390,3,3)</f>
        <v>363</v>
      </c>
    </row>
    <row r="1391" spans="1:11" ht="12.75" customHeight="1" x14ac:dyDescent="0.2">
      <c r="A1391" s="2">
        <v>1393</v>
      </c>
      <c r="B1391" s="2" t="s">
        <v>681</v>
      </c>
      <c r="C1391" t="str">
        <f>TRIM(calcoli!$B1391)</f>
        <v>ITA</v>
      </c>
      <c r="D1391" s="2" t="s">
        <v>9</v>
      </c>
      <c r="E1391" s="2" t="s">
        <v>10</v>
      </c>
      <c r="F1391" s="2" t="str">
        <f t="shared" si="43"/>
        <v/>
      </c>
      <c r="G1391" s="2">
        <v>0</v>
      </c>
      <c r="H1391" s="3">
        <v>37</v>
      </c>
      <c r="I1391" t="str">
        <f t="shared" si="42"/>
        <v/>
      </c>
      <c r="J1391" s="2" t="str">
        <f>_xlfn.CONCAT(C1391,"-",D1391,"-",H1391)</f>
        <v>ITA-SG-37</v>
      </c>
      <c r="K1391" t="str">
        <f>MID(B1391,3,3)</f>
        <v>659</v>
      </c>
    </row>
    <row r="1392" spans="1:11" ht="12.75" customHeight="1" x14ac:dyDescent="0.2">
      <c r="A1392" s="2">
        <v>1394</v>
      </c>
      <c r="B1392" s="2" t="s">
        <v>681</v>
      </c>
      <c r="C1392" t="str">
        <f>TRIM(calcoli!$B1392)</f>
        <v>ITA</v>
      </c>
      <c r="D1392" s="2" t="s">
        <v>9</v>
      </c>
      <c r="F1392" s="2" t="str">
        <f t="shared" si="43"/>
        <v>NON TERMINATO</v>
      </c>
      <c r="G1392" s="2">
        <v>20</v>
      </c>
      <c r="H1392" s="3">
        <v>16</v>
      </c>
      <c r="I1392">
        <f t="shared" si="42"/>
        <v>320</v>
      </c>
      <c r="J1392" s="2" t="str">
        <f>_xlfn.CONCAT(C1392,"-",D1392,"-",H1392)</f>
        <v>ITA-SG-16</v>
      </c>
      <c r="K1392" t="str">
        <f>MID(B1392,3,3)</f>
        <v>659</v>
      </c>
    </row>
    <row r="1393" spans="1:11" ht="12.75" customHeight="1" x14ac:dyDescent="0.2">
      <c r="A1393" s="2">
        <v>1395</v>
      </c>
      <c r="B1393" s="2" t="s">
        <v>681</v>
      </c>
      <c r="C1393" t="str">
        <f>TRIM(calcoli!$B1393)</f>
        <v>ITA</v>
      </c>
      <c r="D1393" s="2" t="s">
        <v>9</v>
      </c>
      <c r="F1393" s="2" t="str">
        <f t="shared" si="43"/>
        <v>NON TERMINATO</v>
      </c>
      <c r="G1393" s="2">
        <v>30</v>
      </c>
      <c r="H1393" s="3">
        <v>15</v>
      </c>
      <c r="I1393">
        <f t="shared" si="42"/>
        <v>450</v>
      </c>
      <c r="J1393" s="2" t="str">
        <f>_xlfn.CONCAT(C1393,"-",D1393,"-",H1393)</f>
        <v>ITA-SG-15</v>
      </c>
      <c r="K1393" t="str">
        <f>MID(B1393,3,3)</f>
        <v>659</v>
      </c>
    </row>
    <row r="1394" spans="1:11" ht="12.75" customHeight="1" x14ac:dyDescent="0.2">
      <c r="A1394" s="2">
        <v>1396</v>
      </c>
      <c r="B1394" s="2" t="s">
        <v>682</v>
      </c>
      <c r="C1394" t="str">
        <f>TRIM(calcoli!$B1394)</f>
        <v>ITA</v>
      </c>
      <c r="D1394" s="2" t="s">
        <v>36</v>
      </c>
      <c r="E1394" s="2" t="s">
        <v>10</v>
      </c>
      <c r="F1394" s="2" t="str">
        <f t="shared" si="43"/>
        <v/>
      </c>
      <c r="G1394" s="2">
        <v>0</v>
      </c>
      <c r="H1394" s="3">
        <v>39</v>
      </c>
      <c r="I1394" t="str">
        <f t="shared" si="42"/>
        <v/>
      </c>
      <c r="J1394" s="2" t="str">
        <f>_xlfn.CONCAT(C1394,"-",D1394,"-",H1394)</f>
        <v>ITA-zan VETRI-39</v>
      </c>
      <c r="K1394" t="str">
        <f>MID(B1394,3,3)</f>
        <v>667</v>
      </c>
    </row>
    <row r="1395" spans="1:11" ht="12.75" customHeight="1" x14ac:dyDescent="0.2">
      <c r="A1395" s="2">
        <v>1397</v>
      </c>
      <c r="B1395" s="2" t="s">
        <v>683</v>
      </c>
      <c r="C1395" t="str">
        <f>TRIM(calcoli!$B1395)</f>
        <v>ITA</v>
      </c>
      <c r="D1395" s="2" t="s">
        <v>65</v>
      </c>
      <c r="F1395" s="2" t="str">
        <f t="shared" si="43"/>
        <v>NON TERMINATO</v>
      </c>
      <c r="G1395" s="2">
        <v>20</v>
      </c>
      <c r="H1395" s="3">
        <v>11</v>
      </c>
      <c r="I1395">
        <f t="shared" si="42"/>
        <v>220</v>
      </c>
      <c r="J1395" s="2" t="str">
        <f>_xlfn.CONCAT(C1395,"-",D1395,"-",H1395)</f>
        <v>ITA-zan PAM-11</v>
      </c>
      <c r="K1395" t="str">
        <f>MID(B1395,3,3)</f>
        <v>262</v>
      </c>
    </row>
    <row r="1396" spans="1:11" ht="12.75" customHeight="1" x14ac:dyDescent="0.2">
      <c r="A1396" s="2">
        <v>1398</v>
      </c>
      <c r="B1396" s="2" t="s">
        <v>683</v>
      </c>
      <c r="C1396" t="str">
        <f>TRIM(calcoli!$B1396)</f>
        <v>ITA</v>
      </c>
      <c r="D1396" s="2" t="s">
        <v>65</v>
      </c>
      <c r="E1396" s="2" t="s">
        <v>10</v>
      </c>
      <c r="F1396" s="2" t="str">
        <f t="shared" si="43"/>
        <v/>
      </c>
      <c r="G1396" s="2">
        <v>0</v>
      </c>
      <c r="H1396" s="3">
        <v>32</v>
      </c>
      <c r="I1396" t="str">
        <f t="shared" si="42"/>
        <v/>
      </c>
      <c r="J1396" s="2" t="str">
        <f>_xlfn.CONCAT(C1396,"-",D1396,"-",H1396)</f>
        <v>ITA-zan PAM-32</v>
      </c>
      <c r="K1396" t="str">
        <f>MID(B1396,3,3)</f>
        <v>262</v>
      </c>
    </row>
    <row r="1397" spans="1:11" ht="12.75" customHeight="1" x14ac:dyDescent="0.2">
      <c r="A1397" s="2">
        <v>1399</v>
      </c>
      <c r="B1397" s="2" t="s">
        <v>683</v>
      </c>
      <c r="C1397" t="str">
        <f>TRIM(calcoli!$B1397)</f>
        <v>ITA</v>
      </c>
      <c r="D1397" s="2" t="s">
        <v>65</v>
      </c>
      <c r="F1397" s="2" t="str">
        <f t="shared" si="43"/>
        <v>NON TERMINATO</v>
      </c>
      <c r="G1397" s="2">
        <v>30</v>
      </c>
      <c r="H1397" s="3">
        <v>33</v>
      </c>
      <c r="I1397">
        <f t="shared" si="42"/>
        <v>990</v>
      </c>
      <c r="J1397" s="2" t="str">
        <f>_xlfn.CONCAT(C1397,"-",D1397,"-",H1397)</f>
        <v>ITA-zan PAM-33</v>
      </c>
      <c r="K1397" t="str">
        <f>MID(B1397,3,3)</f>
        <v>262</v>
      </c>
    </row>
    <row r="1398" spans="1:11" ht="12.75" customHeight="1" x14ac:dyDescent="0.2">
      <c r="A1398" s="2">
        <v>1400</v>
      </c>
      <c r="B1398" s="2" t="s">
        <v>684</v>
      </c>
      <c r="C1398" t="str">
        <f>TRIM(calcoli!$B1398)</f>
        <v>ITA</v>
      </c>
      <c r="D1398" s="2" t="s">
        <v>36</v>
      </c>
      <c r="E1398" s="2" t="s">
        <v>10</v>
      </c>
      <c r="F1398" s="2" t="str">
        <f t="shared" si="43"/>
        <v/>
      </c>
      <c r="G1398" s="2">
        <v>0</v>
      </c>
      <c r="H1398" s="3">
        <v>39</v>
      </c>
      <c r="I1398" t="str">
        <f t="shared" si="42"/>
        <v/>
      </c>
      <c r="J1398" s="2" t="str">
        <f>_xlfn.CONCAT(C1398,"-",D1398,"-",H1398)</f>
        <v>ITA-zan VETRI-39</v>
      </c>
      <c r="K1398" t="str">
        <f>MID(B1398,3,3)</f>
        <v>508</v>
      </c>
    </row>
    <row r="1399" spans="1:11" ht="12.75" customHeight="1" x14ac:dyDescent="0.2">
      <c r="A1399" s="2">
        <v>1401</v>
      </c>
      <c r="B1399" s="2" t="s">
        <v>684</v>
      </c>
      <c r="C1399" t="str">
        <f>TRIM(calcoli!$B1399)</f>
        <v>ITA</v>
      </c>
      <c r="D1399" s="2" t="s">
        <v>36</v>
      </c>
      <c r="F1399" s="2" t="str">
        <f t="shared" si="43"/>
        <v>NON TERMINATO</v>
      </c>
      <c r="G1399" s="2">
        <v>30</v>
      </c>
      <c r="H1399" s="3">
        <v>39</v>
      </c>
      <c r="I1399">
        <f t="shared" si="42"/>
        <v>1170</v>
      </c>
      <c r="J1399" s="2" t="str">
        <f>_xlfn.CONCAT(C1399,"-",D1399,"-",H1399)</f>
        <v>ITA-zan VETRI-39</v>
      </c>
      <c r="K1399" t="str">
        <f>MID(B1399,3,3)</f>
        <v>508</v>
      </c>
    </row>
    <row r="1400" spans="1:11" ht="12.75" customHeight="1" x14ac:dyDescent="0.2">
      <c r="A1400" s="2">
        <v>1402</v>
      </c>
      <c r="B1400" s="2" t="s">
        <v>684</v>
      </c>
      <c r="C1400" t="str">
        <f>TRIM(calcoli!$B1400)</f>
        <v>ITA</v>
      </c>
      <c r="D1400" s="2" t="s">
        <v>36</v>
      </c>
      <c r="F1400" s="2" t="str">
        <f t="shared" si="43"/>
        <v>NON TERMINATO</v>
      </c>
      <c r="G1400" s="2">
        <v>20</v>
      </c>
      <c r="H1400" s="3">
        <v>38</v>
      </c>
      <c r="I1400">
        <f t="shared" si="42"/>
        <v>760</v>
      </c>
      <c r="J1400" s="2" t="str">
        <f>_xlfn.CONCAT(C1400,"-",D1400,"-",H1400)</f>
        <v>ITA-zan VETRI-38</v>
      </c>
      <c r="K1400" t="str">
        <f>MID(B1400,3,3)</f>
        <v>508</v>
      </c>
    </row>
    <row r="1401" spans="1:11" ht="12.75" customHeight="1" x14ac:dyDescent="0.2">
      <c r="A1401" s="2">
        <v>1403</v>
      </c>
      <c r="B1401" s="2" t="s">
        <v>685</v>
      </c>
      <c r="C1401" t="str">
        <f>TRIM(calcoli!$B1401)</f>
        <v>EGY</v>
      </c>
      <c r="D1401" s="2" t="s">
        <v>23</v>
      </c>
      <c r="F1401" s="2" t="str">
        <f t="shared" si="43"/>
        <v>NON TERMINATO</v>
      </c>
      <c r="G1401" s="2">
        <v>20</v>
      </c>
      <c r="H1401" s="3">
        <v>35</v>
      </c>
      <c r="I1401">
        <f t="shared" si="42"/>
        <v>700</v>
      </c>
      <c r="J1401" s="2" t="str">
        <f>_xlfn.CONCAT(C1401,"-",D1401,"-",H1401)</f>
        <v>EGY-zan pin assuf S.A.E.-35</v>
      </c>
      <c r="K1401" t="str">
        <f>MID(B1401,3,3)</f>
        <v>096</v>
      </c>
    </row>
    <row r="1402" spans="1:11" ht="12.75" customHeight="1" x14ac:dyDescent="0.2">
      <c r="A1402" s="2">
        <v>1404</v>
      </c>
      <c r="B1402" s="2" t="s">
        <v>685</v>
      </c>
      <c r="C1402" t="str">
        <f>TRIM(calcoli!$B1402)</f>
        <v>EGY</v>
      </c>
      <c r="D1402" s="2" t="s">
        <v>23</v>
      </c>
      <c r="E1402" s="2" t="s">
        <v>10</v>
      </c>
      <c r="F1402" s="2" t="str">
        <f t="shared" si="43"/>
        <v/>
      </c>
      <c r="G1402" s="2">
        <v>0</v>
      </c>
      <c r="H1402" s="3">
        <v>29</v>
      </c>
      <c r="I1402" t="str">
        <f t="shared" si="42"/>
        <v/>
      </c>
      <c r="J1402" s="2" t="str">
        <f>_xlfn.CONCAT(C1402,"-",D1402,"-",H1402)</f>
        <v>EGY-zan pin assuf S.A.E.-29</v>
      </c>
      <c r="K1402" t="str">
        <f>MID(B1402,3,3)</f>
        <v>096</v>
      </c>
    </row>
    <row r="1403" spans="1:11" ht="12.75" customHeight="1" x14ac:dyDescent="0.2">
      <c r="A1403" s="2">
        <v>1405</v>
      </c>
      <c r="B1403" s="2" t="s">
        <v>685</v>
      </c>
      <c r="C1403" t="str">
        <f>TRIM(calcoli!$B1403)</f>
        <v>EGY</v>
      </c>
      <c r="D1403" s="2" t="s">
        <v>23</v>
      </c>
      <c r="F1403" s="2" t="str">
        <f t="shared" si="43"/>
        <v>NON TERMINATO</v>
      </c>
      <c r="G1403" s="2">
        <v>30</v>
      </c>
      <c r="H1403" s="3">
        <v>22</v>
      </c>
      <c r="I1403">
        <f t="shared" si="42"/>
        <v>660</v>
      </c>
      <c r="J1403" s="2" t="str">
        <f>_xlfn.CONCAT(C1403,"-",D1403,"-",H1403)</f>
        <v>EGY-zan pin assuf S.A.E.-22</v>
      </c>
      <c r="K1403" t="str">
        <f>MID(B1403,3,3)</f>
        <v>096</v>
      </c>
    </row>
    <row r="1404" spans="1:11" ht="12.75" customHeight="1" x14ac:dyDescent="0.2">
      <c r="A1404" s="2">
        <v>1406</v>
      </c>
      <c r="B1404" s="2" t="s">
        <v>685</v>
      </c>
      <c r="C1404" t="str">
        <f>TRIM(calcoli!$B1404)</f>
        <v>EGY</v>
      </c>
      <c r="D1404" s="2" t="s">
        <v>23</v>
      </c>
      <c r="F1404" s="2" t="str">
        <f t="shared" si="43"/>
        <v>NON TERMINATO</v>
      </c>
      <c r="G1404" s="2">
        <v>20</v>
      </c>
      <c r="H1404" s="3">
        <v>14</v>
      </c>
      <c r="I1404">
        <f t="shared" si="42"/>
        <v>280</v>
      </c>
      <c r="J1404" s="2" t="str">
        <f>_xlfn.CONCAT(C1404,"-",D1404,"-",H1404)</f>
        <v>EGY-zan pin assuf S.A.E.-14</v>
      </c>
      <c r="K1404" t="str">
        <f>MID(B1404,3,3)</f>
        <v>096</v>
      </c>
    </row>
    <row r="1405" spans="1:11" ht="12.75" customHeight="1" x14ac:dyDescent="0.2">
      <c r="A1405" s="2">
        <v>1407</v>
      </c>
      <c r="B1405" s="2" t="s">
        <v>686</v>
      </c>
      <c r="C1405" t="str">
        <f>TRIM(calcoli!$B1405)</f>
        <v>EGY</v>
      </c>
      <c r="D1405" s="2" t="s">
        <v>23</v>
      </c>
      <c r="E1405" s="2" t="s">
        <v>10</v>
      </c>
      <c r="F1405" s="2" t="str">
        <f t="shared" si="43"/>
        <v/>
      </c>
      <c r="G1405" s="2">
        <v>0</v>
      </c>
      <c r="H1405" s="3">
        <v>22</v>
      </c>
      <c r="I1405" t="str">
        <f t="shared" si="42"/>
        <v/>
      </c>
      <c r="J1405" s="2" t="str">
        <f>_xlfn.CONCAT(C1405,"-",D1405,"-",H1405)</f>
        <v>EGY-zan pin assuf S.A.E.-22</v>
      </c>
      <c r="K1405" t="str">
        <f>MID(B1405,3,3)</f>
        <v>892</v>
      </c>
    </row>
    <row r="1406" spans="1:11" ht="12.75" customHeight="1" x14ac:dyDescent="0.2">
      <c r="A1406" s="2">
        <v>1408</v>
      </c>
      <c r="B1406" s="2" t="s">
        <v>686</v>
      </c>
      <c r="C1406" t="str">
        <f>TRIM(calcoli!$B1406)</f>
        <v>EGY</v>
      </c>
      <c r="D1406" s="2" t="s">
        <v>23</v>
      </c>
      <c r="F1406" s="2" t="str">
        <f t="shared" si="43"/>
        <v>NON TERMINATO</v>
      </c>
      <c r="G1406" s="2">
        <v>20</v>
      </c>
      <c r="H1406" s="3">
        <v>15</v>
      </c>
      <c r="I1406">
        <f t="shared" si="42"/>
        <v>300</v>
      </c>
      <c r="J1406" s="2" t="str">
        <f>_xlfn.CONCAT(C1406,"-",D1406,"-",H1406)</f>
        <v>EGY-zan pin assuf S.A.E.-15</v>
      </c>
      <c r="K1406" t="str">
        <f>MID(B1406,3,3)</f>
        <v>892</v>
      </c>
    </row>
    <row r="1407" spans="1:11" ht="12.75" customHeight="1" x14ac:dyDescent="0.2">
      <c r="A1407" s="2">
        <v>1409</v>
      </c>
      <c r="B1407" s="2" t="s">
        <v>686</v>
      </c>
      <c r="C1407" t="str">
        <f>TRIM(calcoli!$B1407)</f>
        <v>EGY</v>
      </c>
      <c r="D1407" s="2" t="s">
        <v>23</v>
      </c>
      <c r="F1407" s="2" t="str">
        <f t="shared" si="43"/>
        <v>NON TERMINATO</v>
      </c>
      <c r="G1407" s="2">
        <v>30</v>
      </c>
      <c r="H1407" s="3">
        <v>23</v>
      </c>
      <c r="I1407">
        <f t="shared" si="42"/>
        <v>690</v>
      </c>
      <c r="J1407" s="2" t="str">
        <f>_xlfn.CONCAT(C1407,"-",D1407,"-",H1407)</f>
        <v>EGY-zan pin assuf S.A.E.-23</v>
      </c>
      <c r="K1407" t="str">
        <f>MID(B1407,3,3)</f>
        <v>892</v>
      </c>
    </row>
    <row r="1408" spans="1:11" ht="12.75" customHeight="1" x14ac:dyDescent="0.2">
      <c r="A1408" s="2">
        <v>1410</v>
      </c>
      <c r="B1408" s="2" t="s">
        <v>687</v>
      </c>
      <c r="C1408" t="str">
        <f>TRIM(calcoli!$B1408)</f>
        <v>EGY</v>
      </c>
      <c r="D1408" s="2" t="s">
        <v>23</v>
      </c>
      <c r="E1408" s="2" t="s">
        <v>10</v>
      </c>
      <c r="F1408" s="2" t="str">
        <f t="shared" si="43"/>
        <v/>
      </c>
      <c r="G1408" s="2">
        <v>0</v>
      </c>
      <c r="H1408" s="3">
        <v>28</v>
      </c>
      <c r="I1408" t="str">
        <f t="shared" si="42"/>
        <v/>
      </c>
      <c r="J1408" s="2" t="str">
        <f>_xlfn.CONCAT(C1408,"-",D1408,"-",H1408)</f>
        <v>EGY-zan pin assuf S.A.E.-28</v>
      </c>
      <c r="K1408" t="str">
        <f>MID(B1408,3,3)</f>
        <v>663</v>
      </c>
    </row>
    <row r="1409" spans="1:11" ht="12.75" customHeight="1" x14ac:dyDescent="0.2">
      <c r="A1409" s="2">
        <v>1411</v>
      </c>
      <c r="B1409" s="2" t="s">
        <v>687</v>
      </c>
      <c r="C1409" t="str">
        <f>TRIM(calcoli!$B1409)</f>
        <v>EGY</v>
      </c>
      <c r="D1409" s="2" t="s">
        <v>23</v>
      </c>
      <c r="F1409" s="2" t="str">
        <f t="shared" si="43"/>
        <v>NON TERMINATO</v>
      </c>
      <c r="G1409" s="2">
        <v>30</v>
      </c>
      <c r="H1409" s="3">
        <v>38</v>
      </c>
      <c r="I1409">
        <f t="shared" si="42"/>
        <v>1140</v>
      </c>
      <c r="J1409" s="2" t="str">
        <f>_xlfn.CONCAT(C1409,"-",D1409,"-",H1409)</f>
        <v>EGY-zan pin assuf S.A.E.-38</v>
      </c>
      <c r="K1409" t="str">
        <f>MID(B1409,3,3)</f>
        <v>663</v>
      </c>
    </row>
    <row r="1410" spans="1:11" ht="12.75" customHeight="1" x14ac:dyDescent="0.2">
      <c r="A1410" s="2">
        <v>1412</v>
      </c>
      <c r="B1410" s="2" t="s">
        <v>687</v>
      </c>
      <c r="C1410" t="str">
        <f>TRIM(calcoli!$B1410)</f>
        <v>EGY</v>
      </c>
      <c r="D1410" s="2" t="s">
        <v>23</v>
      </c>
      <c r="F1410" s="2" t="str">
        <f t="shared" si="43"/>
        <v>NON TERMINATO</v>
      </c>
      <c r="G1410" s="2">
        <v>20</v>
      </c>
      <c r="H1410" s="3">
        <v>33</v>
      </c>
      <c r="I1410">
        <f t="shared" si="42"/>
        <v>660</v>
      </c>
      <c r="J1410" s="2" t="str">
        <f>_xlfn.CONCAT(C1410,"-",D1410,"-",H1410)</f>
        <v>EGY-zan pin assuf S.A.E.-33</v>
      </c>
      <c r="K1410" t="str">
        <f>MID(B1410,3,3)</f>
        <v>663</v>
      </c>
    </row>
    <row r="1411" spans="1:11" ht="12.75" customHeight="1" x14ac:dyDescent="0.2">
      <c r="A1411" s="2">
        <v>1413</v>
      </c>
      <c r="B1411" s="2" t="s">
        <v>687</v>
      </c>
      <c r="C1411" t="str">
        <f>TRIM(calcoli!$B1411)</f>
        <v>EGY</v>
      </c>
      <c r="D1411" s="2" t="s">
        <v>23</v>
      </c>
      <c r="F1411" s="2" t="str">
        <f t="shared" si="43"/>
        <v>NON TERMINATO</v>
      </c>
      <c r="G1411" s="2">
        <v>20</v>
      </c>
      <c r="H1411" s="3">
        <v>16</v>
      </c>
      <c r="I1411">
        <f t="shared" ref="I1411:I1474" si="44">IF(H1411*G1411&gt;0,H1411*G1411,"")</f>
        <v>320</v>
      </c>
      <c r="J1411" s="2" t="str">
        <f>_xlfn.CONCAT(C1411,"-",D1411,"-",H1411)</f>
        <v>EGY-zan pin assuf S.A.E.-16</v>
      </c>
      <c r="K1411" t="str">
        <f>MID(B1411,3,3)</f>
        <v>663</v>
      </c>
    </row>
    <row r="1412" spans="1:11" ht="12.75" customHeight="1" x14ac:dyDescent="0.2">
      <c r="A1412" s="2">
        <v>1414</v>
      </c>
      <c r="B1412" s="2" t="s">
        <v>688</v>
      </c>
      <c r="C1412" t="str">
        <f>TRIM(calcoli!$B1412)</f>
        <v>EGY</v>
      </c>
      <c r="D1412" s="2" t="s">
        <v>16</v>
      </c>
      <c r="F1412" s="2" t="str">
        <f t="shared" ref="F1412:F1475" si="45">IF(E1412="terminato","","NON TERMINATO")</f>
        <v>NON TERMINATO</v>
      </c>
      <c r="G1412" s="2">
        <v>20</v>
      </c>
      <c r="H1412" s="3">
        <v>34</v>
      </c>
      <c r="I1412">
        <f t="shared" si="44"/>
        <v>680</v>
      </c>
      <c r="J1412" s="2" t="str">
        <f>_xlfn.CONCAT(C1412,"-",D1412,"-",H1412)</f>
        <v>EGY-EGYPTIAN SAE-34</v>
      </c>
      <c r="K1412" t="str">
        <f>MID(B1412,3,3)</f>
        <v>300</v>
      </c>
    </row>
    <row r="1413" spans="1:11" ht="12.75" customHeight="1" x14ac:dyDescent="0.2">
      <c r="A1413" s="2">
        <v>1415</v>
      </c>
      <c r="B1413" s="2" t="s">
        <v>688</v>
      </c>
      <c r="C1413" t="str">
        <f>TRIM(calcoli!$B1413)</f>
        <v>EGY</v>
      </c>
      <c r="D1413" s="2" t="s">
        <v>16</v>
      </c>
      <c r="F1413" s="2" t="str">
        <f t="shared" si="45"/>
        <v>NON TERMINATO</v>
      </c>
      <c r="G1413" s="2">
        <v>30</v>
      </c>
      <c r="H1413" s="3">
        <v>20</v>
      </c>
      <c r="I1413">
        <f t="shared" si="44"/>
        <v>600</v>
      </c>
      <c r="J1413" s="2" t="str">
        <f>_xlfn.CONCAT(C1413,"-",D1413,"-",H1413)</f>
        <v>EGY-EGYPTIAN SAE-20</v>
      </c>
      <c r="K1413" t="str">
        <f>MID(B1413,3,3)</f>
        <v>300</v>
      </c>
    </row>
    <row r="1414" spans="1:11" ht="12.75" customHeight="1" x14ac:dyDescent="0.2">
      <c r="A1414" s="2">
        <v>1416</v>
      </c>
      <c r="B1414" s="2" t="s">
        <v>688</v>
      </c>
      <c r="C1414" t="str">
        <f>TRIM(calcoli!$B1414)</f>
        <v>EGY</v>
      </c>
      <c r="D1414" s="2" t="s">
        <v>16</v>
      </c>
      <c r="E1414" s="2" t="s">
        <v>10</v>
      </c>
      <c r="F1414" s="2" t="str">
        <f t="shared" si="45"/>
        <v/>
      </c>
      <c r="G1414" s="2">
        <v>0</v>
      </c>
      <c r="H1414" s="3">
        <v>28</v>
      </c>
      <c r="I1414" t="str">
        <f t="shared" si="44"/>
        <v/>
      </c>
      <c r="J1414" s="2" t="str">
        <f>_xlfn.CONCAT(C1414,"-",D1414,"-",H1414)</f>
        <v>EGY-EGYPTIAN SAE-28</v>
      </c>
      <c r="K1414" t="str">
        <f>MID(B1414,3,3)</f>
        <v>300</v>
      </c>
    </row>
    <row r="1415" spans="1:11" ht="12.75" customHeight="1" x14ac:dyDescent="0.2">
      <c r="A1415" s="2">
        <v>1417</v>
      </c>
      <c r="B1415" s="2" t="s">
        <v>689</v>
      </c>
      <c r="C1415" t="str">
        <f>TRIM(calcoli!$B1415)</f>
        <v>EGY</v>
      </c>
      <c r="D1415" s="2" t="s">
        <v>13</v>
      </c>
      <c r="F1415" s="2" t="str">
        <f t="shared" si="45"/>
        <v>NON TERMINATO</v>
      </c>
      <c r="G1415" s="2">
        <v>20</v>
      </c>
      <c r="H1415" s="3">
        <v>28</v>
      </c>
      <c r="I1415">
        <f t="shared" si="44"/>
        <v>560</v>
      </c>
      <c r="J1415" s="2" t="str">
        <f>_xlfn.CONCAT(C1415,"-",D1415,"-",H1415)</f>
        <v>EGY-ccc order-28</v>
      </c>
      <c r="K1415" t="str">
        <f>MID(B1415,3,3)</f>
        <v>844</v>
      </c>
    </row>
    <row r="1416" spans="1:11" ht="12.75" customHeight="1" x14ac:dyDescent="0.2">
      <c r="A1416" s="2">
        <v>1418</v>
      </c>
      <c r="B1416" s="2" t="s">
        <v>690</v>
      </c>
      <c r="C1416" t="str">
        <f>TRIM(calcoli!$B1416)</f>
        <v>EGY</v>
      </c>
      <c r="D1416" s="2" t="s">
        <v>23</v>
      </c>
      <c r="F1416" s="2" t="str">
        <f t="shared" si="45"/>
        <v>NON TERMINATO</v>
      </c>
      <c r="G1416" s="2">
        <v>30</v>
      </c>
      <c r="H1416" s="3">
        <v>25</v>
      </c>
      <c r="I1416">
        <f t="shared" si="44"/>
        <v>750</v>
      </c>
      <c r="J1416" s="2" t="str">
        <f>_xlfn.CONCAT(C1416,"-",D1416,"-",H1416)</f>
        <v>EGY-zan pin assuf S.A.E.-25</v>
      </c>
      <c r="K1416" t="str">
        <f>MID(B1416,3,3)</f>
        <v>593</v>
      </c>
    </row>
    <row r="1417" spans="1:11" ht="12.75" customHeight="1" x14ac:dyDescent="0.2">
      <c r="A1417" s="2">
        <v>1419</v>
      </c>
      <c r="B1417" s="2" t="s">
        <v>691</v>
      </c>
      <c r="C1417" t="str">
        <f>TRIM(calcoli!$B1417)</f>
        <v>NON PRESENTE</v>
      </c>
      <c r="D1417" s="2" t="s">
        <v>16</v>
      </c>
      <c r="E1417" s="2" t="s">
        <v>10</v>
      </c>
      <c r="F1417" s="2" t="str">
        <f t="shared" si="45"/>
        <v/>
      </c>
      <c r="G1417" s="2">
        <v>0</v>
      </c>
      <c r="H1417" s="3">
        <v>11</v>
      </c>
      <c r="I1417" t="str">
        <f t="shared" si="44"/>
        <v/>
      </c>
      <c r="J1417" s="2" t="str">
        <f>_xlfn.CONCAT(C1417,"-",D1417,"-",H1417)</f>
        <v>NON PRESENTE-EGYPTIAN SAE-11</v>
      </c>
      <c r="K1417" t="str">
        <f>MID(B1417,3,3)</f>
        <v>829</v>
      </c>
    </row>
    <row r="1418" spans="1:11" ht="12.75" customHeight="1" x14ac:dyDescent="0.2">
      <c r="A1418" s="2">
        <v>1420</v>
      </c>
      <c r="B1418" s="2" t="s">
        <v>691</v>
      </c>
      <c r="C1418" t="str">
        <f>TRIM(calcoli!$B1418)</f>
        <v>NON PRESENTE</v>
      </c>
      <c r="D1418" s="2" t="s">
        <v>16</v>
      </c>
      <c r="F1418" s="2" t="str">
        <f t="shared" si="45"/>
        <v>NON TERMINATO</v>
      </c>
      <c r="G1418" s="2">
        <v>20</v>
      </c>
      <c r="H1418" s="3">
        <v>38</v>
      </c>
      <c r="I1418">
        <f t="shared" si="44"/>
        <v>760</v>
      </c>
      <c r="J1418" s="2" t="str">
        <f>_xlfn.CONCAT(C1418,"-",D1418,"-",H1418)</f>
        <v>NON PRESENTE-EGYPTIAN SAE-38</v>
      </c>
      <c r="K1418" t="str">
        <f>MID(B1418,3,3)</f>
        <v>829</v>
      </c>
    </row>
    <row r="1419" spans="1:11" ht="12.75" customHeight="1" x14ac:dyDescent="0.2">
      <c r="A1419" s="2">
        <v>1421</v>
      </c>
      <c r="B1419" s="2" t="s">
        <v>691</v>
      </c>
      <c r="C1419" t="str">
        <f>TRIM(calcoli!$B1419)</f>
        <v>NON PRESENTE</v>
      </c>
      <c r="D1419" s="2" t="s">
        <v>16</v>
      </c>
      <c r="F1419" s="2" t="str">
        <f t="shared" si="45"/>
        <v>NON TERMINATO</v>
      </c>
      <c r="G1419" s="2">
        <v>30</v>
      </c>
      <c r="H1419" s="3">
        <v>38</v>
      </c>
      <c r="I1419">
        <f t="shared" si="44"/>
        <v>1140</v>
      </c>
      <c r="J1419" s="2" t="str">
        <f>_xlfn.CONCAT(C1419,"-",D1419,"-",H1419)</f>
        <v>NON PRESENTE-EGYPTIAN SAE-38</v>
      </c>
      <c r="K1419" t="str">
        <f>MID(B1419,3,3)</f>
        <v>829</v>
      </c>
    </row>
    <row r="1420" spans="1:11" ht="12.75" customHeight="1" x14ac:dyDescent="0.2">
      <c r="A1420" s="2">
        <v>1422</v>
      </c>
      <c r="B1420" s="2" t="s">
        <v>692</v>
      </c>
      <c r="C1420" t="str">
        <f>TRIM(calcoli!$B1420)</f>
        <v>EGY</v>
      </c>
      <c r="D1420" s="2" t="s">
        <v>13</v>
      </c>
      <c r="F1420" s="2" t="str">
        <f t="shared" si="45"/>
        <v>NON TERMINATO</v>
      </c>
      <c r="G1420" s="2">
        <v>30</v>
      </c>
      <c r="H1420" s="3">
        <v>21</v>
      </c>
      <c r="I1420">
        <f t="shared" si="44"/>
        <v>630</v>
      </c>
      <c r="J1420" s="2" t="str">
        <f>_xlfn.CONCAT(C1420,"-",D1420,"-",H1420)</f>
        <v>EGY-ccc order-21</v>
      </c>
      <c r="K1420" t="str">
        <f>MID(B1420,3,3)</f>
        <v>952</v>
      </c>
    </row>
    <row r="1421" spans="1:11" ht="12.75" customHeight="1" x14ac:dyDescent="0.2">
      <c r="A1421" s="2">
        <v>1423</v>
      </c>
      <c r="B1421" s="2" t="s">
        <v>692</v>
      </c>
      <c r="C1421" t="str">
        <f>TRIM(calcoli!$B1421)</f>
        <v>EGY</v>
      </c>
      <c r="D1421" s="2" t="s">
        <v>13</v>
      </c>
      <c r="F1421" s="2" t="str">
        <f t="shared" si="45"/>
        <v>NON TERMINATO</v>
      </c>
      <c r="G1421" s="2">
        <v>20</v>
      </c>
      <c r="H1421" s="3">
        <v>34</v>
      </c>
      <c r="I1421">
        <f t="shared" si="44"/>
        <v>680</v>
      </c>
      <c r="J1421" s="2" t="str">
        <f>_xlfn.CONCAT(C1421,"-",D1421,"-",H1421)</f>
        <v>EGY-ccc order-34</v>
      </c>
      <c r="K1421" t="str">
        <f>MID(B1421,3,3)</f>
        <v>952</v>
      </c>
    </row>
    <row r="1422" spans="1:11" ht="12.75" customHeight="1" x14ac:dyDescent="0.2">
      <c r="A1422" s="2">
        <v>1424</v>
      </c>
      <c r="B1422" s="2" t="s">
        <v>692</v>
      </c>
      <c r="C1422" t="str">
        <f>TRIM(calcoli!$B1422)</f>
        <v>EGY</v>
      </c>
      <c r="D1422" s="2" t="s">
        <v>13</v>
      </c>
      <c r="F1422" s="2" t="str">
        <f t="shared" si="45"/>
        <v>NON TERMINATO</v>
      </c>
      <c r="G1422" s="2">
        <v>20</v>
      </c>
      <c r="H1422" s="3">
        <v>36</v>
      </c>
      <c r="I1422">
        <f t="shared" si="44"/>
        <v>720</v>
      </c>
      <c r="J1422" s="2" t="str">
        <f>_xlfn.CONCAT(C1422,"-",D1422,"-",H1422)</f>
        <v>EGY-ccc order-36</v>
      </c>
      <c r="K1422" t="str">
        <f>MID(B1422,3,3)</f>
        <v>952</v>
      </c>
    </row>
    <row r="1423" spans="1:11" ht="12.75" customHeight="1" x14ac:dyDescent="0.2">
      <c r="A1423" s="2">
        <v>1425</v>
      </c>
      <c r="B1423" s="2" t="s">
        <v>692</v>
      </c>
      <c r="C1423" t="str">
        <f>TRIM(calcoli!$B1423)</f>
        <v>EGY</v>
      </c>
      <c r="D1423" s="2" t="s">
        <v>13</v>
      </c>
      <c r="E1423" s="2" t="s">
        <v>10</v>
      </c>
      <c r="F1423" s="2" t="str">
        <f t="shared" si="45"/>
        <v/>
      </c>
      <c r="G1423" s="2">
        <v>0</v>
      </c>
      <c r="H1423" s="3">
        <v>20</v>
      </c>
      <c r="I1423" t="str">
        <f t="shared" si="44"/>
        <v/>
      </c>
      <c r="J1423" s="2" t="str">
        <f>_xlfn.CONCAT(C1423,"-",D1423,"-",H1423)</f>
        <v>EGY-ccc order-20</v>
      </c>
      <c r="K1423" t="str">
        <f>MID(B1423,3,3)</f>
        <v>952</v>
      </c>
    </row>
    <row r="1424" spans="1:11" ht="12.75" customHeight="1" x14ac:dyDescent="0.2">
      <c r="A1424" s="2">
        <v>1426</v>
      </c>
      <c r="B1424" s="2" t="s">
        <v>693</v>
      </c>
      <c r="C1424" t="str">
        <f>TRIM(calcoli!$B1424)</f>
        <v>EGY</v>
      </c>
      <c r="D1424" s="2" t="s">
        <v>23</v>
      </c>
      <c r="F1424" s="2" t="str">
        <f t="shared" si="45"/>
        <v>NON TERMINATO</v>
      </c>
      <c r="G1424" s="2">
        <v>20</v>
      </c>
      <c r="H1424" s="3">
        <v>15</v>
      </c>
      <c r="I1424">
        <f t="shared" si="44"/>
        <v>300</v>
      </c>
      <c r="J1424" s="2" t="str">
        <f>_xlfn.CONCAT(C1424,"-",D1424,"-",H1424)</f>
        <v>EGY-zan pin assuf S.A.E.-15</v>
      </c>
      <c r="K1424" t="str">
        <f>MID(B1424,3,3)</f>
        <v>293</v>
      </c>
    </row>
    <row r="1425" spans="1:11" ht="12.75" customHeight="1" x14ac:dyDescent="0.2">
      <c r="A1425" s="2">
        <v>1427</v>
      </c>
      <c r="B1425" s="2" t="s">
        <v>693</v>
      </c>
      <c r="C1425" t="str">
        <f>TRIM(calcoli!$B1425)</f>
        <v>EGY</v>
      </c>
      <c r="D1425" s="2" t="s">
        <v>23</v>
      </c>
      <c r="E1425" s="2" t="s">
        <v>10</v>
      </c>
      <c r="F1425" s="2" t="str">
        <f t="shared" si="45"/>
        <v/>
      </c>
      <c r="G1425" s="2">
        <v>0</v>
      </c>
      <c r="H1425" s="3">
        <v>22</v>
      </c>
      <c r="I1425" t="str">
        <f t="shared" si="44"/>
        <v/>
      </c>
      <c r="J1425" s="2" t="str">
        <f>_xlfn.CONCAT(C1425,"-",D1425,"-",H1425)</f>
        <v>EGY-zan pin assuf S.A.E.-22</v>
      </c>
      <c r="K1425" t="str">
        <f>MID(B1425,3,3)</f>
        <v>293</v>
      </c>
    </row>
    <row r="1426" spans="1:11" ht="12.75" customHeight="1" x14ac:dyDescent="0.2">
      <c r="A1426" s="2">
        <v>1428</v>
      </c>
      <c r="B1426" s="2" t="s">
        <v>693</v>
      </c>
      <c r="C1426" t="str">
        <f>TRIM(calcoli!$B1426)</f>
        <v>EGY</v>
      </c>
      <c r="D1426" s="2" t="s">
        <v>23</v>
      </c>
      <c r="F1426" s="2" t="str">
        <f t="shared" si="45"/>
        <v>NON TERMINATO</v>
      </c>
      <c r="G1426" s="2">
        <v>30</v>
      </c>
      <c r="H1426" s="3">
        <v>17</v>
      </c>
      <c r="I1426">
        <f t="shared" si="44"/>
        <v>510</v>
      </c>
      <c r="J1426" s="2" t="str">
        <f>_xlfn.CONCAT(C1426,"-",D1426,"-",H1426)</f>
        <v>EGY-zan pin assuf S.A.E.-17</v>
      </c>
      <c r="K1426" t="str">
        <f>MID(B1426,3,3)</f>
        <v>293</v>
      </c>
    </row>
    <row r="1427" spans="1:11" ht="12.75" customHeight="1" x14ac:dyDescent="0.2">
      <c r="A1427" s="2">
        <v>1429</v>
      </c>
      <c r="B1427" s="2" t="s">
        <v>694</v>
      </c>
      <c r="C1427" t="str">
        <f>TRIM(calcoli!$B1427)</f>
        <v>EGY</v>
      </c>
      <c r="D1427" s="2" t="s">
        <v>13</v>
      </c>
      <c r="F1427" s="2" t="str">
        <f t="shared" si="45"/>
        <v>NON TERMINATO</v>
      </c>
      <c r="G1427" s="2">
        <v>30</v>
      </c>
      <c r="H1427" s="3">
        <v>24</v>
      </c>
      <c r="I1427">
        <f t="shared" si="44"/>
        <v>720</v>
      </c>
      <c r="J1427" s="2" t="str">
        <f>_xlfn.CONCAT(C1427,"-",D1427,"-",H1427)</f>
        <v>EGY-ccc order-24</v>
      </c>
      <c r="K1427" t="str">
        <f>MID(B1427,3,3)</f>
        <v>553</v>
      </c>
    </row>
    <row r="1428" spans="1:11" ht="12.75" customHeight="1" x14ac:dyDescent="0.2">
      <c r="A1428" s="2">
        <v>1430</v>
      </c>
      <c r="B1428" s="2" t="s">
        <v>694</v>
      </c>
      <c r="C1428" t="str">
        <f>TRIM(calcoli!$B1428)</f>
        <v>EGY</v>
      </c>
      <c r="D1428" s="2" t="s">
        <v>13</v>
      </c>
      <c r="E1428" s="2" t="s">
        <v>10</v>
      </c>
      <c r="F1428" s="2" t="str">
        <f t="shared" si="45"/>
        <v/>
      </c>
      <c r="G1428" s="2">
        <v>0</v>
      </c>
      <c r="H1428" s="3">
        <v>24</v>
      </c>
      <c r="I1428" t="str">
        <f t="shared" si="44"/>
        <v/>
      </c>
      <c r="J1428" s="2" t="str">
        <f>_xlfn.CONCAT(C1428,"-",D1428,"-",H1428)</f>
        <v>EGY-ccc order-24</v>
      </c>
      <c r="K1428" t="str">
        <f>MID(B1428,3,3)</f>
        <v>553</v>
      </c>
    </row>
    <row r="1429" spans="1:11" ht="12.75" customHeight="1" x14ac:dyDescent="0.2">
      <c r="A1429" s="2">
        <v>1431</v>
      </c>
      <c r="B1429" s="2" t="s">
        <v>694</v>
      </c>
      <c r="C1429" t="str">
        <f>TRIM(calcoli!$B1429)</f>
        <v>EGY</v>
      </c>
      <c r="D1429" s="2" t="s">
        <v>13</v>
      </c>
      <c r="F1429" s="2" t="str">
        <f t="shared" si="45"/>
        <v>NON TERMINATO</v>
      </c>
      <c r="G1429" s="2">
        <v>20</v>
      </c>
      <c r="H1429" s="3">
        <v>35</v>
      </c>
      <c r="I1429">
        <f t="shared" si="44"/>
        <v>700</v>
      </c>
      <c r="J1429" s="2" t="str">
        <f>_xlfn.CONCAT(C1429,"-",D1429,"-",H1429)</f>
        <v>EGY-ccc order-35</v>
      </c>
      <c r="K1429" t="str">
        <f>MID(B1429,3,3)</f>
        <v>553</v>
      </c>
    </row>
    <row r="1430" spans="1:11" ht="12.75" customHeight="1" x14ac:dyDescent="0.2">
      <c r="A1430" s="2">
        <v>1432</v>
      </c>
      <c r="B1430" s="2" t="s">
        <v>695</v>
      </c>
      <c r="C1430" t="str">
        <f>TRIM(calcoli!$B1430)</f>
        <v>ITA</v>
      </c>
      <c r="D1430" s="2" t="s">
        <v>47</v>
      </c>
      <c r="F1430" s="2" t="str">
        <f t="shared" si="45"/>
        <v>NON TERMINATO</v>
      </c>
      <c r="G1430" s="2">
        <v>20</v>
      </c>
      <c r="H1430" s="3">
        <v>31</v>
      </c>
      <c r="I1430">
        <f t="shared" si="44"/>
        <v>620</v>
      </c>
      <c r="J1430" s="2" t="str">
        <f>_xlfn.CONCAT(C1430,"-",D1430,"-",H1430)</f>
        <v>ITA-zan pin SPA-31</v>
      </c>
      <c r="K1430" t="str">
        <f>MID(B1430,3,3)</f>
        <v>806</v>
      </c>
    </row>
    <row r="1431" spans="1:11" ht="12.75" customHeight="1" x14ac:dyDescent="0.2">
      <c r="A1431" s="2">
        <v>1433</v>
      </c>
      <c r="B1431" s="2" t="s">
        <v>695</v>
      </c>
      <c r="C1431" t="str">
        <f>TRIM(calcoli!$B1431)</f>
        <v>ITA</v>
      </c>
      <c r="D1431" s="2" t="s">
        <v>47</v>
      </c>
      <c r="F1431" s="2" t="str">
        <f t="shared" si="45"/>
        <v>NON TERMINATO</v>
      </c>
      <c r="G1431" s="2">
        <v>20</v>
      </c>
      <c r="H1431" s="3">
        <v>20</v>
      </c>
      <c r="I1431">
        <f t="shared" si="44"/>
        <v>400</v>
      </c>
      <c r="J1431" s="2" t="str">
        <f>_xlfn.CONCAT(C1431,"-",D1431,"-",H1431)</f>
        <v>ITA-zan pin SPA-20</v>
      </c>
      <c r="K1431" t="str">
        <f>MID(B1431,3,3)</f>
        <v>806</v>
      </c>
    </row>
    <row r="1432" spans="1:11" ht="12.75" customHeight="1" x14ac:dyDescent="0.2">
      <c r="A1432" s="2">
        <v>1434</v>
      </c>
      <c r="B1432" s="2" t="s">
        <v>695</v>
      </c>
      <c r="C1432" t="str">
        <f>TRIM(calcoli!$B1432)</f>
        <v>ITA</v>
      </c>
      <c r="D1432" s="2" t="s">
        <v>47</v>
      </c>
      <c r="E1432" s="2" t="s">
        <v>10</v>
      </c>
      <c r="F1432" s="2" t="str">
        <f t="shared" si="45"/>
        <v/>
      </c>
      <c r="G1432" s="2">
        <v>0</v>
      </c>
      <c r="H1432" s="3">
        <v>19</v>
      </c>
      <c r="I1432" t="str">
        <f t="shared" si="44"/>
        <v/>
      </c>
      <c r="J1432" s="2" t="str">
        <f>_xlfn.CONCAT(C1432,"-",D1432,"-",H1432)</f>
        <v>ITA-zan pin SPA-19</v>
      </c>
      <c r="K1432" t="str">
        <f>MID(B1432,3,3)</f>
        <v>806</v>
      </c>
    </row>
    <row r="1433" spans="1:11" ht="12.75" customHeight="1" x14ac:dyDescent="0.2">
      <c r="A1433" s="2">
        <v>1435</v>
      </c>
      <c r="B1433" s="2" t="s">
        <v>695</v>
      </c>
      <c r="C1433" t="str">
        <f>TRIM(calcoli!$B1433)</f>
        <v>ITA</v>
      </c>
      <c r="D1433" s="2" t="s">
        <v>47</v>
      </c>
      <c r="F1433" s="2" t="str">
        <f t="shared" si="45"/>
        <v>NON TERMINATO</v>
      </c>
      <c r="G1433" s="2">
        <v>30</v>
      </c>
      <c r="H1433" s="3">
        <v>37</v>
      </c>
      <c r="I1433">
        <f t="shared" si="44"/>
        <v>1110</v>
      </c>
      <c r="J1433" s="2" t="str">
        <f>_xlfn.CONCAT(C1433,"-",D1433,"-",H1433)</f>
        <v>ITA-zan pin SPA-37</v>
      </c>
      <c r="K1433" t="str">
        <f>MID(B1433,3,3)</f>
        <v>806</v>
      </c>
    </row>
    <row r="1434" spans="1:11" ht="12.75" customHeight="1" x14ac:dyDescent="0.2">
      <c r="A1434" s="2">
        <v>1436</v>
      </c>
      <c r="B1434" s="2" t="s">
        <v>696</v>
      </c>
      <c r="C1434" t="str">
        <f>TRIM(calcoli!$B1434)</f>
        <v>ITA</v>
      </c>
      <c r="D1434" s="2" t="s">
        <v>9</v>
      </c>
      <c r="F1434" s="2" t="str">
        <f t="shared" si="45"/>
        <v>NON TERMINATO</v>
      </c>
      <c r="G1434" s="2">
        <v>30</v>
      </c>
      <c r="H1434" s="3">
        <v>27</v>
      </c>
      <c r="I1434">
        <f t="shared" si="44"/>
        <v>810</v>
      </c>
      <c r="J1434" s="2" t="str">
        <f>_xlfn.CONCAT(C1434,"-",D1434,"-",H1434)</f>
        <v>ITA-SG-27</v>
      </c>
      <c r="K1434" t="str">
        <f>MID(B1434,3,3)</f>
        <v>881</v>
      </c>
    </row>
    <row r="1435" spans="1:11" ht="12.75" customHeight="1" x14ac:dyDescent="0.2">
      <c r="A1435" s="2">
        <v>1437</v>
      </c>
      <c r="B1435" s="2" t="s">
        <v>696</v>
      </c>
      <c r="C1435" t="str">
        <f>TRIM(calcoli!$B1435)</f>
        <v>ITA</v>
      </c>
      <c r="D1435" s="2" t="s">
        <v>9</v>
      </c>
      <c r="E1435" s="2" t="s">
        <v>10</v>
      </c>
      <c r="F1435" s="2" t="str">
        <f t="shared" si="45"/>
        <v/>
      </c>
      <c r="G1435" s="2">
        <v>0</v>
      </c>
      <c r="H1435" s="3">
        <v>21</v>
      </c>
      <c r="I1435" t="str">
        <f t="shared" si="44"/>
        <v/>
      </c>
      <c r="J1435" s="2" t="str">
        <f>_xlfn.CONCAT(C1435,"-",D1435,"-",H1435)</f>
        <v>ITA-SG-21</v>
      </c>
      <c r="K1435" t="str">
        <f>MID(B1435,3,3)</f>
        <v>881</v>
      </c>
    </row>
    <row r="1436" spans="1:11" ht="12.75" customHeight="1" x14ac:dyDescent="0.2">
      <c r="A1436" s="2">
        <v>1438</v>
      </c>
      <c r="B1436" s="2" t="s">
        <v>696</v>
      </c>
      <c r="C1436" t="str">
        <f>TRIM(calcoli!$B1436)</f>
        <v>ITA</v>
      </c>
      <c r="D1436" s="2" t="s">
        <v>9</v>
      </c>
      <c r="F1436" s="2" t="str">
        <f t="shared" si="45"/>
        <v>NON TERMINATO</v>
      </c>
      <c r="G1436" s="2">
        <v>20</v>
      </c>
      <c r="H1436" s="3">
        <v>37</v>
      </c>
      <c r="I1436">
        <f t="shared" si="44"/>
        <v>740</v>
      </c>
      <c r="J1436" s="2" t="str">
        <f>_xlfn.CONCAT(C1436,"-",D1436,"-",H1436)</f>
        <v>ITA-SG-37</v>
      </c>
      <c r="K1436" t="str">
        <f>MID(B1436,3,3)</f>
        <v>881</v>
      </c>
    </row>
    <row r="1437" spans="1:11" ht="12.75" customHeight="1" x14ac:dyDescent="0.2">
      <c r="A1437" s="2">
        <v>1439</v>
      </c>
      <c r="B1437" s="2" t="s">
        <v>697</v>
      </c>
      <c r="C1437" t="str">
        <f>TRIM(calcoli!$B1437)</f>
        <v>ITA</v>
      </c>
      <c r="D1437" s="2" t="s">
        <v>36</v>
      </c>
      <c r="E1437" s="2" t="s">
        <v>10</v>
      </c>
      <c r="F1437" s="2" t="str">
        <f t="shared" si="45"/>
        <v/>
      </c>
      <c r="G1437" s="2">
        <v>0</v>
      </c>
      <c r="H1437" s="3">
        <v>17</v>
      </c>
      <c r="I1437" t="str">
        <f t="shared" si="44"/>
        <v/>
      </c>
      <c r="J1437" s="2" t="str">
        <f>_xlfn.CONCAT(C1437,"-",D1437,"-",H1437)</f>
        <v>ITA-zan VETRI-17</v>
      </c>
      <c r="K1437" t="str">
        <f>MID(B1437,3,3)</f>
        <v>655</v>
      </c>
    </row>
    <row r="1438" spans="1:11" ht="12.75" customHeight="1" x14ac:dyDescent="0.2">
      <c r="A1438" s="2">
        <v>1440</v>
      </c>
      <c r="B1438" s="2" t="s">
        <v>697</v>
      </c>
      <c r="C1438" t="str">
        <f>TRIM(calcoli!$B1438)</f>
        <v>ITA</v>
      </c>
      <c r="D1438" s="2" t="s">
        <v>36</v>
      </c>
      <c r="F1438" s="2" t="str">
        <f t="shared" si="45"/>
        <v>NON TERMINATO</v>
      </c>
      <c r="G1438" s="2">
        <v>30</v>
      </c>
      <c r="H1438" s="3">
        <v>23</v>
      </c>
      <c r="I1438">
        <f t="shared" si="44"/>
        <v>690</v>
      </c>
      <c r="J1438" s="2" t="str">
        <f>_xlfn.CONCAT(C1438,"-",D1438,"-",H1438)</f>
        <v>ITA-zan VETRI-23</v>
      </c>
      <c r="K1438" t="str">
        <f>MID(B1438,3,3)</f>
        <v>655</v>
      </c>
    </row>
    <row r="1439" spans="1:11" ht="12.75" customHeight="1" x14ac:dyDescent="0.2">
      <c r="A1439" s="2">
        <v>1441</v>
      </c>
      <c r="B1439" s="2" t="s">
        <v>697</v>
      </c>
      <c r="C1439" t="str">
        <f>TRIM(calcoli!$B1439)</f>
        <v>ITA</v>
      </c>
      <c r="D1439" s="2" t="s">
        <v>36</v>
      </c>
      <c r="F1439" s="2" t="str">
        <f t="shared" si="45"/>
        <v>NON TERMINATO</v>
      </c>
      <c r="G1439" s="2">
        <v>20</v>
      </c>
      <c r="H1439" s="3">
        <v>31</v>
      </c>
      <c r="I1439">
        <f t="shared" si="44"/>
        <v>620</v>
      </c>
      <c r="J1439" s="2" t="str">
        <f>_xlfn.CONCAT(C1439,"-",D1439,"-",H1439)</f>
        <v>ITA-zan VETRI-31</v>
      </c>
      <c r="K1439" t="str">
        <f>MID(B1439,3,3)</f>
        <v>655</v>
      </c>
    </row>
    <row r="1440" spans="1:11" ht="12.75" customHeight="1" x14ac:dyDescent="0.2">
      <c r="A1440" s="2">
        <v>1442</v>
      </c>
      <c r="B1440" s="2" t="s">
        <v>697</v>
      </c>
      <c r="C1440" t="str">
        <f>TRIM(calcoli!$B1440)</f>
        <v>ITA</v>
      </c>
      <c r="D1440" s="2" t="s">
        <v>36</v>
      </c>
      <c r="F1440" s="2" t="str">
        <f t="shared" si="45"/>
        <v>NON TERMINATO</v>
      </c>
      <c r="G1440" s="2">
        <v>20</v>
      </c>
      <c r="H1440" s="3">
        <v>15</v>
      </c>
      <c r="I1440">
        <f t="shared" si="44"/>
        <v>300</v>
      </c>
      <c r="J1440" s="2" t="str">
        <f>_xlfn.CONCAT(C1440,"-",D1440,"-",H1440)</f>
        <v>ITA-zan VETRI-15</v>
      </c>
      <c r="K1440" t="str">
        <f>MID(B1440,3,3)</f>
        <v>655</v>
      </c>
    </row>
    <row r="1441" spans="1:11" ht="12.75" customHeight="1" x14ac:dyDescent="0.2">
      <c r="A1441" s="2">
        <v>1443</v>
      </c>
      <c r="B1441" s="2" t="s">
        <v>698</v>
      </c>
      <c r="C1441" t="str">
        <f>TRIM(calcoli!$B1441)</f>
        <v>NON PRESENTE</v>
      </c>
      <c r="D1441" s="2" t="s">
        <v>16</v>
      </c>
      <c r="E1441" s="2" t="s">
        <v>10</v>
      </c>
      <c r="F1441" s="2" t="str">
        <f t="shared" si="45"/>
        <v/>
      </c>
      <c r="G1441" s="2">
        <v>0</v>
      </c>
      <c r="H1441" s="3">
        <v>19</v>
      </c>
      <c r="I1441" t="str">
        <f t="shared" si="44"/>
        <v/>
      </c>
      <c r="J1441" s="2" t="str">
        <f>_xlfn.CONCAT(C1441,"-",D1441,"-",H1441)</f>
        <v>NON PRESENTE-EGYPTIAN SAE-19</v>
      </c>
      <c r="K1441" t="str">
        <f>MID(B1441,3,3)</f>
        <v>754</v>
      </c>
    </row>
    <row r="1442" spans="1:11" ht="12.75" customHeight="1" x14ac:dyDescent="0.2">
      <c r="A1442" s="2">
        <v>1444</v>
      </c>
      <c r="B1442" s="2" t="s">
        <v>699</v>
      </c>
      <c r="C1442" t="str">
        <f>TRIM(calcoli!$B1442)</f>
        <v>ITA</v>
      </c>
      <c r="D1442" s="2" t="s">
        <v>9</v>
      </c>
      <c r="F1442" s="2" t="str">
        <f t="shared" si="45"/>
        <v>NON TERMINATO</v>
      </c>
      <c r="G1442" s="2">
        <v>30</v>
      </c>
      <c r="H1442" s="3">
        <v>29</v>
      </c>
      <c r="I1442">
        <f t="shared" si="44"/>
        <v>870</v>
      </c>
      <c r="J1442" s="2" t="str">
        <f>_xlfn.CONCAT(C1442,"-",D1442,"-",H1442)</f>
        <v>ITA-SG-29</v>
      </c>
      <c r="K1442" t="str">
        <f>MID(B1442,3,3)</f>
        <v>653</v>
      </c>
    </row>
    <row r="1443" spans="1:11" ht="12.75" customHeight="1" x14ac:dyDescent="0.2">
      <c r="A1443" s="2">
        <v>1445</v>
      </c>
      <c r="B1443" s="2" t="s">
        <v>699</v>
      </c>
      <c r="C1443" t="str">
        <f>TRIM(calcoli!$B1443)</f>
        <v>ITA</v>
      </c>
      <c r="D1443" s="2" t="s">
        <v>9</v>
      </c>
      <c r="E1443" s="2" t="s">
        <v>10</v>
      </c>
      <c r="F1443" s="2" t="str">
        <f t="shared" si="45"/>
        <v/>
      </c>
      <c r="G1443" s="2">
        <v>0</v>
      </c>
      <c r="H1443" s="3">
        <v>22</v>
      </c>
      <c r="I1443" t="str">
        <f t="shared" si="44"/>
        <v/>
      </c>
      <c r="J1443" s="2" t="str">
        <f>_xlfn.CONCAT(C1443,"-",D1443,"-",H1443)</f>
        <v>ITA-SG-22</v>
      </c>
      <c r="K1443" t="str">
        <f>MID(B1443,3,3)</f>
        <v>653</v>
      </c>
    </row>
    <row r="1444" spans="1:11" ht="12.75" customHeight="1" x14ac:dyDescent="0.2">
      <c r="A1444" s="2">
        <v>1446</v>
      </c>
      <c r="B1444" s="2" t="s">
        <v>699</v>
      </c>
      <c r="C1444" t="str">
        <f>TRIM(calcoli!$B1444)</f>
        <v>ITA</v>
      </c>
      <c r="D1444" s="2" t="s">
        <v>9</v>
      </c>
      <c r="F1444" s="2" t="str">
        <f t="shared" si="45"/>
        <v>NON TERMINATO</v>
      </c>
      <c r="G1444" s="2">
        <v>20</v>
      </c>
      <c r="H1444" s="3">
        <v>21</v>
      </c>
      <c r="I1444">
        <f t="shared" si="44"/>
        <v>420</v>
      </c>
      <c r="J1444" s="2" t="str">
        <f>_xlfn.CONCAT(C1444,"-",D1444,"-",H1444)</f>
        <v>ITA-SG-21</v>
      </c>
      <c r="K1444" t="str">
        <f>MID(B1444,3,3)</f>
        <v>653</v>
      </c>
    </row>
    <row r="1445" spans="1:11" ht="12.75" customHeight="1" x14ac:dyDescent="0.2">
      <c r="A1445" s="2">
        <v>1447</v>
      </c>
      <c r="B1445" s="2" t="s">
        <v>700</v>
      </c>
      <c r="C1445" t="str">
        <f>TRIM(calcoli!$B1445)</f>
        <v>ITA</v>
      </c>
      <c r="D1445" s="2" t="s">
        <v>9</v>
      </c>
      <c r="F1445" s="2" t="str">
        <f t="shared" si="45"/>
        <v>NON TERMINATO</v>
      </c>
      <c r="G1445" s="2">
        <v>30</v>
      </c>
      <c r="H1445" s="3">
        <v>20</v>
      </c>
      <c r="I1445">
        <f t="shared" si="44"/>
        <v>600</v>
      </c>
      <c r="J1445" s="2" t="str">
        <f>_xlfn.CONCAT(C1445,"-",D1445,"-",H1445)</f>
        <v>ITA-SG-20</v>
      </c>
      <c r="K1445" t="str">
        <f>MID(B1445,3,3)</f>
        <v>676</v>
      </c>
    </row>
    <row r="1446" spans="1:11" ht="12.75" customHeight="1" x14ac:dyDescent="0.2">
      <c r="A1446" s="2">
        <v>1448</v>
      </c>
      <c r="B1446" s="2" t="s">
        <v>700</v>
      </c>
      <c r="C1446" t="str">
        <f>TRIM(calcoli!$B1446)</f>
        <v>ITA</v>
      </c>
      <c r="D1446" s="2" t="s">
        <v>9</v>
      </c>
      <c r="E1446" s="2" t="s">
        <v>10</v>
      </c>
      <c r="F1446" s="2" t="str">
        <f t="shared" si="45"/>
        <v/>
      </c>
      <c r="G1446" s="2">
        <v>0</v>
      </c>
      <c r="H1446" s="3">
        <v>28</v>
      </c>
      <c r="I1446" t="str">
        <f t="shared" si="44"/>
        <v/>
      </c>
      <c r="J1446" s="2" t="str">
        <f>_xlfn.CONCAT(C1446,"-",D1446,"-",H1446)</f>
        <v>ITA-SG-28</v>
      </c>
      <c r="K1446" t="str">
        <f>MID(B1446,3,3)</f>
        <v>676</v>
      </c>
    </row>
    <row r="1447" spans="1:11" ht="12.75" customHeight="1" x14ac:dyDescent="0.2">
      <c r="A1447" s="2">
        <v>1449</v>
      </c>
      <c r="B1447" s="2" t="s">
        <v>701</v>
      </c>
      <c r="C1447" t="str">
        <f>TRIM(calcoli!$B1447)</f>
        <v>ITA</v>
      </c>
      <c r="D1447" s="2" t="s">
        <v>47</v>
      </c>
      <c r="E1447" s="2" t="s">
        <v>10</v>
      </c>
      <c r="F1447" s="2" t="str">
        <f t="shared" si="45"/>
        <v/>
      </c>
      <c r="G1447" s="2">
        <v>0</v>
      </c>
      <c r="H1447" s="3">
        <v>10</v>
      </c>
      <c r="I1447" t="str">
        <f t="shared" si="44"/>
        <v/>
      </c>
      <c r="J1447" s="2" t="str">
        <f>_xlfn.CONCAT(C1447,"-",D1447,"-",H1447)</f>
        <v>ITA-zan pin SPA-10</v>
      </c>
      <c r="K1447" t="str">
        <f>MID(B1447,3,3)</f>
        <v>167</v>
      </c>
    </row>
    <row r="1448" spans="1:11" ht="12.75" customHeight="1" x14ac:dyDescent="0.2">
      <c r="A1448" s="2">
        <v>1450</v>
      </c>
      <c r="B1448" s="2" t="s">
        <v>701</v>
      </c>
      <c r="C1448" t="str">
        <f>TRIM(calcoli!$B1448)</f>
        <v>ITA</v>
      </c>
      <c r="D1448" s="2" t="s">
        <v>47</v>
      </c>
      <c r="F1448" s="2" t="str">
        <f t="shared" si="45"/>
        <v>NON TERMINATO</v>
      </c>
      <c r="G1448" s="2">
        <v>20</v>
      </c>
      <c r="H1448" s="3">
        <v>21</v>
      </c>
      <c r="I1448">
        <f t="shared" si="44"/>
        <v>420</v>
      </c>
      <c r="J1448" s="2" t="str">
        <f>_xlfn.CONCAT(C1448,"-",D1448,"-",H1448)</f>
        <v>ITA-zan pin SPA-21</v>
      </c>
      <c r="K1448" t="str">
        <f>MID(B1448,3,3)</f>
        <v>167</v>
      </c>
    </row>
    <row r="1449" spans="1:11" ht="12.75" customHeight="1" x14ac:dyDescent="0.2">
      <c r="A1449" s="2">
        <v>1451</v>
      </c>
      <c r="B1449" s="2" t="s">
        <v>702</v>
      </c>
      <c r="C1449" t="str">
        <f>TRIM(calcoli!$B1449)</f>
        <v>EGY</v>
      </c>
      <c r="D1449" s="2" t="s">
        <v>13</v>
      </c>
      <c r="F1449" s="2" t="str">
        <f t="shared" si="45"/>
        <v>NON TERMINATO</v>
      </c>
      <c r="G1449" s="2">
        <v>20</v>
      </c>
      <c r="H1449" s="3">
        <v>27</v>
      </c>
      <c r="I1449">
        <f t="shared" si="44"/>
        <v>540</v>
      </c>
      <c r="J1449" s="2" t="str">
        <f>_xlfn.CONCAT(C1449,"-",D1449,"-",H1449)</f>
        <v>EGY-ccc order-27</v>
      </c>
      <c r="K1449" t="str">
        <f>MID(B1449,3,3)</f>
        <v>593</v>
      </c>
    </row>
    <row r="1450" spans="1:11" ht="12.75" customHeight="1" x14ac:dyDescent="0.2">
      <c r="A1450" s="2">
        <v>1452</v>
      </c>
      <c r="B1450" s="2" t="s">
        <v>702</v>
      </c>
      <c r="C1450" t="str">
        <f>TRIM(calcoli!$B1450)</f>
        <v>EGY</v>
      </c>
      <c r="D1450" s="2" t="s">
        <v>13</v>
      </c>
      <c r="E1450" s="2" t="s">
        <v>10</v>
      </c>
      <c r="F1450" s="2" t="str">
        <f t="shared" si="45"/>
        <v/>
      </c>
      <c r="G1450" s="2">
        <v>0</v>
      </c>
      <c r="H1450" s="3">
        <v>34</v>
      </c>
      <c r="I1450" t="str">
        <f t="shared" si="44"/>
        <v/>
      </c>
      <c r="J1450" s="2" t="str">
        <f>_xlfn.CONCAT(C1450,"-",D1450,"-",H1450)</f>
        <v>EGY-ccc order-34</v>
      </c>
      <c r="K1450" t="str">
        <f>MID(B1450,3,3)</f>
        <v>593</v>
      </c>
    </row>
    <row r="1451" spans="1:11" ht="12.75" customHeight="1" x14ac:dyDescent="0.2">
      <c r="A1451" s="2">
        <v>1453</v>
      </c>
      <c r="B1451" s="2" t="s">
        <v>703</v>
      </c>
      <c r="C1451" t="str">
        <f>TRIM(calcoli!$B1451)</f>
        <v>EGY</v>
      </c>
      <c r="D1451" s="2" t="s">
        <v>23</v>
      </c>
      <c r="F1451" s="2" t="str">
        <f t="shared" si="45"/>
        <v>NON TERMINATO</v>
      </c>
      <c r="G1451" s="2">
        <v>20</v>
      </c>
      <c r="H1451" s="3">
        <v>35</v>
      </c>
      <c r="I1451">
        <f t="shared" si="44"/>
        <v>700</v>
      </c>
      <c r="J1451" s="2" t="str">
        <f>_xlfn.CONCAT(C1451,"-",D1451,"-",H1451)</f>
        <v>EGY-zan pin assuf S.A.E.-35</v>
      </c>
      <c r="K1451" t="str">
        <f>MID(B1451,3,3)</f>
        <v>650</v>
      </c>
    </row>
    <row r="1452" spans="1:11" ht="12.75" customHeight="1" x14ac:dyDescent="0.2">
      <c r="A1452" s="2">
        <v>1454</v>
      </c>
      <c r="B1452" s="2" t="s">
        <v>703</v>
      </c>
      <c r="C1452" t="str">
        <f>TRIM(calcoli!$B1452)</f>
        <v>EGY</v>
      </c>
      <c r="D1452" s="2" t="s">
        <v>23</v>
      </c>
      <c r="F1452" s="2" t="str">
        <f t="shared" si="45"/>
        <v>NON TERMINATO</v>
      </c>
      <c r="G1452" s="2">
        <v>20</v>
      </c>
      <c r="H1452" s="3">
        <v>29</v>
      </c>
      <c r="I1452">
        <f t="shared" si="44"/>
        <v>580</v>
      </c>
      <c r="J1452" s="2" t="str">
        <f>_xlfn.CONCAT(C1452,"-",D1452,"-",H1452)</f>
        <v>EGY-zan pin assuf S.A.E.-29</v>
      </c>
      <c r="K1452" t="str">
        <f>MID(B1452,3,3)</f>
        <v>650</v>
      </c>
    </row>
    <row r="1453" spans="1:11" ht="12.75" customHeight="1" x14ac:dyDescent="0.2">
      <c r="A1453" s="2">
        <v>1455</v>
      </c>
      <c r="B1453" s="2" t="s">
        <v>703</v>
      </c>
      <c r="C1453" t="str">
        <f>TRIM(calcoli!$B1453)</f>
        <v>EGY</v>
      </c>
      <c r="D1453" s="2" t="s">
        <v>23</v>
      </c>
      <c r="E1453" s="2" t="s">
        <v>10</v>
      </c>
      <c r="F1453" s="2" t="str">
        <f t="shared" si="45"/>
        <v/>
      </c>
      <c r="G1453" s="2">
        <v>0</v>
      </c>
      <c r="H1453" s="3">
        <v>22</v>
      </c>
      <c r="I1453" t="str">
        <f t="shared" si="44"/>
        <v/>
      </c>
      <c r="J1453" s="2" t="str">
        <f>_xlfn.CONCAT(C1453,"-",D1453,"-",H1453)</f>
        <v>EGY-zan pin assuf S.A.E.-22</v>
      </c>
      <c r="K1453" t="str">
        <f>MID(B1453,3,3)</f>
        <v>650</v>
      </c>
    </row>
    <row r="1454" spans="1:11" ht="12.75" customHeight="1" x14ac:dyDescent="0.2">
      <c r="A1454" s="2">
        <v>1456</v>
      </c>
      <c r="B1454" s="2" t="s">
        <v>704</v>
      </c>
      <c r="C1454" t="str">
        <f>TRIM(calcoli!$B1454)</f>
        <v>EGY</v>
      </c>
      <c r="D1454" s="2" t="s">
        <v>13</v>
      </c>
      <c r="F1454" s="2" t="str">
        <f t="shared" si="45"/>
        <v>NON TERMINATO</v>
      </c>
      <c r="G1454" s="2">
        <v>20</v>
      </c>
      <c r="H1454" s="3">
        <v>19</v>
      </c>
      <c r="I1454">
        <f t="shared" si="44"/>
        <v>380</v>
      </c>
      <c r="J1454" s="2" t="str">
        <f>_xlfn.CONCAT(C1454,"-",D1454,"-",H1454)</f>
        <v>EGY-ccc order-19</v>
      </c>
      <c r="K1454" t="str">
        <f>MID(B1454,3,3)</f>
        <v>450</v>
      </c>
    </row>
    <row r="1455" spans="1:11" ht="12.75" customHeight="1" x14ac:dyDescent="0.2">
      <c r="A1455" s="2">
        <v>1457</v>
      </c>
      <c r="B1455" s="2" t="s">
        <v>705</v>
      </c>
      <c r="C1455" t="str">
        <f>TRIM(calcoli!$B1455)</f>
        <v>EGY</v>
      </c>
      <c r="D1455" s="2" t="s">
        <v>13</v>
      </c>
      <c r="E1455" s="2" t="s">
        <v>10</v>
      </c>
      <c r="F1455" s="2" t="str">
        <f t="shared" si="45"/>
        <v/>
      </c>
      <c r="G1455" s="2">
        <v>0</v>
      </c>
      <c r="H1455" s="3">
        <v>19</v>
      </c>
      <c r="I1455" t="str">
        <f t="shared" si="44"/>
        <v/>
      </c>
      <c r="J1455" s="2" t="str">
        <f>_xlfn.CONCAT(C1455,"-",D1455,"-",H1455)</f>
        <v>EGY-ccc order-19</v>
      </c>
      <c r="K1455" t="str">
        <f>MID(B1455,3,3)</f>
        <v>696</v>
      </c>
    </row>
    <row r="1456" spans="1:11" ht="12.75" customHeight="1" x14ac:dyDescent="0.2">
      <c r="A1456" s="2">
        <v>1458</v>
      </c>
      <c r="B1456" s="2" t="s">
        <v>705</v>
      </c>
      <c r="C1456" t="str">
        <f>TRIM(calcoli!$B1456)</f>
        <v>EGY</v>
      </c>
      <c r="D1456" s="2" t="s">
        <v>13</v>
      </c>
      <c r="F1456" s="2" t="str">
        <f t="shared" si="45"/>
        <v>NON TERMINATO</v>
      </c>
      <c r="G1456" s="2">
        <v>20</v>
      </c>
      <c r="H1456" s="3">
        <v>11</v>
      </c>
      <c r="I1456">
        <f t="shared" si="44"/>
        <v>220</v>
      </c>
      <c r="J1456" s="2" t="str">
        <f>_xlfn.CONCAT(C1456,"-",D1456,"-",H1456)</f>
        <v>EGY-ccc order-11</v>
      </c>
      <c r="K1456" t="str">
        <f>MID(B1456,3,3)</f>
        <v>696</v>
      </c>
    </row>
    <row r="1457" spans="1:11" ht="12.75" customHeight="1" x14ac:dyDescent="0.2">
      <c r="A1457" s="2">
        <v>1459</v>
      </c>
      <c r="B1457" s="2" t="s">
        <v>706</v>
      </c>
      <c r="C1457" t="str">
        <f>TRIM(calcoli!$B1457)</f>
        <v>ITA</v>
      </c>
      <c r="D1457" s="2" t="s">
        <v>65</v>
      </c>
      <c r="E1457" s="2" t="s">
        <v>10</v>
      </c>
      <c r="F1457" s="2" t="str">
        <f t="shared" si="45"/>
        <v/>
      </c>
      <c r="G1457" s="2">
        <v>0</v>
      </c>
      <c r="H1457" s="3">
        <v>35</v>
      </c>
      <c r="I1457" t="str">
        <f t="shared" si="44"/>
        <v/>
      </c>
      <c r="J1457" s="2" t="str">
        <f>_xlfn.CONCAT(C1457,"-",D1457,"-",H1457)</f>
        <v>ITA-zan PAM-35</v>
      </c>
      <c r="K1457" t="str">
        <f>MID(B1457,3,3)</f>
        <v>111</v>
      </c>
    </row>
    <row r="1458" spans="1:11" ht="12.75" customHeight="1" x14ac:dyDescent="0.2">
      <c r="A1458" s="2">
        <v>1460</v>
      </c>
      <c r="B1458" s="2" t="s">
        <v>706</v>
      </c>
      <c r="C1458" t="str">
        <f>TRIM(calcoli!$B1458)</f>
        <v>ITA</v>
      </c>
      <c r="D1458" s="2" t="s">
        <v>65</v>
      </c>
      <c r="F1458" s="2" t="str">
        <f t="shared" si="45"/>
        <v>NON TERMINATO</v>
      </c>
      <c r="G1458" s="2">
        <v>30</v>
      </c>
      <c r="H1458" s="3">
        <v>26</v>
      </c>
      <c r="I1458">
        <f t="shared" si="44"/>
        <v>780</v>
      </c>
      <c r="J1458" s="2" t="str">
        <f>_xlfn.CONCAT(C1458,"-",D1458,"-",H1458)</f>
        <v>ITA-zan PAM-26</v>
      </c>
      <c r="K1458" t="str">
        <f>MID(B1458,3,3)</f>
        <v>111</v>
      </c>
    </row>
    <row r="1459" spans="1:11" ht="12.75" customHeight="1" x14ac:dyDescent="0.2">
      <c r="A1459" s="2">
        <v>1461</v>
      </c>
      <c r="B1459" s="2" t="s">
        <v>706</v>
      </c>
      <c r="C1459" t="str">
        <f>TRIM(calcoli!$B1459)</f>
        <v>ITA</v>
      </c>
      <c r="D1459" s="2" t="s">
        <v>65</v>
      </c>
      <c r="F1459" s="2" t="str">
        <f t="shared" si="45"/>
        <v>NON TERMINATO</v>
      </c>
      <c r="G1459" s="2">
        <v>20</v>
      </c>
      <c r="H1459" s="3">
        <v>23</v>
      </c>
      <c r="I1459">
        <f t="shared" si="44"/>
        <v>460</v>
      </c>
      <c r="J1459" s="2" t="str">
        <f>_xlfn.CONCAT(C1459,"-",D1459,"-",H1459)</f>
        <v>ITA-zan PAM-23</v>
      </c>
      <c r="K1459" t="str">
        <f>MID(B1459,3,3)</f>
        <v>111</v>
      </c>
    </row>
    <row r="1460" spans="1:11" ht="12.75" customHeight="1" x14ac:dyDescent="0.2">
      <c r="A1460" s="2">
        <v>1462</v>
      </c>
      <c r="B1460" s="2" t="s">
        <v>707</v>
      </c>
      <c r="C1460" t="str">
        <f>TRIM(calcoli!$B1460)</f>
        <v>ITA</v>
      </c>
      <c r="D1460" s="2" t="s">
        <v>47</v>
      </c>
      <c r="E1460" s="2" t="s">
        <v>10</v>
      </c>
      <c r="F1460" s="2" t="str">
        <f t="shared" si="45"/>
        <v/>
      </c>
      <c r="G1460" s="2">
        <v>0</v>
      </c>
      <c r="H1460" s="3">
        <v>38</v>
      </c>
      <c r="I1460" t="str">
        <f t="shared" si="44"/>
        <v/>
      </c>
      <c r="J1460" s="2" t="str">
        <f>_xlfn.CONCAT(C1460,"-",D1460,"-",H1460)</f>
        <v>ITA-zan pin SPA-38</v>
      </c>
      <c r="K1460" t="str">
        <f>MID(B1460,3,3)</f>
        <v>145</v>
      </c>
    </row>
    <row r="1461" spans="1:11" ht="12.75" customHeight="1" x14ac:dyDescent="0.2">
      <c r="A1461" s="2">
        <v>1463</v>
      </c>
      <c r="B1461" s="2" t="s">
        <v>707</v>
      </c>
      <c r="C1461" t="str">
        <f>TRIM(calcoli!$B1461)</f>
        <v>ITA</v>
      </c>
      <c r="D1461" s="2" t="s">
        <v>47</v>
      </c>
      <c r="F1461" s="2" t="str">
        <f t="shared" si="45"/>
        <v>NON TERMINATO</v>
      </c>
      <c r="G1461" s="2">
        <v>30</v>
      </c>
      <c r="H1461" s="3">
        <v>21</v>
      </c>
      <c r="I1461">
        <f t="shared" si="44"/>
        <v>630</v>
      </c>
      <c r="J1461" s="2" t="str">
        <f>_xlfn.CONCAT(C1461,"-",D1461,"-",H1461)</f>
        <v>ITA-zan pin SPA-21</v>
      </c>
      <c r="K1461" t="str">
        <f>MID(B1461,3,3)</f>
        <v>145</v>
      </c>
    </row>
    <row r="1462" spans="1:11" ht="12.75" customHeight="1" x14ac:dyDescent="0.2">
      <c r="A1462" s="2">
        <v>1464</v>
      </c>
      <c r="B1462" s="2" t="s">
        <v>707</v>
      </c>
      <c r="C1462" t="str">
        <f>TRIM(calcoli!$B1462)</f>
        <v>ITA</v>
      </c>
      <c r="D1462" s="2" t="s">
        <v>47</v>
      </c>
      <c r="F1462" s="2" t="str">
        <f t="shared" si="45"/>
        <v>NON TERMINATO</v>
      </c>
      <c r="G1462" s="2">
        <v>20</v>
      </c>
      <c r="H1462" s="3">
        <v>10</v>
      </c>
      <c r="I1462">
        <f t="shared" si="44"/>
        <v>200</v>
      </c>
      <c r="J1462" s="2" t="str">
        <f>_xlfn.CONCAT(C1462,"-",D1462,"-",H1462)</f>
        <v>ITA-zan pin SPA-10</v>
      </c>
      <c r="K1462" t="str">
        <f>MID(B1462,3,3)</f>
        <v>145</v>
      </c>
    </row>
    <row r="1463" spans="1:11" ht="12.75" customHeight="1" x14ac:dyDescent="0.2">
      <c r="A1463" s="2">
        <v>1465</v>
      </c>
      <c r="B1463" s="2" t="s">
        <v>707</v>
      </c>
      <c r="C1463" t="str">
        <f>TRIM(calcoli!$B1463)</f>
        <v>ITA</v>
      </c>
      <c r="D1463" s="2" t="s">
        <v>47</v>
      </c>
      <c r="F1463" s="2" t="str">
        <f t="shared" si="45"/>
        <v>NON TERMINATO</v>
      </c>
      <c r="G1463" s="2">
        <v>20</v>
      </c>
      <c r="H1463" s="3">
        <v>20</v>
      </c>
      <c r="I1463">
        <f t="shared" si="44"/>
        <v>400</v>
      </c>
      <c r="J1463" s="2" t="str">
        <f>_xlfn.CONCAT(C1463,"-",D1463,"-",H1463)</f>
        <v>ITA-zan pin SPA-20</v>
      </c>
      <c r="K1463" t="str">
        <f>MID(B1463,3,3)</f>
        <v>145</v>
      </c>
    </row>
    <row r="1464" spans="1:11" ht="12.75" customHeight="1" x14ac:dyDescent="0.2">
      <c r="A1464" s="2">
        <v>1466</v>
      </c>
      <c r="B1464" s="2" t="s">
        <v>708</v>
      </c>
      <c r="C1464" t="str">
        <f>TRIM(calcoli!$B1464)</f>
        <v>ITA</v>
      </c>
      <c r="D1464" s="2" t="s">
        <v>75</v>
      </c>
      <c r="E1464" s="2" t="s">
        <v>10</v>
      </c>
      <c r="F1464" s="2" t="str">
        <f t="shared" si="45"/>
        <v/>
      </c>
      <c r="G1464" s="2">
        <v>0</v>
      </c>
      <c r="H1464" s="3">
        <v>27</v>
      </c>
      <c r="I1464" t="str">
        <f t="shared" si="44"/>
        <v/>
      </c>
      <c r="J1464" s="2" t="str">
        <f>_xlfn.CONCAT(C1464,"-",D1464,"-",H1464)</f>
        <v>ITA-lollo SRL-27</v>
      </c>
      <c r="K1464" t="str">
        <f>MID(B1464,3,3)</f>
        <v>812</v>
      </c>
    </row>
    <row r="1465" spans="1:11" ht="12.75" customHeight="1" x14ac:dyDescent="0.2">
      <c r="A1465" s="2">
        <v>1467</v>
      </c>
      <c r="B1465" s="2" t="s">
        <v>709</v>
      </c>
      <c r="C1465" t="str">
        <f>TRIM(calcoli!$B1465)</f>
        <v>ITA</v>
      </c>
      <c r="D1465" s="2" t="s">
        <v>36</v>
      </c>
      <c r="E1465" s="2" t="s">
        <v>10</v>
      </c>
      <c r="F1465" s="2" t="str">
        <f t="shared" si="45"/>
        <v/>
      </c>
      <c r="G1465" s="2">
        <v>0</v>
      </c>
      <c r="H1465" s="3">
        <v>35</v>
      </c>
      <c r="I1465" t="str">
        <f t="shared" si="44"/>
        <v/>
      </c>
      <c r="J1465" s="2" t="str">
        <f>_xlfn.CONCAT(C1465,"-",D1465,"-",H1465)</f>
        <v>ITA-zan VETRI-35</v>
      </c>
      <c r="K1465" t="str">
        <f>MID(B1465,3,3)</f>
        <v>792</v>
      </c>
    </row>
    <row r="1466" spans="1:11" ht="12.75" customHeight="1" x14ac:dyDescent="0.2">
      <c r="A1466" s="2">
        <v>1468</v>
      </c>
      <c r="B1466" s="2" t="s">
        <v>710</v>
      </c>
      <c r="C1466" t="str">
        <f>TRIM(calcoli!$B1466)</f>
        <v>ITA</v>
      </c>
      <c r="D1466" s="2" t="s">
        <v>47</v>
      </c>
      <c r="E1466" s="2" t="s">
        <v>10</v>
      </c>
      <c r="F1466" s="2" t="str">
        <f t="shared" si="45"/>
        <v/>
      </c>
      <c r="G1466" s="2">
        <v>0</v>
      </c>
      <c r="H1466" s="3">
        <v>36</v>
      </c>
      <c r="I1466" t="str">
        <f t="shared" si="44"/>
        <v/>
      </c>
      <c r="J1466" s="2" t="str">
        <f>_xlfn.CONCAT(C1466,"-",D1466,"-",H1466)</f>
        <v>ITA-zan pin SPA-36</v>
      </c>
      <c r="K1466" t="str">
        <f>MID(B1466,3,3)</f>
        <v>371</v>
      </c>
    </row>
    <row r="1467" spans="1:11" ht="12.75" customHeight="1" x14ac:dyDescent="0.2">
      <c r="A1467" s="2">
        <v>1469</v>
      </c>
      <c r="B1467" s="2" t="s">
        <v>710</v>
      </c>
      <c r="C1467" t="str">
        <f>TRIM(calcoli!$B1467)</f>
        <v>ITA</v>
      </c>
      <c r="D1467" s="2" t="s">
        <v>47</v>
      </c>
      <c r="F1467" s="2" t="str">
        <f t="shared" si="45"/>
        <v>NON TERMINATO</v>
      </c>
      <c r="G1467" s="2">
        <v>30</v>
      </c>
      <c r="H1467" s="3">
        <v>22</v>
      </c>
      <c r="I1467">
        <f t="shared" si="44"/>
        <v>660</v>
      </c>
      <c r="J1467" s="2" t="str">
        <f>_xlfn.CONCAT(C1467,"-",D1467,"-",H1467)</f>
        <v>ITA-zan pin SPA-22</v>
      </c>
      <c r="K1467" t="str">
        <f>MID(B1467,3,3)</f>
        <v>371</v>
      </c>
    </row>
    <row r="1468" spans="1:11" ht="12.75" customHeight="1" x14ac:dyDescent="0.2">
      <c r="A1468" s="2">
        <v>1470</v>
      </c>
      <c r="B1468" s="2" t="s">
        <v>711</v>
      </c>
      <c r="C1468" t="str">
        <f>TRIM(calcoli!$B1468)</f>
        <v>ITA</v>
      </c>
      <c r="D1468" s="2" t="s">
        <v>36</v>
      </c>
      <c r="E1468" s="2" t="s">
        <v>10</v>
      </c>
      <c r="F1468" s="2" t="str">
        <f t="shared" si="45"/>
        <v/>
      </c>
      <c r="G1468" s="2">
        <v>0</v>
      </c>
      <c r="H1468" s="3">
        <v>13</v>
      </c>
      <c r="I1468" t="str">
        <f t="shared" si="44"/>
        <v/>
      </c>
      <c r="J1468" s="2" t="str">
        <f>_xlfn.CONCAT(C1468,"-",D1468,"-",H1468)</f>
        <v>ITA-zan VETRI-13</v>
      </c>
      <c r="K1468" t="str">
        <f>MID(B1468,3,3)</f>
        <v>297</v>
      </c>
    </row>
    <row r="1469" spans="1:11" ht="12.75" customHeight="1" x14ac:dyDescent="0.2">
      <c r="A1469" s="2">
        <v>1471</v>
      </c>
      <c r="B1469" s="2" t="s">
        <v>711</v>
      </c>
      <c r="C1469" t="str">
        <f>TRIM(calcoli!$B1469)</f>
        <v>ITA</v>
      </c>
      <c r="D1469" s="2" t="s">
        <v>36</v>
      </c>
      <c r="F1469" s="2" t="str">
        <f t="shared" si="45"/>
        <v>NON TERMINATO</v>
      </c>
      <c r="G1469" s="2">
        <v>30</v>
      </c>
      <c r="H1469" s="3">
        <v>34</v>
      </c>
      <c r="I1469">
        <f t="shared" si="44"/>
        <v>1020</v>
      </c>
      <c r="J1469" s="2" t="str">
        <f>_xlfn.CONCAT(C1469,"-",D1469,"-",H1469)</f>
        <v>ITA-zan VETRI-34</v>
      </c>
      <c r="K1469" t="str">
        <f>MID(B1469,3,3)</f>
        <v>297</v>
      </c>
    </row>
    <row r="1470" spans="1:11" ht="12.75" customHeight="1" x14ac:dyDescent="0.2">
      <c r="A1470" s="2">
        <v>1472</v>
      </c>
      <c r="B1470" s="2" t="s">
        <v>712</v>
      </c>
      <c r="C1470" t="str">
        <f>TRIM(calcoli!$B1470)</f>
        <v>ITA</v>
      </c>
      <c r="D1470" s="2" t="s">
        <v>47</v>
      </c>
      <c r="E1470" s="2" t="s">
        <v>10</v>
      </c>
      <c r="F1470" s="2" t="str">
        <f t="shared" si="45"/>
        <v/>
      </c>
      <c r="G1470" s="2">
        <v>0</v>
      </c>
      <c r="H1470" s="3">
        <v>16</v>
      </c>
      <c r="I1470" t="str">
        <f t="shared" si="44"/>
        <v/>
      </c>
      <c r="J1470" s="2" t="str">
        <f>_xlfn.CONCAT(C1470,"-",D1470,"-",H1470)</f>
        <v>ITA-zan pin SPA-16</v>
      </c>
      <c r="K1470" t="str">
        <f>MID(B1470,3,3)</f>
        <v>181</v>
      </c>
    </row>
    <row r="1471" spans="1:11" ht="12.75" customHeight="1" x14ac:dyDescent="0.2">
      <c r="A1471" s="2">
        <v>1473</v>
      </c>
      <c r="B1471" s="2" t="s">
        <v>713</v>
      </c>
      <c r="C1471" t="str">
        <f>TRIM(calcoli!$B1471)</f>
        <v>ITA</v>
      </c>
      <c r="D1471" s="2" t="s">
        <v>9</v>
      </c>
      <c r="E1471" s="2" t="s">
        <v>10</v>
      </c>
      <c r="F1471" s="2" t="str">
        <f t="shared" si="45"/>
        <v/>
      </c>
      <c r="G1471" s="2">
        <v>0</v>
      </c>
      <c r="H1471" s="3">
        <v>19</v>
      </c>
      <c r="I1471" t="str">
        <f t="shared" si="44"/>
        <v/>
      </c>
      <c r="J1471" s="2" t="str">
        <f>_xlfn.CONCAT(C1471,"-",D1471,"-",H1471)</f>
        <v>ITA-SG-19</v>
      </c>
      <c r="K1471" t="str">
        <f>MID(B1471,3,3)</f>
        <v>407</v>
      </c>
    </row>
    <row r="1472" spans="1:11" ht="12.75" customHeight="1" x14ac:dyDescent="0.2">
      <c r="A1472" s="2">
        <v>1474</v>
      </c>
      <c r="B1472" s="2" t="s">
        <v>714</v>
      </c>
      <c r="C1472" t="str">
        <f>TRIM(calcoli!$B1472)</f>
        <v>ITA</v>
      </c>
      <c r="D1472" s="2" t="s">
        <v>75</v>
      </c>
      <c r="E1472" s="2" t="s">
        <v>10</v>
      </c>
      <c r="F1472" s="2" t="str">
        <f t="shared" si="45"/>
        <v/>
      </c>
      <c r="G1472" s="2">
        <v>0</v>
      </c>
      <c r="H1472" s="3">
        <v>18</v>
      </c>
      <c r="I1472" t="str">
        <f t="shared" si="44"/>
        <v/>
      </c>
      <c r="J1472" s="2" t="str">
        <f>_xlfn.CONCAT(C1472,"-",D1472,"-",H1472)</f>
        <v>ITA-lollo SRL-18</v>
      </c>
      <c r="K1472" t="str">
        <f>MID(B1472,3,3)</f>
        <v>852</v>
      </c>
    </row>
    <row r="1473" spans="1:11" ht="12.75" customHeight="1" x14ac:dyDescent="0.2">
      <c r="A1473" s="2">
        <v>1475</v>
      </c>
      <c r="B1473" s="2" t="s">
        <v>715</v>
      </c>
      <c r="C1473" t="str">
        <f>TRIM(calcoli!$B1473)</f>
        <v>ITA</v>
      </c>
      <c r="D1473" s="2" t="s">
        <v>9</v>
      </c>
      <c r="E1473" s="2" t="s">
        <v>10</v>
      </c>
      <c r="F1473" s="2" t="str">
        <f t="shared" si="45"/>
        <v/>
      </c>
      <c r="G1473" s="2">
        <v>0</v>
      </c>
      <c r="H1473" s="3">
        <v>32</v>
      </c>
      <c r="I1473" t="str">
        <f t="shared" si="44"/>
        <v/>
      </c>
      <c r="J1473" s="2" t="str">
        <f>_xlfn.CONCAT(C1473,"-",D1473,"-",H1473)</f>
        <v>ITA-SG-32</v>
      </c>
      <c r="K1473" t="str">
        <f>MID(B1473,3,3)</f>
        <v>106</v>
      </c>
    </row>
    <row r="1474" spans="1:11" ht="12.75" customHeight="1" x14ac:dyDescent="0.2">
      <c r="A1474" s="2">
        <v>1476</v>
      </c>
      <c r="B1474" s="2" t="s">
        <v>715</v>
      </c>
      <c r="C1474" t="str">
        <f>TRIM(calcoli!$B1474)</f>
        <v>ITA</v>
      </c>
      <c r="D1474" s="2" t="s">
        <v>9</v>
      </c>
      <c r="F1474" s="2" t="str">
        <f t="shared" si="45"/>
        <v>NON TERMINATO</v>
      </c>
      <c r="G1474" s="2">
        <v>30</v>
      </c>
      <c r="H1474" s="3">
        <v>11</v>
      </c>
      <c r="I1474">
        <f t="shared" si="44"/>
        <v>330</v>
      </c>
      <c r="J1474" s="2" t="str">
        <f>_xlfn.CONCAT(C1474,"-",D1474,"-",H1474)</f>
        <v>ITA-SG-11</v>
      </c>
      <c r="K1474" t="str">
        <f>MID(B1474,3,3)</f>
        <v>106</v>
      </c>
    </row>
    <row r="1475" spans="1:11" ht="12.75" customHeight="1" x14ac:dyDescent="0.2">
      <c r="A1475" s="2">
        <v>1477</v>
      </c>
      <c r="B1475" s="2" t="s">
        <v>716</v>
      </c>
      <c r="C1475" t="str">
        <f>TRIM(calcoli!$B1475)</f>
        <v>EGY</v>
      </c>
      <c r="D1475" s="2" t="s">
        <v>23</v>
      </c>
      <c r="F1475" s="2" t="str">
        <f t="shared" si="45"/>
        <v>NON TERMINATO</v>
      </c>
      <c r="G1475" s="2">
        <v>20</v>
      </c>
      <c r="H1475" s="3">
        <v>35</v>
      </c>
      <c r="I1475">
        <f t="shared" ref="I1475:I1538" si="46">IF(H1475*G1475&gt;0,H1475*G1475,"")</f>
        <v>700</v>
      </c>
      <c r="J1475" s="2" t="str">
        <f>_xlfn.CONCAT(C1475,"-",D1475,"-",H1475)</f>
        <v>EGY-zan pin assuf S.A.E.-35</v>
      </c>
      <c r="K1475" t="str">
        <f>MID(B1475,3,3)</f>
        <v>554</v>
      </c>
    </row>
    <row r="1476" spans="1:11" ht="12.75" customHeight="1" x14ac:dyDescent="0.2">
      <c r="A1476" s="2">
        <v>1478</v>
      </c>
      <c r="B1476" s="2" t="s">
        <v>716</v>
      </c>
      <c r="C1476" t="str">
        <f>TRIM(calcoli!$B1476)</f>
        <v>EGY</v>
      </c>
      <c r="D1476" s="2" t="s">
        <v>23</v>
      </c>
      <c r="F1476" s="2" t="str">
        <f t="shared" ref="F1476:F1539" si="47">IF(E1476="terminato","","NON TERMINATO")</f>
        <v>NON TERMINATO</v>
      </c>
      <c r="G1476" s="2">
        <v>30</v>
      </c>
      <c r="H1476" s="3">
        <v>34</v>
      </c>
      <c r="I1476">
        <f t="shared" si="46"/>
        <v>1020</v>
      </c>
      <c r="J1476" s="2" t="str">
        <f>_xlfn.CONCAT(C1476,"-",D1476,"-",H1476)</f>
        <v>EGY-zan pin assuf S.A.E.-34</v>
      </c>
      <c r="K1476" t="str">
        <f>MID(B1476,3,3)</f>
        <v>554</v>
      </c>
    </row>
    <row r="1477" spans="1:11" ht="12.75" customHeight="1" x14ac:dyDescent="0.2">
      <c r="A1477" s="2">
        <v>1479</v>
      </c>
      <c r="B1477" s="2" t="s">
        <v>716</v>
      </c>
      <c r="C1477" t="str">
        <f>TRIM(calcoli!$B1477)</f>
        <v>EGY</v>
      </c>
      <c r="D1477" s="2" t="s">
        <v>23</v>
      </c>
      <c r="E1477" s="2" t="s">
        <v>10</v>
      </c>
      <c r="F1477" s="2" t="str">
        <f t="shared" si="47"/>
        <v/>
      </c>
      <c r="G1477" s="2">
        <v>0</v>
      </c>
      <c r="H1477" s="3">
        <v>11</v>
      </c>
      <c r="I1477" t="str">
        <f t="shared" si="46"/>
        <v/>
      </c>
      <c r="J1477" s="2" t="str">
        <f>_xlfn.CONCAT(C1477,"-",D1477,"-",H1477)</f>
        <v>EGY-zan pin assuf S.A.E.-11</v>
      </c>
      <c r="K1477" t="str">
        <f>MID(B1477,3,3)</f>
        <v>554</v>
      </c>
    </row>
    <row r="1478" spans="1:11" ht="12.75" customHeight="1" x14ac:dyDescent="0.2">
      <c r="A1478" s="2">
        <v>1480</v>
      </c>
      <c r="B1478" s="2" t="s">
        <v>716</v>
      </c>
      <c r="C1478" t="str">
        <f>TRIM(calcoli!$B1478)</f>
        <v>EGY</v>
      </c>
      <c r="D1478" s="2" t="s">
        <v>23</v>
      </c>
      <c r="F1478" s="2" t="str">
        <f t="shared" si="47"/>
        <v>NON TERMINATO</v>
      </c>
      <c r="G1478" s="2">
        <v>20</v>
      </c>
      <c r="H1478" s="3">
        <v>40</v>
      </c>
      <c r="I1478">
        <f t="shared" si="46"/>
        <v>800</v>
      </c>
      <c r="J1478" s="2" t="str">
        <f>_xlfn.CONCAT(C1478,"-",D1478,"-",H1478)</f>
        <v>EGY-zan pin assuf S.A.E.-40</v>
      </c>
      <c r="K1478" t="str">
        <f>MID(B1478,3,3)</f>
        <v>554</v>
      </c>
    </row>
    <row r="1479" spans="1:11" ht="12.75" customHeight="1" x14ac:dyDescent="0.2">
      <c r="A1479" s="2">
        <v>1481</v>
      </c>
      <c r="B1479" s="2" t="s">
        <v>717</v>
      </c>
      <c r="C1479" t="str">
        <f>TRIM(calcoli!$B1479)</f>
        <v>ITA</v>
      </c>
      <c r="D1479" s="2" t="s">
        <v>54</v>
      </c>
      <c r="F1479" s="2" t="str">
        <f t="shared" si="47"/>
        <v>NON TERMINATO</v>
      </c>
      <c r="G1479" s="2">
        <v>20</v>
      </c>
      <c r="H1479" s="3">
        <v>29</v>
      </c>
      <c r="I1479">
        <f t="shared" si="46"/>
        <v>580</v>
      </c>
      <c r="J1479" s="2" t="str">
        <f>_xlfn.CONCAT(C1479,"-",D1479,"-",H1479)</f>
        <v>ITA-zan S.R.L.-29</v>
      </c>
      <c r="K1479" t="str">
        <f>MID(B1479,3,3)</f>
        <v>891</v>
      </c>
    </row>
    <row r="1480" spans="1:11" ht="12.75" customHeight="1" x14ac:dyDescent="0.2">
      <c r="A1480" s="2">
        <v>1482</v>
      </c>
      <c r="B1480" s="2" t="s">
        <v>717</v>
      </c>
      <c r="C1480" t="str">
        <f>TRIM(calcoli!$B1480)</f>
        <v>ITA</v>
      </c>
      <c r="D1480" s="2" t="s">
        <v>54</v>
      </c>
      <c r="F1480" s="2" t="str">
        <f t="shared" si="47"/>
        <v>NON TERMINATO</v>
      </c>
      <c r="G1480" s="2">
        <v>30</v>
      </c>
      <c r="H1480" s="3">
        <v>19</v>
      </c>
      <c r="I1480">
        <f t="shared" si="46"/>
        <v>570</v>
      </c>
      <c r="J1480" s="2" t="str">
        <f>_xlfn.CONCAT(C1480,"-",D1480,"-",H1480)</f>
        <v>ITA-zan S.R.L.-19</v>
      </c>
      <c r="K1480" t="str">
        <f>MID(B1480,3,3)</f>
        <v>891</v>
      </c>
    </row>
    <row r="1481" spans="1:11" ht="12.75" customHeight="1" x14ac:dyDescent="0.2">
      <c r="A1481" s="2">
        <v>1483</v>
      </c>
      <c r="B1481" s="2" t="s">
        <v>718</v>
      </c>
      <c r="C1481" t="str">
        <f>TRIM(calcoli!$B1481)</f>
        <v>ITA</v>
      </c>
      <c r="D1481" s="2" t="s">
        <v>9</v>
      </c>
      <c r="E1481" s="2" t="s">
        <v>10</v>
      </c>
      <c r="F1481" s="2" t="str">
        <f t="shared" si="47"/>
        <v/>
      </c>
      <c r="G1481" s="2">
        <v>0</v>
      </c>
      <c r="H1481" s="3">
        <v>30</v>
      </c>
      <c r="I1481" t="str">
        <f t="shared" si="46"/>
        <v/>
      </c>
      <c r="J1481" s="2" t="str">
        <f>_xlfn.CONCAT(C1481,"-",D1481,"-",H1481)</f>
        <v>ITA-SG-30</v>
      </c>
      <c r="K1481" t="str">
        <f>MID(B1481,3,3)</f>
        <v>220</v>
      </c>
    </row>
    <row r="1482" spans="1:11" ht="12.75" customHeight="1" x14ac:dyDescent="0.2">
      <c r="A1482" s="2">
        <v>1484</v>
      </c>
      <c r="B1482" s="2" t="s">
        <v>718</v>
      </c>
      <c r="C1482" t="str">
        <f>TRIM(calcoli!$B1482)</f>
        <v>ITA</v>
      </c>
      <c r="D1482" s="2" t="s">
        <v>9</v>
      </c>
      <c r="F1482" s="2" t="str">
        <f t="shared" si="47"/>
        <v>NON TERMINATO</v>
      </c>
      <c r="G1482" s="2">
        <v>30</v>
      </c>
      <c r="H1482" s="3">
        <v>38</v>
      </c>
      <c r="I1482">
        <f t="shared" si="46"/>
        <v>1140</v>
      </c>
      <c r="J1482" s="2" t="str">
        <f>_xlfn.CONCAT(C1482,"-",D1482,"-",H1482)</f>
        <v>ITA-SG-38</v>
      </c>
      <c r="K1482" t="str">
        <f>MID(B1482,3,3)</f>
        <v>220</v>
      </c>
    </row>
    <row r="1483" spans="1:11" ht="12.75" customHeight="1" x14ac:dyDescent="0.2">
      <c r="A1483" s="2">
        <v>1485</v>
      </c>
      <c r="B1483" s="2" t="s">
        <v>719</v>
      </c>
      <c r="C1483" t="str">
        <f>TRIM(calcoli!$B1483)</f>
        <v>ITA</v>
      </c>
      <c r="D1483" s="2" t="s">
        <v>36</v>
      </c>
      <c r="E1483" s="2" t="s">
        <v>10</v>
      </c>
      <c r="F1483" s="2" t="str">
        <f t="shared" si="47"/>
        <v/>
      </c>
      <c r="G1483" s="2">
        <v>0</v>
      </c>
      <c r="H1483" s="3">
        <v>10</v>
      </c>
      <c r="I1483" t="str">
        <f t="shared" si="46"/>
        <v/>
      </c>
      <c r="J1483" s="2" t="str">
        <f>_xlfn.CONCAT(C1483,"-",D1483,"-",H1483)</f>
        <v>ITA-zan VETRI-10</v>
      </c>
      <c r="K1483" t="str">
        <f>MID(B1483,3,3)</f>
        <v>897</v>
      </c>
    </row>
    <row r="1484" spans="1:11" ht="12.75" customHeight="1" x14ac:dyDescent="0.2">
      <c r="A1484" s="2">
        <v>1486</v>
      </c>
      <c r="B1484" s="2" t="s">
        <v>720</v>
      </c>
      <c r="C1484" t="str">
        <f>TRIM(calcoli!$B1484)</f>
        <v>NON PRESENTE</v>
      </c>
      <c r="D1484" s="2" t="s">
        <v>16</v>
      </c>
      <c r="F1484" s="2" t="str">
        <f t="shared" si="47"/>
        <v>NON TERMINATO</v>
      </c>
      <c r="G1484" s="2">
        <v>30</v>
      </c>
      <c r="H1484" s="3">
        <v>30</v>
      </c>
      <c r="I1484">
        <f t="shared" si="46"/>
        <v>900</v>
      </c>
      <c r="J1484" s="2" t="str">
        <f>_xlfn.CONCAT(C1484,"-",D1484,"-",H1484)</f>
        <v>NON PRESENTE-EGYPTIAN SAE-30</v>
      </c>
      <c r="K1484" t="str">
        <f>MID(B1484,3,3)</f>
        <v>506</v>
      </c>
    </row>
    <row r="1485" spans="1:11" ht="12.75" customHeight="1" x14ac:dyDescent="0.2">
      <c r="A1485" s="2">
        <v>1487</v>
      </c>
      <c r="B1485" s="2" t="s">
        <v>720</v>
      </c>
      <c r="C1485" t="str">
        <f>TRIM(calcoli!$B1485)</f>
        <v>NON PRESENTE</v>
      </c>
      <c r="D1485" s="2" t="s">
        <v>16</v>
      </c>
      <c r="E1485" s="2" t="s">
        <v>10</v>
      </c>
      <c r="F1485" s="2" t="str">
        <f t="shared" si="47"/>
        <v/>
      </c>
      <c r="G1485" s="2">
        <v>0</v>
      </c>
      <c r="H1485" s="3">
        <v>11</v>
      </c>
      <c r="I1485" t="str">
        <f t="shared" si="46"/>
        <v/>
      </c>
      <c r="J1485" s="2" t="str">
        <f>_xlfn.CONCAT(C1485,"-",D1485,"-",H1485)</f>
        <v>NON PRESENTE-EGYPTIAN SAE-11</v>
      </c>
      <c r="K1485" t="str">
        <f>MID(B1485,3,3)</f>
        <v>506</v>
      </c>
    </row>
    <row r="1486" spans="1:11" ht="12.75" customHeight="1" x14ac:dyDescent="0.2">
      <c r="A1486" s="2">
        <v>1488</v>
      </c>
      <c r="B1486" s="2" t="s">
        <v>720</v>
      </c>
      <c r="C1486" t="str">
        <f>TRIM(calcoli!$B1486)</f>
        <v>NON PRESENTE</v>
      </c>
      <c r="D1486" s="2" t="s">
        <v>16</v>
      </c>
      <c r="F1486" s="2" t="str">
        <f t="shared" si="47"/>
        <v>NON TERMINATO</v>
      </c>
      <c r="G1486" s="2">
        <v>20</v>
      </c>
      <c r="H1486" s="3">
        <v>38</v>
      </c>
      <c r="I1486">
        <f t="shared" si="46"/>
        <v>760</v>
      </c>
      <c r="J1486" s="2" t="str">
        <f>_xlfn.CONCAT(C1486,"-",D1486,"-",H1486)</f>
        <v>NON PRESENTE-EGYPTIAN SAE-38</v>
      </c>
      <c r="K1486" t="str">
        <f>MID(B1486,3,3)</f>
        <v>506</v>
      </c>
    </row>
    <row r="1487" spans="1:11" ht="12.75" customHeight="1" x14ac:dyDescent="0.2">
      <c r="A1487" s="2">
        <v>1489</v>
      </c>
      <c r="B1487" s="2" t="s">
        <v>721</v>
      </c>
      <c r="C1487" t="str">
        <f>TRIM(calcoli!$B1487)</f>
        <v>ITA</v>
      </c>
      <c r="D1487" s="2" t="s">
        <v>36</v>
      </c>
      <c r="E1487" s="2" t="s">
        <v>10</v>
      </c>
      <c r="F1487" s="2" t="str">
        <f t="shared" si="47"/>
        <v/>
      </c>
      <c r="G1487" s="2">
        <v>0</v>
      </c>
      <c r="H1487" s="3">
        <v>17</v>
      </c>
      <c r="I1487" t="str">
        <f t="shared" si="46"/>
        <v/>
      </c>
      <c r="J1487" s="2" t="str">
        <f>_xlfn.CONCAT(C1487,"-",D1487,"-",H1487)</f>
        <v>ITA-zan VETRI-17</v>
      </c>
      <c r="K1487" t="str">
        <f>MID(B1487,3,3)</f>
        <v>398</v>
      </c>
    </row>
    <row r="1488" spans="1:11" ht="12.75" customHeight="1" x14ac:dyDescent="0.2">
      <c r="A1488" s="2">
        <v>1490</v>
      </c>
      <c r="B1488" s="2" t="s">
        <v>721</v>
      </c>
      <c r="C1488" t="str">
        <f>TRIM(calcoli!$B1488)</f>
        <v>ITA</v>
      </c>
      <c r="D1488" s="2" t="s">
        <v>36</v>
      </c>
      <c r="F1488" s="2" t="str">
        <f t="shared" si="47"/>
        <v>NON TERMINATO</v>
      </c>
      <c r="G1488" s="2">
        <v>20</v>
      </c>
      <c r="H1488" s="3">
        <v>29</v>
      </c>
      <c r="I1488">
        <f t="shared" si="46"/>
        <v>580</v>
      </c>
      <c r="J1488" s="2" t="str">
        <f>_xlfn.CONCAT(C1488,"-",D1488,"-",H1488)</f>
        <v>ITA-zan VETRI-29</v>
      </c>
      <c r="K1488" t="str">
        <f>MID(B1488,3,3)</f>
        <v>398</v>
      </c>
    </row>
    <row r="1489" spans="1:11" ht="12.75" customHeight="1" x14ac:dyDescent="0.2">
      <c r="A1489" s="2">
        <v>1491</v>
      </c>
      <c r="B1489" s="2" t="s">
        <v>721</v>
      </c>
      <c r="C1489" t="str">
        <f>TRIM(calcoli!$B1489)</f>
        <v>ITA</v>
      </c>
      <c r="D1489" s="2" t="s">
        <v>36</v>
      </c>
      <c r="F1489" s="2" t="str">
        <f t="shared" si="47"/>
        <v>NON TERMINATO</v>
      </c>
      <c r="G1489" s="2">
        <v>30</v>
      </c>
      <c r="H1489" s="3">
        <v>40</v>
      </c>
      <c r="I1489">
        <f t="shared" si="46"/>
        <v>1200</v>
      </c>
      <c r="J1489" s="2" t="str">
        <f>_xlfn.CONCAT(C1489,"-",D1489,"-",H1489)</f>
        <v>ITA-zan VETRI-40</v>
      </c>
      <c r="K1489" t="str">
        <f>MID(B1489,3,3)</f>
        <v>398</v>
      </c>
    </row>
    <row r="1490" spans="1:11" ht="12.75" customHeight="1" x14ac:dyDescent="0.2">
      <c r="A1490" s="2">
        <v>1492</v>
      </c>
      <c r="B1490" s="2" t="s">
        <v>721</v>
      </c>
      <c r="C1490" t="str">
        <f>TRIM(calcoli!$B1490)</f>
        <v>ITA</v>
      </c>
      <c r="D1490" s="2" t="s">
        <v>36</v>
      </c>
      <c r="F1490" s="2" t="str">
        <f t="shared" si="47"/>
        <v>NON TERMINATO</v>
      </c>
      <c r="G1490" s="2">
        <v>20</v>
      </c>
      <c r="H1490" s="3">
        <v>15</v>
      </c>
      <c r="I1490">
        <f t="shared" si="46"/>
        <v>300</v>
      </c>
      <c r="J1490" s="2" t="str">
        <f>_xlfn.CONCAT(C1490,"-",D1490,"-",H1490)</f>
        <v>ITA-zan VETRI-15</v>
      </c>
      <c r="K1490" t="str">
        <f>MID(B1490,3,3)</f>
        <v>398</v>
      </c>
    </row>
    <row r="1491" spans="1:11" ht="12.75" customHeight="1" x14ac:dyDescent="0.2">
      <c r="A1491" s="2">
        <v>1493</v>
      </c>
      <c r="B1491" s="2" t="s">
        <v>722</v>
      </c>
      <c r="C1491" t="str">
        <f>TRIM(calcoli!$B1491)</f>
        <v>EGY</v>
      </c>
      <c r="D1491" s="2" t="s">
        <v>23</v>
      </c>
      <c r="F1491" s="2" t="str">
        <f t="shared" si="47"/>
        <v>NON TERMINATO</v>
      </c>
      <c r="G1491" s="2">
        <v>30</v>
      </c>
      <c r="H1491" s="3">
        <v>12</v>
      </c>
      <c r="I1491">
        <f t="shared" si="46"/>
        <v>360</v>
      </c>
      <c r="J1491" s="2" t="str">
        <f>_xlfn.CONCAT(C1491,"-",D1491,"-",H1491)</f>
        <v>EGY-zan pin assuf S.A.E.-12</v>
      </c>
      <c r="K1491" t="str">
        <f>MID(B1491,3,3)</f>
        <v>243</v>
      </c>
    </row>
    <row r="1492" spans="1:11" ht="12.75" customHeight="1" x14ac:dyDescent="0.2">
      <c r="A1492" s="2">
        <v>1494</v>
      </c>
      <c r="B1492" s="2" t="s">
        <v>723</v>
      </c>
      <c r="C1492" t="str">
        <f>TRIM(calcoli!$B1492)</f>
        <v>GRC</v>
      </c>
      <c r="D1492" s="2" t="s">
        <v>199</v>
      </c>
      <c r="F1492" s="2" t="str">
        <f t="shared" si="47"/>
        <v>NON TERMINATO</v>
      </c>
      <c r="G1492" s="2">
        <v>20</v>
      </c>
      <c r="H1492" s="3">
        <v>29</v>
      </c>
      <c r="I1492">
        <f t="shared" si="46"/>
        <v>580</v>
      </c>
      <c r="J1492" s="2" t="str">
        <f>_xlfn.CONCAT(C1492,"-",D1492,"-",H1492)</f>
        <v>GRC-zan palla SA-29</v>
      </c>
      <c r="K1492" t="str">
        <f>MID(B1492,3,3)</f>
        <v>932</v>
      </c>
    </row>
    <row r="1493" spans="1:11" ht="12.75" customHeight="1" x14ac:dyDescent="0.2">
      <c r="A1493" s="2">
        <v>1495</v>
      </c>
      <c r="B1493" s="2" t="s">
        <v>723</v>
      </c>
      <c r="C1493" t="str">
        <f>TRIM(calcoli!$B1493)</f>
        <v>GRC</v>
      </c>
      <c r="D1493" s="2" t="s">
        <v>199</v>
      </c>
      <c r="E1493" s="2" t="s">
        <v>10</v>
      </c>
      <c r="F1493" s="2" t="str">
        <f t="shared" si="47"/>
        <v/>
      </c>
      <c r="G1493" s="2">
        <v>0</v>
      </c>
      <c r="H1493" s="3">
        <v>22</v>
      </c>
      <c r="I1493" t="str">
        <f t="shared" si="46"/>
        <v/>
      </c>
      <c r="J1493" s="2" t="str">
        <f>_xlfn.CONCAT(C1493,"-",D1493,"-",H1493)</f>
        <v>GRC-zan palla SA-22</v>
      </c>
      <c r="K1493" t="str">
        <f>MID(B1493,3,3)</f>
        <v>932</v>
      </c>
    </row>
    <row r="1494" spans="1:11" ht="12.75" customHeight="1" x14ac:dyDescent="0.2">
      <c r="A1494" s="2">
        <v>1496</v>
      </c>
      <c r="B1494" s="2" t="s">
        <v>724</v>
      </c>
      <c r="C1494" t="str">
        <f>TRIM(calcoli!$B1494)</f>
        <v>GRC</v>
      </c>
      <c r="D1494" s="2" t="s">
        <v>199</v>
      </c>
      <c r="E1494" s="2" t="s">
        <v>10</v>
      </c>
      <c r="F1494" s="2" t="str">
        <f t="shared" si="47"/>
        <v/>
      </c>
      <c r="G1494" s="2">
        <v>0</v>
      </c>
      <c r="H1494" s="3">
        <v>20</v>
      </c>
      <c r="I1494" t="str">
        <f t="shared" si="46"/>
        <v/>
      </c>
      <c r="J1494" s="2" t="str">
        <f>_xlfn.CONCAT(C1494,"-",D1494,"-",H1494)</f>
        <v>GRC-zan palla SA-20</v>
      </c>
      <c r="K1494" t="str">
        <f>MID(B1494,3,3)</f>
        <v>693</v>
      </c>
    </row>
    <row r="1495" spans="1:11" ht="12.75" customHeight="1" x14ac:dyDescent="0.2">
      <c r="A1495" s="2">
        <v>1497</v>
      </c>
      <c r="B1495" s="2" t="s">
        <v>724</v>
      </c>
      <c r="C1495" t="str">
        <f>TRIM(calcoli!$B1495)</f>
        <v>GRC</v>
      </c>
      <c r="D1495" s="2" t="s">
        <v>199</v>
      </c>
      <c r="F1495" s="2" t="str">
        <f t="shared" si="47"/>
        <v>NON TERMINATO</v>
      </c>
      <c r="G1495" s="2">
        <v>20</v>
      </c>
      <c r="H1495" s="3">
        <v>29</v>
      </c>
      <c r="I1495">
        <f t="shared" si="46"/>
        <v>580</v>
      </c>
      <c r="J1495" s="2" t="str">
        <f>_xlfn.CONCAT(C1495,"-",D1495,"-",H1495)</f>
        <v>GRC-zan palla SA-29</v>
      </c>
      <c r="K1495" t="str">
        <f>MID(B1495,3,3)</f>
        <v>693</v>
      </c>
    </row>
    <row r="1496" spans="1:11" ht="12.75" customHeight="1" x14ac:dyDescent="0.2">
      <c r="A1496" s="2">
        <v>1498</v>
      </c>
      <c r="B1496" s="2" t="s">
        <v>724</v>
      </c>
      <c r="C1496" t="str">
        <f>TRIM(calcoli!$B1496)</f>
        <v>GRC</v>
      </c>
      <c r="D1496" s="2" t="s">
        <v>199</v>
      </c>
      <c r="F1496" s="2" t="str">
        <f t="shared" si="47"/>
        <v>NON TERMINATO</v>
      </c>
      <c r="G1496" s="2">
        <v>30</v>
      </c>
      <c r="H1496" s="3">
        <v>22</v>
      </c>
      <c r="I1496">
        <f t="shared" si="46"/>
        <v>660</v>
      </c>
      <c r="J1496" s="2" t="str">
        <f>_xlfn.CONCAT(C1496,"-",D1496,"-",H1496)</f>
        <v>GRC-zan palla SA-22</v>
      </c>
      <c r="K1496" t="str">
        <f>MID(B1496,3,3)</f>
        <v>693</v>
      </c>
    </row>
    <row r="1497" spans="1:11" ht="12.75" customHeight="1" x14ac:dyDescent="0.2">
      <c r="A1497" s="2">
        <v>1499</v>
      </c>
      <c r="B1497" s="2" t="s">
        <v>725</v>
      </c>
      <c r="C1497" t="str">
        <f>TRIM(calcoli!$B1497)</f>
        <v>EGY</v>
      </c>
      <c r="D1497" s="2" t="s">
        <v>13</v>
      </c>
      <c r="E1497" s="2" t="s">
        <v>10</v>
      </c>
      <c r="F1497" s="2" t="str">
        <f t="shared" si="47"/>
        <v/>
      </c>
      <c r="G1497" s="2">
        <v>0</v>
      </c>
      <c r="H1497" s="3">
        <v>17</v>
      </c>
      <c r="I1497" t="str">
        <f t="shared" si="46"/>
        <v/>
      </c>
      <c r="J1497" s="2" t="str">
        <f>_xlfn.CONCAT(C1497,"-",D1497,"-",H1497)</f>
        <v>EGY-ccc order-17</v>
      </c>
      <c r="K1497" t="str">
        <f>MID(B1497,3,3)</f>
        <v>582</v>
      </c>
    </row>
    <row r="1498" spans="1:11" ht="12.75" customHeight="1" x14ac:dyDescent="0.2">
      <c r="A1498" s="2">
        <v>1500</v>
      </c>
      <c r="B1498" s="2" t="s">
        <v>725</v>
      </c>
      <c r="C1498" t="str">
        <f>TRIM(calcoli!$B1498)</f>
        <v>EGY</v>
      </c>
      <c r="D1498" s="2" t="s">
        <v>13</v>
      </c>
      <c r="F1498" s="2" t="str">
        <f t="shared" si="47"/>
        <v>NON TERMINATO</v>
      </c>
      <c r="G1498" s="2">
        <v>20</v>
      </c>
      <c r="H1498" s="3">
        <v>27</v>
      </c>
      <c r="I1498">
        <f t="shared" si="46"/>
        <v>540</v>
      </c>
      <c r="J1498" s="2" t="str">
        <f>_xlfn.CONCAT(C1498,"-",D1498,"-",H1498)</f>
        <v>EGY-ccc order-27</v>
      </c>
      <c r="K1498" t="str">
        <f>MID(B1498,3,3)</f>
        <v>582</v>
      </c>
    </row>
    <row r="1499" spans="1:11" ht="12.75" customHeight="1" x14ac:dyDescent="0.2">
      <c r="A1499" s="2">
        <v>1501</v>
      </c>
      <c r="B1499" s="2" t="s">
        <v>725</v>
      </c>
      <c r="C1499" t="str">
        <f>TRIM(calcoli!$B1499)</f>
        <v>EGY</v>
      </c>
      <c r="D1499" s="2" t="s">
        <v>13</v>
      </c>
      <c r="F1499" s="2" t="str">
        <f t="shared" si="47"/>
        <v>NON TERMINATO</v>
      </c>
      <c r="G1499" s="2">
        <v>30</v>
      </c>
      <c r="H1499" s="3">
        <v>28</v>
      </c>
      <c r="I1499">
        <f t="shared" si="46"/>
        <v>840</v>
      </c>
      <c r="J1499" s="2" t="str">
        <f>_xlfn.CONCAT(C1499,"-",D1499,"-",H1499)</f>
        <v>EGY-ccc order-28</v>
      </c>
      <c r="K1499" t="str">
        <f>MID(B1499,3,3)</f>
        <v>582</v>
      </c>
    </row>
    <row r="1500" spans="1:11" ht="12.75" customHeight="1" x14ac:dyDescent="0.2">
      <c r="A1500" s="2">
        <v>1502</v>
      </c>
      <c r="B1500" s="2" t="s">
        <v>725</v>
      </c>
      <c r="C1500" t="str">
        <f>TRIM(calcoli!$B1500)</f>
        <v>EGY</v>
      </c>
      <c r="D1500" s="2" t="s">
        <v>13</v>
      </c>
      <c r="F1500" s="2" t="str">
        <f t="shared" si="47"/>
        <v>NON TERMINATO</v>
      </c>
      <c r="G1500" s="2">
        <v>20</v>
      </c>
      <c r="H1500" s="3">
        <v>22</v>
      </c>
      <c r="I1500">
        <f t="shared" si="46"/>
        <v>440</v>
      </c>
      <c r="J1500" s="2" t="str">
        <f>_xlfn.CONCAT(C1500,"-",D1500,"-",H1500)</f>
        <v>EGY-ccc order-22</v>
      </c>
      <c r="K1500" t="str">
        <f>MID(B1500,3,3)</f>
        <v>582</v>
      </c>
    </row>
    <row r="1501" spans="1:11" ht="12.75" customHeight="1" x14ac:dyDescent="0.2">
      <c r="A1501" s="2">
        <v>1503</v>
      </c>
      <c r="B1501" s="2" t="s">
        <v>726</v>
      </c>
      <c r="C1501" t="str">
        <f>TRIM(calcoli!$B1501)</f>
        <v>ITA</v>
      </c>
      <c r="D1501" s="2" t="s">
        <v>9</v>
      </c>
      <c r="E1501" s="2" t="s">
        <v>10</v>
      </c>
      <c r="F1501" s="2" t="str">
        <f t="shared" si="47"/>
        <v/>
      </c>
      <c r="G1501" s="2">
        <v>0</v>
      </c>
      <c r="H1501" s="3">
        <v>26</v>
      </c>
      <c r="I1501" t="str">
        <f t="shared" si="46"/>
        <v/>
      </c>
      <c r="J1501" s="2" t="str">
        <f>_xlfn.CONCAT(C1501,"-",D1501,"-",H1501)</f>
        <v>ITA-SG-26</v>
      </c>
      <c r="K1501" t="str">
        <f>MID(B1501,3,3)</f>
        <v>766</v>
      </c>
    </row>
    <row r="1502" spans="1:11" ht="12.75" customHeight="1" x14ac:dyDescent="0.2">
      <c r="A1502" s="2">
        <v>1504</v>
      </c>
      <c r="B1502" s="2" t="s">
        <v>726</v>
      </c>
      <c r="C1502" t="str">
        <f>TRIM(calcoli!$B1502)</f>
        <v>ITA</v>
      </c>
      <c r="D1502" s="2" t="s">
        <v>9</v>
      </c>
      <c r="F1502" s="2" t="str">
        <f t="shared" si="47"/>
        <v>NON TERMINATO</v>
      </c>
      <c r="G1502" s="2">
        <v>20</v>
      </c>
      <c r="H1502" s="3">
        <v>11</v>
      </c>
      <c r="I1502">
        <f t="shared" si="46"/>
        <v>220</v>
      </c>
      <c r="J1502" s="2" t="str">
        <f>_xlfn.CONCAT(C1502,"-",D1502,"-",H1502)</f>
        <v>ITA-SG-11</v>
      </c>
      <c r="K1502" t="str">
        <f>MID(B1502,3,3)</f>
        <v>766</v>
      </c>
    </row>
    <row r="1503" spans="1:11" ht="12.75" customHeight="1" x14ac:dyDescent="0.2">
      <c r="A1503" s="2">
        <v>1505</v>
      </c>
      <c r="B1503" s="2" t="s">
        <v>726</v>
      </c>
      <c r="C1503" t="str">
        <f>TRIM(calcoli!$B1503)</f>
        <v>ITA</v>
      </c>
      <c r="D1503" s="2" t="s">
        <v>9</v>
      </c>
      <c r="F1503" s="2" t="str">
        <f t="shared" si="47"/>
        <v>NON TERMINATO</v>
      </c>
      <c r="G1503" s="2">
        <v>30</v>
      </c>
      <c r="H1503" s="3">
        <v>32</v>
      </c>
      <c r="I1503">
        <f t="shared" si="46"/>
        <v>960</v>
      </c>
      <c r="J1503" s="2" t="str">
        <f>_xlfn.CONCAT(C1503,"-",D1503,"-",H1503)</f>
        <v>ITA-SG-32</v>
      </c>
      <c r="K1503" t="str">
        <f>MID(B1503,3,3)</f>
        <v>766</v>
      </c>
    </row>
    <row r="1504" spans="1:11" ht="12.75" customHeight="1" x14ac:dyDescent="0.2">
      <c r="A1504" s="2">
        <v>1506</v>
      </c>
      <c r="B1504" s="2" t="s">
        <v>726</v>
      </c>
      <c r="C1504" t="str">
        <f>TRIM(calcoli!$B1504)</f>
        <v>ITA</v>
      </c>
      <c r="D1504" s="2" t="s">
        <v>9</v>
      </c>
      <c r="F1504" s="2" t="str">
        <f t="shared" si="47"/>
        <v>NON TERMINATO</v>
      </c>
      <c r="G1504" s="2">
        <v>20</v>
      </c>
      <c r="H1504" s="3">
        <v>22</v>
      </c>
      <c r="I1504">
        <f t="shared" si="46"/>
        <v>440</v>
      </c>
      <c r="J1504" s="2" t="str">
        <f>_xlfn.CONCAT(C1504,"-",D1504,"-",H1504)</f>
        <v>ITA-SG-22</v>
      </c>
      <c r="K1504" t="str">
        <f>MID(B1504,3,3)</f>
        <v>766</v>
      </c>
    </row>
    <row r="1505" spans="1:11" ht="12.75" customHeight="1" x14ac:dyDescent="0.2">
      <c r="A1505" s="2">
        <v>1507</v>
      </c>
      <c r="B1505" s="2" t="s">
        <v>727</v>
      </c>
      <c r="C1505" t="str">
        <f>TRIM(calcoli!$B1505)</f>
        <v>ITA</v>
      </c>
      <c r="D1505" s="2" t="s">
        <v>9</v>
      </c>
      <c r="E1505" s="2" t="s">
        <v>10</v>
      </c>
      <c r="F1505" s="2" t="str">
        <f t="shared" si="47"/>
        <v/>
      </c>
      <c r="G1505" s="2">
        <v>0</v>
      </c>
      <c r="H1505" s="3">
        <v>37</v>
      </c>
      <c r="I1505" t="str">
        <f t="shared" si="46"/>
        <v/>
      </c>
      <c r="J1505" s="2" t="str">
        <f>_xlfn.CONCAT(C1505,"-",D1505,"-",H1505)</f>
        <v>ITA-SG-37</v>
      </c>
      <c r="K1505" t="str">
        <f>MID(B1505,3,3)</f>
        <v>874</v>
      </c>
    </row>
    <row r="1506" spans="1:11" ht="12.75" customHeight="1" x14ac:dyDescent="0.2">
      <c r="A1506" s="2">
        <v>1508</v>
      </c>
      <c r="B1506" s="2" t="s">
        <v>728</v>
      </c>
      <c r="C1506" t="str">
        <f>TRIM(calcoli!$B1506)</f>
        <v>ITA</v>
      </c>
      <c r="D1506" s="2" t="s">
        <v>36</v>
      </c>
      <c r="F1506" s="2" t="str">
        <f t="shared" si="47"/>
        <v>NON TERMINATO</v>
      </c>
      <c r="G1506" s="2">
        <v>30</v>
      </c>
      <c r="H1506" s="3">
        <v>39</v>
      </c>
      <c r="I1506">
        <f t="shared" si="46"/>
        <v>1170</v>
      </c>
      <c r="J1506" s="2" t="str">
        <f>_xlfn.CONCAT(C1506,"-",D1506,"-",H1506)</f>
        <v>ITA-zan VETRI-39</v>
      </c>
      <c r="K1506" t="str">
        <f>MID(B1506,3,3)</f>
        <v>586</v>
      </c>
    </row>
    <row r="1507" spans="1:11" ht="12.75" customHeight="1" x14ac:dyDescent="0.2">
      <c r="A1507" s="2">
        <v>1509</v>
      </c>
      <c r="B1507" s="2" t="s">
        <v>728</v>
      </c>
      <c r="C1507" t="str">
        <f>TRIM(calcoli!$B1507)</f>
        <v>ITA</v>
      </c>
      <c r="D1507" s="2" t="s">
        <v>36</v>
      </c>
      <c r="E1507" s="2" t="s">
        <v>10</v>
      </c>
      <c r="F1507" s="2" t="str">
        <f t="shared" si="47"/>
        <v/>
      </c>
      <c r="G1507" s="2">
        <v>0</v>
      </c>
      <c r="H1507" s="3">
        <v>23</v>
      </c>
      <c r="I1507" t="str">
        <f t="shared" si="46"/>
        <v/>
      </c>
      <c r="J1507" s="2" t="str">
        <f>_xlfn.CONCAT(C1507,"-",D1507,"-",H1507)</f>
        <v>ITA-zan VETRI-23</v>
      </c>
      <c r="K1507" t="str">
        <f>MID(B1507,3,3)</f>
        <v>586</v>
      </c>
    </row>
    <row r="1508" spans="1:11" ht="12.75" customHeight="1" x14ac:dyDescent="0.2">
      <c r="A1508" s="2">
        <v>1510</v>
      </c>
      <c r="B1508" s="2" t="s">
        <v>728</v>
      </c>
      <c r="C1508" t="str">
        <f>TRIM(calcoli!$B1508)</f>
        <v>ITA</v>
      </c>
      <c r="D1508" s="2" t="s">
        <v>36</v>
      </c>
      <c r="F1508" s="2" t="str">
        <f t="shared" si="47"/>
        <v>NON TERMINATO</v>
      </c>
      <c r="G1508" s="2">
        <v>20</v>
      </c>
      <c r="H1508" s="3">
        <v>18</v>
      </c>
      <c r="I1508">
        <f t="shared" si="46"/>
        <v>360</v>
      </c>
      <c r="J1508" s="2" t="str">
        <f>_xlfn.CONCAT(C1508,"-",D1508,"-",H1508)</f>
        <v>ITA-zan VETRI-18</v>
      </c>
      <c r="K1508" t="str">
        <f>MID(B1508,3,3)</f>
        <v>586</v>
      </c>
    </row>
    <row r="1509" spans="1:11" ht="12.75" customHeight="1" x14ac:dyDescent="0.2">
      <c r="A1509" s="2">
        <v>1511</v>
      </c>
      <c r="B1509" s="2" t="s">
        <v>729</v>
      </c>
      <c r="C1509" t="str">
        <f>TRIM(calcoli!$B1509)</f>
        <v>ITA</v>
      </c>
      <c r="D1509" s="2" t="s">
        <v>54</v>
      </c>
      <c r="F1509" s="2" t="str">
        <f t="shared" si="47"/>
        <v>NON TERMINATO</v>
      </c>
      <c r="G1509" s="2">
        <v>20</v>
      </c>
      <c r="H1509" s="3">
        <v>23</v>
      </c>
      <c r="I1509">
        <f t="shared" si="46"/>
        <v>460</v>
      </c>
      <c r="J1509" s="2" t="str">
        <f>_xlfn.CONCAT(C1509,"-",D1509,"-",H1509)</f>
        <v>ITA-zan S.R.L.-23</v>
      </c>
      <c r="K1509" t="str">
        <f>MID(B1509,3,3)</f>
        <v>161</v>
      </c>
    </row>
    <row r="1510" spans="1:11" ht="12.75" customHeight="1" x14ac:dyDescent="0.2">
      <c r="A1510" s="2">
        <v>1512</v>
      </c>
      <c r="B1510" s="2" t="s">
        <v>729</v>
      </c>
      <c r="C1510" t="str">
        <f>TRIM(calcoli!$B1510)</f>
        <v>ITA</v>
      </c>
      <c r="D1510" s="2" t="s">
        <v>54</v>
      </c>
      <c r="F1510" s="2" t="str">
        <f t="shared" si="47"/>
        <v>NON TERMINATO</v>
      </c>
      <c r="G1510" s="2">
        <v>30</v>
      </c>
      <c r="H1510" s="3">
        <v>27</v>
      </c>
      <c r="I1510">
        <f t="shared" si="46"/>
        <v>810</v>
      </c>
      <c r="J1510" s="2" t="str">
        <f>_xlfn.CONCAT(C1510,"-",D1510,"-",H1510)</f>
        <v>ITA-zan S.R.L.-27</v>
      </c>
      <c r="K1510" t="str">
        <f>MID(B1510,3,3)</f>
        <v>161</v>
      </c>
    </row>
    <row r="1511" spans="1:11" ht="12.75" customHeight="1" x14ac:dyDescent="0.2">
      <c r="A1511" s="2">
        <v>1513</v>
      </c>
      <c r="B1511" s="2" t="s">
        <v>730</v>
      </c>
      <c r="C1511" t="str">
        <f>TRIM(calcoli!$B1511)</f>
        <v>ITA</v>
      </c>
      <c r="D1511" s="2" t="s">
        <v>54</v>
      </c>
      <c r="E1511" s="2" t="s">
        <v>10</v>
      </c>
      <c r="F1511" s="2" t="str">
        <f t="shared" si="47"/>
        <v/>
      </c>
      <c r="G1511" s="2">
        <v>0</v>
      </c>
      <c r="H1511" s="3">
        <v>17</v>
      </c>
      <c r="I1511" t="str">
        <f t="shared" si="46"/>
        <v/>
      </c>
      <c r="J1511" s="2" t="str">
        <f>_xlfn.CONCAT(C1511,"-",D1511,"-",H1511)</f>
        <v>ITA-zan S.R.L.-17</v>
      </c>
      <c r="K1511" t="str">
        <f>MID(B1511,3,3)</f>
        <v>911</v>
      </c>
    </row>
    <row r="1512" spans="1:11" ht="12.75" customHeight="1" x14ac:dyDescent="0.2">
      <c r="A1512" s="2">
        <v>1514</v>
      </c>
      <c r="B1512" s="2" t="s">
        <v>730</v>
      </c>
      <c r="C1512" t="str">
        <f>TRIM(calcoli!$B1512)</f>
        <v>ITA</v>
      </c>
      <c r="D1512" s="2" t="s">
        <v>54</v>
      </c>
      <c r="F1512" s="2" t="str">
        <f t="shared" si="47"/>
        <v>NON TERMINATO</v>
      </c>
      <c r="G1512" s="2">
        <v>20</v>
      </c>
      <c r="H1512" s="3">
        <v>22</v>
      </c>
      <c r="I1512">
        <f t="shared" si="46"/>
        <v>440</v>
      </c>
      <c r="J1512" s="2" t="str">
        <f>_xlfn.CONCAT(C1512,"-",D1512,"-",H1512)</f>
        <v>ITA-zan S.R.L.-22</v>
      </c>
      <c r="K1512" t="str">
        <f>MID(B1512,3,3)</f>
        <v>911</v>
      </c>
    </row>
    <row r="1513" spans="1:11" ht="12.75" customHeight="1" x14ac:dyDescent="0.2">
      <c r="A1513" s="2">
        <v>1515</v>
      </c>
      <c r="B1513" s="2" t="s">
        <v>731</v>
      </c>
      <c r="C1513" t="str">
        <f>TRIM(calcoli!$B1513)</f>
        <v>ITA</v>
      </c>
      <c r="D1513" s="2" t="s">
        <v>75</v>
      </c>
      <c r="E1513" s="2" t="s">
        <v>10</v>
      </c>
      <c r="F1513" s="2" t="str">
        <f t="shared" si="47"/>
        <v/>
      </c>
      <c r="G1513" s="2">
        <v>0</v>
      </c>
      <c r="H1513" s="3">
        <v>39</v>
      </c>
      <c r="I1513" t="str">
        <f t="shared" si="46"/>
        <v/>
      </c>
      <c r="J1513" s="2" t="str">
        <f>_xlfn.CONCAT(C1513,"-",D1513,"-",H1513)</f>
        <v>ITA-lollo SRL-39</v>
      </c>
      <c r="K1513" t="str">
        <f>MID(B1513,3,3)</f>
        <v>740</v>
      </c>
    </row>
    <row r="1514" spans="1:11" ht="12.75" customHeight="1" x14ac:dyDescent="0.2">
      <c r="A1514" s="2">
        <v>1516</v>
      </c>
      <c r="B1514" s="2" t="s">
        <v>732</v>
      </c>
      <c r="C1514" t="str">
        <f>TRIM(calcoli!$B1514)</f>
        <v>ITA</v>
      </c>
      <c r="D1514" s="2" t="s">
        <v>49</v>
      </c>
      <c r="F1514" s="2" t="str">
        <f t="shared" si="47"/>
        <v>NON TERMINATO</v>
      </c>
      <c r="G1514" s="2">
        <v>20</v>
      </c>
      <c r="H1514" s="3">
        <v>36</v>
      </c>
      <c r="I1514">
        <f t="shared" si="46"/>
        <v>720</v>
      </c>
      <c r="J1514" s="2" t="str">
        <f>_xlfn.CONCAT(C1514,"-",D1514,"-",H1514)</f>
        <v>ITA-SICURpin SUD S.r.l-36</v>
      </c>
      <c r="K1514" t="str">
        <f>MID(B1514,3,3)</f>
        <v>888</v>
      </c>
    </row>
    <row r="1515" spans="1:11" ht="12.75" customHeight="1" x14ac:dyDescent="0.2">
      <c r="A1515" s="2">
        <v>1517</v>
      </c>
      <c r="B1515" s="2" t="s">
        <v>732</v>
      </c>
      <c r="C1515" t="str">
        <f>TRIM(calcoli!$B1515)</f>
        <v>ITA</v>
      </c>
      <c r="D1515" s="2" t="s">
        <v>49</v>
      </c>
      <c r="F1515" s="2" t="str">
        <f t="shared" si="47"/>
        <v>NON TERMINATO</v>
      </c>
      <c r="G1515" s="2">
        <v>30</v>
      </c>
      <c r="H1515" s="3">
        <v>11</v>
      </c>
      <c r="I1515">
        <f t="shared" si="46"/>
        <v>330</v>
      </c>
      <c r="J1515" s="2" t="str">
        <f>_xlfn.CONCAT(C1515,"-",D1515,"-",H1515)</f>
        <v>ITA-SICURpin SUD S.r.l-11</v>
      </c>
      <c r="K1515" t="str">
        <f>MID(B1515,3,3)</f>
        <v>888</v>
      </c>
    </row>
    <row r="1516" spans="1:11" ht="12.75" customHeight="1" x14ac:dyDescent="0.2">
      <c r="A1516" s="2">
        <v>1518</v>
      </c>
      <c r="B1516" s="2" t="s">
        <v>733</v>
      </c>
      <c r="C1516" t="str">
        <f>TRIM(calcoli!$B1516)</f>
        <v>ITA</v>
      </c>
      <c r="D1516" s="2" t="s">
        <v>9</v>
      </c>
      <c r="F1516" s="2" t="str">
        <f t="shared" si="47"/>
        <v>NON TERMINATO</v>
      </c>
      <c r="G1516" s="2">
        <v>20</v>
      </c>
      <c r="H1516" s="3">
        <v>16</v>
      </c>
      <c r="I1516">
        <f t="shared" si="46"/>
        <v>320</v>
      </c>
      <c r="J1516" s="2" t="str">
        <f>_xlfn.CONCAT(C1516,"-",D1516,"-",H1516)</f>
        <v>ITA-SG-16</v>
      </c>
      <c r="K1516" t="str">
        <f>MID(B1516,3,3)</f>
        <v>438</v>
      </c>
    </row>
    <row r="1517" spans="1:11" ht="12.75" customHeight="1" x14ac:dyDescent="0.2">
      <c r="A1517" s="2">
        <v>1519</v>
      </c>
      <c r="B1517" s="2" t="s">
        <v>733</v>
      </c>
      <c r="C1517" t="str">
        <f>TRIM(calcoli!$B1517)</f>
        <v>ITA</v>
      </c>
      <c r="D1517" s="2" t="s">
        <v>9</v>
      </c>
      <c r="E1517" s="2" t="s">
        <v>10</v>
      </c>
      <c r="F1517" s="2" t="str">
        <f t="shared" si="47"/>
        <v/>
      </c>
      <c r="G1517" s="2">
        <v>0</v>
      </c>
      <c r="H1517" s="3">
        <v>16</v>
      </c>
      <c r="I1517" t="str">
        <f t="shared" si="46"/>
        <v/>
      </c>
      <c r="J1517" s="2" t="str">
        <f>_xlfn.CONCAT(C1517,"-",D1517,"-",H1517)</f>
        <v>ITA-SG-16</v>
      </c>
      <c r="K1517" t="str">
        <f>MID(B1517,3,3)</f>
        <v>438</v>
      </c>
    </row>
    <row r="1518" spans="1:11" ht="12.75" customHeight="1" x14ac:dyDescent="0.2">
      <c r="A1518" s="2">
        <v>1520</v>
      </c>
      <c r="B1518" s="2" t="s">
        <v>733</v>
      </c>
      <c r="C1518" t="str">
        <f>TRIM(calcoli!$B1518)</f>
        <v>ITA</v>
      </c>
      <c r="D1518" s="2" t="s">
        <v>9</v>
      </c>
      <c r="F1518" s="2" t="str">
        <f t="shared" si="47"/>
        <v>NON TERMINATO</v>
      </c>
      <c r="G1518" s="2">
        <v>30</v>
      </c>
      <c r="H1518" s="3">
        <v>16</v>
      </c>
      <c r="I1518">
        <f t="shared" si="46"/>
        <v>480</v>
      </c>
      <c r="J1518" s="2" t="str">
        <f>_xlfn.CONCAT(C1518,"-",D1518,"-",H1518)</f>
        <v>ITA-SG-16</v>
      </c>
      <c r="K1518" t="str">
        <f>MID(B1518,3,3)</f>
        <v>438</v>
      </c>
    </row>
    <row r="1519" spans="1:11" ht="12.75" customHeight="1" x14ac:dyDescent="0.2">
      <c r="A1519" s="2">
        <v>1521</v>
      </c>
      <c r="B1519" s="2" t="s">
        <v>734</v>
      </c>
      <c r="C1519" t="str">
        <f>TRIM(calcoli!$B1519)</f>
        <v>ITA</v>
      </c>
      <c r="D1519" s="2" t="s">
        <v>9</v>
      </c>
      <c r="E1519" s="2" t="s">
        <v>10</v>
      </c>
      <c r="F1519" s="2" t="str">
        <f t="shared" si="47"/>
        <v/>
      </c>
      <c r="G1519" s="2">
        <v>0</v>
      </c>
      <c r="H1519" s="3">
        <v>31</v>
      </c>
      <c r="I1519" t="str">
        <f t="shared" si="46"/>
        <v/>
      </c>
      <c r="J1519" s="2" t="str">
        <f>_xlfn.CONCAT(C1519,"-",D1519,"-",H1519)</f>
        <v>ITA-SG-31</v>
      </c>
      <c r="K1519" t="str">
        <f>MID(B1519,3,3)</f>
        <v>196</v>
      </c>
    </row>
    <row r="1520" spans="1:11" ht="12.75" customHeight="1" x14ac:dyDescent="0.2">
      <c r="A1520" s="2">
        <v>1522</v>
      </c>
      <c r="B1520" s="2" t="s">
        <v>734</v>
      </c>
      <c r="C1520" t="str">
        <f>TRIM(calcoli!$B1520)</f>
        <v>ITA</v>
      </c>
      <c r="D1520" s="2" t="s">
        <v>9</v>
      </c>
      <c r="F1520" s="2" t="str">
        <f t="shared" si="47"/>
        <v>NON TERMINATO</v>
      </c>
      <c r="G1520" s="2">
        <v>30</v>
      </c>
      <c r="H1520" s="3">
        <v>38</v>
      </c>
      <c r="I1520">
        <f t="shared" si="46"/>
        <v>1140</v>
      </c>
      <c r="J1520" s="2" t="str">
        <f>_xlfn.CONCAT(C1520,"-",D1520,"-",H1520)</f>
        <v>ITA-SG-38</v>
      </c>
      <c r="K1520" t="str">
        <f>MID(B1520,3,3)</f>
        <v>196</v>
      </c>
    </row>
    <row r="1521" spans="1:11" ht="12.75" customHeight="1" x14ac:dyDescent="0.2">
      <c r="A1521" s="2">
        <v>1523</v>
      </c>
      <c r="B1521" s="2" t="s">
        <v>735</v>
      </c>
      <c r="C1521" t="str">
        <f>TRIM(calcoli!$B1521)</f>
        <v>ITA</v>
      </c>
      <c r="D1521" s="2" t="s">
        <v>47</v>
      </c>
      <c r="F1521" s="2" t="str">
        <f t="shared" si="47"/>
        <v>NON TERMINATO</v>
      </c>
      <c r="G1521" s="2">
        <v>20</v>
      </c>
      <c r="H1521" s="3">
        <v>34</v>
      </c>
      <c r="I1521">
        <f t="shared" si="46"/>
        <v>680</v>
      </c>
      <c r="J1521" s="2" t="str">
        <f>_xlfn.CONCAT(C1521,"-",D1521,"-",H1521)</f>
        <v>ITA-zan pin SPA-34</v>
      </c>
      <c r="K1521" t="str">
        <f>MID(B1521,3,3)</f>
        <v>775</v>
      </c>
    </row>
    <row r="1522" spans="1:11" ht="12.75" customHeight="1" x14ac:dyDescent="0.2">
      <c r="A1522" s="2">
        <v>1524</v>
      </c>
      <c r="B1522" s="2" t="s">
        <v>735</v>
      </c>
      <c r="C1522" t="str">
        <f>TRIM(calcoli!$B1522)</f>
        <v>ITA</v>
      </c>
      <c r="D1522" s="2" t="s">
        <v>47</v>
      </c>
      <c r="F1522" s="2" t="str">
        <f t="shared" si="47"/>
        <v>NON TERMINATO</v>
      </c>
      <c r="G1522" s="2">
        <v>30</v>
      </c>
      <c r="H1522" s="3">
        <v>14</v>
      </c>
      <c r="I1522">
        <f t="shared" si="46"/>
        <v>420</v>
      </c>
      <c r="J1522" s="2" t="str">
        <f>_xlfn.CONCAT(C1522,"-",D1522,"-",H1522)</f>
        <v>ITA-zan pin SPA-14</v>
      </c>
      <c r="K1522" t="str">
        <f>MID(B1522,3,3)</f>
        <v>775</v>
      </c>
    </row>
    <row r="1523" spans="1:11" ht="12.75" customHeight="1" x14ac:dyDescent="0.2">
      <c r="A1523" s="2">
        <v>1525</v>
      </c>
      <c r="B1523" s="2" t="s">
        <v>735</v>
      </c>
      <c r="C1523" t="str">
        <f>TRIM(calcoli!$B1523)</f>
        <v>ITA</v>
      </c>
      <c r="D1523" s="2" t="s">
        <v>47</v>
      </c>
      <c r="E1523" s="2" t="s">
        <v>10</v>
      </c>
      <c r="F1523" s="2" t="str">
        <f t="shared" si="47"/>
        <v/>
      </c>
      <c r="G1523" s="2">
        <v>0</v>
      </c>
      <c r="H1523" s="3">
        <v>10</v>
      </c>
      <c r="I1523" t="str">
        <f t="shared" si="46"/>
        <v/>
      </c>
      <c r="J1523" s="2" t="str">
        <f>_xlfn.CONCAT(C1523,"-",D1523,"-",H1523)</f>
        <v>ITA-zan pin SPA-10</v>
      </c>
      <c r="K1523" t="str">
        <f>MID(B1523,3,3)</f>
        <v>775</v>
      </c>
    </row>
    <row r="1524" spans="1:11" ht="12.75" customHeight="1" x14ac:dyDescent="0.2">
      <c r="A1524" s="2">
        <v>1526</v>
      </c>
      <c r="B1524" s="2" t="s">
        <v>736</v>
      </c>
      <c r="C1524" t="str">
        <f>TRIM(calcoli!$B1524)</f>
        <v>ITA</v>
      </c>
      <c r="D1524" s="2" t="s">
        <v>65</v>
      </c>
      <c r="E1524" s="2" t="s">
        <v>10</v>
      </c>
      <c r="F1524" s="2" t="str">
        <f t="shared" si="47"/>
        <v/>
      </c>
      <c r="G1524" s="2">
        <v>0</v>
      </c>
      <c r="H1524" s="3">
        <v>28</v>
      </c>
      <c r="I1524" t="str">
        <f t="shared" si="46"/>
        <v/>
      </c>
      <c r="J1524" s="2" t="str">
        <f>_xlfn.CONCAT(C1524,"-",D1524,"-",H1524)</f>
        <v>ITA-zan PAM-28</v>
      </c>
      <c r="K1524" t="str">
        <f>MID(B1524,3,3)</f>
        <v>170</v>
      </c>
    </row>
    <row r="1525" spans="1:11" ht="12.75" customHeight="1" x14ac:dyDescent="0.2">
      <c r="A1525" s="2">
        <v>1527</v>
      </c>
      <c r="B1525" s="2" t="s">
        <v>736</v>
      </c>
      <c r="C1525" t="str">
        <f>TRIM(calcoli!$B1525)</f>
        <v>ITA</v>
      </c>
      <c r="D1525" s="2" t="s">
        <v>65</v>
      </c>
      <c r="F1525" s="2" t="str">
        <f t="shared" si="47"/>
        <v>NON TERMINATO</v>
      </c>
      <c r="G1525" s="2">
        <v>20</v>
      </c>
      <c r="H1525" s="3">
        <v>25</v>
      </c>
      <c r="I1525">
        <f t="shared" si="46"/>
        <v>500</v>
      </c>
      <c r="J1525" s="2" t="str">
        <f>_xlfn.CONCAT(C1525,"-",D1525,"-",H1525)</f>
        <v>ITA-zan PAM-25</v>
      </c>
      <c r="K1525" t="str">
        <f>MID(B1525,3,3)</f>
        <v>170</v>
      </c>
    </row>
    <row r="1526" spans="1:11" ht="12.75" customHeight="1" x14ac:dyDescent="0.2">
      <c r="A1526" s="2">
        <v>1528</v>
      </c>
      <c r="B1526" s="2" t="s">
        <v>736</v>
      </c>
      <c r="C1526" t="str">
        <f>TRIM(calcoli!$B1526)</f>
        <v>ITA</v>
      </c>
      <c r="D1526" s="2" t="s">
        <v>65</v>
      </c>
      <c r="F1526" s="2" t="str">
        <f t="shared" si="47"/>
        <v>NON TERMINATO</v>
      </c>
      <c r="G1526" s="2">
        <v>30</v>
      </c>
      <c r="H1526" s="3">
        <v>14</v>
      </c>
      <c r="I1526">
        <f t="shared" si="46"/>
        <v>420</v>
      </c>
      <c r="J1526" s="2" t="str">
        <f>_xlfn.CONCAT(C1526,"-",D1526,"-",H1526)</f>
        <v>ITA-zan PAM-14</v>
      </c>
      <c r="K1526" t="str">
        <f>MID(B1526,3,3)</f>
        <v>170</v>
      </c>
    </row>
    <row r="1527" spans="1:11" ht="12.75" customHeight="1" x14ac:dyDescent="0.2">
      <c r="A1527" s="2">
        <v>1529</v>
      </c>
      <c r="B1527" s="2" t="s">
        <v>737</v>
      </c>
      <c r="C1527" t="str">
        <f>TRIM(calcoli!$B1527)</f>
        <v>ITA</v>
      </c>
      <c r="D1527" s="2" t="s">
        <v>75</v>
      </c>
      <c r="E1527" s="2" t="s">
        <v>10</v>
      </c>
      <c r="F1527" s="2" t="str">
        <f t="shared" si="47"/>
        <v/>
      </c>
      <c r="G1527" s="2">
        <v>0</v>
      </c>
      <c r="H1527" s="3">
        <v>31</v>
      </c>
      <c r="I1527" t="str">
        <f t="shared" si="46"/>
        <v/>
      </c>
      <c r="J1527" s="2" t="str">
        <f>_xlfn.CONCAT(C1527,"-",D1527,"-",H1527)</f>
        <v>ITA-lollo SRL-31</v>
      </c>
      <c r="K1527" t="str">
        <f>MID(B1527,3,3)</f>
        <v>600</v>
      </c>
    </row>
    <row r="1528" spans="1:11" ht="12.75" customHeight="1" x14ac:dyDescent="0.2">
      <c r="A1528" s="2">
        <v>1530</v>
      </c>
      <c r="B1528" s="2" t="s">
        <v>738</v>
      </c>
      <c r="C1528" t="str">
        <f>TRIM(calcoli!$B1528)</f>
        <v>ITA</v>
      </c>
      <c r="D1528" s="2" t="s">
        <v>54</v>
      </c>
      <c r="F1528" s="2" t="str">
        <f t="shared" si="47"/>
        <v>NON TERMINATO</v>
      </c>
      <c r="G1528" s="2">
        <v>30</v>
      </c>
      <c r="H1528" s="3">
        <v>13</v>
      </c>
      <c r="I1528">
        <f t="shared" si="46"/>
        <v>390</v>
      </c>
      <c r="J1528" s="2" t="str">
        <f>_xlfn.CONCAT(C1528,"-",D1528,"-",H1528)</f>
        <v>ITA-zan S.R.L.-13</v>
      </c>
      <c r="K1528" t="str">
        <f>MID(B1528,3,3)</f>
        <v>077</v>
      </c>
    </row>
    <row r="1529" spans="1:11" ht="12.75" customHeight="1" x14ac:dyDescent="0.2">
      <c r="A1529" s="2">
        <v>1531</v>
      </c>
      <c r="B1529" s="2" t="s">
        <v>738</v>
      </c>
      <c r="C1529" t="str">
        <f>TRIM(calcoli!$B1529)</f>
        <v>ITA</v>
      </c>
      <c r="D1529" s="2" t="s">
        <v>54</v>
      </c>
      <c r="F1529" s="2" t="str">
        <f t="shared" si="47"/>
        <v>NON TERMINATO</v>
      </c>
      <c r="G1529" s="2">
        <v>20</v>
      </c>
      <c r="H1529" s="3">
        <v>30</v>
      </c>
      <c r="I1529">
        <f t="shared" si="46"/>
        <v>600</v>
      </c>
      <c r="J1529" s="2" t="str">
        <f>_xlfn.CONCAT(C1529,"-",D1529,"-",H1529)</f>
        <v>ITA-zan S.R.L.-30</v>
      </c>
      <c r="K1529" t="str">
        <f>MID(B1529,3,3)</f>
        <v>077</v>
      </c>
    </row>
    <row r="1530" spans="1:11" ht="12.75" customHeight="1" x14ac:dyDescent="0.2">
      <c r="A1530" s="2">
        <v>1532</v>
      </c>
      <c r="B1530" s="2" t="s">
        <v>739</v>
      </c>
      <c r="C1530" t="str">
        <f>TRIM(calcoli!$B1530)</f>
        <v>ITA</v>
      </c>
      <c r="D1530" s="2" t="s">
        <v>47</v>
      </c>
      <c r="E1530" s="2" t="s">
        <v>10</v>
      </c>
      <c r="F1530" s="2" t="str">
        <f t="shared" si="47"/>
        <v/>
      </c>
      <c r="G1530" s="2">
        <v>0</v>
      </c>
      <c r="H1530" s="3">
        <v>33</v>
      </c>
      <c r="I1530" t="str">
        <f t="shared" si="46"/>
        <v/>
      </c>
      <c r="J1530" s="2" t="str">
        <f>_xlfn.CONCAT(C1530,"-",D1530,"-",H1530)</f>
        <v>ITA-zan pin SPA-33</v>
      </c>
      <c r="K1530" t="str">
        <f>MID(B1530,3,3)</f>
        <v>177</v>
      </c>
    </row>
    <row r="1531" spans="1:11" ht="12.75" customHeight="1" x14ac:dyDescent="0.2">
      <c r="A1531" s="2">
        <v>1533</v>
      </c>
      <c r="B1531" s="2" t="s">
        <v>739</v>
      </c>
      <c r="C1531" t="str">
        <f>TRIM(calcoli!$B1531)</f>
        <v>ITA</v>
      </c>
      <c r="D1531" s="2" t="s">
        <v>47</v>
      </c>
      <c r="F1531" s="2" t="str">
        <f t="shared" si="47"/>
        <v>NON TERMINATO</v>
      </c>
      <c r="G1531" s="2">
        <v>30</v>
      </c>
      <c r="H1531" s="3">
        <v>18</v>
      </c>
      <c r="I1531">
        <f t="shared" si="46"/>
        <v>540</v>
      </c>
      <c r="J1531" s="2" t="str">
        <f>_xlfn.CONCAT(C1531,"-",D1531,"-",H1531)</f>
        <v>ITA-zan pin SPA-18</v>
      </c>
      <c r="K1531" t="str">
        <f>MID(B1531,3,3)</f>
        <v>177</v>
      </c>
    </row>
    <row r="1532" spans="1:11" ht="12.75" customHeight="1" x14ac:dyDescent="0.2">
      <c r="A1532" s="2">
        <v>1534</v>
      </c>
      <c r="B1532" s="2" t="s">
        <v>739</v>
      </c>
      <c r="C1532" t="str">
        <f>TRIM(calcoli!$B1532)</f>
        <v>ITA</v>
      </c>
      <c r="D1532" s="2" t="s">
        <v>47</v>
      </c>
      <c r="F1532" s="2" t="str">
        <f t="shared" si="47"/>
        <v>NON TERMINATO</v>
      </c>
      <c r="G1532" s="2">
        <v>20</v>
      </c>
      <c r="H1532" s="3">
        <v>38</v>
      </c>
      <c r="I1532">
        <f t="shared" si="46"/>
        <v>760</v>
      </c>
      <c r="J1532" s="2" t="str">
        <f>_xlfn.CONCAT(C1532,"-",D1532,"-",H1532)</f>
        <v>ITA-zan pin SPA-38</v>
      </c>
      <c r="K1532" t="str">
        <f>MID(B1532,3,3)</f>
        <v>177</v>
      </c>
    </row>
    <row r="1533" spans="1:11" ht="12.75" customHeight="1" x14ac:dyDescent="0.2">
      <c r="A1533" s="2">
        <v>1535</v>
      </c>
      <c r="B1533" s="2" t="s">
        <v>740</v>
      </c>
      <c r="C1533" t="str">
        <f>TRIM(calcoli!$B1533)</f>
        <v>ITA</v>
      </c>
      <c r="D1533" s="2" t="s">
        <v>9</v>
      </c>
      <c r="F1533" s="2" t="str">
        <f t="shared" si="47"/>
        <v>NON TERMINATO</v>
      </c>
      <c r="G1533" s="2">
        <v>20</v>
      </c>
      <c r="H1533" s="3">
        <v>29</v>
      </c>
      <c r="I1533">
        <f t="shared" si="46"/>
        <v>580</v>
      </c>
      <c r="J1533" s="2" t="str">
        <f>_xlfn.CONCAT(C1533,"-",D1533,"-",H1533)</f>
        <v>ITA-SG-29</v>
      </c>
      <c r="K1533" t="str">
        <f>MID(B1533,3,3)</f>
        <v>497</v>
      </c>
    </row>
    <row r="1534" spans="1:11" ht="12.75" customHeight="1" x14ac:dyDescent="0.2">
      <c r="A1534" s="2">
        <v>1536</v>
      </c>
      <c r="B1534" s="2" t="s">
        <v>740</v>
      </c>
      <c r="C1534" t="str">
        <f>TRIM(calcoli!$B1534)</f>
        <v>ITA</v>
      </c>
      <c r="D1534" s="2" t="s">
        <v>9</v>
      </c>
      <c r="F1534" s="2" t="str">
        <f t="shared" si="47"/>
        <v>NON TERMINATO</v>
      </c>
      <c r="G1534" s="2">
        <v>30</v>
      </c>
      <c r="H1534" s="3">
        <v>30</v>
      </c>
      <c r="I1534">
        <f t="shared" si="46"/>
        <v>900</v>
      </c>
      <c r="J1534" s="2" t="str">
        <f>_xlfn.CONCAT(C1534,"-",D1534,"-",H1534)</f>
        <v>ITA-SG-30</v>
      </c>
      <c r="K1534" t="str">
        <f>MID(B1534,3,3)</f>
        <v>497</v>
      </c>
    </row>
    <row r="1535" spans="1:11" ht="12.75" customHeight="1" x14ac:dyDescent="0.2">
      <c r="A1535" s="2">
        <v>1537</v>
      </c>
      <c r="B1535" s="2" t="s">
        <v>740</v>
      </c>
      <c r="C1535" t="str">
        <f>TRIM(calcoli!$B1535)</f>
        <v>ITA</v>
      </c>
      <c r="D1535" s="2" t="s">
        <v>9</v>
      </c>
      <c r="E1535" s="2" t="s">
        <v>10</v>
      </c>
      <c r="F1535" s="2" t="str">
        <f t="shared" si="47"/>
        <v/>
      </c>
      <c r="G1535" s="2">
        <v>0</v>
      </c>
      <c r="H1535" s="3">
        <v>17</v>
      </c>
      <c r="I1535" t="str">
        <f t="shared" si="46"/>
        <v/>
      </c>
      <c r="J1535" s="2" t="str">
        <f>_xlfn.CONCAT(C1535,"-",D1535,"-",H1535)</f>
        <v>ITA-SG-17</v>
      </c>
      <c r="K1535" t="str">
        <f>MID(B1535,3,3)</f>
        <v>497</v>
      </c>
    </row>
    <row r="1536" spans="1:11" ht="12.75" customHeight="1" x14ac:dyDescent="0.2">
      <c r="A1536" s="2">
        <v>1538</v>
      </c>
      <c r="B1536" s="2" t="s">
        <v>741</v>
      </c>
      <c r="C1536" t="str">
        <f>TRIM(calcoli!$B1536)</f>
        <v>ITA</v>
      </c>
      <c r="D1536" s="2" t="s">
        <v>9</v>
      </c>
      <c r="E1536" s="2" t="s">
        <v>10</v>
      </c>
      <c r="F1536" s="2" t="str">
        <f t="shared" si="47"/>
        <v/>
      </c>
      <c r="G1536" s="2">
        <v>0</v>
      </c>
      <c r="H1536" s="3">
        <v>28</v>
      </c>
      <c r="I1536" t="str">
        <f t="shared" si="46"/>
        <v/>
      </c>
      <c r="J1536" s="2" t="str">
        <f>_xlfn.CONCAT(C1536,"-",D1536,"-",H1536)</f>
        <v>ITA-SG-28</v>
      </c>
      <c r="K1536" t="str">
        <f>MID(B1536,3,3)</f>
        <v>320</v>
      </c>
    </row>
    <row r="1537" spans="1:11" ht="12.75" customHeight="1" x14ac:dyDescent="0.2">
      <c r="A1537" s="2">
        <v>1539</v>
      </c>
      <c r="B1537" s="2" t="s">
        <v>741</v>
      </c>
      <c r="C1537" t="str">
        <f>TRIM(calcoli!$B1537)</f>
        <v>ITA</v>
      </c>
      <c r="D1537" s="2" t="s">
        <v>9</v>
      </c>
      <c r="F1537" s="2" t="str">
        <f t="shared" si="47"/>
        <v>NON TERMINATO</v>
      </c>
      <c r="G1537" s="2">
        <v>30</v>
      </c>
      <c r="H1537" s="3">
        <v>18</v>
      </c>
      <c r="I1537">
        <f t="shared" si="46"/>
        <v>540</v>
      </c>
      <c r="J1537" s="2" t="str">
        <f>_xlfn.CONCAT(C1537,"-",D1537,"-",H1537)</f>
        <v>ITA-SG-18</v>
      </c>
      <c r="K1537" t="str">
        <f>MID(B1537,3,3)</f>
        <v>320</v>
      </c>
    </row>
    <row r="1538" spans="1:11" ht="12.75" customHeight="1" x14ac:dyDescent="0.2">
      <c r="A1538" s="2">
        <v>1540</v>
      </c>
      <c r="B1538" s="2" t="s">
        <v>742</v>
      </c>
      <c r="C1538" t="str">
        <f>TRIM(calcoli!$B1538)</f>
        <v>ITA</v>
      </c>
      <c r="D1538" s="2" t="s">
        <v>47</v>
      </c>
      <c r="E1538" s="2" t="s">
        <v>10</v>
      </c>
      <c r="F1538" s="2" t="str">
        <f t="shared" si="47"/>
        <v/>
      </c>
      <c r="G1538" s="2">
        <v>0</v>
      </c>
      <c r="H1538" s="3">
        <v>22</v>
      </c>
      <c r="I1538" t="str">
        <f t="shared" si="46"/>
        <v/>
      </c>
      <c r="J1538" s="2" t="str">
        <f>_xlfn.CONCAT(C1538,"-",D1538,"-",H1538)</f>
        <v>ITA-zan pin SPA-22</v>
      </c>
      <c r="K1538" t="str">
        <f>MID(B1538,3,3)</f>
        <v>751</v>
      </c>
    </row>
    <row r="1539" spans="1:11" ht="12.75" customHeight="1" x14ac:dyDescent="0.2">
      <c r="A1539" s="2">
        <v>1541</v>
      </c>
      <c r="B1539" s="2" t="s">
        <v>742</v>
      </c>
      <c r="C1539" t="str">
        <f>TRIM(calcoli!$B1539)</f>
        <v>ITA</v>
      </c>
      <c r="D1539" s="2" t="s">
        <v>47</v>
      </c>
      <c r="F1539" s="2" t="str">
        <f t="shared" si="47"/>
        <v>NON TERMINATO</v>
      </c>
      <c r="G1539" s="2">
        <v>20</v>
      </c>
      <c r="H1539" s="3">
        <v>15</v>
      </c>
      <c r="I1539">
        <f t="shared" ref="I1539:I1602" si="48">IF(H1539*G1539&gt;0,H1539*G1539,"")</f>
        <v>300</v>
      </c>
      <c r="J1539" s="2" t="str">
        <f>_xlfn.CONCAT(C1539,"-",D1539,"-",H1539)</f>
        <v>ITA-zan pin SPA-15</v>
      </c>
      <c r="K1539" t="str">
        <f>MID(B1539,3,3)</f>
        <v>751</v>
      </c>
    </row>
    <row r="1540" spans="1:11" ht="12.75" customHeight="1" x14ac:dyDescent="0.2">
      <c r="A1540" s="2">
        <v>1542</v>
      </c>
      <c r="B1540" s="2" t="s">
        <v>743</v>
      </c>
      <c r="C1540" t="str">
        <f>TRIM(calcoli!$B1540)</f>
        <v>ITA</v>
      </c>
      <c r="D1540" s="2" t="s">
        <v>9</v>
      </c>
      <c r="F1540" s="2" t="str">
        <f t="shared" ref="F1540:F1603" si="49">IF(E1540="terminato","","NON TERMINATO")</f>
        <v>NON TERMINATO</v>
      </c>
      <c r="G1540" s="2">
        <v>20</v>
      </c>
      <c r="H1540" s="3">
        <v>28</v>
      </c>
      <c r="I1540">
        <f t="shared" si="48"/>
        <v>560</v>
      </c>
      <c r="J1540" s="2" t="str">
        <f>_xlfn.CONCAT(C1540,"-",D1540,"-",H1540)</f>
        <v>ITA-SG-28</v>
      </c>
      <c r="K1540" t="str">
        <f>MID(B1540,3,3)</f>
        <v>143</v>
      </c>
    </row>
    <row r="1541" spans="1:11" ht="12.75" customHeight="1" x14ac:dyDescent="0.2">
      <c r="A1541" s="2">
        <v>1543</v>
      </c>
      <c r="B1541" s="2" t="s">
        <v>743</v>
      </c>
      <c r="C1541" t="str">
        <f>TRIM(calcoli!$B1541)</f>
        <v>ITA</v>
      </c>
      <c r="D1541" s="2" t="s">
        <v>9</v>
      </c>
      <c r="E1541" s="2" t="s">
        <v>10</v>
      </c>
      <c r="F1541" s="2" t="str">
        <f t="shared" si="49"/>
        <v/>
      </c>
      <c r="G1541" s="2">
        <v>0</v>
      </c>
      <c r="H1541" s="3">
        <v>35</v>
      </c>
      <c r="I1541" t="str">
        <f t="shared" si="48"/>
        <v/>
      </c>
      <c r="J1541" s="2" t="str">
        <f>_xlfn.CONCAT(C1541,"-",D1541,"-",H1541)</f>
        <v>ITA-SG-35</v>
      </c>
      <c r="K1541" t="str">
        <f>MID(B1541,3,3)</f>
        <v>143</v>
      </c>
    </row>
    <row r="1542" spans="1:11" ht="12.75" customHeight="1" x14ac:dyDescent="0.2">
      <c r="A1542" s="2">
        <v>1544</v>
      </c>
      <c r="B1542" s="2" t="s">
        <v>743</v>
      </c>
      <c r="C1542" t="str">
        <f>TRIM(calcoli!$B1542)</f>
        <v>ITA</v>
      </c>
      <c r="D1542" s="2" t="s">
        <v>9</v>
      </c>
      <c r="F1542" s="2" t="str">
        <f t="shared" si="49"/>
        <v>NON TERMINATO</v>
      </c>
      <c r="G1542" s="2">
        <v>30</v>
      </c>
      <c r="H1542" s="3">
        <v>31</v>
      </c>
      <c r="I1542">
        <f t="shared" si="48"/>
        <v>930</v>
      </c>
      <c r="J1542" s="2" t="str">
        <f>_xlfn.CONCAT(C1542,"-",D1542,"-",H1542)</f>
        <v>ITA-SG-31</v>
      </c>
      <c r="K1542" t="str">
        <f>MID(B1542,3,3)</f>
        <v>143</v>
      </c>
    </row>
    <row r="1543" spans="1:11" ht="12.75" customHeight="1" x14ac:dyDescent="0.2">
      <c r="A1543" s="2">
        <v>1545</v>
      </c>
      <c r="B1543" s="2" t="s">
        <v>744</v>
      </c>
      <c r="C1543" t="str">
        <f>TRIM(calcoli!$B1543)</f>
        <v>ITA</v>
      </c>
      <c r="D1543" s="2" t="s">
        <v>9</v>
      </c>
      <c r="E1543" s="2" t="s">
        <v>10</v>
      </c>
      <c r="F1543" s="2" t="str">
        <f t="shared" si="49"/>
        <v/>
      </c>
      <c r="G1543" s="2">
        <v>0</v>
      </c>
      <c r="H1543" s="3">
        <v>37</v>
      </c>
      <c r="I1543" t="str">
        <f t="shared" si="48"/>
        <v/>
      </c>
      <c r="J1543" s="2" t="str">
        <f>_xlfn.CONCAT(C1543,"-",D1543,"-",H1543)</f>
        <v>ITA-SG-37</v>
      </c>
      <c r="K1543" t="str">
        <f>MID(B1543,3,3)</f>
        <v>987</v>
      </c>
    </row>
    <row r="1544" spans="1:11" ht="12.75" customHeight="1" x14ac:dyDescent="0.2">
      <c r="A1544" s="2">
        <v>1546</v>
      </c>
      <c r="B1544" s="2" t="s">
        <v>744</v>
      </c>
      <c r="C1544" t="str">
        <f>TRIM(calcoli!$B1544)</f>
        <v>ITA</v>
      </c>
      <c r="D1544" s="2" t="s">
        <v>9</v>
      </c>
      <c r="F1544" s="2" t="str">
        <f t="shared" si="49"/>
        <v>NON TERMINATO</v>
      </c>
      <c r="G1544" s="2">
        <v>30</v>
      </c>
      <c r="H1544" s="3">
        <v>24</v>
      </c>
      <c r="I1544">
        <f t="shared" si="48"/>
        <v>720</v>
      </c>
      <c r="J1544" s="2" t="str">
        <f>_xlfn.CONCAT(C1544,"-",D1544,"-",H1544)</f>
        <v>ITA-SG-24</v>
      </c>
      <c r="K1544" t="str">
        <f>MID(B1544,3,3)</f>
        <v>987</v>
      </c>
    </row>
    <row r="1545" spans="1:11" ht="12.75" customHeight="1" x14ac:dyDescent="0.2">
      <c r="A1545" s="2">
        <v>1547</v>
      </c>
      <c r="B1545" s="2" t="s">
        <v>745</v>
      </c>
      <c r="C1545" t="str">
        <f>TRIM(calcoli!$B1545)</f>
        <v>ITA</v>
      </c>
      <c r="D1545" s="2" t="s">
        <v>36</v>
      </c>
      <c r="E1545" s="2" t="s">
        <v>10</v>
      </c>
      <c r="F1545" s="2" t="str">
        <f t="shared" si="49"/>
        <v/>
      </c>
      <c r="G1545" s="2">
        <v>0</v>
      </c>
      <c r="H1545" s="3">
        <v>39</v>
      </c>
      <c r="I1545" t="str">
        <f t="shared" si="48"/>
        <v/>
      </c>
      <c r="J1545" s="2" t="str">
        <f>_xlfn.CONCAT(C1545,"-",D1545,"-",H1545)</f>
        <v>ITA-zan VETRI-39</v>
      </c>
      <c r="K1545" t="str">
        <f>MID(B1545,3,3)</f>
        <v>360</v>
      </c>
    </row>
    <row r="1546" spans="1:11" ht="12.75" customHeight="1" x14ac:dyDescent="0.2">
      <c r="A1546" s="2">
        <v>1548</v>
      </c>
      <c r="B1546" s="2" t="s">
        <v>746</v>
      </c>
      <c r="C1546" t="str">
        <f>TRIM(calcoli!$B1546)</f>
        <v>ITA</v>
      </c>
      <c r="D1546" s="2" t="s">
        <v>9</v>
      </c>
      <c r="E1546" s="2" t="s">
        <v>10</v>
      </c>
      <c r="F1546" s="2" t="str">
        <f t="shared" si="49"/>
        <v/>
      </c>
      <c r="G1546" s="2">
        <v>0</v>
      </c>
      <c r="H1546" s="3">
        <v>37</v>
      </c>
      <c r="I1546" t="str">
        <f t="shared" si="48"/>
        <v/>
      </c>
      <c r="J1546" s="2" t="str">
        <f>_xlfn.CONCAT(C1546,"-",D1546,"-",H1546)</f>
        <v>ITA-SG-37</v>
      </c>
      <c r="K1546" t="str">
        <f>MID(B1546,3,3)</f>
        <v>424</v>
      </c>
    </row>
    <row r="1547" spans="1:11" ht="12.75" customHeight="1" x14ac:dyDescent="0.2">
      <c r="A1547" s="2">
        <v>1549</v>
      </c>
      <c r="B1547" s="2" t="s">
        <v>746</v>
      </c>
      <c r="C1547" t="str">
        <f>TRIM(calcoli!$B1547)</f>
        <v>ITA</v>
      </c>
      <c r="D1547" s="2" t="s">
        <v>9</v>
      </c>
      <c r="F1547" s="2" t="str">
        <f t="shared" si="49"/>
        <v>NON TERMINATO</v>
      </c>
      <c r="G1547" s="2">
        <v>20</v>
      </c>
      <c r="H1547" s="3">
        <v>28</v>
      </c>
      <c r="I1547">
        <f t="shared" si="48"/>
        <v>560</v>
      </c>
      <c r="J1547" s="2" t="str">
        <f>_xlfn.CONCAT(C1547,"-",D1547,"-",H1547)</f>
        <v>ITA-SG-28</v>
      </c>
      <c r="K1547" t="str">
        <f>MID(B1547,3,3)</f>
        <v>424</v>
      </c>
    </row>
    <row r="1548" spans="1:11" ht="12.75" customHeight="1" x14ac:dyDescent="0.2">
      <c r="A1548" s="2">
        <v>1550</v>
      </c>
      <c r="B1548" s="2" t="s">
        <v>746</v>
      </c>
      <c r="C1548" t="str">
        <f>TRIM(calcoli!$B1548)</f>
        <v>ITA</v>
      </c>
      <c r="D1548" s="2" t="s">
        <v>9</v>
      </c>
      <c r="F1548" s="2" t="str">
        <f t="shared" si="49"/>
        <v>NON TERMINATO</v>
      </c>
      <c r="G1548" s="2">
        <v>30</v>
      </c>
      <c r="H1548" s="3">
        <v>21</v>
      </c>
      <c r="I1548">
        <f t="shared" si="48"/>
        <v>630</v>
      </c>
      <c r="J1548" s="2" t="str">
        <f>_xlfn.CONCAT(C1548,"-",D1548,"-",H1548)</f>
        <v>ITA-SG-21</v>
      </c>
      <c r="K1548" t="str">
        <f>MID(B1548,3,3)</f>
        <v>424</v>
      </c>
    </row>
    <row r="1549" spans="1:11" ht="12.75" customHeight="1" x14ac:dyDescent="0.2">
      <c r="A1549" s="2">
        <v>1551</v>
      </c>
      <c r="B1549" s="2" t="s">
        <v>747</v>
      </c>
      <c r="C1549" t="str">
        <f>TRIM(calcoli!$B1549)</f>
        <v>ITA</v>
      </c>
      <c r="D1549" s="2" t="s">
        <v>9</v>
      </c>
      <c r="E1549" s="2" t="s">
        <v>10</v>
      </c>
      <c r="F1549" s="2" t="str">
        <f t="shared" si="49"/>
        <v/>
      </c>
      <c r="G1549" s="2">
        <v>0</v>
      </c>
      <c r="H1549" s="3">
        <v>24</v>
      </c>
      <c r="I1549" t="str">
        <f t="shared" si="48"/>
        <v/>
      </c>
      <c r="J1549" s="2" t="str">
        <f>_xlfn.CONCAT(C1549,"-",D1549,"-",H1549)</f>
        <v>ITA-SG-24</v>
      </c>
      <c r="K1549" t="str">
        <f>MID(B1549,3,3)</f>
        <v>911</v>
      </c>
    </row>
    <row r="1550" spans="1:11" ht="12.75" customHeight="1" x14ac:dyDescent="0.2">
      <c r="A1550" s="2">
        <v>1552</v>
      </c>
      <c r="B1550" s="2" t="s">
        <v>747</v>
      </c>
      <c r="C1550" t="str">
        <f>TRIM(calcoli!$B1550)</f>
        <v>ITA</v>
      </c>
      <c r="D1550" s="2" t="s">
        <v>9</v>
      </c>
      <c r="F1550" s="2" t="str">
        <f t="shared" si="49"/>
        <v>NON TERMINATO</v>
      </c>
      <c r="G1550" s="2">
        <v>30</v>
      </c>
      <c r="H1550" s="3">
        <v>39</v>
      </c>
      <c r="I1550">
        <f t="shared" si="48"/>
        <v>1170</v>
      </c>
      <c r="J1550" s="2" t="str">
        <f>_xlfn.CONCAT(C1550,"-",D1550,"-",H1550)</f>
        <v>ITA-SG-39</v>
      </c>
      <c r="K1550" t="str">
        <f>MID(B1550,3,3)</f>
        <v>911</v>
      </c>
    </row>
    <row r="1551" spans="1:11" ht="12.75" customHeight="1" x14ac:dyDescent="0.2">
      <c r="A1551" s="2">
        <v>1553</v>
      </c>
      <c r="B1551" s="2" t="s">
        <v>748</v>
      </c>
      <c r="C1551" t="str">
        <f>TRIM(calcoli!$B1551)</f>
        <v>ITA</v>
      </c>
      <c r="D1551" s="2" t="s">
        <v>36</v>
      </c>
      <c r="E1551" s="2" t="s">
        <v>10</v>
      </c>
      <c r="F1551" s="2" t="str">
        <f t="shared" si="49"/>
        <v/>
      </c>
      <c r="G1551" s="2">
        <v>0</v>
      </c>
      <c r="H1551" s="3">
        <v>32</v>
      </c>
      <c r="I1551" t="str">
        <f t="shared" si="48"/>
        <v/>
      </c>
      <c r="J1551" s="2" t="str">
        <f>_xlfn.CONCAT(C1551,"-",D1551,"-",H1551)</f>
        <v>ITA-zan VETRI-32</v>
      </c>
      <c r="K1551" t="str">
        <f>MID(B1551,3,3)</f>
        <v>228</v>
      </c>
    </row>
    <row r="1552" spans="1:11" ht="12.75" customHeight="1" x14ac:dyDescent="0.2">
      <c r="A1552" s="2">
        <v>1554</v>
      </c>
      <c r="B1552" s="2" t="s">
        <v>749</v>
      </c>
      <c r="C1552" t="str">
        <f>TRIM(calcoli!$B1552)</f>
        <v>ITA</v>
      </c>
      <c r="D1552" s="2" t="s">
        <v>9</v>
      </c>
      <c r="F1552" s="2" t="str">
        <f t="shared" si="49"/>
        <v>NON TERMINATO</v>
      </c>
      <c r="G1552" s="2">
        <v>30</v>
      </c>
      <c r="H1552" s="3">
        <v>25</v>
      </c>
      <c r="I1552">
        <f t="shared" si="48"/>
        <v>750</v>
      </c>
      <c r="J1552" s="2" t="str">
        <f>_xlfn.CONCAT(C1552,"-",D1552,"-",H1552)</f>
        <v>ITA-SG-25</v>
      </c>
      <c r="K1552" t="str">
        <f>MID(B1552,3,3)</f>
        <v>872</v>
      </c>
    </row>
    <row r="1553" spans="1:11" ht="12.75" customHeight="1" x14ac:dyDescent="0.2">
      <c r="A1553" s="2">
        <v>1555</v>
      </c>
      <c r="B1553" s="2" t="s">
        <v>749</v>
      </c>
      <c r="C1553" t="str">
        <f>TRIM(calcoli!$B1553)</f>
        <v>ITA</v>
      </c>
      <c r="D1553" s="2" t="s">
        <v>9</v>
      </c>
      <c r="E1553" s="2" t="s">
        <v>10</v>
      </c>
      <c r="F1553" s="2" t="str">
        <f t="shared" si="49"/>
        <v/>
      </c>
      <c r="G1553" s="2">
        <v>0</v>
      </c>
      <c r="H1553" s="3">
        <v>34</v>
      </c>
      <c r="I1553" t="str">
        <f t="shared" si="48"/>
        <v/>
      </c>
      <c r="J1553" s="2" t="str">
        <f>_xlfn.CONCAT(C1553,"-",D1553,"-",H1553)</f>
        <v>ITA-SG-34</v>
      </c>
      <c r="K1553" t="str">
        <f>MID(B1553,3,3)</f>
        <v>872</v>
      </c>
    </row>
    <row r="1554" spans="1:11" ht="12.75" customHeight="1" x14ac:dyDescent="0.2">
      <c r="A1554" s="2">
        <v>1556</v>
      </c>
      <c r="B1554" s="2" t="s">
        <v>750</v>
      </c>
      <c r="C1554" t="str">
        <f>TRIM(calcoli!$B1554)</f>
        <v>ITA</v>
      </c>
      <c r="D1554" s="2" t="s">
        <v>54</v>
      </c>
      <c r="F1554" s="2" t="str">
        <f t="shared" si="49"/>
        <v>NON TERMINATO</v>
      </c>
      <c r="G1554" s="2">
        <v>20</v>
      </c>
      <c r="H1554" s="3">
        <v>20</v>
      </c>
      <c r="I1554">
        <f t="shared" si="48"/>
        <v>400</v>
      </c>
      <c r="J1554" s="2" t="str">
        <f>_xlfn.CONCAT(C1554,"-",D1554,"-",H1554)</f>
        <v>ITA-zan S.R.L.-20</v>
      </c>
      <c r="K1554" t="str">
        <f>MID(B1554,3,3)</f>
        <v>052</v>
      </c>
    </row>
    <row r="1555" spans="1:11" ht="12.75" customHeight="1" x14ac:dyDescent="0.2">
      <c r="A1555" s="2">
        <v>1557</v>
      </c>
      <c r="B1555" s="2" t="s">
        <v>751</v>
      </c>
      <c r="C1555" t="str">
        <f>TRIM(calcoli!$B1555)</f>
        <v>ITA</v>
      </c>
      <c r="D1555" s="2" t="s">
        <v>47</v>
      </c>
      <c r="F1555" s="2" t="str">
        <f t="shared" si="49"/>
        <v>NON TERMINATO</v>
      </c>
      <c r="G1555" s="2">
        <v>30</v>
      </c>
      <c r="H1555" s="3">
        <v>36</v>
      </c>
      <c r="I1555">
        <f t="shared" si="48"/>
        <v>1080</v>
      </c>
      <c r="J1555" s="2" t="str">
        <f>_xlfn.CONCAT(C1555,"-",D1555,"-",H1555)</f>
        <v>ITA-zan pin SPA-36</v>
      </c>
      <c r="K1555" t="str">
        <f>MID(B1555,3,3)</f>
        <v>831</v>
      </c>
    </row>
    <row r="1556" spans="1:11" ht="12.75" customHeight="1" x14ac:dyDescent="0.2">
      <c r="A1556" s="2">
        <v>1558</v>
      </c>
      <c r="B1556" s="2" t="s">
        <v>751</v>
      </c>
      <c r="C1556" t="str">
        <f>TRIM(calcoli!$B1556)</f>
        <v>ITA</v>
      </c>
      <c r="D1556" s="2" t="s">
        <v>47</v>
      </c>
      <c r="E1556" s="2" t="s">
        <v>10</v>
      </c>
      <c r="F1556" s="2" t="str">
        <f t="shared" si="49"/>
        <v/>
      </c>
      <c r="G1556" s="2">
        <v>0</v>
      </c>
      <c r="H1556" s="3">
        <v>22</v>
      </c>
      <c r="I1556" t="str">
        <f t="shared" si="48"/>
        <v/>
      </c>
      <c r="J1556" s="2" t="str">
        <f>_xlfn.CONCAT(C1556,"-",D1556,"-",H1556)</f>
        <v>ITA-zan pin SPA-22</v>
      </c>
      <c r="K1556" t="str">
        <f>MID(B1556,3,3)</f>
        <v>831</v>
      </c>
    </row>
    <row r="1557" spans="1:11" ht="12.75" customHeight="1" x14ac:dyDescent="0.2">
      <c r="A1557" s="2">
        <v>1559</v>
      </c>
      <c r="B1557" s="2" t="s">
        <v>751</v>
      </c>
      <c r="C1557" t="str">
        <f>TRIM(calcoli!$B1557)</f>
        <v>ITA</v>
      </c>
      <c r="D1557" s="2" t="s">
        <v>47</v>
      </c>
      <c r="F1557" s="2" t="str">
        <f t="shared" si="49"/>
        <v>NON TERMINATO</v>
      </c>
      <c r="G1557" s="2">
        <v>20</v>
      </c>
      <c r="H1557" s="3">
        <v>19</v>
      </c>
      <c r="I1557">
        <f t="shared" si="48"/>
        <v>380</v>
      </c>
      <c r="J1557" s="2" t="str">
        <f>_xlfn.CONCAT(C1557,"-",D1557,"-",H1557)</f>
        <v>ITA-zan pin SPA-19</v>
      </c>
      <c r="K1557" t="str">
        <f>MID(B1557,3,3)</f>
        <v>831</v>
      </c>
    </row>
    <row r="1558" spans="1:11" ht="12.75" customHeight="1" x14ac:dyDescent="0.2">
      <c r="A1558" s="2">
        <v>1560</v>
      </c>
      <c r="B1558" s="2" t="s">
        <v>752</v>
      </c>
      <c r="C1558" t="str">
        <f>TRIM(calcoli!$B1558)</f>
        <v>ITA</v>
      </c>
      <c r="D1558" s="2" t="s">
        <v>97</v>
      </c>
      <c r="E1558" s="2" t="s">
        <v>10</v>
      </c>
      <c r="F1558" s="2" t="str">
        <f t="shared" si="49"/>
        <v/>
      </c>
      <c r="G1558" s="2">
        <v>0</v>
      </c>
      <c r="H1558" s="3">
        <v>22</v>
      </c>
      <c r="I1558" t="str">
        <f t="shared" si="48"/>
        <v/>
      </c>
      <c r="J1558" s="2" t="str">
        <f>_xlfn.CONCAT(C1558,"-",D1558,"-",H1558)</f>
        <v>ITA-zan SPA-22</v>
      </c>
      <c r="K1558" t="str">
        <f>MID(B1558,3,3)</f>
        <v>273</v>
      </c>
    </row>
    <row r="1559" spans="1:11" ht="12.75" customHeight="1" x14ac:dyDescent="0.2">
      <c r="A1559" s="2">
        <v>1561</v>
      </c>
      <c r="B1559" s="2" t="s">
        <v>752</v>
      </c>
      <c r="C1559" t="str">
        <f>TRIM(calcoli!$B1559)</f>
        <v>ITA</v>
      </c>
      <c r="D1559" s="2" t="s">
        <v>97</v>
      </c>
      <c r="F1559" s="2" t="str">
        <f t="shared" si="49"/>
        <v>NON TERMINATO</v>
      </c>
      <c r="G1559" s="2">
        <v>20</v>
      </c>
      <c r="H1559" s="3">
        <v>17</v>
      </c>
      <c r="I1559">
        <f t="shared" si="48"/>
        <v>340</v>
      </c>
      <c r="J1559" s="2" t="str">
        <f>_xlfn.CONCAT(C1559,"-",D1559,"-",H1559)</f>
        <v>ITA-zan SPA-17</v>
      </c>
      <c r="K1559" t="str">
        <f>MID(B1559,3,3)</f>
        <v>273</v>
      </c>
    </row>
    <row r="1560" spans="1:11" ht="12.75" customHeight="1" x14ac:dyDescent="0.2">
      <c r="A1560" s="2">
        <v>1562</v>
      </c>
      <c r="B1560" s="2" t="s">
        <v>752</v>
      </c>
      <c r="C1560" t="str">
        <f>TRIM(calcoli!$B1560)</f>
        <v>ITA</v>
      </c>
      <c r="D1560" s="2" t="s">
        <v>97</v>
      </c>
      <c r="F1560" s="2" t="str">
        <f t="shared" si="49"/>
        <v>NON TERMINATO</v>
      </c>
      <c r="G1560" s="2">
        <v>30</v>
      </c>
      <c r="H1560" s="3">
        <v>17</v>
      </c>
      <c r="I1560">
        <f t="shared" si="48"/>
        <v>510</v>
      </c>
      <c r="J1560" s="2" t="str">
        <f>_xlfn.CONCAT(C1560,"-",D1560,"-",H1560)</f>
        <v>ITA-zan SPA-17</v>
      </c>
      <c r="K1560" t="str">
        <f>MID(B1560,3,3)</f>
        <v>273</v>
      </c>
    </row>
    <row r="1561" spans="1:11" ht="12.75" customHeight="1" x14ac:dyDescent="0.2">
      <c r="A1561" s="2">
        <v>1563</v>
      </c>
      <c r="B1561" s="2" t="s">
        <v>753</v>
      </c>
      <c r="C1561" t="str">
        <f>TRIM(calcoli!$B1561)</f>
        <v>ITA</v>
      </c>
      <c r="D1561" s="2" t="s">
        <v>97</v>
      </c>
      <c r="F1561" s="2" t="str">
        <f t="shared" si="49"/>
        <v>NON TERMINATO</v>
      </c>
      <c r="G1561" s="2">
        <v>30</v>
      </c>
      <c r="H1561" s="3">
        <v>13</v>
      </c>
      <c r="I1561">
        <f t="shared" si="48"/>
        <v>390</v>
      </c>
      <c r="J1561" s="2" t="str">
        <f>_xlfn.CONCAT(C1561,"-",D1561,"-",H1561)</f>
        <v>ITA-zan SPA-13</v>
      </c>
      <c r="K1561" t="str">
        <f>MID(B1561,3,3)</f>
        <v>928</v>
      </c>
    </row>
    <row r="1562" spans="1:11" ht="12.75" customHeight="1" x14ac:dyDescent="0.2">
      <c r="A1562" s="2">
        <v>1564</v>
      </c>
      <c r="B1562" s="2" t="s">
        <v>753</v>
      </c>
      <c r="C1562" t="str">
        <f>TRIM(calcoli!$B1562)</f>
        <v>ITA</v>
      </c>
      <c r="D1562" s="2" t="s">
        <v>97</v>
      </c>
      <c r="E1562" s="2" t="s">
        <v>10</v>
      </c>
      <c r="F1562" s="2" t="str">
        <f t="shared" si="49"/>
        <v/>
      </c>
      <c r="G1562" s="2">
        <v>0</v>
      </c>
      <c r="H1562" s="3">
        <v>14</v>
      </c>
      <c r="I1562" t="str">
        <f t="shared" si="48"/>
        <v/>
      </c>
      <c r="J1562" s="2" t="str">
        <f>_xlfn.CONCAT(C1562,"-",D1562,"-",H1562)</f>
        <v>ITA-zan SPA-14</v>
      </c>
      <c r="K1562" t="str">
        <f>MID(B1562,3,3)</f>
        <v>928</v>
      </c>
    </row>
    <row r="1563" spans="1:11" ht="12.75" customHeight="1" x14ac:dyDescent="0.2">
      <c r="A1563" s="2">
        <v>1565</v>
      </c>
      <c r="B1563" s="2" t="s">
        <v>753</v>
      </c>
      <c r="C1563" t="str">
        <f>TRIM(calcoli!$B1563)</f>
        <v>ITA</v>
      </c>
      <c r="D1563" s="2" t="s">
        <v>97</v>
      </c>
      <c r="F1563" s="2" t="str">
        <f t="shared" si="49"/>
        <v>NON TERMINATO</v>
      </c>
      <c r="G1563" s="2">
        <v>20</v>
      </c>
      <c r="H1563" s="3">
        <v>28</v>
      </c>
      <c r="I1563">
        <f t="shared" si="48"/>
        <v>560</v>
      </c>
      <c r="J1563" s="2" t="str">
        <f>_xlfn.CONCAT(C1563,"-",D1563,"-",H1563)</f>
        <v>ITA-zan SPA-28</v>
      </c>
      <c r="K1563" t="str">
        <f>MID(B1563,3,3)</f>
        <v>928</v>
      </c>
    </row>
    <row r="1564" spans="1:11" ht="12.75" customHeight="1" x14ac:dyDescent="0.2">
      <c r="A1564" s="2">
        <v>1566</v>
      </c>
      <c r="B1564" s="2" t="s">
        <v>754</v>
      </c>
      <c r="C1564" t="str">
        <f>TRIM(calcoli!$B1564)</f>
        <v>ITA</v>
      </c>
      <c r="D1564" s="2" t="s">
        <v>9</v>
      </c>
      <c r="E1564" s="2" t="s">
        <v>10</v>
      </c>
      <c r="F1564" s="2" t="str">
        <f t="shared" si="49"/>
        <v/>
      </c>
      <c r="G1564" s="2">
        <v>0</v>
      </c>
      <c r="H1564" s="3">
        <v>17</v>
      </c>
      <c r="I1564" t="str">
        <f t="shared" si="48"/>
        <v/>
      </c>
      <c r="J1564" s="2" t="str">
        <f>_xlfn.CONCAT(C1564,"-",D1564,"-",H1564)</f>
        <v>ITA-SG-17</v>
      </c>
      <c r="K1564" t="str">
        <f>MID(B1564,3,3)</f>
        <v>376</v>
      </c>
    </row>
    <row r="1565" spans="1:11" ht="12.75" customHeight="1" x14ac:dyDescent="0.2">
      <c r="A1565" s="2">
        <v>1567</v>
      </c>
      <c r="B1565" s="2" t="s">
        <v>754</v>
      </c>
      <c r="C1565" t="str">
        <f>TRIM(calcoli!$B1565)</f>
        <v>ITA</v>
      </c>
      <c r="D1565" s="2" t="s">
        <v>9</v>
      </c>
      <c r="F1565" s="2" t="str">
        <f t="shared" si="49"/>
        <v>NON TERMINATO</v>
      </c>
      <c r="G1565" s="2">
        <v>20</v>
      </c>
      <c r="H1565" s="3">
        <v>18</v>
      </c>
      <c r="I1565">
        <f t="shared" si="48"/>
        <v>360</v>
      </c>
      <c r="J1565" s="2" t="str">
        <f>_xlfn.CONCAT(C1565,"-",D1565,"-",H1565)</f>
        <v>ITA-SG-18</v>
      </c>
      <c r="K1565" t="str">
        <f>MID(B1565,3,3)</f>
        <v>376</v>
      </c>
    </row>
    <row r="1566" spans="1:11" ht="12.75" customHeight="1" x14ac:dyDescent="0.2">
      <c r="A1566" s="2">
        <v>1568</v>
      </c>
      <c r="B1566" s="2" t="s">
        <v>754</v>
      </c>
      <c r="C1566" t="str">
        <f>TRIM(calcoli!$B1566)</f>
        <v>ITA</v>
      </c>
      <c r="D1566" s="2" t="s">
        <v>9</v>
      </c>
      <c r="F1566" s="2" t="str">
        <f t="shared" si="49"/>
        <v>NON TERMINATO</v>
      </c>
      <c r="G1566" s="2">
        <v>30</v>
      </c>
      <c r="H1566" s="3">
        <v>24</v>
      </c>
      <c r="I1566">
        <f t="shared" si="48"/>
        <v>720</v>
      </c>
      <c r="J1566" s="2" t="str">
        <f>_xlfn.CONCAT(C1566,"-",D1566,"-",H1566)</f>
        <v>ITA-SG-24</v>
      </c>
      <c r="K1566" t="str">
        <f>MID(B1566,3,3)</f>
        <v>376</v>
      </c>
    </row>
    <row r="1567" spans="1:11" ht="12.75" customHeight="1" x14ac:dyDescent="0.2">
      <c r="A1567" s="2">
        <v>1569</v>
      </c>
      <c r="B1567" s="2" t="s">
        <v>755</v>
      </c>
      <c r="C1567" t="str">
        <f>TRIM(calcoli!$B1567)</f>
        <v>ITA</v>
      </c>
      <c r="D1567" s="2" t="s">
        <v>47</v>
      </c>
      <c r="F1567" s="2" t="str">
        <f t="shared" si="49"/>
        <v>NON TERMINATO</v>
      </c>
      <c r="G1567" s="2">
        <v>20</v>
      </c>
      <c r="H1567" s="3">
        <v>22</v>
      </c>
      <c r="I1567">
        <f t="shared" si="48"/>
        <v>440</v>
      </c>
      <c r="J1567" s="2" t="str">
        <f>_xlfn.CONCAT(C1567,"-",D1567,"-",H1567)</f>
        <v>ITA-zan pin SPA-22</v>
      </c>
      <c r="K1567" t="str">
        <f>MID(B1567,3,3)</f>
        <v>392</v>
      </c>
    </row>
    <row r="1568" spans="1:11" ht="12.75" customHeight="1" x14ac:dyDescent="0.2">
      <c r="A1568" s="2">
        <v>1570</v>
      </c>
      <c r="B1568" s="2" t="s">
        <v>755</v>
      </c>
      <c r="C1568" t="str">
        <f>TRIM(calcoli!$B1568)</f>
        <v>ITA</v>
      </c>
      <c r="D1568" s="2" t="s">
        <v>47</v>
      </c>
      <c r="F1568" s="2" t="str">
        <f t="shared" si="49"/>
        <v>NON TERMINATO</v>
      </c>
      <c r="G1568" s="2">
        <v>20</v>
      </c>
      <c r="H1568" s="3">
        <v>29</v>
      </c>
      <c r="I1568">
        <f t="shared" si="48"/>
        <v>580</v>
      </c>
      <c r="J1568" s="2" t="str">
        <f>_xlfn.CONCAT(C1568,"-",D1568,"-",H1568)</f>
        <v>ITA-zan pin SPA-29</v>
      </c>
      <c r="K1568" t="str">
        <f>MID(B1568,3,3)</f>
        <v>392</v>
      </c>
    </row>
    <row r="1569" spans="1:11" ht="12.75" customHeight="1" x14ac:dyDescent="0.2">
      <c r="A1569" s="2">
        <v>1571</v>
      </c>
      <c r="B1569" s="2" t="s">
        <v>755</v>
      </c>
      <c r="C1569" t="str">
        <f>TRIM(calcoli!$B1569)</f>
        <v>ITA</v>
      </c>
      <c r="D1569" s="2" t="s">
        <v>47</v>
      </c>
      <c r="F1569" s="2" t="str">
        <f t="shared" si="49"/>
        <v>NON TERMINATO</v>
      </c>
      <c r="G1569" s="2">
        <v>30</v>
      </c>
      <c r="H1569" s="3">
        <v>35</v>
      </c>
      <c r="I1569">
        <f t="shared" si="48"/>
        <v>1050</v>
      </c>
      <c r="J1569" s="2" t="str">
        <f>_xlfn.CONCAT(C1569,"-",D1569,"-",H1569)</f>
        <v>ITA-zan pin SPA-35</v>
      </c>
      <c r="K1569" t="str">
        <f>MID(B1569,3,3)</f>
        <v>392</v>
      </c>
    </row>
    <row r="1570" spans="1:11" ht="12.75" customHeight="1" x14ac:dyDescent="0.2">
      <c r="A1570" s="2">
        <v>1572</v>
      </c>
      <c r="B1570" s="2" t="s">
        <v>755</v>
      </c>
      <c r="C1570" t="str">
        <f>TRIM(calcoli!$B1570)</f>
        <v>ITA</v>
      </c>
      <c r="D1570" s="2" t="s">
        <v>47</v>
      </c>
      <c r="E1570" s="2" t="s">
        <v>10</v>
      </c>
      <c r="F1570" s="2" t="str">
        <f t="shared" si="49"/>
        <v/>
      </c>
      <c r="G1570" s="2">
        <v>0</v>
      </c>
      <c r="H1570" s="3">
        <v>18</v>
      </c>
      <c r="I1570" t="str">
        <f t="shared" si="48"/>
        <v/>
      </c>
      <c r="J1570" s="2" t="str">
        <f>_xlfn.CONCAT(C1570,"-",D1570,"-",H1570)</f>
        <v>ITA-zan pin SPA-18</v>
      </c>
      <c r="K1570" t="str">
        <f>MID(B1570,3,3)</f>
        <v>392</v>
      </c>
    </row>
    <row r="1571" spans="1:11" ht="12.75" customHeight="1" x14ac:dyDescent="0.2">
      <c r="A1571" s="2">
        <v>1573</v>
      </c>
      <c r="B1571" s="2" t="s">
        <v>756</v>
      </c>
      <c r="C1571" t="str">
        <f>TRIM(calcoli!$B1571)</f>
        <v>ITA</v>
      </c>
      <c r="D1571" s="2" t="s">
        <v>47</v>
      </c>
      <c r="E1571" s="2" t="s">
        <v>10</v>
      </c>
      <c r="F1571" s="2" t="str">
        <f t="shared" si="49"/>
        <v/>
      </c>
      <c r="G1571" s="2">
        <v>0</v>
      </c>
      <c r="H1571" s="3">
        <v>15</v>
      </c>
      <c r="I1571" t="str">
        <f t="shared" si="48"/>
        <v/>
      </c>
      <c r="J1571" s="2" t="str">
        <f>_xlfn.CONCAT(C1571,"-",D1571,"-",H1571)</f>
        <v>ITA-zan pin SPA-15</v>
      </c>
      <c r="K1571" t="str">
        <f>MID(B1571,3,3)</f>
        <v>357</v>
      </c>
    </row>
    <row r="1572" spans="1:11" ht="12.75" customHeight="1" x14ac:dyDescent="0.2">
      <c r="A1572" s="2">
        <v>1574</v>
      </c>
      <c r="B1572" s="2" t="s">
        <v>756</v>
      </c>
      <c r="C1572" t="str">
        <f>TRIM(calcoli!$B1572)</f>
        <v>ITA</v>
      </c>
      <c r="D1572" s="2" t="s">
        <v>47</v>
      </c>
      <c r="F1572" s="2" t="str">
        <f t="shared" si="49"/>
        <v>NON TERMINATO</v>
      </c>
      <c r="G1572" s="2">
        <v>30</v>
      </c>
      <c r="H1572" s="3">
        <v>29</v>
      </c>
      <c r="I1572">
        <f t="shared" si="48"/>
        <v>870</v>
      </c>
      <c r="J1572" s="2" t="str">
        <f>_xlfn.CONCAT(C1572,"-",D1572,"-",H1572)</f>
        <v>ITA-zan pin SPA-29</v>
      </c>
      <c r="K1572" t="str">
        <f>MID(B1572,3,3)</f>
        <v>357</v>
      </c>
    </row>
    <row r="1573" spans="1:11" ht="12.75" customHeight="1" x14ac:dyDescent="0.2">
      <c r="A1573" s="2">
        <v>1575</v>
      </c>
      <c r="B1573" s="2" t="s">
        <v>757</v>
      </c>
      <c r="C1573" t="str">
        <f>TRIM(calcoli!$B1573)</f>
        <v>ITA</v>
      </c>
      <c r="D1573" s="2" t="s">
        <v>9</v>
      </c>
      <c r="E1573" s="2" t="s">
        <v>10</v>
      </c>
      <c r="F1573" s="2" t="str">
        <f t="shared" si="49"/>
        <v/>
      </c>
      <c r="G1573" s="2">
        <v>0</v>
      </c>
      <c r="H1573" s="3">
        <v>35</v>
      </c>
      <c r="I1573" t="str">
        <f t="shared" si="48"/>
        <v/>
      </c>
      <c r="J1573" s="2" t="str">
        <f>_xlfn.CONCAT(C1573,"-",D1573,"-",H1573)</f>
        <v>ITA-SG-35</v>
      </c>
      <c r="K1573" t="str">
        <f>MID(B1573,3,3)</f>
        <v>097</v>
      </c>
    </row>
    <row r="1574" spans="1:11" ht="12.75" customHeight="1" x14ac:dyDescent="0.2">
      <c r="A1574" s="2">
        <v>1576</v>
      </c>
      <c r="B1574" s="2" t="s">
        <v>758</v>
      </c>
      <c r="C1574" t="str">
        <f>TRIM(calcoli!$B1574)</f>
        <v>ITA</v>
      </c>
      <c r="D1574" s="2" t="s">
        <v>47</v>
      </c>
      <c r="E1574" s="2" t="s">
        <v>10</v>
      </c>
      <c r="F1574" s="2" t="str">
        <f t="shared" si="49"/>
        <v/>
      </c>
      <c r="G1574" s="2">
        <v>0</v>
      </c>
      <c r="H1574" s="3">
        <v>33</v>
      </c>
      <c r="I1574" t="str">
        <f t="shared" si="48"/>
        <v/>
      </c>
      <c r="J1574" s="2" t="str">
        <f>_xlfn.CONCAT(C1574,"-",D1574,"-",H1574)</f>
        <v>ITA-zan pin SPA-33</v>
      </c>
      <c r="K1574" t="str">
        <f>MID(B1574,3,3)</f>
        <v>538</v>
      </c>
    </row>
    <row r="1575" spans="1:11" ht="12.75" customHeight="1" x14ac:dyDescent="0.2">
      <c r="A1575" s="2">
        <v>1577</v>
      </c>
      <c r="B1575" s="2" t="s">
        <v>759</v>
      </c>
      <c r="C1575" t="str">
        <f>TRIM(calcoli!$B1575)</f>
        <v>ITA</v>
      </c>
      <c r="D1575" s="2" t="s">
        <v>9</v>
      </c>
      <c r="E1575" s="2" t="s">
        <v>10</v>
      </c>
      <c r="F1575" s="2" t="str">
        <f t="shared" si="49"/>
        <v/>
      </c>
      <c r="G1575" s="2">
        <v>0</v>
      </c>
      <c r="H1575" s="3">
        <v>36</v>
      </c>
      <c r="I1575" t="str">
        <f t="shared" si="48"/>
        <v/>
      </c>
      <c r="J1575" s="2" t="str">
        <f>_xlfn.CONCAT(C1575,"-",D1575,"-",H1575)</f>
        <v>ITA-SG-36</v>
      </c>
      <c r="K1575" t="str">
        <f>MID(B1575,3,3)</f>
        <v>060</v>
      </c>
    </row>
    <row r="1576" spans="1:11" ht="12.75" customHeight="1" x14ac:dyDescent="0.2">
      <c r="A1576" s="2">
        <v>1578</v>
      </c>
      <c r="B1576" s="2" t="s">
        <v>760</v>
      </c>
      <c r="C1576" t="str">
        <f>TRIM(calcoli!$B1576)</f>
        <v>ITA</v>
      </c>
      <c r="D1576" s="2" t="s">
        <v>65</v>
      </c>
      <c r="F1576" s="2" t="str">
        <f t="shared" si="49"/>
        <v>NON TERMINATO</v>
      </c>
      <c r="G1576" s="2">
        <v>20</v>
      </c>
      <c r="H1576" s="3">
        <v>27</v>
      </c>
      <c r="I1576">
        <f t="shared" si="48"/>
        <v>540</v>
      </c>
      <c r="J1576" s="2" t="str">
        <f>_xlfn.CONCAT(C1576,"-",D1576,"-",H1576)</f>
        <v>ITA-zan PAM-27</v>
      </c>
      <c r="K1576" t="str">
        <f>MID(B1576,3,3)</f>
        <v>155</v>
      </c>
    </row>
    <row r="1577" spans="1:11" ht="12.75" customHeight="1" x14ac:dyDescent="0.2">
      <c r="A1577" s="2">
        <v>1579</v>
      </c>
      <c r="B1577" s="2" t="s">
        <v>760</v>
      </c>
      <c r="C1577" t="str">
        <f>TRIM(calcoli!$B1577)</f>
        <v>ITA</v>
      </c>
      <c r="D1577" s="2" t="s">
        <v>65</v>
      </c>
      <c r="E1577" s="2" t="s">
        <v>10</v>
      </c>
      <c r="F1577" s="2" t="str">
        <f t="shared" si="49"/>
        <v/>
      </c>
      <c r="G1577" s="2">
        <v>0</v>
      </c>
      <c r="H1577" s="3">
        <v>36</v>
      </c>
      <c r="I1577" t="str">
        <f t="shared" si="48"/>
        <v/>
      </c>
      <c r="J1577" s="2" t="str">
        <f>_xlfn.CONCAT(C1577,"-",D1577,"-",H1577)</f>
        <v>ITA-zan PAM-36</v>
      </c>
      <c r="K1577" t="str">
        <f>MID(B1577,3,3)</f>
        <v>155</v>
      </c>
    </row>
    <row r="1578" spans="1:11" ht="12.75" customHeight="1" x14ac:dyDescent="0.2">
      <c r="A1578" s="2">
        <v>1580</v>
      </c>
      <c r="B1578" s="2" t="s">
        <v>760</v>
      </c>
      <c r="C1578" t="str">
        <f>TRIM(calcoli!$B1578)</f>
        <v>ITA</v>
      </c>
      <c r="D1578" s="2" t="s">
        <v>65</v>
      </c>
      <c r="F1578" s="2" t="str">
        <f t="shared" si="49"/>
        <v>NON TERMINATO</v>
      </c>
      <c r="G1578" s="2">
        <v>30</v>
      </c>
      <c r="H1578" s="3">
        <v>26</v>
      </c>
      <c r="I1578">
        <f t="shared" si="48"/>
        <v>780</v>
      </c>
      <c r="J1578" s="2" t="str">
        <f>_xlfn.CONCAT(C1578,"-",D1578,"-",H1578)</f>
        <v>ITA-zan PAM-26</v>
      </c>
      <c r="K1578" t="str">
        <f>MID(B1578,3,3)</f>
        <v>155</v>
      </c>
    </row>
    <row r="1579" spans="1:11" ht="12.75" customHeight="1" x14ac:dyDescent="0.2">
      <c r="A1579" s="2">
        <v>1581</v>
      </c>
      <c r="B1579" s="2" t="s">
        <v>761</v>
      </c>
      <c r="C1579" t="str">
        <f>TRIM(calcoli!$B1579)</f>
        <v>ITA</v>
      </c>
      <c r="D1579" s="2" t="s">
        <v>36</v>
      </c>
      <c r="F1579" s="2" t="str">
        <f t="shared" si="49"/>
        <v>NON TERMINATO</v>
      </c>
      <c r="G1579" s="2">
        <v>20</v>
      </c>
      <c r="H1579" s="3">
        <v>19</v>
      </c>
      <c r="I1579">
        <f t="shared" si="48"/>
        <v>380</v>
      </c>
      <c r="J1579" s="2" t="str">
        <f>_xlfn.CONCAT(C1579,"-",D1579,"-",H1579)</f>
        <v>ITA-zan VETRI-19</v>
      </c>
      <c r="K1579" t="str">
        <f>MID(B1579,3,3)</f>
        <v>047</v>
      </c>
    </row>
    <row r="1580" spans="1:11" ht="12.75" customHeight="1" x14ac:dyDescent="0.2">
      <c r="A1580" s="2">
        <v>1582</v>
      </c>
      <c r="B1580" s="2" t="s">
        <v>761</v>
      </c>
      <c r="C1580" t="str">
        <f>TRIM(calcoli!$B1580)</f>
        <v>ITA</v>
      </c>
      <c r="D1580" s="2" t="s">
        <v>36</v>
      </c>
      <c r="E1580" s="2" t="s">
        <v>10</v>
      </c>
      <c r="F1580" s="2" t="str">
        <f t="shared" si="49"/>
        <v/>
      </c>
      <c r="G1580" s="2">
        <v>0</v>
      </c>
      <c r="H1580" s="3">
        <v>23</v>
      </c>
      <c r="I1580" t="str">
        <f t="shared" si="48"/>
        <v/>
      </c>
      <c r="J1580" s="2" t="str">
        <f>_xlfn.CONCAT(C1580,"-",D1580,"-",H1580)</f>
        <v>ITA-zan VETRI-23</v>
      </c>
      <c r="K1580" t="str">
        <f>MID(B1580,3,3)</f>
        <v>047</v>
      </c>
    </row>
    <row r="1581" spans="1:11" ht="12.75" customHeight="1" x14ac:dyDescent="0.2">
      <c r="A1581" s="2">
        <v>1583</v>
      </c>
      <c r="B1581" s="2" t="s">
        <v>761</v>
      </c>
      <c r="C1581" t="str">
        <f>TRIM(calcoli!$B1581)</f>
        <v>ITA</v>
      </c>
      <c r="D1581" s="2" t="s">
        <v>36</v>
      </c>
      <c r="F1581" s="2" t="str">
        <f t="shared" si="49"/>
        <v>NON TERMINATO</v>
      </c>
      <c r="G1581" s="2">
        <v>30</v>
      </c>
      <c r="H1581" s="3">
        <v>21</v>
      </c>
      <c r="I1581">
        <f t="shared" si="48"/>
        <v>630</v>
      </c>
      <c r="J1581" s="2" t="str">
        <f>_xlfn.CONCAT(C1581,"-",D1581,"-",H1581)</f>
        <v>ITA-zan VETRI-21</v>
      </c>
      <c r="K1581" t="str">
        <f>MID(B1581,3,3)</f>
        <v>047</v>
      </c>
    </row>
    <row r="1582" spans="1:11" ht="12.75" customHeight="1" x14ac:dyDescent="0.2">
      <c r="A1582" s="2">
        <v>1584</v>
      </c>
      <c r="B1582" s="2" t="s">
        <v>762</v>
      </c>
      <c r="C1582" t="str">
        <f>TRIM(calcoli!$B1582)</f>
        <v>EGY</v>
      </c>
      <c r="D1582" s="2" t="s">
        <v>13</v>
      </c>
      <c r="F1582" s="2" t="str">
        <f t="shared" si="49"/>
        <v>NON TERMINATO</v>
      </c>
      <c r="G1582" s="2">
        <v>20</v>
      </c>
      <c r="H1582" s="3">
        <v>10</v>
      </c>
      <c r="I1582">
        <f t="shared" si="48"/>
        <v>200</v>
      </c>
      <c r="J1582" s="2" t="str">
        <f>_xlfn.CONCAT(C1582,"-",D1582,"-",H1582)</f>
        <v>EGY-ccc order-10</v>
      </c>
      <c r="K1582" t="str">
        <f>MID(B1582,3,3)</f>
        <v>990</v>
      </c>
    </row>
    <row r="1583" spans="1:11" ht="12.75" customHeight="1" x14ac:dyDescent="0.2">
      <c r="A1583" s="2">
        <v>1585</v>
      </c>
      <c r="B1583" s="2" t="s">
        <v>762</v>
      </c>
      <c r="C1583" t="str">
        <f>TRIM(calcoli!$B1583)</f>
        <v>EGY</v>
      </c>
      <c r="D1583" s="2" t="s">
        <v>13</v>
      </c>
      <c r="F1583" s="2" t="str">
        <f t="shared" si="49"/>
        <v>NON TERMINATO</v>
      </c>
      <c r="G1583" s="2">
        <v>20</v>
      </c>
      <c r="H1583" s="3">
        <v>11</v>
      </c>
      <c r="I1583">
        <f t="shared" si="48"/>
        <v>220</v>
      </c>
      <c r="J1583" s="2" t="str">
        <f>_xlfn.CONCAT(C1583,"-",D1583,"-",H1583)</f>
        <v>EGY-ccc order-11</v>
      </c>
      <c r="K1583" t="str">
        <f>MID(B1583,3,3)</f>
        <v>990</v>
      </c>
    </row>
    <row r="1584" spans="1:11" ht="12.75" customHeight="1" x14ac:dyDescent="0.2">
      <c r="A1584" s="2">
        <v>1586</v>
      </c>
      <c r="B1584" s="2" t="s">
        <v>762</v>
      </c>
      <c r="C1584" t="str">
        <f>TRIM(calcoli!$B1584)</f>
        <v>EGY</v>
      </c>
      <c r="D1584" s="2" t="s">
        <v>13</v>
      </c>
      <c r="E1584" s="2" t="s">
        <v>10</v>
      </c>
      <c r="F1584" s="2" t="str">
        <f t="shared" si="49"/>
        <v/>
      </c>
      <c r="G1584" s="2">
        <v>0</v>
      </c>
      <c r="H1584" s="3">
        <v>17</v>
      </c>
      <c r="I1584" t="str">
        <f t="shared" si="48"/>
        <v/>
      </c>
      <c r="J1584" s="2" t="str">
        <f>_xlfn.CONCAT(C1584,"-",D1584,"-",H1584)</f>
        <v>EGY-ccc order-17</v>
      </c>
      <c r="K1584" t="str">
        <f>MID(B1584,3,3)</f>
        <v>990</v>
      </c>
    </row>
    <row r="1585" spans="1:11" ht="12.75" customHeight="1" x14ac:dyDescent="0.2">
      <c r="A1585" s="2">
        <v>1587</v>
      </c>
      <c r="B1585" s="2" t="s">
        <v>762</v>
      </c>
      <c r="C1585" t="str">
        <f>TRIM(calcoli!$B1585)</f>
        <v>EGY</v>
      </c>
      <c r="D1585" s="2" t="s">
        <v>13</v>
      </c>
      <c r="F1585" s="2" t="str">
        <f t="shared" si="49"/>
        <v>NON TERMINATO</v>
      </c>
      <c r="G1585" s="2">
        <v>30</v>
      </c>
      <c r="H1585" s="3">
        <v>12</v>
      </c>
      <c r="I1585">
        <f t="shared" si="48"/>
        <v>360</v>
      </c>
      <c r="J1585" s="2" t="str">
        <f>_xlfn.CONCAT(C1585,"-",D1585,"-",H1585)</f>
        <v>EGY-ccc order-12</v>
      </c>
      <c r="K1585" t="str">
        <f>MID(B1585,3,3)</f>
        <v>990</v>
      </c>
    </row>
    <row r="1586" spans="1:11" ht="12.75" customHeight="1" x14ac:dyDescent="0.2">
      <c r="A1586" s="2">
        <v>1588</v>
      </c>
      <c r="B1586" s="2" t="s">
        <v>763</v>
      </c>
      <c r="C1586" t="str">
        <f>TRIM(calcoli!$B1586)</f>
        <v>ITA</v>
      </c>
      <c r="D1586" s="2" t="s">
        <v>36</v>
      </c>
      <c r="E1586" s="2" t="s">
        <v>10</v>
      </c>
      <c r="F1586" s="2" t="str">
        <f t="shared" si="49"/>
        <v/>
      </c>
      <c r="G1586" s="2">
        <v>0</v>
      </c>
      <c r="H1586" s="3">
        <v>14</v>
      </c>
      <c r="I1586" t="str">
        <f t="shared" si="48"/>
        <v/>
      </c>
      <c r="J1586" s="2" t="str">
        <f>_xlfn.CONCAT(C1586,"-",D1586,"-",H1586)</f>
        <v>ITA-zan VETRI-14</v>
      </c>
      <c r="K1586" t="str">
        <f>MID(B1586,3,3)</f>
        <v>590</v>
      </c>
    </row>
    <row r="1587" spans="1:11" ht="12.75" customHeight="1" x14ac:dyDescent="0.2">
      <c r="A1587" s="2">
        <v>1589</v>
      </c>
      <c r="B1587" s="2" t="s">
        <v>764</v>
      </c>
      <c r="C1587" t="str">
        <f>TRIM(calcoli!$B1587)</f>
        <v>ITA</v>
      </c>
      <c r="D1587" s="2" t="s">
        <v>75</v>
      </c>
      <c r="E1587" s="2" t="s">
        <v>10</v>
      </c>
      <c r="F1587" s="2" t="str">
        <f t="shared" si="49"/>
        <v/>
      </c>
      <c r="G1587" s="2">
        <v>0</v>
      </c>
      <c r="H1587" s="3">
        <v>36</v>
      </c>
      <c r="I1587" t="str">
        <f t="shared" si="48"/>
        <v/>
      </c>
      <c r="J1587" s="2" t="str">
        <f>_xlfn.CONCAT(C1587,"-",D1587,"-",H1587)</f>
        <v>ITA-lollo SRL-36</v>
      </c>
      <c r="K1587" t="str">
        <f>MID(B1587,3,3)</f>
        <v>654</v>
      </c>
    </row>
    <row r="1588" spans="1:11" ht="12.75" customHeight="1" x14ac:dyDescent="0.2">
      <c r="A1588" s="2">
        <v>1590</v>
      </c>
      <c r="B1588" s="2" t="s">
        <v>765</v>
      </c>
      <c r="C1588" t="str">
        <f>TRIM(calcoli!$B1588)</f>
        <v>ITA</v>
      </c>
      <c r="D1588" s="2" t="s">
        <v>36</v>
      </c>
      <c r="E1588" s="2" t="s">
        <v>10</v>
      </c>
      <c r="F1588" s="2" t="str">
        <f t="shared" si="49"/>
        <v/>
      </c>
      <c r="G1588" s="2">
        <v>0</v>
      </c>
      <c r="H1588" s="3">
        <v>38</v>
      </c>
      <c r="I1588" t="str">
        <f t="shared" si="48"/>
        <v/>
      </c>
      <c r="J1588" s="2" t="str">
        <f>_xlfn.CONCAT(C1588,"-",D1588,"-",H1588)</f>
        <v>ITA-zan VETRI-38</v>
      </c>
      <c r="K1588" t="str">
        <f>MID(B1588,3,3)</f>
        <v>217</v>
      </c>
    </row>
    <row r="1589" spans="1:11" ht="12.75" customHeight="1" x14ac:dyDescent="0.2">
      <c r="A1589" s="2">
        <v>1591</v>
      </c>
      <c r="B1589" s="2" t="s">
        <v>766</v>
      </c>
      <c r="C1589" t="str">
        <f>TRIM(calcoli!$B1589)</f>
        <v>ITA</v>
      </c>
      <c r="D1589" s="2" t="s">
        <v>767</v>
      </c>
      <c r="F1589" s="2" t="str">
        <f t="shared" si="49"/>
        <v>NON TERMINATO</v>
      </c>
      <c r="G1589" s="2">
        <v>20</v>
      </c>
      <c r="H1589" s="3">
        <v>33</v>
      </c>
      <c r="I1589">
        <f t="shared" si="48"/>
        <v>660</v>
      </c>
      <c r="J1589" s="2" t="str">
        <f>_xlfn.CONCAT(C1589,"-",D1589,"-",H1589)</f>
        <v>ITA-zan EMBALLAGE-33</v>
      </c>
      <c r="K1589" t="str">
        <f>MID(B1589,3,3)</f>
        <v>263</v>
      </c>
    </row>
    <row r="1590" spans="1:11" ht="12.75" customHeight="1" x14ac:dyDescent="0.2">
      <c r="A1590" s="2">
        <v>1592</v>
      </c>
      <c r="B1590" s="2" t="s">
        <v>766</v>
      </c>
      <c r="C1590" t="str">
        <f>TRIM(calcoli!$B1590)</f>
        <v>ITA</v>
      </c>
      <c r="D1590" s="2" t="s">
        <v>767</v>
      </c>
      <c r="E1590" s="2" t="s">
        <v>10</v>
      </c>
      <c r="F1590" s="2" t="str">
        <f t="shared" si="49"/>
        <v/>
      </c>
      <c r="G1590" s="2">
        <v>0</v>
      </c>
      <c r="H1590" s="3">
        <v>38</v>
      </c>
      <c r="I1590" t="str">
        <f t="shared" si="48"/>
        <v/>
      </c>
      <c r="J1590" s="2" t="str">
        <f>_xlfn.CONCAT(C1590,"-",D1590,"-",H1590)</f>
        <v>ITA-zan EMBALLAGE-38</v>
      </c>
      <c r="K1590" t="str">
        <f>MID(B1590,3,3)</f>
        <v>263</v>
      </c>
    </row>
    <row r="1591" spans="1:11" ht="12.75" customHeight="1" x14ac:dyDescent="0.2">
      <c r="A1591" s="2">
        <v>1593</v>
      </c>
      <c r="B1591" s="2" t="s">
        <v>766</v>
      </c>
      <c r="C1591" t="str">
        <f>TRIM(calcoli!$B1591)</f>
        <v>ITA</v>
      </c>
      <c r="D1591" s="2" t="s">
        <v>767</v>
      </c>
      <c r="F1591" s="2" t="str">
        <f t="shared" si="49"/>
        <v>NON TERMINATO</v>
      </c>
      <c r="G1591" s="2">
        <v>30</v>
      </c>
      <c r="H1591" s="3">
        <v>11</v>
      </c>
      <c r="I1591">
        <f t="shared" si="48"/>
        <v>330</v>
      </c>
      <c r="J1591" s="2" t="str">
        <f>_xlfn.CONCAT(C1591,"-",D1591,"-",H1591)</f>
        <v>ITA-zan EMBALLAGE-11</v>
      </c>
      <c r="K1591" t="str">
        <f>MID(B1591,3,3)</f>
        <v>263</v>
      </c>
    </row>
    <row r="1592" spans="1:11" ht="12.75" customHeight="1" x14ac:dyDescent="0.2">
      <c r="A1592" s="2">
        <v>1594</v>
      </c>
      <c r="B1592" s="2" t="s">
        <v>768</v>
      </c>
      <c r="C1592" t="str">
        <f>TRIM(calcoli!$B1592)</f>
        <v>ITA</v>
      </c>
      <c r="D1592" s="2" t="s">
        <v>9</v>
      </c>
      <c r="E1592" s="2" t="s">
        <v>10</v>
      </c>
      <c r="F1592" s="2" t="str">
        <f t="shared" si="49"/>
        <v/>
      </c>
      <c r="G1592" s="2">
        <v>0</v>
      </c>
      <c r="H1592" s="3">
        <v>35</v>
      </c>
      <c r="I1592" t="str">
        <f t="shared" si="48"/>
        <v/>
      </c>
      <c r="J1592" s="2" t="str">
        <f>_xlfn.CONCAT(C1592,"-",D1592,"-",H1592)</f>
        <v>ITA-SG-35</v>
      </c>
      <c r="K1592" t="str">
        <f>MID(B1592,3,3)</f>
        <v>189</v>
      </c>
    </row>
    <row r="1593" spans="1:11" ht="12.75" customHeight="1" x14ac:dyDescent="0.2">
      <c r="A1593" s="2">
        <v>1595</v>
      </c>
      <c r="B1593" s="2" t="s">
        <v>768</v>
      </c>
      <c r="C1593" t="str">
        <f>TRIM(calcoli!$B1593)</f>
        <v>ITA</v>
      </c>
      <c r="D1593" s="2" t="s">
        <v>9</v>
      </c>
      <c r="F1593" s="2" t="str">
        <f t="shared" si="49"/>
        <v>NON TERMINATO</v>
      </c>
      <c r="G1593" s="2">
        <v>30</v>
      </c>
      <c r="H1593" s="3">
        <v>33</v>
      </c>
      <c r="I1593">
        <f t="shared" si="48"/>
        <v>990</v>
      </c>
      <c r="J1593" s="2" t="str">
        <f>_xlfn.CONCAT(C1593,"-",D1593,"-",H1593)</f>
        <v>ITA-SG-33</v>
      </c>
      <c r="K1593" t="str">
        <f>MID(B1593,3,3)</f>
        <v>189</v>
      </c>
    </row>
    <row r="1594" spans="1:11" ht="12.75" customHeight="1" x14ac:dyDescent="0.2">
      <c r="A1594" s="2">
        <v>1596</v>
      </c>
      <c r="B1594" s="2" t="s">
        <v>769</v>
      </c>
      <c r="C1594" t="str">
        <f>TRIM(calcoli!$B1594)</f>
        <v>ITA</v>
      </c>
      <c r="D1594" s="2" t="s">
        <v>65</v>
      </c>
      <c r="E1594" s="2" t="s">
        <v>10</v>
      </c>
      <c r="F1594" s="2" t="str">
        <f t="shared" si="49"/>
        <v/>
      </c>
      <c r="G1594" s="2">
        <v>0</v>
      </c>
      <c r="H1594" s="3">
        <v>22</v>
      </c>
      <c r="I1594" t="str">
        <f t="shared" si="48"/>
        <v/>
      </c>
      <c r="J1594" s="2" t="str">
        <f>_xlfn.CONCAT(C1594,"-",D1594,"-",H1594)</f>
        <v>ITA-zan PAM-22</v>
      </c>
      <c r="K1594" t="str">
        <f>MID(B1594,3,3)</f>
        <v>402</v>
      </c>
    </row>
    <row r="1595" spans="1:11" ht="12.75" customHeight="1" x14ac:dyDescent="0.2">
      <c r="A1595" s="2">
        <v>1597</v>
      </c>
      <c r="B1595" s="2" t="s">
        <v>769</v>
      </c>
      <c r="C1595" t="str">
        <f>TRIM(calcoli!$B1595)</f>
        <v>ITA</v>
      </c>
      <c r="D1595" s="2" t="s">
        <v>65</v>
      </c>
      <c r="F1595" s="2" t="str">
        <f t="shared" si="49"/>
        <v>NON TERMINATO</v>
      </c>
      <c r="G1595" s="2">
        <v>30</v>
      </c>
      <c r="H1595" s="3">
        <v>21</v>
      </c>
      <c r="I1595">
        <f t="shared" si="48"/>
        <v>630</v>
      </c>
      <c r="J1595" s="2" t="str">
        <f>_xlfn.CONCAT(C1595,"-",D1595,"-",H1595)</f>
        <v>ITA-zan PAM-21</v>
      </c>
      <c r="K1595" t="str">
        <f>MID(B1595,3,3)</f>
        <v>402</v>
      </c>
    </row>
    <row r="1596" spans="1:11" ht="12.75" customHeight="1" x14ac:dyDescent="0.2">
      <c r="A1596" s="2">
        <v>1598</v>
      </c>
      <c r="B1596" s="2" t="s">
        <v>769</v>
      </c>
      <c r="C1596" t="str">
        <f>TRIM(calcoli!$B1596)</f>
        <v>ITA</v>
      </c>
      <c r="D1596" s="2" t="s">
        <v>65</v>
      </c>
      <c r="F1596" s="2" t="str">
        <f t="shared" si="49"/>
        <v>NON TERMINATO</v>
      </c>
      <c r="G1596" s="2">
        <v>20</v>
      </c>
      <c r="H1596" s="3">
        <v>20</v>
      </c>
      <c r="I1596">
        <f t="shared" si="48"/>
        <v>400</v>
      </c>
      <c r="J1596" s="2" t="str">
        <f>_xlfn.CONCAT(C1596,"-",D1596,"-",H1596)</f>
        <v>ITA-zan PAM-20</v>
      </c>
      <c r="K1596" t="str">
        <f>MID(B1596,3,3)</f>
        <v>402</v>
      </c>
    </row>
    <row r="1597" spans="1:11" ht="12.75" customHeight="1" x14ac:dyDescent="0.2">
      <c r="A1597" s="2">
        <v>1599</v>
      </c>
      <c r="B1597" s="2" t="s">
        <v>770</v>
      </c>
      <c r="C1597" t="str">
        <f>TRIM(calcoli!$B1597)</f>
        <v>ITA</v>
      </c>
      <c r="D1597" s="2" t="s">
        <v>9</v>
      </c>
      <c r="F1597" s="2" t="str">
        <f t="shared" si="49"/>
        <v>NON TERMINATO</v>
      </c>
      <c r="G1597" s="2">
        <v>30</v>
      </c>
      <c r="H1597" s="3">
        <v>10</v>
      </c>
      <c r="I1597">
        <f t="shared" si="48"/>
        <v>300</v>
      </c>
      <c r="J1597" s="2" t="str">
        <f>_xlfn.CONCAT(C1597,"-",D1597,"-",H1597)</f>
        <v>ITA-SG-10</v>
      </c>
      <c r="K1597" t="str">
        <f>MID(B1597,3,3)</f>
        <v>187</v>
      </c>
    </row>
    <row r="1598" spans="1:11" ht="12.75" customHeight="1" x14ac:dyDescent="0.2">
      <c r="A1598" s="2">
        <v>1600</v>
      </c>
      <c r="B1598" s="2" t="s">
        <v>770</v>
      </c>
      <c r="C1598" t="str">
        <f>TRIM(calcoli!$B1598)</f>
        <v>ITA</v>
      </c>
      <c r="D1598" s="2" t="s">
        <v>9</v>
      </c>
      <c r="E1598" s="2" t="s">
        <v>10</v>
      </c>
      <c r="F1598" s="2" t="str">
        <f t="shared" si="49"/>
        <v/>
      </c>
      <c r="G1598" s="2">
        <v>0</v>
      </c>
      <c r="H1598" s="3">
        <v>34</v>
      </c>
      <c r="I1598" t="str">
        <f t="shared" si="48"/>
        <v/>
      </c>
      <c r="J1598" s="2" t="str">
        <f>_xlfn.CONCAT(C1598,"-",D1598,"-",H1598)</f>
        <v>ITA-SG-34</v>
      </c>
      <c r="K1598" t="str">
        <f>MID(B1598,3,3)</f>
        <v>187</v>
      </c>
    </row>
    <row r="1599" spans="1:11" ht="12.75" customHeight="1" x14ac:dyDescent="0.2">
      <c r="A1599" s="2">
        <v>1601</v>
      </c>
      <c r="B1599" s="2" t="s">
        <v>771</v>
      </c>
      <c r="C1599" t="str">
        <f>TRIM(calcoli!$B1599)</f>
        <v>ITA</v>
      </c>
      <c r="D1599" s="2" t="s">
        <v>9</v>
      </c>
      <c r="E1599" s="2" t="s">
        <v>10</v>
      </c>
      <c r="F1599" s="2" t="str">
        <f t="shared" si="49"/>
        <v/>
      </c>
      <c r="G1599" s="2">
        <v>0</v>
      </c>
      <c r="H1599" s="3">
        <v>28</v>
      </c>
      <c r="I1599" t="str">
        <f t="shared" si="48"/>
        <v/>
      </c>
      <c r="J1599" s="2" t="str">
        <f>_xlfn.CONCAT(C1599,"-",D1599,"-",H1599)</f>
        <v>ITA-SG-28</v>
      </c>
      <c r="K1599" t="str">
        <f>MID(B1599,3,3)</f>
        <v>630</v>
      </c>
    </row>
    <row r="1600" spans="1:11" ht="12.75" customHeight="1" x14ac:dyDescent="0.2">
      <c r="A1600" s="2">
        <v>1602</v>
      </c>
      <c r="B1600" s="2" t="s">
        <v>771</v>
      </c>
      <c r="C1600" t="str">
        <f>TRIM(calcoli!$B1600)</f>
        <v>ITA</v>
      </c>
      <c r="D1600" s="2" t="s">
        <v>9</v>
      </c>
      <c r="F1600" s="2" t="str">
        <f t="shared" si="49"/>
        <v>NON TERMINATO</v>
      </c>
      <c r="G1600" s="2">
        <v>30</v>
      </c>
      <c r="H1600" s="3">
        <v>20</v>
      </c>
      <c r="I1600">
        <f t="shared" si="48"/>
        <v>600</v>
      </c>
      <c r="J1600" s="2" t="str">
        <f>_xlfn.CONCAT(C1600,"-",D1600,"-",H1600)</f>
        <v>ITA-SG-20</v>
      </c>
      <c r="K1600" t="str">
        <f>MID(B1600,3,3)</f>
        <v>630</v>
      </c>
    </row>
    <row r="1601" spans="1:11" ht="12.75" customHeight="1" x14ac:dyDescent="0.2">
      <c r="A1601" s="2">
        <v>1603</v>
      </c>
      <c r="B1601" s="2" t="s">
        <v>772</v>
      </c>
      <c r="C1601" t="str">
        <f>TRIM(calcoli!$B1601)</f>
        <v>GRC</v>
      </c>
      <c r="D1601" s="2" t="s">
        <v>84</v>
      </c>
      <c r="F1601" s="2" t="str">
        <f t="shared" si="49"/>
        <v>NON TERMINATO</v>
      </c>
      <c r="G1601" s="2">
        <v>30</v>
      </c>
      <c r="H1601" s="3">
        <v>26</v>
      </c>
      <c r="I1601">
        <f t="shared" si="48"/>
        <v>780</v>
      </c>
      <c r="J1601" s="2" t="str">
        <f>_xlfn.CONCAT(C1601,"-",D1601,"-",H1601)</f>
        <v>GRC-zan ABEE-26</v>
      </c>
      <c r="K1601" t="str">
        <f>MID(B1601,3,3)</f>
        <v>248</v>
      </c>
    </row>
    <row r="1602" spans="1:11" ht="12.75" customHeight="1" x14ac:dyDescent="0.2">
      <c r="A1602" s="2">
        <v>1604</v>
      </c>
      <c r="B1602" s="2" t="s">
        <v>772</v>
      </c>
      <c r="C1602" t="str">
        <f>TRIM(calcoli!$B1602)</f>
        <v>GRC</v>
      </c>
      <c r="D1602" s="2" t="s">
        <v>84</v>
      </c>
      <c r="E1602" s="2" t="s">
        <v>10</v>
      </c>
      <c r="F1602" s="2" t="str">
        <f t="shared" si="49"/>
        <v/>
      </c>
      <c r="G1602" s="2">
        <v>0</v>
      </c>
      <c r="H1602" s="3">
        <v>20</v>
      </c>
      <c r="I1602" t="str">
        <f t="shared" si="48"/>
        <v/>
      </c>
      <c r="J1602" s="2" t="str">
        <f>_xlfn.CONCAT(C1602,"-",D1602,"-",H1602)</f>
        <v>GRC-zan ABEE-20</v>
      </c>
      <c r="K1602" t="str">
        <f>MID(B1602,3,3)</f>
        <v>248</v>
      </c>
    </row>
    <row r="1603" spans="1:11" ht="12.75" customHeight="1" x14ac:dyDescent="0.2">
      <c r="A1603" s="2">
        <v>1605</v>
      </c>
      <c r="B1603" s="2" t="s">
        <v>772</v>
      </c>
      <c r="C1603" t="str">
        <f>TRIM(calcoli!$B1603)</f>
        <v>GRC</v>
      </c>
      <c r="D1603" s="2" t="s">
        <v>84</v>
      </c>
      <c r="F1603" s="2" t="str">
        <f t="shared" si="49"/>
        <v>NON TERMINATO</v>
      </c>
      <c r="G1603" s="2">
        <v>20</v>
      </c>
      <c r="H1603" s="3">
        <v>37</v>
      </c>
      <c r="I1603">
        <f t="shared" ref="I1603:I1666" si="50">IF(H1603*G1603&gt;0,H1603*G1603,"")</f>
        <v>740</v>
      </c>
      <c r="J1603" s="2" t="str">
        <f>_xlfn.CONCAT(C1603,"-",D1603,"-",H1603)</f>
        <v>GRC-zan ABEE-37</v>
      </c>
      <c r="K1603" t="str">
        <f>MID(B1603,3,3)</f>
        <v>248</v>
      </c>
    </row>
    <row r="1604" spans="1:11" ht="12.75" customHeight="1" x14ac:dyDescent="0.2">
      <c r="A1604" s="2">
        <v>1606</v>
      </c>
      <c r="B1604" s="2" t="s">
        <v>773</v>
      </c>
      <c r="C1604" t="str">
        <f>TRIM(calcoli!$B1604)</f>
        <v>ITA</v>
      </c>
      <c r="D1604" s="2" t="s">
        <v>75</v>
      </c>
      <c r="E1604" s="2" t="s">
        <v>10</v>
      </c>
      <c r="F1604" s="2" t="str">
        <f t="shared" ref="F1604:F1667" si="51">IF(E1604="terminato","","NON TERMINATO")</f>
        <v/>
      </c>
      <c r="G1604" s="2">
        <v>0</v>
      </c>
      <c r="H1604" s="3">
        <v>28</v>
      </c>
      <c r="I1604" t="str">
        <f t="shared" si="50"/>
        <v/>
      </c>
      <c r="J1604" s="2" t="str">
        <f>_xlfn.CONCAT(C1604,"-",D1604,"-",H1604)</f>
        <v>ITA-lollo SRL-28</v>
      </c>
      <c r="K1604" t="str">
        <f>MID(B1604,3,3)</f>
        <v>039</v>
      </c>
    </row>
    <row r="1605" spans="1:11" ht="12.75" customHeight="1" x14ac:dyDescent="0.2">
      <c r="A1605" s="2">
        <v>1607</v>
      </c>
      <c r="B1605" s="2" t="s">
        <v>774</v>
      </c>
      <c r="C1605" t="str">
        <f>TRIM(calcoli!$B1605)</f>
        <v>ITA</v>
      </c>
      <c r="D1605" s="2" t="s">
        <v>47</v>
      </c>
      <c r="E1605" s="2" t="s">
        <v>10</v>
      </c>
      <c r="F1605" s="2" t="str">
        <f t="shared" si="51"/>
        <v/>
      </c>
      <c r="G1605" s="2">
        <v>0</v>
      </c>
      <c r="H1605" s="3">
        <v>37</v>
      </c>
      <c r="I1605" t="str">
        <f t="shared" si="50"/>
        <v/>
      </c>
      <c r="J1605" s="2" t="str">
        <f>_xlfn.CONCAT(C1605,"-",D1605,"-",H1605)</f>
        <v>ITA-zan pin SPA-37</v>
      </c>
      <c r="K1605" t="str">
        <f>MID(B1605,3,3)</f>
        <v>470</v>
      </c>
    </row>
    <row r="1606" spans="1:11" ht="12.75" customHeight="1" x14ac:dyDescent="0.2">
      <c r="A1606" s="2">
        <v>1608</v>
      </c>
      <c r="B1606" s="2" t="s">
        <v>775</v>
      </c>
      <c r="C1606" t="str">
        <f>TRIM(calcoli!$B1606)</f>
        <v>ITA</v>
      </c>
      <c r="D1606" s="2" t="s">
        <v>9</v>
      </c>
      <c r="E1606" s="2" t="s">
        <v>10</v>
      </c>
      <c r="F1606" s="2" t="str">
        <f t="shared" si="51"/>
        <v/>
      </c>
      <c r="G1606" s="2">
        <v>0</v>
      </c>
      <c r="H1606" s="3">
        <v>23</v>
      </c>
      <c r="I1606" t="str">
        <f t="shared" si="50"/>
        <v/>
      </c>
      <c r="J1606" s="2" t="str">
        <f>_xlfn.CONCAT(C1606,"-",D1606,"-",H1606)</f>
        <v>ITA-SG-23</v>
      </c>
      <c r="K1606" t="str">
        <f>MID(B1606,3,3)</f>
        <v>271</v>
      </c>
    </row>
    <row r="1607" spans="1:11" ht="12.75" customHeight="1" x14ac:dyDescent="0.2">
      <c r="A1607" s="2">
        <v>1609</v>
      </c>
      <c r="B1607" s="2" t="s">
        <v>775</v>
      </c>
      <c r="C1607" t="str">
        <f>TRIM(calcoli!$B1607)</f>
        <v>ITA</v>
      </c>
      <c r="D1607" s="2" t="s">
        <v>9</v>
      </c>
      <c r="F1607" s="2" t="str">
        <f t="shared" si="51"/>
        <v>NON TERMINATO</v>
      </c>
      <c r="G1607" s="2">
        <v>30</v>
      </c>
      <c r="H1607" s="3">
        <v>13</v>
      </c>
      <c r="I1607">
        <f t="shared" si="50"/>
        <v>390</v>
      </c>
      <c r="J1607" s="2" t="str">
        <f>_xlfn.CONCAT(C1607,"-",D1607,"-",H1607)</f>
        <v>ITA-SG-13</v>
      </c>
      <c r="K1607" t="str">
        <f>MID(B1607,3,3)</f>
        <v>271</v>
      </c>
    </row>
    <row r="1608" spans="1:11" ht="12.75" customHeight="1" x14ac:dyDescent="0.2">
      <c r="A1608" s="2">
        <v>1610</v>
      </c>
      <c r="B1608" s="2" t="s">
        <v>776</v>
      </c>
      <c r="C1608" t="str">
        <f>TRIM(calcoli!$B1608)</f>
        <v>ITA</v>
      </c>
      <c r="D1608" s="2" t="s">
        <v>54</v>
      </c>
      <c r="E1608" s="2" t="s">
        <v>10</v>
      </c>
      <c r="F1608" s="2" t="str">
        <f t="shared" si="51"/>
        <v/>
      </c>
      <c r="G1608" s="2">
        <v>0</v>
      </c>
      <c r="H1608" s="3">
        <v>39</v>
      </c>
      <c r="I1608" t="str">
        <f t="shared" si="50"/>
        <v/>
      </c>
      <c r="J1608" s="2" t="str">
        <f>_xlfn.CONCAT(C1608,"-",D1608,"-",H1608)</f>
        <v>ITA-zan S.R.L.-39</v>
      </c>
      <c r="K1608" t="str">
        <f>MID(B1608,3,3)</f>
        <v>939</v>
      </c>
    </row>
    <row r="1609" spans="1:11" ht="12.75" customHeight="1" x14ac:dyDescent="0.2">
      <c r="A1609" s="2">
        <v>1611</v>
      </c>
      <c r="B1609" s="2" t="s">
        <v>777</v>
      </c>
      <c r="C1609" t="str">
        <f>TRIM(calcoli!$B1609)</f>
        <v>ITA</v>
      </c>
      <c r="D1609" s="2" t="s">
        <v>9</v>
      </c>
      <c r="F1609" s="2" t="str">
        <f t="shared" si="51"/>
        <v>NON TERMINATO</v>
      </c>
      <c r="G1609" s="2">
        <v>30</v>
      </c>
      <c r="H1609" s="3">
        <v>27</v>
      </c>
      <c r="I1609">
        <f t="shared" si="50"/>
        <v>810</v>
      </c>
      <c r="J1609" s="2" t="str">
        <f>_xlfn.CONCAT(C1609,"-",D1609,"-",H1609)</f>
        <v>ITA-SG-27</v>
      </c>
      <c r="K1609" t="str">
        <f>MID(B1609,3,3)</f>
        <v>784</v>
      </c>
    </row>
    <row r="1610" spans="1:11" ht="12.75" customHeight="1" x14ac:dyDescent="0.2">
      <c r="A1610" s="2">
        <v>1612</v>
      </c>
      <c r="B1610" s="2" t="s">
        <v>777</v>
      </c>
      <c r="C1610" t="str">
        <f>TRIM(calcoli!$B1610)</f>
        <v>ITA</v>
      </c>
      <c r="D1610" s="2" t="s">
        <v>9</v>
      </c>
      <c r="E1610" s="2" t="s">
        <v>10</v>
      </c>
      <c r="F1610" s="2" t="str">
        <f t="shared" si="51"/>
        <v/>
      </c>
      <c r="G1610" s="2">
        <v>0</v>
      </c>
      <c r="H1610" s="3">
        <v>25</v>
      </c>
      <c r="I1610" t="str">
        <f t="shared" si="50"/>
        <v/>
      </c>
      <c r="J1610" s="2" t="str">
        <f>_xlfn.CONCAT(C1610,"-",D1610,"-",H1610)</f>
        <v>ITA-SG-25</v>
      </c>
      <c r="K1610" t="str">
        <f>MID(B1610,3,3)</f>
        <v>784</v>
      </c>
    </row>
    <row r="1611" spans="1:11" ht="12.75" customHeight="1" x14ac:dyDescent="0.2">
      <c r="A1611" s="2">
        <v>1613</v>
      </c>
      <c r="B1611" s="2" t="s">
        <v>778</v>
      </c>
      <c r="C1611" t="str">
        <f>TRIM(calcoli!$B1611)</f>
        <v>ITA</v>
      </c>
      <c r="D1611" s="2" t="s">
        <v>36</v>
      </c>
      <c r="E1611" s="2" t="s">
        <v>10</v>
      </c>
      <c r="F1611" s="2" t="str">
        <f t="shared" si="51"/>
        <v/>
      </c>
      <c r="G1611" s="2">
        <v>0</v>
      </c>
      <c r="H1611" s="3">
        <v>32</v>
      </c>
      <c r="I1611" t="str">
        <f t="shared" si="50"/>
        <v/>
      </c>
      <c r="J1611" s="2" t="str">
        <f>_xlfn.CONCAT(C1611,"-",D1611,"-",H1611)</f>
        <v>ITA-zan VETRI-32</v>
      </c>
      <c r="K1611" t="str">
        <f>MID(B1611,3,3)</f>
        <v>292</v>
      </c>
    </row>
    <row r="1612" spans="1:11" ht="12.75" customHeight="1" x14ac:dyDescent="0.2">
      <c r="A1612" s="2">
        <v>1614</v>
      </c>
      <c r="B1612" s="2" t="s">
        <v>778</v>
      </c>
      <c r="C1612" t="str">
        <f>TRIM(calcoli!$B1612)</f>
        <v>ITA</v>
      </c>
      <c r="D1612" s="2" t="s">
        <v>36</v>
      </c>
      <c r="F1612" s="2" t="str">
        <f t="shared" si="51"/>
        <v>NON TERMINATO</v>
      </c>
      <c r="G1612" s="2">
        <v>20</v>
      </c>
      <c r="H1612" s="3">
        <v>22</v>
      </c>
      <c r="I1612">
        <f t="shared" si="50"/>
        <v>440</v>
      </c>
      <c r="J1612" s="2" t="str">
        <f>_xlfn.CONCAT(C1612,"-",D1612,"-",H1612)</f>
        <v>ITA-zan VETRI-22</v>
      </c>
      <c r="K1612" t="str">
        <f>MID(B1612,3,3)</f>
        <v>292</v>
      </c>
    </row>
    <row r="1613" spans="1:11" ht="12.75" customHeight="1" x14ac:dyDescent="0.2">
      <c r="A1613" s="2">
        <v>1615</v>
      </c>
      <c r="B1613" s="2" t="s">
        <v>778</v>
      </c>
      <c r="C1613" t="str">
        <f>TRIM(calcoli!$B1613)</f>
        <v>ITA</v>
      </c>
      <c r="D1613" s="2" t="s">
        <v>36</v>
      </c>
      <c r="F1613" s="2" t="str">
        <f t="shared" si="51"/>
        <v>NON TERMINATO</v>
      </c>
      <c r="G1613" s="2">
        <v>30</v>
      </c>
      <c r="H1613" s="3">
        <v>17</v>
      </c>
      <c r="I1613">
        <f t="shared" si="50"/>
        <v>510</v>
      </c>
      <c r="J1613" s="2" t="str">
        <f>_xlfn.CONCAT(C1613,"-",D1613,"-",H1613)</f>
        <v>ITA-zan VETRI-17</v>
      </c>
      <c r="K1613" t="str">
        <f>MID(B1613,3,3)</f>
        <v>292</v>
      </c>
    </row>
    <row r="1614" spans="1:11" ht="12.75" customHeight="1" x14ac:dyDescent="0.2">
      <c r="A1614" s="2">
        <v>1616</v>
      </c>
      <c r="B1614" s="2" t="s">
        <v>779</v>
      </c>
      <c r="C1614" t="str">
        <f>TRIM(calcoli!$B1614)</f>
        <v>ITA</v>
      </c>
      <c r="D1614" s="2" t="s">
        <v>54</v>
      </c>
      <c r="E1614" s="2" t="s">
        <v>10</v>
      </c>
      <c r="F1614" s="2" t="str">
        <f t="shared" si="51"/>
        <v/>
      </c>
      <c r="G1614" s="2">
        <v>0</v>
      </c>
      <c r="H1614" s="3">
        <v>16</v>
      </c>
      <c r="I1614" t="str">
        <f t="shared" si="50"/>
        <v/>
      </c>
      <c r="J1614" s="2" t="str">
        <f>_xlfn.CONCAT(C1614,"-",D1614,"-",H1614)</f>
        <v>ITA-zan S.R.L.-16</v>
      </c>
      <c r="K1614" t="str">
        <f>MID(B1614,3,3)</f>
        <v>874</v>
      </c>
    </row>
    <row r="1615" spans="1:11" ht="12.75" customHeight="1" x14ac:dyDescent="0.2">
      <c r="A1615" s="2">
        <v>1617</v>
      </c>
      <c r="B1615" s="2" t="s">
        <v>780</v>
      </c>
      <c r="C1615" t="str">
        <f>TRIM(calcoli!$B1615)</f>
        <v>ITA</v>
      </c>
      <c r="D1615" s="2" t="s">
        <v>54</v>
      </c>
      <c r="E1615" s="2" t="s">
        <v>10</v>
      </c>
      <c r="F1615" s="2" t="str">
        <f t="shared" si="51"/>
        <v/>
      </c>
      <c r="G1615" s="2">
        <v>0</v>
      </c>
      <c r="H1615" s="3">
        <v>31</v>
      </c>
      <c r="I1615" t="str">
        <f t="shared" si="50"/>
        <v/>
      </c>
      <c r="J1615" s="2" t="str">
        <f>_xlfn.CONCAT(C1615,"-",D1615,"-",H1615)</f>
        <v>ITA-zan S.R.L.-31</v>
      </c>
      <c r="K1615" t="str">
        <f>MID(B1615,3,3)</f>
        <v>874</v>
      </c>
    </row>
    <row r="1616" spans="1:11" ht="12.75" customHeight="1" x14ac:dyDescent="0.2">
      <c r="A1616" s="2">
        <v>1618</v>
      </c>
      <c r="B1616" s="2" t="s">
        <v>780</v>
      </c>
      <c r="C1616" t="str">
        <f>TRIM(calcoli!$B1616)</f>
        <v>ITA</v>
      </c>
      <c r="D1616" s="2" t="s">
        <v>54</v>
      </c>
      <c r="F1616" s="2" t="str">
        <f t="shared" si="51"/>
        <v>NON TERMINATO</v>
      </c>
      <c r="G1616" s="2">
        <v>20</v>
      </c>
      <c r="H1616" s="3">
        <v>17</v>
      </c>
      <c r="I1616">
        <f t="shared" si="50"/>
        <v>340</v>
      </c>
      <c r="J1616" s="2" t="str">
        <f>_xlfn.CONCAT(C1616,"-",D1616,"-",H1616)</f>
        <v>ITA-zan S.R.L.-17</v>
      </c>
      <c r="K1616" t="str">
        <f>MID(B1616,3,3)</f>
        <v>874</v>
      </c>
    </row>
    <row r="1617" spans="1:11" ht="12.75" customHeight="1" x14ac:dyDescent="0.2">
      <c r="A1617" s="2">
        <v>1619</v>
      </c>
      <c r="B1617" s="2" t="s">
        <v>781</v>
      </c>
      <c r="C1617" t="str">
        <f>TRIM(calcoli!$B1617)</f>
        <v>GRC</v>
      </c>
      <c r="D1617" s="2" t="s">
        <v>199</v>
      </c>
      <c r="F1617" s="2" t="str">
        <f t="shared" si="51"/>
        <v>NON TERMINATO</v>
      </c>
      <c r="G1617" s="2">
        <v>30</v>
      </c>
      <c r="H1617" s="3">
        <v>38</v>
      </c>
      <c r="I1617">
        <f t="shared" si="50"/>
        <v>1140</v>
      </c>
      <c r="J1617" s="2" t="str">
        <f>_xlfn.CONCAT(C1617,"-",D1617,"-",H1617)</f>
        <v>GRC-zan palla SA-38</v>
      </c>
      <c r="K1617" t="str">
        <f>MID(B1617,3,3)</f>
        <v>419</v>
      </c>
    </row>
    <row r="1618" spans="1:11" ht="12.75" customHeight="1" x14ac:dyDescent="0.2">
      <c r="A1618" s="2">
        <v>1620</v>
      </c>
      <c r="B1618" s="2" t="s">
        <v>782</v>
      </c>
      <c r="C1618" t="str">
        <f>TRIM(calcoli!$B1618)</f>
        <v>ITA</v>
      </c>
      <c r="D1618" s="2" t="s">
        <v>36</v>
      </c>
      <c r="E1618" s="2" t="s">
        <v>10</v>
      </c>
      <c r="F1618" s="2" t="str">
        <f t="shared" si="51"/>
        <v/>
      </c>
      <c r="G1618" s="2">
        <v>0</v>
      </c>
      <c r="H1618" s="3">
        <v>22</v>
      </c>
      <c r="I1618" t="str">
        <f t="shared" si="50"/>
        <v/>
      </c>
      <c r="J1618" s="2" t="str">
        <f>_xlfn.CONCAT(C1618,"-",D1618,"-",H1618)</f>
        <v>ITA-zan VETRI-22</v>
      </c>
      <c r="K1618" t="str">
        <f>MID(B1618,3,3)</f>
        <v>828</v>
      </c>
    </row>
    <row r="1619" spans="1:11" ht="12.75" customHeight="1" x14ac:dyDescent="0.2">
      <c r="A1619" s="2">
        <v>1621</v>
      </c>
      <c r="B1619" s="2" t="s">
        <v>782</v>
      </c>
      <c r="C1619" t="str">
        <f>TRIM(calcoli!$B1619)</f>
        <v>ITA</v>
      </c>
      <c r="D1619" s="2" t="s">
        <v>36</v>
      </c>
      <c r="F1619" s="2" t="str">
        <f t="shared" si="51"/>
        <v>NON TERMINATO</v>
      </c>
      <c r="G1619" s="2">
        <v>20</v>
      </c>
      <c r="H1619" s="3">
        <v>23</v>
      </c>
      <c r="I1619">
        <f t="shared" si="50"/>
        <v>460</v>
      </c>
      <c r="J1619" s="2" t="str">
        <f>_xlfn.CONCAT(C1619,"-",D1619,"-",H1619)</f>
        <v>ITA-zan VETRI-23</v>
      </c>
      <c r="K1619" t="str">
        <f>MID(B1619,3,3)</f>
        <v>828</v>
      </c>
    </row>
    <row r="1620" spans="1:11" ht="12.75" customHeight="1" x14ac:dyDescent="0.2">
      <c r="A1620" s="2">
        <v>1622</v>
      </c>
      <c r="B1620" s="2" t="s">
        <v>782</v>
      </c>
      <c r="C1620" t="str">
        <f>TRIM(calcoli!$B1620)</f>
        <v>ITA</v>
      </c>
      <c r="D1620" s="2" t="s">
        <v>36</v>
      </c>
      <c r="F1620" s="2" t="str">
        <f t="shared" si="51"/>
        <v>NON TERMINATO</v>
      </c>
      <c r="G1620" s="2">
        <v>30</v>
      </c>
      <c r="H1620" s="3">
        <v>22</v>
      </c>
      <c r="I1620">
        <f t="shared" si="50"/>
        <v>660</v>
      </c>
      <c r="J1620" s="2" t="str">
        <f>_xlfn.CONCAT(C1620,"-",D1620,"-",H1620)</f>
        <v>ITA-zan VETRI-22</v>
      </c>
      <c r="K1620" t="str">
        <f>MID(B1620,3,3)</f>
        <v>828</v>
      </c>
    </row>
    <row r="1621" spans="1:11" ht="12.75" customHeight="1" x14ac:dyDescent="0.2">
      <c r="A1621" s="2">
        <v>1623</v>
      </c>
      <c r="B1621" s="2" t="s">
        <v>783</v>
      </c>
      <c r="C1621" t="str">
        <f>TRIM(calcoli!$B1621)</f>
        <v>ITA</v>
      </c>
      <c r="D1621" s="2" t="s">
        <v>65</v>
      </c>
      <c r="F1621" s="2" t="str">
        <f t="shared" si="51"/>
        <v>NON TERMINATO</v>
      </c>
      <c r="G1621" s="2">
        <v>20</v>
      </c>
      <c r="H1621" s="3">
        <v>32</v>
      </c>
      <c r="I1621">
        <f t="shared" si="50"/>
        <v>640</v>
      </c>
      <c r="J1621" s="2" t="str">
        <f>_xlfn.CONCAT(C1621,"-",D1621,"-",H1621)</f>
        <v>ITA-zan PAM-32</v>
      </c>
      <c r="K1621" t="str">
        <f>MID(B1621,3,3)</f>
        <v>137</v>
      </c>
    </row>
    <row r="1622" spans="1:11" ht="12.75" customHeight="1" x14ac:dyDescent="0.2">
      <c r="A1622" s="2">
        <v>1624</v>
      </c>
      <c r="B1622" s="2" t="s">
        <v>783</v>
      </c>
      <c r="C1622" t="str">
        <f>TRIM(calcoli!$B1622)</f>
        <v>ITA</v>
      </c>
      <c r="D1622" s="2" t="s">
        <v>65</v>
      </c>
      <c r="E1622" s="2" t="s">
        <v>10</v>
      </c>
      <c r="F1622" s="2" t="str">
        <f t="shared" si="51"/>
        <v/>
      </c>
      <c r="G1622" s="2">
        <v>0</v>
      </c>
      <c r="H1622" s="3">
        <v>32</v>
      </c>
      <c r="I1622" t="str">
        <f t="shared" si="50"/>
        <v/>
      </c>
      <c r="J1622" s="2" t="str">
        <f>_xlfn.CONCAT(C1622,"-",D1622,"-",H1622)</f>
        <v>ITA-zan PAM-32</v>
      </c>
      <c r="K1622" t="str">
        <f>MID(B1622,3,3)</f>
        <v>137</v>
      </c>
    </row>
    <row r="1623" spans="1:11" ht="12.75" customHeight="1" x14ac:dyDescent="0.2">
      <c r="A1623" s="2">
        <v>1625</v>
      </c>
      <c r="B1623" s="2" t="s">
        <v>783</v>
      </c>
      <c r="C1623" t="str">
        <f>TRIM(calcoli!$B1623)</f>
        <v>ITA</v>
      </c>
      <c r="D1623" s="2" t="s">
        <v>65</v>
      </c>
      <c r="F1623" s="2" t="str">
        <f t="shared" si="51"/>
        <v>NON TERMINATO</v>
      </c>
      <c r="G1623" s="2">
        <v>30</v>
      </c>
      <c r="H1623" s="3">
        <v>14</v>
      </c>
      <c r="I1623">
        <f t="shared" si="50"/>
        <v>420</v>
      </c>
      <c r="J1623" s="2" t="str">
        <f>_xlfn.CONCAT(C1623,"-",D1623,"-",H1623)</f>
        <v>ITA-zan PAM-14</v>
      </c>
      <c r="K1623" t="str">
        <f>MID(B1623,3,3)</f>
        <v>137</v>
      </c>
    </row>
    <row r="1624" spans="1:11" ht="12.75" customHeight="1" x14ac:dyDescent="0.2">
      <c r="A1624" s="2">
        <v>1626</v>
      </c>
      <c r="B1624" s="2" t="s">
        <v>784</v>
      </c>
      <c r="C1624" t="str">
        <f>TRIM(calcoli!$B1624)</f>
        <v>ITA</v>
      </c>
      <c r="D1624" s="2" t="s">
        <v>9</v>
      </c>
      <c r="E1624" s="2" t="s">
        <v>10</v>
      </c>
      <c r="F1624" s="2" t="str">
        <f t="shared" si="51"/>
        <v/>
      </c>
      <c r="G1624" s="2">
        <v>0</v>
      </c>
      <c r="H1624" s="3">
        <v>25</v>
      </c>
      <c r="I1624" t="str">
        <f t="shared" si="50"/>
        <v/>
      </c>
      <c r="J1624" s="2" t="str">
        <f>_xlfn.CONCAT(C1624,"-",D1624,"-",H1624)</f>
        <v>ITA-SG-25</v>
      </c>
      <c r="K1624" t="str">
        <f>MID(B1624,3,3)</f>
        <v>885</v>
      </c>
    </row>
    <row r="1625" spans="1:11" ht="12.75" customHeight="1" x14ac:dyDescent="0.2">
      <c r="A1625" s="2">
        <v>1627</v>
      </c>
      <c r="B1625" s="2" t="s">
        <v>784</v>
      </c>
      <c r="C1625" t="str">
        <f>TRIM(calcoli!$B1625)</f>
        <v>ITA</v>
      </c>
      <c r="D1625" s="2" t="s">
        <v>9</v>
      </c>
      <c r="F1625" s="2" t="str">
        <f t="shared" si="51"/>
        <v>NON TERMINATO</v>
      </c>
      <c r="G1625" s="2">
        <v>30</v>
      </c>
      <c r="H1625" s="3">
        <v>32</v>
      </c>
      <c r="I1625">
        <f t="shared" si="50"/>
        <v>960</v>
      </c>
      <c r="J1625" s="2" t="str">
        <f>_xlfn.CONCAT(C1625,"-",D1625,"-",H1625)</f>
        <v>ITA-SG-32</v>
      </c>
      <c r="K1625" t="str">
        <f>MID(B1625,3,3)</f>
        <v>885</v>
      </c>
    </row>
    <row r="1626" spans="1:11" ht="12.75" customHeight="1" x14ac:dyDescent="0.2">
      <c r="A1626" s="2">
        <v>1628</v>
      </c>
      <c r="B1626" s="2" t="s">
        <v>784</v>
      </c>
      <c r="C1626" t="str">
        <f>TRIM(calcoli!$B1626)</f>
        <v>ITA</v>
      </c>
      <c r="D1626" s="2" t="s">
        <v>9</v>
      </c>
      <c r="F1626" s="2" t="str">
        <f t="shared" si="51"/>
        <v>NON TERMINATO</v>
      </c>
      <c r="G1626" s="2">
        <v>20</v>
      </c>
      <c r="H1626" s="3">
        <v>28</v>
      </c>
      <c r="I1626">
        <f t="shared" si="50"/>
        <v>560</v>
      </c>
      <c r="J1626" s="2" t="str">
        <f>_xlfn.CONCAT(C1626,"-",D1626,"-",H1626)</f>
        <v>ITA-SG-28</v>
      </c>
      <c r="K1626" t="str">
        <f>MID(B1626,3,3)</f>
        <v>885</v>
      </c>
    </row>
    <row r="1627" spans="1:11" ht="12.75" customHeight="1" x14ac:dyDescent="0.2">
      <c r="A1627" s="2">
        <v>1629</v>
      </c>
      <c r="B1627" s="2" t="s">
        <v>785</v>
      </c>
      <c r="C1627" t="str">
        <f>TRIM(calcoli!$B1627)</f>
        <v>ITA</v>
      </c>
      <c r="D1627" s="2" t="s">
        <v>9</v>
      </c>
      <c r="F1627" s="2" t="str">
        <f t="shared" si="51"/>
        <v>NON TERMINATO</v>
      </c>
      <c r="G1627" s="2">
        <v>30</v>
      </c>
      <c r="H1627" s="3">
        <v>13</v>
      </c>
      <c r="I1627">
        <f t="shared" si="50"/>
        <v>390</v>
      </c>
      <c r="J1627" s="2" t="str">
        <f>_xlfn.CONCAT(C1627,"-",D1627,"-",H1627)</f>
        <v>ITA-SG-13</v>
      </c>
      <c r="K1627" t="str">
        <f>MID(B1627,3,3)</f>
        <v>551</v>
      </c>
    </row>
    <row r="1628" spans="1:11" ht="12.75" customHeight="1" x14ac:dyDescent="0.2">
      <c r="A1628" s="2">
        <v>1630</v>
      </c>
      <c r="B1628" s="2" t="s">
        <v>785</v>
      </c>
      <c r="C1628" t="str">
        <f>TRIM(calcoli!$B1628)</f>
        <v>ITA</v>
      </c>
      <c r="D1628" s="2" t="s">
        <v>9</v>
      </c>
      <c r="F1628" s="2" t="str">
        <f t="shared" si="51"/>
        <v>NON TERMINATO</v>
      </c>
      <c r="G1628" s="2">
        <v>20</v>
      </c>
      <c r="H1628" s="3">
        <v>36</v>
      </c>
      <c r="I1628">
        <f t="shared" si="50"/>
        <v>720</v>
      </c>
      <c r="J1628" s="2" t="str">
        <f>_xlfn.CONCAT(C1628,"-",D1628,"-",H1628)</f>
        <v>ITA-SG-36</v>
      </c>
      <c r="K1628" t="str">
        <f>MID(B1628,3,3)</f>
        <v>551</v>
      </c>
    </row>
    <row r="1629" spans="1:11" ht="12.75" customHeight="1" x14ac:dyDescent="0.2">
      <c r="A1629" s="2">
        <v>1631</v>
      </c>
      <c r="B1629" s="2" t="s">
        <v>785</v>
      </c>
      <c r="C1629" t="str">
        <f>TRIM(calcoli!$B1629)</f>
        <v>ITA</v>
      </c>
      <c r="D1629" s="2" t="s">
        <v>9</v>
      </c>
      <c r="E1629" s="2" t="s">
        <v>10</v>
      </c>
      <c r="F1629" s="2" t="str">
        <f t="shared" si="51"/>
        <v/>
      </c>
      <c r="G1629" s="2">
        <v>0</v>
      </c>
      <c r="H1629" s="3">
        <v>23</v>
      </c>
      <c r="I1629" t="str">
        <f t="shared" si="50"/>
        <v/>
      </c>
      <c r="J1629" s="2" t="str">
        <f>_xlfn.CONCAT(C1629,"-",D1629,"-",H1629)</f>
        <v>ITA-SG-23</v>
      </c>
      <c r="K1629" t="str">
        <f>MID(B1629,3,3)</f>
        <v>551</v>
      </c>
    </row>
    <row r="1630" spans="1:11" ht="12.75" customHeight="1" x14ac:dyDescent="0.2">
      <c r="A1630" s="2">
        <v>1632</v>
      </c>
      <c r="B1630" s="2" t="s">
        <v>786</v>
      </c>
      <c r="C1630" t="str">
        <f>TRIM(calcoli!$B1630)</f>
        <v>ITA</v>
      </c>
      <c r="D1630" s="2" t="s">
        <v>9</v>
      </c>
      <c r="E1630" s="2" t="s">
        <v>10</v>
      </c>
      <c r="F1630" s="2" t="str">
        <f t="shared" si="51"/>
        <v/>
      </c>
      <c r="G1630" s="2">
        <v>0</v>
      </c>
      <c r="H1630" s="3">
        <v>17</v>
      </c>
      <c r="I1630" t="str">
        <f t="shared" si="50"/>
        <v/>
      </c>
      <c r="J1630" s="2" t="str">
        <f>_xlfn.CONCAT(C1630,"-",D1630,"-",H1630)</f>
        <v>ITA-SG-17</v>
      </c>
      <c r="K1630" t="str">
        <f>MID(B1630,3,3)</f>
        <v>315</v>
      </c>
    </row>
    <row r="1631" spans="1:11" ht="12.75" customHeight="1" x14ac:dyDescent="0.2">
      <c r="A1631" s="2">
        <v>1633</v>
      </c>
      <c r="B1631" s="2" t="s">
        <v>786</v>
      </c>
      <c r="C1631" t="str">
        <f>TRIM(calcoli!$B1631)</f>
        <v>ITA</v>
      </c>
      <c r="D1631" s="2" t="s">
        <v>9</v>
      </c>
      <c r="F1631" s="2" t="str">
        <f t="shared" si="51"/>
        <v>NON TERMINATO</v>
      </c>
      <c r="G1631" s="2">
        <v>30</v>
      </c>
      <c r="H1631" s="3">
        <v>25</v>
      </c>
      <c r="I1631">
        <f t="shared" si="50"/>
        <v>750</v>
      </c>
      <c r="J1631" s="2" t="str">
        <f>_xlfn.CONCAT(C1631,"-",D1631,"-",H1631)</f>
        <v>ITA-SG-25</v>
      </c>
      <c r="K1631" t="str">
        <f>MID(B1631,3,3)</f>
        <v>315</v>
      </c>
    </row>
    <row r="1632" spans="1:11" ht="12.75" customHeight="1" x14ac:dyDescent="0.2">
      <c r="A1632" s="2">
        <v>1634</v>
      </c>
      <c r="B1632" s="2" t="s">
        <v>787</v>
      </c>
      <c r="C1632" t="str">
        <f>TRIM(calcoli!$B1632)</f>
        <v>ITA</v>
      </c>
      <c r="D1632" s="2" t="s">
        <v>9</v>
      </c>
      <c r="E1632" s="2" t="s">
        <v>10</v>
      </c>
      <c r="F1632" s="2" t="str">
        <f t="shared" si="51"/>
        <v/>
      </c>
      <c r="G1632" s="2">
        <v>0</v>
      </c>
      <c r="H1632" s="3">
        <v>26</v>
      </c>
      <c r="I1632" t="str">
        <f t="shared" si="50"/>
        <v/>
      </c>
      <c r="J1632" s="2" t="str">
        <f>_xlfn.CONCAT(C1632,"-",D1632,"-",H1632)</f>
        <v>ITA-SG-26</v>
      </c>
      <c r="K1632" t="str">
        <f>MID(B1632,3,3)</f>
        <v>466</v>
      </c>
    </row>
    <row r="1633" spans="1:11" ht="12.75" customHeight="1" x14ac:dyDescent="0.2">
      <c r="A1633" s="2">
        <v>1635</v>
      </c>
      <c r="B1633" s="2" t="s">
        <v>788</v>
      </c>
      <c r="C1633" t="str">
        <f>TRIM(calcoli!$B1633)</f>
        <v>ITA</v>
      </c>
      <c r="D1633" s="2" t="s">
        <v>47</v>
      </c>
      <c r="E1633" s="2" t="s">
        <v>10</v>
      </c>
      <c r="F1633" s="2" t="str">
        <f t="shared" si="51"/>
        <v/>
      </c>
      <c r="G1633" s="2">
        <v>0</v>
      </c>
      <c r="H1633" s="3">
        <v>30</v>
      </c>
      <c r="I1633" t="str">
        <f t="shared" si="50"/>
        <v/>
      </c>
      <c r="J1633" s="2" t="str">
        <f>_xlfn.CONCAT(C1633,"-",D1633,"-",H1633)</f>
        <v>ITA-zan pin SPA-30</v>
      </c>
      <c r="K1633" t="str">
        <f>MID(B1633,3,3)</f>
        <v>753</v>
      </c>
    </row>
    <row r="1634" spans="1:11" ht="12.75" customHeight="1" x14ac:dyDescent="0.2">
      <c r="A1634" s="2">
        <v>1636</v>
      </c>
      <c r="B1634" s="2" t="s">
        <v>789</v>
      </c>
      <c r="C1634" t="str">
        <f>TRIM(calcoli!$B1634)</f>
        <v>ITA</v>
      </c>
      <c r="D1634" s="2" t="s">
        <v>36</v>
      </c>
      <c r="E1634" s="2" t="s">
        <v>10</v>
      </c>
      <c r="F1634" s="2" t="str">
        <f t="shared" si="51"/>
        <v/>
      </c>
      <c r="G1634" s="2">
        <v>0</v>
      </c>
      <c r="H1634" s="3">
        <v>13</v>
      </c>
      <c r="I1634" t="str">
        <f t="shared" si="50"/>
        <v/>
      </c>
      <c r="J1634" s="2" t="str">
        <f>_xlfn.CONCAT(C1634,"-",D1634,"-",H1634)</f>
        <v>ITA-zan VETRI-13</v>
      </c>
      <c r="K1634" t="str">
        <f>MID(B1634,3,3)</f>
        <v>894</v>
      </c>
    </row>
    <row r="1635" spans="1:11" ht="12.75" customHeight="1" x14ac:dyDescent="0.2">
      <c r="A1635" s="2">
        <v>1637</v>
      </c>
      <c r="B1635" s="2" t="s">
        <v>790</v>
      </c>
      <c r="C1635" t="str">
        <f>TRIM(calcoli!$B1635)</f>
        <v>ITA</v>
      </c>
      <c r="D1635" s="2" t="s">
        <v>97</v>
      </c>
      <c r="F1635" s="2" t="str">
        <f t="shared" si="51"/>
        <v>NON TERMINATO</v>
      </c>
      <c r="G1635" s="2">
        <v>20</v>
      </c>
      <c r="H1635" s="3">
        <v>34</v>
      </c>
      <c r="I1635">
        <f t="shared" si="50"/>
        <v>680</v>
      </c>
      <c r="J1635" s="2" t="str">
        <f>_xlfn.CONCAT(C1635,"-",D1635,"-",H1635)</f>
        <v>ITA-zan SPA-34</v>
      </c>
      <c r="K1635" t="str">
        <f>MID(B1635,3,3)</f>
        <v>216</v>
      </c>
    </row>
    <row r="1636" spans="1:11" ht="12.75" customHeight="1" x14ac:dyDescent="0.2">
      <c r="A1636" s="2">
        <v>1638</v>
      </c>
      <c r="B1636" s="2" t="s">
        <v>790</v>
      </c>
      <c r="C1636" t="str">
        <f>TRIM(calcoli!$B1636)</f>
        <v>ITA</v>
      </c>
      <c r="D1636" s="2" t="s">
        <v>97</v>
      </c>
      <c r="F1636" s="2" t="str">
        <f t="shared" si="51"/>
        <v>NON TERMINATO</v>
      </c>
      <c r="G1636" s="2">
        <v>30</v>
      </c>
      <c r="H1636" s="3">
        <v>17</v>
      </c>
      <c r="I1636">
        <f t="shared" si="50"/>
        <v>510</v>
      </c>
      <c r="J1636" s="2" t="str">
        <f>_xlfn.CONCAT(C1636,"-",D1636,"-",H1636)</f>
        <v>ITA-zan SPA-17</v>
      </c>
      <c r="K1636" t="str">
        <f>MID(B1636,3,3)</f>
        <v>216</v>
      </c>
    </row>
    <row r="1637" spans="1:11" ht="12.75" customHeight="1" x14ac:dyDescent="0.2">
      <c r="A1637" s="2">
        <v>1639</v>
      </c>
      <c r="B1637" s="2" t="s">
        <v>790</v>
      </c>
      <c r="C1637" t="str">
        <f>TRIM(calcoli!$B1637)</f>
        <v>ITA</v>
      </c>
      <c r="D1637" s="2" t="s">
        <v>97</v>
      </c>
      <c r="E1637" s="2" t="s">
        <v>10</v>
      </c>
      <c r="F1637" s="2" t="str">
        <f t="shared" si="51"/>
        <v/>
      </c>
      <c r="G1637" s="2">
        <v>0</v>
      </c>
      <c r="H1637" s="3">
        <v>17</v>
      </c>
      <c r="I1637" t="str">
        <f t="shared" si="50"/>
        <v/>
      </c>
      <c r="J1637" s="2" t="str">
        <f>_xlfn.CONCAT(C1637,"-",D1637,"-",H1637)</f>
        <v>ITA-zan SPA-17</v>
      </c>
      <c r="K1637" t="str">
        <f>MID(B1637,3,3)</f>
        <v>216</v>
      </c>
    </row>
    <row r="1638" spans="1:11" ht="12.75" customHeight="1" x14ac:dyDescent="0.2">
      <c r="A1638" s="2">
        <v>1640</v>
      </c>
      <c r="B1638" s="2" t="s">
        <v>791</v>
      </c>
      <c r="C1638" t="str">
        <f>TRIM(calcoli!$B1638)</f>
        <v>ITA</v>
      </c>
      <c r="D1638" s="2" t="s">
        <v>47</v>
      </c>
      <c r="E1638" s="2" t="s">
        <v>10</v>
      </c>
      <c r="F1638" s="2" t="str">
        <f t="shared" si="51"/>
        <v/>
      </c>
      <c r="G1638" s="2">
        <v>0</v>
      </c>
      <c r="H1638" s="3">
        <v>20</v>
      </c>
      <c r="I1638" t="str">
        <f t="shared" si="50"/>
        <v/>
      </c>
      <c r="J1638" s="2" t="str">
        <f>_xlfn.CONCAT(C1638,"-",D1638,"-",H1638)</f>
        <v>ITA-zan pin SPA-20</v>
      </c>
      <c r="K1638" t="str">
        <f>MID(B1638,3,3)</f>
        <v>831</v>
      </c>
    </row>
    <row r="1639" spans="1:11" ht="12.75" customHeight="1" x14ac:dyDescent="0.2">
      <c r="A1639" s="2">
        <v>1641</v>
      </c>
      <c r="B1639" s="2" t="s">
        <v>792</v>
      </c>
      <c r="C1639" t="str">
        <f>TRIM(calcoli!$B1639)</f>
        <v>ITA</v>
      </c>
      <c r="D1639" s="2" t="s">
        <v>36</v>
      </c>
      <c r="E1639" s="2" t="s">
        <v>10</v>
      </c>
      <c r="F1639" s="2" t="str">
        <f t="shared" si="51"/>
        <v/>
      </c>
      <c r="G1639" s="2">
        <v>0</v>
      </c>
      <c r="H1639" s="3">
        <v>27</v>
      </c>
      <c r="I1639" t="str">
        <f t="shared" si="50"/>
        <v/>
      </c>
      <c r="J1639" s="2" t="str">
        <f>_xlfn.CONCAT(C1639,"-",D1639,"-",H1639)</f>
        <v>ITA-zan VETRI-27</v>
      </c>
      <c r="K1639" t="str">
        <f>MID(B1639,3,3)</f>
        <v>366</v>
      </c>
    </row>
    <row r="1640" spans="1:11" ht="12.75" customHeight="1" x14ac:dyDescent="0.2">
      <c r="A1640" s="2">
        <v>1642</v>
      </c>
      <c r="B1640" s="2" t="s">
        <v>793</v>
      </c>
      <c r="C1640" t="str">
        <f>TRIM(calcoli!$B1640)</f>
        <v>GRC</v>
      </c>
      <c r="D1640" s="2" t="s">
        <v>199</v>
      </c>
      <c r="E1640" s="2" t="s">
        <v>10</v>
      </c>
      <c r="F1640" s="2" t="str">
        <f t="shared" si="51"/>
        <v/>
      </c>
      <c r="G1640" s="2">
        <v>0</v>
      </c>
      <c r="H1640" s="3">
        <v>28</v>
      </c>
      <c r="I1640" t="str">
        <f t="shared" si="50"/>
        <v/>
      </c>
      <c r="J1640" s="2" t="str">
        <f>_xlfn.CONCAT(C1640,"-",D1640,"-",H1640)</f>
        <v>GRC-zan palla SA-28</v>
      </c>
      <c r="K1640" t="str">
        <f>MID(B1640,3,3)</f>
        <v>360</v>
      </c>
    </row>
    <row r="1641" spans="1:11" ht="12.75" customHeight="1" x14ac:dyDescent="0.2">
      <c r="A1641" s="2">
        <v>1643</v>
      </c>
      <c r="B1641" s="2" t="s">
        <v>793</v>
      </c>
      <c r="C1641" t="str">
        <f>TRIM(calcoli!$B1641)</f>
        <v>GRC</v>
      </c>
      <c r="D1641" s="2" t="s">
        <v>199</v>
      </c>
      <c r="F1641" s="2" t="str">
        <f t="shared" si="51"/>
        <v>NON TERMINATO</v>
      </c>
      <c r="G1641" s="2">
        <v>20</v>
      </c>
      <c r="H1641" s="3">
        <v>24</v>
      </c>
      <c r="I1641">
        <f t="shared" si="50"/>
        <v>480</v>
      </c>
      <c r="J1641" s="2" t="str">
        <f>_xlfn.CONCAT(C1641,"-",D1641,"-",H1641)</f>
        <v>GRC-zan palla SA-24</v>
      </c>
      <c r="K1641" t="str">
        <f>MID(B1641,3,3)</f>
        <v>360</v>
      </c>
    </row>
    <row r="1642" spans="1:11" ht="12.75" customHeight="1" x14ac:dyDescent="0.2">
      <c r="A1642" s="2">
        <v>1644</v>
      </c>
      <c r="B1642" s="2" t="s">
        <v>793</v>
      </c>
      <c r="C1642" t="str">
        <f>TRIM(calcoli!$B1642)</f>
        <v>GRC</v>
      </c>
      <c r="D1642" s="2" t="s">
        <v>199</v>
      </c>
      <c r="F1642" s="2" t="str">
        <f t="shared" si="51"/>
        <v>NON TERMINATO</v>
      </c>
      <c r="G1642" s="2">
        <v>30</v>
      </c>
      <c r="H1642" s="3">
        <v>36</v>
      </c>
      <c r="I1642">
        <f t="shared" si="50"/>
        <v>1080</v>
      </c>
      <c r="J1642" s="2" t="str">
        <f>_xlfn.CONCAT(C1642,"-",D1642,"-",H1642)</f>
        <v>GRC-zan palla SA-36</v>
      </c>
      <c r="K1642" t="str">
        <f>MID(B1642,3,3)</f>
        <v>360</v>
      </c>
    </row>
    <row r="1643" spans="1:11" ht="12.75" customHeight="1" x14ac:dyDescent="0.2">
      <c r="A1643" s="2">
        <v>1645</v>
      </c>
      <c r="B1643" s="2" t="s">
        <v>794</v>
      </c>
      <c r="C1643" t="str">
        <f>TRIM(calcoli!$B1643)</f>
        <v>ITA</v>
      </c>
      <c r="D1643" s="2" t="s">
        <v>9</v>
      </c>
      <c r="E1643" s="2" t="s">
        <v>10</v>
      </c>
      <c r="F1643" s="2" t="str">
        <f t="shared" si="51"/>
        <v/>
      </c>
      <c r="G1643" s="2">
        <v>0</v>
      </c>
      <c r="H1643" s="3">
        <v>26</v>
      </c>
      <c r="I1643" t="str">
        <f t="shared" si="50"/>
        <v/>
      </c>
      <c r="J1643" s="2" t="str">
        <f>_xlfn.CONCAT(C1643,"-",D1643,"-",H1643)</f>
        <v>ITA-SG-26</v>
      </c>
      <c r="K1643" t="str">
        <f>MID(B1643,3,3)</f>
        <v>185</v>
      </c>
    </row>
    <row r="1644" spans="1:11" ht="12.75" customHeight="1" x14ac:dyDescent="0.2">
      <c r="A1644" s="2">
        <v>1646</v>
      </c>
      <c r="B1644" s="2" t="s">
        <v>794</v>
      </c>
      <c r="C1644" t="str">
        <f>TRIM(calcoli!$B1644)</f>
        <v>ITA</v>
      </c>
      <c r="D1644" s="2" t="s">
        <v>9</v>
      </c>
      <c r="F1644" s="2" t="str">
        <f t="shared" si="51"/>
        <v>NON TERMINATO</v>
      </c>
      <c r="G1644" s="2">
        <v>20</v>
      </c>
      <c r="H1644" s="3">
        <v>35</v>
      </c>
      <c r="I1644">
        <f t="shared" si="50"/>
        <v>700</v>
      </c>
      <c r="J1644" s="2" t="str">
        <f>_xlfn.CONCAT(C1644,"-",D1644,"-",H1644)</f>
        <v>ITA-SG-35</v>
      </c>
      <c r="K1644" t="str">
        <f>MID(B1644,3,3)</f>
        <v>185</v>
      </c>
    </row>
    <row r="1645" spans="1:11" ht="12.75" customHeight="1" x14ac:dyDescent="0.2">
      <c r="A1645" s="2">
        <v>1647</v>
      </c>
      <c r="B1645" s="2" t="s">
        <v>794</v>
      </c>
      <c r="C1645" t="str">
        <f>TRIM(calcoli!$B1645)</f>
        <v>ITA</v>
      </c>
      <c r="D1645" s="2" t="s">
        <v>9</v>
      </c>
      <c r="F1645" s="2" t="str">
        <f t="shared" si="51"/>
        <v>NON TERMINATO</v>
      </c>
      <c r="G1645" s="2">
        <v>30</v>
      </c>
      <c r="H1645" s="3">
        <v>24</v>
      </c>
      <c r="I1645">
        <f t="shared" si="50"/>
        <v>720</v>
      </c>
      <c r="J1645" s="2" t="str">
        <f>_xlfn.CONCAT(C1645,"-",D1645,"-",H1645)</f>
        <v>ITA-SG-24</v>
      </c>
      <c r="K1645" t="str">
        <f>MID(B1645,3,3)</f>
        <v>185</v>
      </c>
    </row>
    <row r="1646" spans="1:11" ht="12.75" customHeight="1" x14ac:dyDescent="0.2">
      <c r="A1646" s="2">
        <v>1648</v>
      </c>
      <c r="B1646" s="2" t="s">
        <v>795</v>
      </c>
      <c r="C1646" t="str">
        <f>TRIM(calcoli!$B1646)</f>
        <v>EGY</v>
      </c>
      <c r="D1646" s="2" t="s">
        <v>23</v>
      </c>
      <c r="E1646" s="2" t="s">
        <v>10</v>
      </c>
      <c r="F1646" s="2" t="str">
        <f t="shared" si="51"/>
        <v/>
      </c>
      <c r="G1646" s="2">
        <v>0</v>
      </c>
      <c r="H1646" s="3">
        <v>38</v>
      </c>
      <c r="I1646" t="str">
        <f t="shared" si="50"/>
        <v/>
      </c>
      <c r="J1646" s="2" t="str">
        <f>_xlfn.CONCAT(C1646,"-",D1646,"-",H1646)</f>
        <v>EGY-zan pin assuf S.A.E.-38</v>
      </c>
      <c r="K1646" t="str">
        <f>MID(B1646,3,3)</f>
        <v>554</v>
      </c>
    </row>
    <row r="1647" spans="1:11" ht="12.75" customHeight="1" x14ac:dyDescent="0.2">
      <c r="A1647" s="2">
        <v>1649</v>
      </c>
      <c r="B1647" s="2" t="s">
        <v>795</v>
      </c>
      <c r="C1647" t="str">
        <f>TRIM(calcoli!$B1647)</f>
        <v>EGY</v>
      </c>
      <c r="D1647" s="2" t="s">
        <v>23</v>
      </c>
      <c r="F1647" s="2" t="str">
        <f t="shared" si="51"/>
        <v>NON TERMINATO</v>
      </c>
      <c r="G1647" s="2">
        <v>20</v>
      </c>
      <c r="H1647" s="3">
        <v>25</v>
      </c>
      <c r="I1647">
        <f t="shared" si="50"/>
        <v>500</v>
      </c>
      <c r="J1647" s="2" t="str">
        <f>_xlfn.CONCAT(C1647,"-",D1647,"-",H1647)</f>
        <v>EGY-zan pin assuf S.A.E.-25</v>
      </c>
      <c r="K1647" t="str">
        <f>MID(B1647,3,3)</f>
        <v>554</v>
      </c>
    </row>
    <row r="1648" spans="1:11" ht="12.75" customHeight="1" x14ac:dyDescent="0.2">
      <c r="A1648" s="2">
        <v>1650</v>
      </c>
      <c r="B1648" s="2" t="s">
        <v>796</v>
      </c>
      <c r="C1648" t="str">
        <f>TRIM(calcoli!$B1648)</f>
        <v>FRA</v>
      </c>
      <c r="D1648" s="2" t="s">
        <v>36</v>
      </c>
      <c r="E1648" s="2" t="s">
        <v>10</v>
      </c>
      <c r="F1648" s="2" t="str">
        <f t="shared" si="51"/>
        <v/>
      </c>
      <c r="G1648" s="2">
        <v>0</v>
      </c>
      <c r="H1648" s="3">
        <v>32</v>
      </c>
      <c r="I1648" t="str">
        <f t="shared" si="50"/>
        <v/>
      </c>
      <c r="J1648" s="2" t="str">
        <f>_xlfn.CONCAT(C1648,"-",D1648,"-",H1648)</f>
        <v>FRA-zan VETRI-32</v>
      </c>
      <c r="K1648" t="str">
        <f>MID(B1648,3,3)</f>
        <v>873</v>
      </c>
    </row>
    <row r="1649" spans="1:11" ht="12.75" customHeight="1" x14ac:dyDescent="0.2">
      <c r="A1649" s="2">
        <v>1651</v>
      </c>
      <c r="B1649" s="2" t="s">
        <v>798</v>
      </c>
      <c r="C1649" t="str">
        <f>TRIM(calcoli!$B1649)</f>
        <v>ITA</v>
      </c>
      <c r="D1649" s="2" t="s">
        <v>36</v>
      </c>
      <c r="E1649" s="2" t="s">
        <v>10</v>
      </c>
      <c r="F1649" s="2" t="str">
        <f t="shared" si="51"/>
        <v/>
      </c>
      <c r="G1649" s="2">
        <v>0</v>
      </c>
      <c r="H1649" s="3">
        <v>25</v>
      </c>
      <c r="I1649" t="str">
        <f t="shared" si="50"/>
        <v/>
      </c>
      <c r="J1649" s="2" t="str">
        <f>_xlfn.CONCAT(C1649,"-",D1649,"-",H1649)</f>
        <v>ITA-zan VETRI-25</v>
      </c>
      <c r="K1649" t="str">
        <f>MID(B1649,3,3)</f>
        <v>665</v>
      </c>
    </row>
    <row r="1650" spans="1:11" ht="12.75" customHeight="1" x14ac:dyDescent="0.2">
      <c r="A1650" s="2">
        <v>1652</v>
      </c>
      <c r="B1650" s="2" t="s">
        <v>798</v>
      </c>
      <c r="C1650" t="str">
        <f>TRIM(calcoli!$B1650)</f>
        <v>ITA</v>
      </c>
      <c r="D1650" s="2" t="s">
        <v>36</v>
      </c>
      <c r="F1650" s="2" t="str">
        <f t="shared" si="51"/>
        <v>NON TERMINATO</v>
      </c>
      <c r="G1650" s="2">
        <v>30</v>
      </c>
      <c r="H1650" s="3">
        <v>32</v>
      </c>
      <c r="I1650">
        <f t="shared" si="50"/>
        <v>960</v>
      </c>
      <c r="J1650" s="2" t="str">
        <f>_xlfn.CONCAT(C1650,"-",D1650,"-",H1650)</f>
        <v>ITA-zan VETRI-32</v>
      </c>
      <c r="K1650" t="str">
        <f>MID(B1650,3,3)</f>
        <v>665</v>
      </c>
    </row>
    <row r="1651" spans="1:11" ht="12.75" customHeight="1" x14ac:dyDescent="0.2">
      <c r="A1651" s="2">
        <v>1653</v>
      </c>
      <c r="B1651" s="2" t="s">
        <v>798</v>
      </c>
      <c r="C1651" t="str">
        <f>TRIM(calcoli!$B1651)</f>
        <v>ITA</v>
      </c>
      <c r="D1651" s="2" t="s">
        <v>36</v>
      </c>
      <c r="F1651" s="2" t="str">
        <f t="shared" si="51"/>
        <v>NON TERMINATO</v>
      </c>
      <c r="G1651" s="2">
        <v>20</v>
      </c>
      <c r="H1651" s="3">
        <v>23</v>
      </c>
      <c r="I1651">
        <f t="shared" si="50"/>
        <v>460</v>
      </c>
      <c r="J1651" s="2" t="str">
        <f>_xlfn.CONCAT(C1651,"-",D1651,"-",H1651)</f>
        <v>ITA-zan VETRI-23</v>
      </c>
      <c r="K1651" t="str">
        <f>MID(B1651,3,3)</f>
        <v>665</v>
      </c>
    </row>
    <row r="1652" spans="1:11" ht="12.75" customHeight="1" x14ac:dyDescent="0.2">
      <c r="A1652" s="2">
        <v>1654</v>
      </c>
      <c r="B1652" s="2" t="s">
        <v>799</v>
      </c>
      <c r="C1652" t="str">
        <f>TRIM(calcoli!$B1652)</f>
        <v>ITA</v>
      </c>
      <c r="D1652" s="2" t="s">
        <v>105</v>
      </c>
      <c r="E1652" s="2" t="s">
        <v>10</v>
      </c>
      <c r="F1652" s="2" t="str">
        <f t="shared" si="51"/>
        <v/>
      </c>
      <c r="G1652" s="2">
        <v>0</v>
      </c>
      <c r="H1652" s="3">
        <v>26</v>
      </c>
      <c r="I1652" t="str">
        <f t="shared" si="50"/>
        <v/>
      </c>
      <c r="J1652" s="2" t="str">
        <f>_xlfn.CONCAT(C1652,"-",D1652,"-",H1652)</f>
        <v>ITA-SG DISTRIBUZIONE SRL-26</v>
      </c>
      <c r="K1652" t="str">
        <f>MID(B1652,3,3)</f>
        <v>069</v>
      </c>
    </row>
    <row r="1653" spans="1:11" ht="12.75" customHeight="1" x14ac:dyDescent="0.2">
      <c r="A1653" s="2">
        <v>1655</v>
      </c>
      <c r="B1653" s="2" t="s">
        <v>799</v>
      </c>
      <c r="C1653" t="str">
        <f>TRIM(calcoli!$B1653)</f>
        <v>ITA</v>
      </c>
      <c r="D1653" s="2" t="s">
        <v>105</v>
      </c>
      <c r="F1653" s="2" t="str">
        <f t="shared" si="51"/>
        <v>NON TERMINATO</v>
      </c>
      <c r="G1653" s="2">
        <v>20</v>
      </c>
      <c r="H1653" s="3">
        <v>27</v>
      </c>
      <c r="I1653">
        <f t="shared" si="50"/>
        <v>540</v>
      </c>
      <c r="J1653" s="2" t="str">
        <f>_xlfn.CONCAT(C1653,"-",D1653,"-",H1653)</f>
        <v>ITA-SG DISTRIBUZIONE SRL-27</v>
      </c>
      <c r="K1653" t="str">
        <f>MID(B1653,3,3)</f>
        <v>069</v>
      </c>
    </row>
    <row r="1654" spans="1:11" ht="12.75" customHeight="1" x14ac:dyDescent="0.2">
      <c r="A1654" s="2">
        <v>1656</v>
      </c>
      <c r="B1654" s="2" t="s">
        <v>800</v>
      </c>
      <c r="C1654" t="str">
        <f>TRIM(calcoli!$B1654)</f>
        <v>ITA</v>
      </c>
      <c r="D1654" s="2" t="s">
        <v>47</v>
      </c>
      <c r="E1654" s="2" t="s">
        <v>10</v>
      </c>
      <c r="F1654" s="2" t="str">
        <f t="shared" si="51"/>
        <v/>
      </c>
      <c r="G1654" s="2">
        <v>0</v>
      </c>
      <c r="H1654" s="3">
        <v>35</v>
      </c>
      <c r="I1654" t="str">
        <f t="shared" si="50"/>
        <v/>
      </c>
      <c r="J1654" s="2" t="str">
        <f>_xlfn.CONCAT(C1654,"-",D1654,"-",H1654)</f>
        <v>ITA-zan pin SPA-35</v>
      </c>
      <c r="K1654" t="str">
        <f>MID(B1654,3,3)</f>
        <v>746</v>
      </c>
    </row>
    <row r="1655" spans="1:11" ht="12.75" customHeight="1" x14ac:dyDescent="0.2">
      <c r="A1655" s="2">
        <v>1657</v>
      </c>
      <c r="B1655" s="2" t="s">
        <v>801</v>
      </c>
      <c r="C1655" t="str">
        <f>TRIM(calcoli!$B1655)</f>
        <v>ITA</v>
      </c>
      <c r="D1655" s="2" t="s">
        <v>49</v>
      </c>
      <c r="F1655" s="2" t="str">
        <f t="shared" si="51"/>
        <v>NON TERMINATO</v>
      </c>
      <c r="G1655" s="2">
        <v>30</v>
      </c>
      <c r="H1655" s="3">
        <v>40</v>
      </c>
      <c r="I1655">
        <f t="shared" si="50"/>
        <v>1200</v>
      </c>
      <c r="J1655" s="2" t="str">
        <f>_xlfn.CONCAT(C1655,"-",D1655,"-",H1655)</f>
        <v>ITA-SICURpin SUD S.r.l-40</v>
      </c>
      <c r="K1655" t="str">
        <f>MID(B1655,3,3)</f>
        <v>907</v>
      </c>
    </row>
    <row r="1656" spans="1:11" ht="12.75" customHeight="1" x14ac:dyDescent="0.2">
      <c r="A1656" s="2">
        <v>1658</v>
      </c>
      <c r="B1656" s="2" t="s">
        <v>801</v>
      </c>
      <c r="C1656" t="str">
        <f>TRIM(calcoli!$B1656)</f>
        <v>ITA</v>
      </c>
      <c r="D1656" s="2" t="s">
        <v>49</v>
      </c>
      <c r="E1656" s="2" t="s">
        <v>10</v>
      </c>
      <c r="F1656" s="2" t="str">
        <f t="shared" si="51"/>
        <v/>
      </c>
      <c r="G1656" s="2">
        <v>0</v>
      </c>
      <c r="H1656" s="3">
        <v>35</v>
      </c>
      <c r="I1656" t="str">
        <f t="shared" si="50"/>
        <v/>
      </c>
      <c r="J1656" s="2" t="str">
        <f>_xlfn.CONCAT(C1656,"-",D1656,"-",H1656)</f>
        <v>ITA-SICURpin SUD S.r.l-35</v>
      </c>
      <c r="K1656" t="str">
        <f>MID(B1656,3,3)</f>
        <v>907</v>
      </c>
    </row>
    <row r="1657" spans="1:11" ht="12.75" customHeight="1" x14ac:dyDescent="0.2">
      <c r="A1657" s="2">
        <v>1659</v>
      </c>
      <c r="B1657" s="2" t="s">
        <v>802</v>
      </c>
      <c r="C1657" t="str">
        <f>TRIM(calcoli!$B1657)</f>
        <v>ITA</v>
      </c>
      <c r="D1657" s="2" t="s">
        <v>9</v>
      </c>
      <c r="F1657" s="2" t="str">
        <f t="shared" si="51"/>
        <v>NON TERMINATO</v>
      </c>
      <c r="G1657" s="2">
        <v>30</v>
      </c>
      <c r="H1657" s="3">
        <v>12</v>
      </c>
      <c r="I1657">
        <f t="shared" si="50"/>
        <v>360</v>
      </c>
      <c r="J1657" s="2" t="str">
        <f>_xlfn.CONCAT(C1657,"-",D1657,"-",H1657)</f>
        <v>ITA-SG-12</v>
      </c>
      <c r="K1657" t="str">
        <f>MID(B1657,3,3)</f>
        <v>289</v>
      </c>
    </row>
    <row r="1658" spans="1:11" ht="12.75" customHeight="1" x14ac:dyDescent="0.2">
      <c r="A1658" s="2">
        <v>1660</v>
      </c>
      <c r="B1658" s="2" t="s">
        <v>802</v>
      </c>
      <c r="C1658" t="str">
        <f>TRIM(calcoli!$B1658)</f>
        <v>ITA</v>
      </c>
      <c r="D1658" s="2" t="s">
        <v>9</v>
      </c>
      <c r="E1658" s="2" t="s">
        <v>10</v>
      </c>
      <c r="F1658" s="2" t="str">
        <f t="shared" si="51"/>
        <v/>
      </c>
      <c r="G1658" s="2">
        <v>0</v>
      </c>
      <c r="H1658" s="3">
        <v>21</v>
      </c>
      <c r="I1658" t="str">
        <f t="shared" si="50"/>
        <v/>
      </c>
      <c r="J1658" s="2" t="str">
        <f>_xlfn.CONCAT(C1658,"-",D1658,"-",H1658)</f>
        <v>ITA-SG-21</v>
      </c>
      <c r="K1658" t="str">
        <f>MID(B1658,3,3)</f>
        <v>289</v>
      </c>
    </row>
    <row r="1659" spans="1:11" ht="12.75" customHeight="1" x14ac:dyDescent="0.2">
      <c r="A1659" s="2">
        <v>1661</v>
      </c>
      <c r="B1659" s="2" t="s">
        <v>803</v>
      </c>
      <c r="C1659" t="str">
        <f>TRIM(calcoli!$B1659)</f>
        <v>ITA</v>
      </c>
      <c r="D1659" s="2" t="s">
        <v>65</v>
      </c>
      <c r="F1659" s="2" t="str">
        <f t="shared" si="51"/>
        <v>NON TERMINATO</v>
      </c>
      <c r="G1659" s="2">
        <v>30</v>
      </c>
      <c r="H1659" s="3">
        <v>19</v>
      </c>
      <c r="I1659">
        <f t="shared" si="50"/>
        <v>570</v>
      </c>
      <c r="J1659" s="2" t="str">
        <f>_xlfn.CONCAT(C1659,"-",D1659,"-",H1659)</f>
        <v>ITA-zan PAM-19</v>
      </c>
      <c r="K1659" t="str">
        <f>MID(B1659,3,3)</f>
        <v>508</v>
      </c>
    </row>
    <row r="1660" spans="1:11" ht="12.75" customHeight="1" x14ac:dyDescent="0.2">
      <c r="A1660" s="2">
        <v>1662</v>
      </c>
      <c r="B1660" s="2" t="s">
        <v>803</v>
      </c>
      <c r="C1660" t="str">
        <f>TRIM(calcoli!$B1660)</f>
        <v>ITA</v>
      </c>
      <c r="D1660" s="2" t="s">
        <v>65</v>
      </c>
      <c r="E1660" s="2" t="s">
        <v>10</v>
      </c>
      <c r="F1660" s="2" t="str">
        <f t="shared" si="51"/>
        <v/>
      </c>
      <c r="G1660" s="2">
        <v>0</v>
      </c>
      <c r="H1660" s="3">
        <v>21</v>
      </c>
      <c r="I1660" t="str">
        <f t="shared" si="50"/>
        <v/>
      </c>
      <c r="J1660" s="2" t="str">
        <f>_xlfn.CONCAT(C1660,"-",D1660,"-",H1660)</f>
        <v>ITA-zan PAM-21</v>
      </c>
      <c r="K1660" t="str">
        <f>MID(B1660,3,3)</f>
        <v>508</v>
      </c>
    </row>
    <row r="1661" spans="1:11" ht="12.75" customHeight="1" x14ac:dyDescent="0.2">
      <c r="A1661" s="2">
        <v>1663</v>
      </c>
      <c r="B1661" s="2" t="s">
        <v>803</v>
      </c>
      <c r="C1661" t="str">
        <f>TRIM(calcoli!$B1661)</f>
        <v>ITA</v>
      </c>
      <c r="D1661" s="2" t="s">
        <v>65</v>
      </c>
      <c r="F1661" s="2" t="str">
        <f t="shared" si="51"/>
        <v>NON TERMINATO</v>
      </c>
      <c r="G1661" s="2">
        <v>20</v>
      </c>
      <c r="H1661" s="3">
        <v>32</v>
      </c>
      <c r="I1661">
        <f t="shared" si="50"/>
        <v>640</v>
      </c>
      <c r="J1661" s="2" t="str">
        <f>_xlfn.CONCAT(C1661,"-",D1661,"-",H1661)</f>
        <v>ITA-zan PAM-32</v>
      </c>
      <c r="K1661" t="str">
        <f>MID(B1661,3,3)</f>
        <v>508</v>
      </c>
    </row>
    <row r="1662" spans="1:11" ht="12.75" customHeight="1" x14ac:dyDescent="0.2">
      <c r="A1662" s="2">
        <v>1664</v>
      </c>
      <c r="B1662" s="2" t="s">
        <v>804</v>
      </c>
      <c r="C1662" t="str">
        <f>TRIM(calcoli!$B1662)</f>
        <v>ITA</v>
      </c>
      <c r="D1662" s="2" t="s">
        <v>9</v>
      </c>
      <c r="E1662" s="2" t="s">
        <v>10</v>
      </c>
      <c r="F1662" s="2" t="str">
        <f t="shared" si="51"/>
        <v/>
      </c>
      <c r="G1662" s="2">
        <v>0</v>
      </c>
      <c r="H1662" s="3">
        <v>23</v>
      </c>
      <c r="I1662" t="str">
        <f t="shared" si="50"/>
        <v/>
      </c>
      <c r="J1662" s="2" t="str">
        <f>_xlfn.CONCAT(C1662,"-",D1662,"-",H1662)</f>
        <v>ITA-SG-23</v>
      </c>
      <c r="K1662" t="str">
        <f>MID(B1662,3,3)</f>
        <v>816</v>
      </c>
    </row>
    <row r="1663" spans="1:11" ht="12.75" customHeight="1" x14ac:dyDescent="0.2">
      <c r="A1663" s="2">
        <v>1665</v>
      </c>
      <c r="B1663" s="2" t="s">
        <v>804</v>
      </c>
      <c r="C1663" t="str">
        <f>TRIM(calcoli!$B1663)</f>
        <v>ITA</v>
      </c>
      <c r="D1663" s="2" t="s">
        <v>9</v>
      </c>
      <c r="F1663" s="2" t="str">
        <f t="shared" si="51"/>
        <v>NON TERMINATO</v>
      </c>
      <c r="G1663" s="2">
        <v>20</v>
      </c>
      <c r="H1663" s="3">
        <v>18</v>
      </c>
      <c r="I1663">
        <f t="shared" si="50"/>
        <v>360</v>
      </c>
      <c r="J1663" s="2" t="str">
        <f>_xlfn.CONCAT(C1663,"-",D1663,"-",H1663)</f>
        <v>ITA-SG-18</v>
      </c>
      <c r="K1663" t="str">
        <f>MID(B1663,3,3)</f>
        <v>816</v>
      </c>
    </row>
    <row r="1664" spans="1:11" ht="12.75" customHeight="1" x14ac:dyDescent="0.2">
      <c r="A1664" s="2">
        <v>1666</v>
      </c>
      <c r="B1664" s="2" t="s">
        <v>804</v>
      </c>
      <c r="C1664" t="str">
        <f>TRIM(calcoli!$B1664)</f>
        <v>ITA</v>
      </c>
      <c r="D1664" s="2" t="s">
        <v>9</v>
      </c>
      <c r="F1664" s="2" t="str">
        <f t="shared" si="51"/>
        <v>NON TERMINATO</v>
      </c>
      <c r="G1664" s="2">
        <v>30</v>
      </c>
      <c r="H1664" s="3">
        <v>12</v>
      </c>
      <c r="I1664">
        <f t="shared" si="50"/>
        <v>360</v>
      </c>
      <c r="J1664" s="2" t="str">
        <f>_xlfn.CONCAT(C1664,"-",D1664,"-",H1664)</f>
        <v>ITA-SG-12</v>
      </c>
      <c r="K1664" t="str">
        <f>MID(B1664,3,3)</f>
        <v>816</v>
      </c>
    </row>
    <row r="1665" spans="1:11" ht="12.75" customHeight="1" x14ac:dyDescent="0.2">
      <c r="A1665" s="2">
        <v>1667</v>
      </c>
      <c r="B1665" s="2" t="s">
        <v>805</v>
      </c>
      <c r="C1665" t="str">
        <f>TRIM(calcoli!$B1665)</f>
        <v>ITA</v>
      </c>
      <c r="D1665" s="2" t="s">
        <v>36</v>
      </c>
      <c r="E1665" s="2" t="s">
        <v>10</v>
      </c>
      <c r="F1665" s="2" t="str">
        <f t="shared" si="51"/>
        <v/>
      </c>
      <c r="G1665" s="2">
        <v>0</v>
      </c>
      <c r="H1665" s="3">
        <v>31</v>
      </c>
      <c r="I1665" t="str">
        <f t="shared" si="50"/>
        <v/>
      </c>
      <c r="J1665" s="2" t="str">
        <f>_xlfn.CONCAT(C1665,"-",D1665,"-",H1665)</f>
        <v>ITA-zan VETRI-31</v>
      </c>
      <c r="K1665" t="str">
        <f>MID(B1665,3,3)</f>
        <v>200</v>
      </c>
    </row>
    <row r="1666" spans="1:11" ht="12.75" customHeight="1" x14ac:dyDescent="0.2">
      <c r="A1666" s="2">
        <v>1668</v>
      </c>
      <c r="B1666" s="2" t="s">
        <v>806</v>
      </c>
      <c r="C1666" t="str">
        <f>TRIM(calcoli!$B1666)</f>
        <v>ITA</v>
      </c>
      <c r="D1666" s="2" t="s">
        <v>9</v>
      </c>
      <c r="F1666" s="2" t="str">
        <f t="shared" si="51"/>
        <v>NON TERMINATO</v>
      </c>
      <c r="G1666" s="2">
        <v>30</v>
      </c>
      <c r="H1666" s="3">
        <v>13</v>
      </c>
      <c r="I1666">
        <f t="shared" si="50"/>
        <v>390</v>
      </c>
      <c r="J1666" s="2" t="str">
        <f>_xlfn.CONCAT(C1666,"-",D1666,"-",H1666)</f>
        <v>ITA-SG-13</v>
      </c>
      <c r="K1666" t="str">
        <f>MID(B1666,3,3)</f>
        <v>950</v>
      </c>
    </row>
    <row r="1667" spans="1:11" ht="12.75" customHeight="1" x14ac:dyDescent="0.2">
      <c r="A1667" s="2">
        <v>1669</v>
      </c>
      <c r="B1667" s="2" t="s">
        <v>806</v>
      </c>
      <c r="C1667" t="str">
        <f>TRIM(calcoli!$B1667)</f>
        <v>ITA</v>
      </c>
      <c r="D1667" s="2" t="s">
        <v>9</v>
      </c>
      <c r="E1667" s="2" t="s">
        <v>10</v>
      </c>
      <c r="F1667" s="2" t="str">
        <f t="shared" si="51"/>
        <v/>
      </c>
      <c r="G1667" s="2">
        <v>0</v>
      </c>
      <c r="H1667" s="3">
        <v>13</v>
      </c>
      <c r="I1667" t="str">
        <f t="shared" ref="I1667:I1730" si="52">IF(H1667*G1667&gt;0,H1667*G1667,"")</f>
        <v/>
      </c>
      <c r="J1667" s="2" t="str">
        <f>_xlfn.CONCAT(C1667,"-",D1667,"-",H1667)</f>
        <v>ITA-SG-13</v>
      </c>
      <c r="K1667" t="str">
        <f>MID(B1667,3,3)</f>
        <v>950</v>
      </c>
    </row>
    <row r="1668" spans="1:11" ht="12.75" customHeight="1" x14ac:dyDescent="0.2">
      <c r="A1668" s="2">
        <v>1670</v>
      </c>
      <c r="B1668" s="2" t="s">
        <v>807</v>
      </c>
      <c r="C1668" t="str">
        <f>TRIM(calcoli!$B1668)</f>
        <v>ITA</v>
      </c>
      <c r="D1668" s="2" t="s">
        <v>94</v>
      </c>
      <c r="F1668" s="2" t="str">
        <f t="shared" ref="F1668:F1731" si="53">IF(E1668="terminato","","NON TERMINATO")</f>
        <v>NON TERMINATO</v>
      </c>
      <c r="G1668" s="2">
        <v>20</v>
      </c>
      <c r="H1668" s="3">
        <v>24</v>
      </c>
      <c r="I1668">
        <f t="shared" si="52"/>
        <v>480</v>
      </c>
      <c r="J1668" s="2" t="str">
        <f>_xlfn.CONCAT(C1668,"-",D1668,"-",H1668)</f>
        <v>ITA-SG palla S.R.L.-24</v>
      </c>
      <c r="K1668" t="str">
        <f>MID(B1668,3,3)</f>
        <v>036</v>
      </c>
    </row>
    <row r="1669" spans="1:11" ht="12.75" customHeight="1" x14ac:dyDescent="0.2">
      <c r="A1669" s="2">
        <v>1671</v>
      </c>
      <c r="B1669" s="2" t="s">
        <v>807</v>
      </c>
      <c r="C1669" t="str">
        <f>TRIM(calcoli!$B1669)</f>
        <v>ITA</v>
      </c>
      <c r="D1669" s="2" t="s">
        <v>94</v>
      </c>
      <c r="F1669" s="2" t="str">
        <f t="shared" si="53"/>
        <v>NON TERMINATO</v>
      </c>
      <c r="G1669" s="2">
        <v>30</v>
      </c>
      <c r="H1669" s="3">
        <v>22</v>
      </c>
      <c r="I1669">
        <f t="shared" si="52"/>
        <v>660</v>
      </c>
      <c r="J1669" s="2" t="str">
        <f>_xlfn.CONCAT(C1669,"-",D1669,"-",H1669)</f>
        <v>ITA-SG palla S.R.L.-22</v>
      </c>
      <c r="K1669" t="str">
        <f>MID(B1669,3,3)</f>
        <v>036</v>
      </c>
    </row>
    <row r="1670" spans="1:11" ht="12.75" customHeight="1" x14ac:dyDescent="0.2">
      <c r="A1670" s="2">
        <v>1672</v>
      </c>
      <c r="B1670" s="2" t="s">
        <v>807</v>
      </c>
      <c r="C1670" t="str">
        <f>TRIM(calcoli!$B1670)</f>
        <v>ITA</v>
      </c>
      <c r="D1670" s="2" t="s">
        <v>94</v>
      </c>
      <c r="F1670" s="2" t="str">
        <f t="shared" si="53"/>
        <v>NON TERMINATO</v>
      </c>
      <c r="G1670" s="2">
        <v>20</v>
      </c>
      <c r="H1670" s="3">
        <v>23</v>
      </c>
      <c r="I1670">
        <f t="shared" si="52"/>
        <v>460</v>
      </c>
      <c r="J1670" s="2" t="str">
        <f>_xlfn.CONCAT(C1670,"-",D1670,"-",H1670)</f>
        <v>ITA-SG palla S.R.L.-23</v>
      </c>
      <c r="K1670" t="str">
        <f>MID(B1670,3,3)</f>
        <v>036</v>
      </c>
    </row>
    <row r="1671" spans="1:11" ht="12.75" customHeight="1" x14ac:dyDescent="0.2">
      <c r="A1671" s="2">
        <v>1673</v>
      </c>
      <c r="B1671" s="2" t="s">
        <v>807</v>
      </c>
      <c r="C1671" t="str">
        <f>TRIM(calcoli!$B1671)</f>
        <v>ITA</v>
      </c>
      <c r="D1671" s="2" t="s">
        <v>94</v>
      </c>
      <c r="E1671" s="2" t="s">
        <v>10</v>
      </c>
      <c r="F1671" s="2" t="str">
        <f t="shared" si="53"/>
        <v/>
      </c>
      <c r="G1671" s="2">
        <v>0</v>
      </c>
      <c r="H1671" s="3">
        <v>24</v>
      </c>
      <c r="I1671" t="str">
        <f t="shared" si="52"/>
        <v/>
      </c>
      <c r="J1671" s="2" t="str">
        <f>_xlfn.CONCAT(C1671,"-",D1671,"-",H1671)</f>
        <v>ITA-SG palla S.R.L.-24</v>
      </c>
      <c r="K1671" t="str">
        <f>MID(B1671,3,3)</f>
        <v>036</v>
      </c>
    </row>
    <row r="1672" spans="1:11" ht="12.75" customHeight="1" x14ac:dyDescent="0.2">
      <c r="A1672" s="2">
        <v>1674</v>
      </c>
      <c r="B1672" s="2" t="s">
        <v>808</v>
      </c>
      <c r="C1672" t="str">
        <f>TRIM(calcoli!$B1672)</f>
        <v>ITA</v>
      </c>
      <c r="D1672" s="2" t="s">
        <v>9</v>
      </c>
      <c r="F1672" s="2" t="str">
        <f t="shared" si="53"/>
        <v>NON TERMINATO</v>
      </c>
      <c r="G1672" s="2">
        <v>20</v>
      </c>
      <c r="H1672" s="3">
        <v>11</v>
      </c>
      <c r="I1672">
        <f t="shared" si="52"/>
        <v>220</v>
      </c>
      <c r="J1672" s="2" t="str">
        <f>_xlfn.CONCAT(C1672,"-",D1672,"-",H1672)</f>
        <v>ITA-SG-11</v>
      </c>
      <c r="K1672" t="str">
        <f>MID(B1672,3,3)</f>
        <v>943</v>
      </c>
    </row>
    <row r="1673" spans="1:11" ht="12.75" customHeight="1" x14ac:dyDescent="0.2">
      <c r="A1673" s="2">
        <v>1675</v>
      </c>
      <c r="B1673" s="2" t="s">
        <v>808</v>
      </c>
      <c r="C1673" t="str">
        <f>TRIM(calcoli!$B1673)</f>
        <v>ITA</v>
      </c>
      <c r="D1673" s="2" t="s">
        <v>9</v>
      </c>
      <c r="E1673" s="2" t="s">
        <v>10</v>
      </c>
      <c r="F1673" s="2" t="str">
        <f t="shared" si="53"/>
        <v/>
      </c>
      <c r="G1673" s="2">
        <v>0</v>
      </c>
      <c r="H1673" s="3">
        <v>29</v>
      </c>
      <c r="I1673" t="str">
        <f t="shared" si="52"/>
        <v/>
      </c>
      <c r="J1673" s="2" t="str">
        <f>_xlfn.CONCAT(C1673,"-",D1673,"-",H1673)</f>
        <v>ITA-SG-29</v>
      </c>
      <c r="K1673" t="str">
        <f>MID(B1673,3,3)</f>
        <v>943</v>
      </c>
    </row>
    <row r="1674" spans="1:11" ht="12.75" customHeight="1" x14ac:dyDescent="0.2">
      <c r="A1674" s="2">
        <v>1676</v>
      </c>
      <c r="B1674" s="2" t="s">
        <v>808</v>
      </c>
      <c r="C1674" t="str">
        <f>TRIM(calcoli!$B1674)</f>
        <v>ITA</v>
      </c>
      <c r="D1674" s="2" t="s">
        <v>9</v>
      </c>
      <c r="F1674" s="2" t="str">
        <f t="shared" si="53"/>
        <v>NON TERMINATO</v>
      </c>
      <c r="G1674" s="2">
        <v>30</v>
      </c>
      <c r="H1674" s="3">
        <v>35</v>
      </c>
      <c r="I1674">
        <f t="shared" si="52"/>
        <v>1050</v>
      </c>
      <c r="J1674" s="2" t="str">
        <f>_xlfn.CONCAT(C1674,"-",D1674,"-",H1674)</f>
        <v>ITA-SG-35</v>
      </c>
      <c r="K1674" t="str">
        <f>MID(B1674,3,3)</f>
        <v>943</v>
      </c>
    </row>
    <row r="1675" spans="1:11" ht="12.75" customHeight="1" x14ac:dyDescent="0.2">
      <c r="A1675" s="2">
        <v>1677</v>
      </c>
      <c r="B1675" s="2" t="s">
        <v>809</v>
      </c>
      <c r="C1675" t="str">
        <f>TRIM(calcoli!$B1675)</f>
        <v>ITA</v>
      </c>
      <c r="D1675" s="2" t="s">
        <v>9</v>
      </c>
      <c r="E1675" s="2" t="s">
        <v>10</v>
      </c>
      <c r="F1675" s="2" t="str">
        <f t="shared" si="53"/>
        <v/>
      </c>
      <c r="G1675" s="2">
        <v>0</v>
      </c>
      <c r="H1675" s="3">
        <v>37</v>
      </c>
      <c r="I1675" t="str">
        <f t="shared" si="52"/>
        <v/>
      </c>
      <c r="J1675" s="2" t="str">
        <f>_xlfn.CONCAT(C1675,"-",D1675,"-",H1675)</f>
        <v>ITA-SG-37</v>
      </c>
      <c r="K1675" t="str">
        <f>MID(B1675,3,3)</f>
        <v>838</v>
      </c>
    </row>
    <row r="1676" spans="1:11" ht="12.75" customHeight="1" x14ac:dyDescent="0.2">
      <c r="A1676" s="2">
        <v>1678</v>
      </c>
      <c r="B1676" s="2" t="s">
        <v>809</v>
      </c>
      <c r="C1676" t="str">
        <f>TRIM(calcoli!$B1676)</f>
        <v>ITA</v>
      </c>
      <c r="D1676" s="2" t="s">
        <v>9</v>
      </c>
      <c r="F1676" s="2" t="str">
        <f t="shared" si="53"/>
        <v>NON TERMINATO</v>
      </c>
      <c r="G1676" s="2">
        <v>20</v>
      </c>
      <c r="H1676" s="3">
        <v>24</v>
      </c>
      <c r="I1676">
        <f t="shared" si="52"/>
        <v>480</v>
      </c>
      <c r="J1676" s="2" t="str">
        <f>_xlfn.CONCAT(C1676,"-",D1676,"-",H1676)</f>
        <v>ITA-SG-24</v>
      </c>
      <c r="K1676" t="str">
        <f>MID(B1676,3,3)</f>
        <v>838</v>
      </c>
    </row>
    <row r="1677" spans="1:11" ht="12.75" customHeight="1" x14ac:dyDescent="0.2">
      <c r="A1677" s="2">
        <v>1679</v>
      </c>
      <c r="B1677" s="2" t="s">
        <v>809</v>
      </c>
      <c r="C1677" t="str">
        <f>TRIM(calcoli!$B1677)</f>
        <v>ITA</v>
      </c>
      <c r="D1677" s="2" t="s">
        <v>9</v>
      </c>
      <c r="F1677" s="2" t="str">
        <f t="shared" si="53"/>
        <v>NON TERMINATO</v>
      </c>
      <c r="G1677" s="2">
        <v>20</v>
      </c>
      <c r="H1677" s="3">
        <v>39</v>
      </c>
      <c r="I1677">
        <f t="shared" si="52"/>
        <v>780</v>
      </c>
      <c r="J1677" s="2" t="str">
        <f>_xlfn.CONCAT(C1677,"-",D1677,"-",H1677)</f>
        <v>ITA-SG-39</v>
      </c>
      <c r="K1677" t="str">
        <f>MID(B1677,3,3)</f>
        <v>838</v>
      </c>
    </row>
    <row r="1678" spans="1:11" ht="12.75" customHeight="1" x14ac:dyDescent="0.2">
      <c r="A1678" s="2">
        <v>1680</v>
      </c>
      <c r="B1678" s="2" t="s">
        <v>809</v>
      </c>
      <c r="C1678" t="str">
        <f>TRIM(calcoli!$B1678)</f>
        <v>ITA</v>
      </c>
      <c r="D1678" s="2" t="s">
        <v>9</v>
      </c>
      <c r="F1678" s="2" t="str">
        <f t="shared" si="53"/>
        <v>NON TERMINATO</v>
      </c>
      <c r="G1678" s="2">
        <v>30</v>
      </c>
      <c r="H1678" s="3">
        <v>21</v>
      </c>
      <c r="I1678">
        <f t="shared" si="52"/>
        <v>630</v>
      </c>
      <c r="J1678" s="2" t="str">
        <f>_xlfn.CONCAT(C1678,"-",D1678,"-",H1678)</f>
        <v>ITA-SG-21</v>
      </c>
      <c r="K1678" t="str">
        <f>MID(B1678,3,3)</f>
        <v>838</v>
      </c>
    </row>
    <row r="1679" spans="1:11" ht="12.75" customHeight="1" x14ac:dyDescent="0.2">
      <c r="A1679" s="2">
        <v>1681</v>
      </c>
      <c r="B1679" s="2" t="s">
        <v>810</v>
      </c>
      <c r="C1679" t="str">
        <f>TRIM(calcoli!$B1679)</f>
        <v>ITA</v>
      </c>
      <c r="D1679" s="2" t="s">
        <v>47</v>
      </c>
      <c r="E1679" s="2" t="s">
        <v>10</v>
      </c>
      <c r="F1679" s="2" t="str">
        <f t="shared" si="53"/>
        <v/>
      </c>
      <c r="G1679" s="2">
        <v>0</v>
      </c>
      <c r="H1679" s="3">
        <v>13</v>
      </c>
      <c r="I1679" t="str">
        <f t="shared" si="52"/>
        <v/>
      </c>
      <c r="J1679" s="2" t="str">
        <f>_xlfn.CONCAT(C1679,"-",D1679,"-",H1679)</f>
        <v>ITA-zan pin SPA-13</v>
      </c>
      <c r="K1679" t="str">
        <f>MID(B1679,3,3)</f>
        <v>687</v>
      </c>
    </row>
    <row r="1680" spans="1:11" ht="12.75" customHeight="1" x14ac:dyDescent="0.2">
      <c r="A1680" s="2">
        <v>1682</v>
      </c>
      <c r="B1680" s="2" t="s">
        <v>811</v>
      </c>
      <c r="C1680" t="str">
        <f>TRIM(calcoli!$B1680)</f>
        <v>ITA</v>
      </c>
      <c r="D1680" s="2" t="s">
        <v>9</v>
      </c>
      <c r="E1680" s="2" t="s">
        <v>10</v>
      </c>
      <c r="F1680" s="2" t="str">
        <f t="shared" si="53"/>
        <v/>
      </c>
      <c r="G1680" s="2">
        <v>0</v>
      </c>
      <c r="H1680" s="3">
        <v>12</v>
      </c>
      <c r="I1680" t="str">
        <f t="shared" si="52"/>
        <v/>
      </c>
      <c r="J1680" s="2" t="str">
        <f>_xlfn.CONCAT(C1680,"-",D1680,"-",H1680)</f>
        <v>ITA-SG-12</v>
      </c>
      <c r="K1680" t="str">
        <f>MID(B1680,3,3)</f>
        <v>428</v>
      </c>
    </row>
    <row r="1681" spans="1:11" ht="12.75" customHeight="1" x14ac:dyDescent="0.2">
      <c r="A1681" s="2">
        <v>1683</v>
      </c>
      <c r="B1681" s="2" t="s">
        <v>811</v>
      </c>
      <c r="C1681" t="str">
        <f>TRIM(calcoli!$B1681)</f>
        <v>ITA</v>
      </c>
      <c r="D1681" s="2" t="s">
        <v>9</v>
      </c>
      <c r="F1681" s="2" t="str">
        <f t="shared" si="53"/>
        <v>NON TERMINATO</v>
      </c>
      <c r="G1681" s="2">
        <v>30</v>
      </c>
      <c r="H1681" s="3">
        <v>33</v>
      </c>
      <c r="I1681">
        <f t="shared" si="52"/>
        <v>990</v>
      </c>
      <c r="J1681" s="2" t="str">
        <f>_xlfn.CONCAT(C1681,"-",D1681,"-",H1681)</f>
        <v>ITA-SG-33</v>
      </c>
      <c r="K1681" t="str">
        <f>MID(B1681,3,3)</f>
        <v>428</v>
      </c>
    </row>
    <row r="1682" spans="1:11" ht="12.75" customHeight="1" x14ac:dyDescent="0.2">
      <c r="A1682" s="2">
        <v>1684</v>
      </c>
      <c r="B1682" s="2" t="s">
        <v>812</v>
      </c>
      <c r="C1682" t="str">
        <f>TRIM(calcoli!$B1682)</f>
        <v>ITA</v>
      </c>
      <c r="D1682" s="2" t="s">
        <v>9</v>
      </c>
      <c r="F1682" s="2" t="str">
        <f t="shared" si="53"/>
        <v>NON TERMINATO</v>
      </c>
      <c r="G1682" s="2">
        <v>30</v>
      </c>
      <c r="H1682" s="3">
        <v>10</v>
      </c>
      <c r="I1682">
        <f t="shared" si="52"/>
        <v>300</v>
      </c>
      <c r="J1682" s="2" t="str">
        <f>_xlfn.CONCAT(C1682,"-",D1682,"-",H1682)</f>
        <v>ITA-SG-10</v>
      </c>
      <c r="K1682" t="str">
        <f>MID(B1682,3,3)</f>
        <v>476</v>
      </c>
    </row>
    <row r="1683" spans="1:11" ht="12.75" customHeight="1" x14ac:dyDescent="0.2">
      <c r="A1683" s="2">
        <v>1685</v>
      </c>
      <c r="B1683" s="2" t="s">
        <v>812</v>
      </c>
      <c r="C1683" t="str">
        <f>TRIM(calcoli!$B1683)</f>
        <v>ITA</v>
      </c>
      <c r="D1683" s="2" t="s">
        <v>9</v>
      </c>
      <c r="E1683" s="2" t="s">
        <v>10</v>
      </c>
      <c r="F1683" s="2" t="str">
        <f t="shared" si="53"/>
        <v/>
      </c>
      <c r="G1683" s="2">
        <v>0</v>
      </c>
      <c r="H1683" s="3">
        <v>23</v>
      </c>
      <c r="I1683" t="str">
        <f t="shared" si="52"/>
        <v/>
      </c>
      <c r="J1683" s="2" t="str">
        <f>_xlfn.CONCAT(C1683,"-",D1683,"-",H1683)</f>
        <v>ITA-SG-23</v>
      </c>
      <c r="K1683" t="str">
        <f>MID(B1683,3,3)</f>
        <v>476</v>
      </c>
    </row>
    <row r="1684" spans="1:11" ht="12.75" customHeight="1" x14ac:dyDescent="0.2">
      <c r="A1684" s="2">
        <v>1686</v>
      </c>
      <c r="B1684" s="2" t="s">
        <v>813</v>
      </c>
      <c r="C1684" t="str">
        <f>TRIM(calcoli!$B1684)</f>
        <v>ITA</v>
      </c>
      <c r="D1684" s="2" t="s">
        <v>36</v>
      </c>
      <c r="F1684" s="2" t="str">
        <f t="shared" si="53"/>
        <v>NON TERMINATO</v>
      </c>
      <c r="G1684" s="2">
        <v>30</v>
      </c>
      <c r="H1684" s="3">
        <v>19</v>
      </c>
      <c r="I1684">
        <f t="shared" si="52"/>
        <v>570</v>
      </c>
      <c r="J1684" s="2" t="str">
        <f>_xlfn.CONCAT(C1684,"-",D1684,"-",H1684)</f>
        <v>ITA-zan VETRI-19</v>
      </c>
      <c r="K1684" t="str">
        <f>MID(B1684,3,3)</f>
        <v>542</v>
      </c>
    </row>
    <row r="1685" spans="1:11" ht="12.75" customHeight="1" x14ac:dyDescent="0.2">
      <c r="A1685" s="2">
        <v>1687</v>
      </c>
      <c r="B1685" s="2" t="s">
        <v>813</v>
      </c>
      <c r="C1685" t="str">
        <f>TRIM(calcoli!$B1685)</f>
        <v>ITA</v>
      </c>
      <c r="D1685" s="2" t="s">
        <v>36</v>
      </c>
      <c r="E1685" s="2" t="s">
        <v>10</v>
      </c>
      <c r="F1685" s="2" t="str">
        <f t="shared" si="53"/>
        <v/>
      </c>
      <c r="G1685" s="2">
        <v>0</v>
      </c>
      <c r="H1685" s="3">
        <v>13</v>
      </c>
      <c r="I1685" t="str">
        <f t="shared" si="52"/>
        <v/>
      </c>
      <c r="J1685" s="2" t="str">
        <f>_xlfn.CONCAT(C1685,"-",D1685,"-",H1685)</f>
        <v>ITA-zan VETRI-13</v>
      </c>
      <c r="K1685" t="str">
        <f>MID(B1685,3,3)</f>
        <v>542</v>
      </c>
    </row>
    <row r="1686" spans="1:11" ht="12.75" customHeight="1" x14ac:dyDescent="0.2">
      <c r="A1686" s="2">
        <v>1688</v>
      </c>
      <c r="B1686" s="2" t="s">
        <v>813</v>
      </c>
      <c r="C1686" t="str">
        <f>TRIM(calcoli!$B1686)</f>
        <v>ITA</v>
      </c>
      <c r="D1686" s="2" t="s">
        <v>36</v>
      </c>
      <c r="F1686" s="2" t="str">
        <f t="shared" si="53"/>
        <v>NON TERMINATO</v>
      </c>
      <c r="G1686" s="2">
        <v>20</v>
      </c>
      <c r="H1686" s="3">
        <v>34</v>
      </c>
      <c r="I1686">
        <f t="shared" si="52"/>
        <v>680</v>
      </c>
      <c r="J1686" s="2" t="str">
        <f>_xlfn.CONCAT(C1686,"-",D1686,"-",H1686)</f>
        <v>ITA-zan VETRI-34</v>
      </c>
      <c r="K1686" t="str">
        <f>MID(B1686,3,3)</f>
        <v>542</v>
      </c>
    </row>
    <row r="1687" spans="1:11" ht="12.75" customHeight="1" x14ac:dyDescent="0.2">
      <c r="A1687" s="2">
        <v>1689</v>
      </c>
      <c r="B1687" s="2" t="s">
        <v>814</v>
      </c>
      <c r="C1687" t="str">
        <f>TRIM(calcoli!$B1687)</f>
        <v>ITA</v>
      </c>
      <c r="D1687" s="2" t="s">
        <v>36</v>
      </c>
      <c r="E1687" s="2" t="s">
        <v>10</v>
      </c>
      <c r="F1687" s="2" t="str">
        <f t="shared" si="53"/>
        <v/>
      </c>
      <c r="G1687" s="2">
        <v>0</v>
      </c>
      <c r="H1687" s="3">
        <v>17</v>
      </c>
      <c r="I1687" t="str">
        <f t="shared" si="52"/>
        <v/>
      </c>
      <c r="J1687" s="2" t="str">
        <f>_xlfn.CONCAT(C1687,"-",D1687,"-",H1687)</f>
        <v>ITA-zan VETRI-17</v>
      </c>
      <c r="K1687" t="str">
        <f>MID(B1687,3,3)</f>
        <v>132</v>
      </c>
    </row>
    <row r="1688" spans="1:11" ht="12.75" customHeight="1" x14ac:dyDescent="0.2">
      <c r="A1688" s="2">
        <v>1690</v>
      </c>
      <c r="B1688" s="2" t="s">
        <v>814</v>
      </c>
      <c r="C1688" t="str">
        <f>TRIM(calcoli!$B1688)</f>
        <v>ITA</v>
      </c>
      <c r="D1688" s="2" t="s">
        <v>36</v>
      </c>
      <c r="F1688" s="2" t="str">
        <f t="shared" si="53"/>
        <v>NON TERMINATO</v>
      </c>
      <c r="G1688" s="2">
        <v>20</v>
      </c>
      <c r="H1688" s="3">
        <v>33</v>
      </c>
      <c r="I1688">
        <f t="shared" si="52"/>
        <v>660</v>
      </c>
      <c r="J1688" s="2" t="str">
        <f>_xlfn.CONCAT(C1688,"-",D1688,"-",H1688)</f>
        <v>ITA-zan VETRI-33</v>
      </c>
      <c r="K1688" t="str">
        <f>MID(B1688,3,3)</f>
        <v>132</v>
      </c>
    </row>
    <row r="1689" spans="1:11" ht="12.75" customHeight="1" x14ac:dyDescent="0.2">
      <c r="A1689" s="2">
        <v>1691</v>
      </c>
      <c r="B1689" s="2" t="s">
        <v>815</v>
      </c>
      <c r="C1689" t="str">
        <f>TRIM(calcoli!$B1689)</f>
        <v>ITA</v>
      </c>
      <c r="D1689" s="2" t="s">
        <v>47</v>
      </c>
      <c r="E1689" s="2" t="s">
        <v>10</v>
      </c>
      <c r="F1689" s="2" t="str">
        <f t="shared" si="53"/>
        <v/>
      </c>
      <c r="G1689" s="2">
        <v>0</v>
      </c>
      <c r="H1689" s="3">
        <v>29</v>
      </c>
      <c r="I1689" t="str">
        <f t="shared" si="52"/>
        <v/>
      </c>
      <c r="J1689" s="2" t="str">
        <f>_xlfn.CONCAT(C1689,"-",D1689,"-",H1689)</f>
        <v>ITA-zan pin SPA-29</v>
      </c>
      <c r="K1689" t="str">
        <f>MID(B1689,3,3)</f>
        <v>934</v>
      </c>
    </row>
    <row r="1690" spans="1:11" ht="12.75" customHeight="1" x14ac:dyDescent="0.2">
      <c r="A1690" s="2">
        <v>1692</v>
      </c>
      <c r="B1690" s="2" t="s">
        <v>815</v>
      </c>
      <c r="C1690" t="str">
        <f>TRIM(calcoli!$B1690)</f>
        <v>ITA</v>
      </c>
      <c r="D1690" s="2" t="s">
        <v>47</v>
      </c>
      <c r="F1690" s="2" t="str">
        <f t="shared" si="53"/>
        <v>NON TERMINATO</v>
      </c>
      <c r="G1690" s="2">
        <v>20</v>
      </c>
      <c r="H1690" s="3">
        <v>34</v>
      </c>
      <c r="I1690">
        <f t="shared" si="52"/>
        <v>680</v>
      </c>
      <c r="J1690" s="2" t="str">
        <f>_xlfn.CONCAT(C1690,"-",D1690,"-",H1690)</f>
        <v>ITA-zan pin SPA-34</v>
      </c>
      <c r="K1690" t="str">
        <f>MID(B1690,3,3)</f>
        <v>934</v>
      </c>
    </row>
    <row r="1691" spans="1:11" ht="12.75" customHeight="1" x14ac:dyDescent="0.2">
      <c r="A1691" s="2">
        <v>1693</v>
      </c>
      <c r="B1691" s="2" t="s">
        <v>815</v>
      </c>
      <c r="C1691" t="str">
        <f>TRIM(calcoli!$B1691)</f>
        <v>ITA</v>
      </c>
      <c r="D1691" s="2" t="s">
        <v>47</v>
      </c>
      <c r="F1691" s="2" t="str">
        <f t="shared" si="53"/>
        <v>NON TERMINATO</v>
      </c>
      <c r="G1691" s="2">
        <v>30</v>
      </c>
      <c r="H1691" s="3">
        <v>30</v>
      </c>
      <c r="I1691">
        <f t="shared" si="52"/>
        <v>900</v>
      </c>
      <c r="J1691" s="2" t="str">
        <f>_xlfn.CONCAT(C1691,"-",D1691,"-",H1691)</f>
        <v>ITA-zan pin SPA-30</v>
      </c>
      <c r="K1691" t="str">
        <f>MID(B1691,3,3)</f>
        <v>934</v>
      </c>
    </row>
    <row r="1692" spans="1:11" ht="12.75" customHeight="1" x14ac:dyDescent="0.2">
      <c r="A1692" s="2">
        <v>1694</v>
      </c>
      <c r="B1692" s="2" t="s">
        <v>816</v>
      </c>
      <c r="C1692" t="str">
        <f>TRIM(calcoli!$B1692)</f>
        <v>ITA</v>
      </c>
      <c r="D1692" s="2" t="s">
        <v>97</v>
      </c>
      <c r="F1692" s="2" t="str">
        <f t="shared" si="53"/>
        <v>NON TERMINATO</v>
      </c>
      <c r="G1692" s="2">
        <v>30</v>
      </c>
      <c r="H1692" s="3">
        <v>22</v>
      </c>
      <c r="I1692">
        <f t="shared" si="52"/>
        <v>660</v>
      </c>
      <c r="J1692" s="2" t="str">
        <f>_xlfn.CONCAT(C1692,"-",D1692,"-",H1692)</f>
        <v>ITA-zan SPA-22</v>
      </c>
      <c r="K1692" t="str">
        <f>MID(B1692,3,3)</f>
        <v>327</v>
      </c>
    </row>
    <row r="1693" spans="1:11" ht="12.75" customHeight="1" x14ac:dyDescent="0.2">
      <c r="A1693" s="2">
        <v>1695</v>
      </c>
      <c r="B1693" s="2" t="s">
        <v>817</v>
      </c>
      <c r="C1693" t="str">
        <f>TRIM(calcoli!$B1693)</f>
        <v>ITA</v>
      </c>
      <c r="D1693" s="2" t="s">
        <v>75</v>
      </c>
      <c r="E1693" s="2" t="s">
        <v>10</v>
      </c>
      <c r="F1693" s="2" t="str">
        <f t="shared" si="53"/>
        <v/>
      </c>
      <c r="G1693" s="2">
        <v>0</v>
      </c>
      <c r="H1693" s="3">
        <v>31</v>
      </c>
      <c r="I1693" t="str">
        <f t="shared" si="52"/>
        <v/>
      </c>
      <c r="J1693" s="2" t="str">
        <f>_xlfn.CONCAT(C1693,"-",D1693,"-",H1693)</f>
        <v>ITA-lollo SRL-31</v>
      </c>
      <c r="K1693" t="str">
        <f>MID(B1693,3,3)</f>
        <v>118</v>
      </c>
    </row>
    <row r="1694" spans="1:11" ht="12.75" customHeight="1" x14ac:dyDescent="0.2">
      <c r="A1694" s="2">
        <v>1696</v>
      </c>
      <c r="B1694" s="2" t="s">
        <v>818</v>
      </c>
      <c r="C1694" t="str">
        <f>TRIM(calcoli!$B1694)</f>
        <v>ITA</v>
      </c>
      <c r="D1694" s="2" t="s">
        <v>9</v>
      </c>
      <c r="E1694" s="2" t="s">
        <v>10</v>
      </c>
      <c r="F1694" s="2" t="str">
        <f t="shared" si="53"/>
        <v/>
      </c>
      <c r="G1694" s="2">
        <v>0</v>
      </c>
      <c r="H1694" s="3">
        <v>29</v>
      </c>
      <c r="I1694" t="str">
        <f t="shared" si="52"/>
        <v/>
      </c>
      <c r="J1694" s="2" t="str">
        <f>_xlfn.CONCAT(C1694,"-",D1694,"-",H1694)</f>
        <v>ITA-SG-29</v>
      </c>
      <c r="K1694" t="str">
        <f>MID(B1694,3,3)</f>
        <v>118</v>
      </c>
    </row>
    <row r="1695" spans="1:11" ht="12.75" customHeight="1" x14ac:dyDescent="0.2">
      <c r="A1695" s="2">
        <v>1697</v>
      </c>
      <c r="B1695" s="2" t="s">
        <v>818</v>
      </c>
      <c r="C1695" t="str">
        <f>TRIM(calcoli!$B1695)</f>
        <v>ITA</v>
      </c>
      <c r="D1695" s="2" t="s">
        <v>9</v>
      </c>
      <c r="F1695" s="2" t="str">
        <f t="shared" si="53"/>
        <v>NON TERMINATO</v>
      </c>
      <c r="G1695" s="2">
        <v>30</v>
      </c>
      <c r="H1695" s="3">
        <v>15</v>
      </c>
      <c r="I1695">
        <f t="shared" si="52"/>
        <v>450</v>
      </c>
      <c r="J1695" s="2" t="str">
        <f>_xlfn.CONCAT(C1695,"-",D1695,"-",H1695)</f>
        <v>ITA-SG-15</v>
      </c>
      <c r="K1695" t="str">
        <f>MID(B1695,3,3)</f>
        <v>118</v>
      </c>
    </row>
    <row r="1696" spans="1:11" ht="12.75" customHeight="1" x14ac:dyDescent="0.2">
      <c r="A1696" s="2">
        <v>1698</v>
      </c>
      <c r="B1696" s="2" t="s">
        <v>819</v>
      </c>
      <c r="C1696" t="str">
        <f>TRIM(calcoli!$B1696)</f>
        <v>ITA</v>
      </c>
      <c r="D1696" s="2" t="s">
        <v>9</v>
      </c>
      <c r="E1696" s="2" t="s">
        <v>10</v>
      </c>
      <c r="F1696" s="2" t="str">
        <f t="shared" si="53"/>
        <v/>
      </c>
      <c r="G1696" s="2">
        <v>0</v>
      </c>
      <c r="H1696" s="3">
        <v>23</v>
      </c>
      <c r="I1696" t="str">
        <f t="shared" si="52"/>
        <v/>
      </c>
      <c r="J1696" s="2" t="str">
        <f>_xlfn.CONCAT(C1696,"-",D1696,"-",H1696)</f>
        <v>ITA-SG-23</v>
      </c>
      <c r="K1696" t="str">
        <f>MID(B1696,3,3)</f>
        <v>135</v>
      </c>
    </row>
    <row r="1697" spans="1:11" ht="12.75" customHeight="1" x14ac:dyDescent="0.2">
      <c r="A1697" s="2">
        <v>1699</v>
      </c>
      <c r="B1697" s="2" t="s">
        <v>819</v>
      </c>
      <c r="C1697" t="str">
        <f>TRIM(calcoli!$B1697)</f>
        <v>ITA</v>
      </c>
      <c r="D1697" s="2" t="s">
        <v>9</v>
      </c>
      <c r="F1697" s="2" t="str">
        <f t="shared" si="53"/>
        <v>NON TERMINATO</v>
      </c>
      <c r="G1697" s="2">
        <v>30</v>
      </c>
      <c r="H1697" s="3">
        <v>28</v>
      </c>
      <c r="I1697">
        <f t="shared" si="52"/>
        <v>840</v>
      </c>
      <c r="J1697" s="2" t="str">
        <f>_xlfn.CONCAT(C1697,"-",D1697,"-",H1697)</f>
        <v>ITA-SG-28</v>
      </c>
      <c r="K1697" t="str">
        <f>MID(B1697,3,3)</f>
        <v>135</v>
      </c>
    </row>
    <row r="1698" spans="1:11" ht="12.75" customHeight="1" x14ac:dyDescent="0.2">
      <c r="A1698" s="2">
        <v>1700</v>
      </c>
      <c r="B1698" s="2" t="s">
        <v>820</v>
      </c>
      <c r="C1698" t="str">
        <f>TRIM(calcoli!$B1698)</f>
        <v>ITA</v>
      </c>
      <c r="D1698" s="2" t="s">
        <v>36</v>
      </c>
      <c r="F1698" s="2" t="str">
        <f t="shared" si="53"/>
        <v>NON TERMINATO</v>
      </c>
      <c r="G1698" s="2">
        <v>30</v>
      </c>
      <c r="H1698" s="3">
        <v>13</v>
      </c>
      <c r="I1698">
        <f t="shared" si="52"/>
        <v>390</v>
      </c>
      <c r="J1698" s="2" t="str">
        <f>_xlfn.CONCAT(C1698,"-",D1698,"-",H1698)</f>
        <v>ITA-zan VETRI-13</v>
      </c>
      <c r="K1698" t="str">
        <f>MID(B1698,3,3)</f>
        <v>567</v>
      </c>
    </row>
    <row r="1699" spans="1:11" ht="12.75" customHeight="1" x14ac:dyDescent="0.2">
      <c r="A1699" s="2">
        <v>1701</v>
      </c>
      <c r="B1699" s="2" t="s">
        <v>820</v>
      </c>
      <c r="C1699" t="str">
        <f>TRIM(calcoli!$B1699)</f>
        <v>ITA</v>
      </c>
      <c r="D1699" s="2" t="s">
        <v>36</v>
      </c>
      <c r="E1699" s="2" t="s">
        <v>10</v>
      </c>
      <c r="F1699" s="2" t="str">
        <f t="shared" si="53"/>
        <v/>
      </c>
      <c r="G1699" s="2">
        <v>0</v>
      </c>
      <c r="H1699" s="3">
        <v>25</v>
      </c>
      <c r="I1699" t="str">
        <f t="shared" si="52"/>
        <v/>
      </c>
      <c r="J1699" s="2" t="str">
        <f>_xlfn.CONCAT(C1699,"-",D1699,"-",H1699)</f>
        <v>ITA-zan VETRI-25</v>
      </c>
      <c r="K1699" t="str">
        <f>MID(B1699,3,3)</f>
        <v>567</v>
      </c>
    </row>
    <row r="1700" spans="1:11" ht="12.75" customHeight="1" x14ac:dyDescent="0.2">
      <c r="A1700" s="2">
        <v>1702</v>
      </c>
      <c r="B1700" s="2" t="s">
        <v>820</v>
      </c>
      <c r="C1700" t="str">
        <f>TRIM(calcoli!$B1700)</f>
        <v>ITA</v>
      </c>
      <c r="D1700" s="2" t="s">
        <v>36</v>
      </c>
      <c r="F1700" s="2" t="str">
        <f t="shared" si="53"/>
        <v>NON TERMINATO</v>
      </c>
      <c r="G1700" s="2">
        <v>20</v>
      </c>
      <c r="H1700" s="3">
        <v>18</v>
      </c>
      <c r="I1700">
        <f t="shared" si="52"/>
        <v>360</v>
      </c>
      <c r="J1700" s="2" t="str">
        <f>_xlfn.CONCAT(C1700,"-",D1700,"-",H1700)</f>
        <v>ITA-zan VETRI-18</v>
      </c>
      <c r="K1700" t="str">
        <f>MID(B1700,3,3)</f>
        <v>567</v>
      </c>
    </row>
    <row r="1701" spans="1:11" ht="12.75" customHeight="1" x14ac:dyDescent="0.2">
      <c r="A1701" s="2">
        <v>1703</v>
      </c>
      <c r="B1701" s="2" t="s">
        <v>821</v>
      </c>
      <c r="C1701" t="str">
        <f>TRIM(calcoli!$B1701)</f>
        <v>ITA</v>
      </c>
      <c r="D1701" s="2" t="s">
        <v>75</v>
      </c>
      <c r="E1701" s="2" t="s">
        <v>10</v>
      </c>
      <c r="F1701" s="2" t="str">
        <f t="shared" si="53"/>
        <v/>
      </c>
      <c r="G1701" s="2">
        <v>0</v>
      </c>
      <c r="H1701" s="3">
        <v>37</v>
      </c>
      <c r="I1701" t="str">
        <f t="shared" si="52"/>
        <v/>
      </c>
      <c r="J1701" s="2" t="str">
        <f>_xlfn.CONCAT(C1701,"-",D1701,"-",H1701)</f>
        <v>ITA-lollo SRL-37</v>
      </c>
      <c r="K1701" t="str">
        <f>MID(B1701,3,3)</f>
        <v>390</v>
      </c>
    </row>
    <row r="1702" spans="1:11" ht="12.75" customHeight="1" x14ac:dyDescent="0.2">
      <c r="A1702" s="2">
        <v>1704</v>
      </c>
      <c r="B1702" s="2" t="s">
        <v>822</v>
      </c>
      <c r="C1702" t="str">
        <f>TRIM(calcoli!$B1702)</f>
        <v>ITA</v>
      </c>
      <c r="D1702" s="2" t="s">
        <v>47</v>
      </c>
      <c r="E1702" s="2" t="s">
        <v>10</v>
      </c>
      <c r="F1702" s="2" t="str">
        <f t="shared" si="53"/>
        <v/>
      </c>
      <c r="G1702" s="2">
        <v>0</v>
      </c>
      <c r="H1702" s="3">
        <v>37</v>
      </c>
      <c r="I1702" t="str">
        <f t="shared" si="52"/>
        <v/>
      </c>
      <c r="J1702" s="2" t="str">
        <f>_xlfn.CONCAT(C1702,"-",D1702,"-",H1702)</f>
        <v>ITA-zan pin SPA-37</v>
      </c>
      <c r="K1702" t="str">
        <f>MID(B1702,3,3)</f>
        <v>341</v>
      </c>
    </row>
    <row r="1703" spans="1:11" ht="12.75" customHeight="1" x14ac:dyDescent="0.2">
      <c r="A1703" s="2">
        <v>1705</v>
      </c>
      <c r="B1703" s="2" t="s">
        <v>823</v>
      </c>
      <c r="C1703" t="str">
        <f>TRIM(calcoli!$B1703)</f>
        <v>ITA</v>
      </c>
      <c r="D1703" s="2" t="s">
        <v>47</v>
      </c>
      <c r="E1703" s="2" t="s">
        <v>10</v>
      </c>
      <c r="F1703" s="2" t="str">
        <f t="shared" si="53"/>
        <v/>
      </c>
      <c r="G1703" s="2">
        <v>0</v>
      </c>
      <c r="H1703" s="3">
        <v>36</v>
      </c>
      <c r="I1703" t="str">
        <f t="shared" si="52"/>
        <v/>
      </c>
      <c r="J1703" s="2" t="str">
        <f>_xlfn.CONCAT(C1703,"-",D1703,"-",H1703)</f>
        <v>ITA-zan pin SPA-36</v>
      </c>
      <c r="K1703" t="str">
        <f>MID(B1703,3,3)</f>
        <v>998</v>
      </c>
    </row>
    <row r="1704" spans="1:11" ht="12.75" customHeight="1" x14ac:dyDescent="0.2">
      <c r="A1704" s="2">
        <v>1706</v>
      </c>
      <c r="B1704" s="2" t="s">
        <v>823</v>
      </c>
      <c r="C1704" t="str">
        <f>TRIM(calcoli!$B1704)</f>
        <v>ITA</v>
      </c>
      <c r="D1704" s="2" t="s">
        <v>47</v>
      </c>
      <c r="F1704" s="2" t="str">
        <f t="shared" si="53"/>
        <v>NON TERMINATO</v>
      </c>
      <c r="G1704" s="2">
        <v>20</v>
      </c>
      <c r="H1704" s="3">
        <v>17</v>
      </c>
      <c r="I1704">
        <f t="shared" si="52"/>
        <v>340</v>
      </c>
      <c r="J1704" s="2" t="str">
        <f>_xlfn.CONCAT(C1704,"-",D1704,"-",H1704)</f>
        <v>ITA-zan pin SPA-17</v>
      </c>
      <c r="K1704" t="str">
        <f>MID(B1704,3,3)</f>
        <v>998</v>
      </c>
    </row>
    <row r="1705" spans="1:11" ht="12.75" customHeight="1" x14ac:dyDescent="0.2">
      <c r="A1705" s="2">
        <v>1707</v>
      </c>
      <c r="B1705" s="2" t="s">
        <v>823</v>
      </c>
      <c r="C1705" t="str">
        <f>TRIM(calcoli!$B1705)</f>
        <v>ITA</v>
      </c>
      <c r="D1705" s="2" t="s">
        <v>47</v>
      </c>
      <c r="F1705" s="2" t="str">
        <f t="shared" si="53"/>
        <v>NON TERMINATO</v>
      </c>
      <c r="G1705" s="2">
        <v>30</v>
      </c>
      <c r="H1705" s="3">
        <v>10</v>
      </c>
      <c r="I1705">
        <f t="shared" si="52"/>
        <v>300</v>
      </c>
      <c r="J1705" s="2" t="str">
        <f>_xlfn.CONCAT(C1705,"-",D1705,"-",H1705)</f>
        <v>ITA-zan pin SPA-10</v>
      </c>
      <c r="K1705" t="str">
        <f>MID(B1705,3,3)</f>
        <v>998</v>
      </c>
    </row>
    <row r="1706" spans="1:11" ht="12.75" customHeight="1" x14ac:dyDescent="0.2">
      <c r="A1706" s="2">
        <v>1708</v>
      </c>
      <c r="B1706" s="2" t="s">
        <v>824</v>
      </c>
      <c r="C1706" t="str">
        <f>TRIM(calcoli!$B1706)</f>
        <v>ITA</v>
      </c>
      <c r="D1706" s="2" t="s">
        <v>105</v>
      </c>
      <c r="E1706" s="2" t="s">
        <v>10</v>
      </c>
      <c r="F1706" s="2" t="str">
        <f t="shared" si="53"/>
        <v/>
      </c>
      <c r="G1706" s="2">
        <v>0</v>
      </c>
      <c r="H1706" s="3">
        <v>10</v>
      </c>
      <c r="I1706" t="str">
        <f t="shared" si="52"/>
        <v/>
      </c>
      <c r="J1706" s="2" t="str">
        <f>_xlfn.CONCAT(C1706,"-",D1706,"-",H1706)</f>
        <v>ITA-SG DISTRIBUZIONE SRL-10</v>
      </c>
      <c r="K1706" t="str">
        <f>MID(B1706,3,3)</f>
        <v>957</v>
      </c>
    </row>
    <row r="1707" spans="1:11" ht="12.75" customHeight="1" x14ac:dyDescent="0.2">
      <c r="A1707" s="2">
        <v>1709</v>
      </c>
      <c r="B1707" s="2" t="s">
        <v>824</v>
      </c>
      <c r="C1707" t="str">
        <f>TRIM(calcoli!$B1707)</f>
        <v>ITA</v>
      </c>
      <c r="D1707" s="2" t="s">
        <v>105</v>
      </c>
      <c r="F1707" s="2" t="str">
        <f t="shared" si="53"/>
        <v>NON TERMINATO</v>
      </c>
      <c r="G1707" s="2">
        <v>30</v>
      </c>
      <c r="H1707" s="3">
        <v>37</v>
      </c>
      <c r="I1707">
        <f t="shared" si="52"/>
        <v>1110</v>
      </c>
      <c r="J1707" s="2" t="str">
        <f>_xlfn.CONCAT(C1707,"-",D1707,"-",H1707)</f>
        <v>ITA-SG DISTRIBUZIONE SRL-37</v>
      </c>
      <c r="K1707" t="str">
        <f>MID(B1707,3,3)</f>
        <v>957</v>
      </c>
    </row>
    <row r="1708" spans="1:11" ht="12.75" customHeight="1" x14ac:dyDescent="0.2">
      <c r="A1708" s="2">
        <v>1710</v>
      </c>
      <c r="B1708" s="2" t="s">
        <v>825</v>
      </c>
      <c r="C1708" t="str">
        <f>TRIM(calcoli!$B1708)</f>
        <v>ITA</v>
      </c>
      <c r="D1708" s="2" t="s">
        <v>36</v>
      </c>
      <c r="F1708" s="2" t="str">
        <f t="shared" si="53"/>
        <v>NON TERMINATO</v>
      </c>
      <c r="G1708" s="2">
        <v>30</v>
      </c>
      <c r="H1708" s="3">
        <v>18</v>
      </c>
      <c r="I1708">
        <f t="shared" si="52"/>
        <v>540</v>
      </c>
      <c r="J1708" s="2" t="str">
        <f>_xlfn.CONCAT(C1708,"-",D1708,"-",H1708)</f>
        <v>ITA-zan VETRI-18</v>
      </c>
      <c r="K1708" t="str">
        <f>MID(B1708,3,3)</f>
        <v>741</v>
      </c>
    </row>
    <row r="1709" spans="1:11" ht="12.75" customHeight="1" x14ac:dyDescent="0.2">
      <c r="A1709" s="2">
        <v>1711</v>
      </c>
      <c r="B1709" s="2" t="s">
        <v>826</v>
      </c>
      <c r="C1709" t="str">
        <f>TRIM(calcoli!$B1709)</f>
        <v>ITA</v>
      </c>
      <c r="D1709" s="2" t="s">
        <v>97</v>
      </c>
      <c r="F1709" s="2" t="str">
        <f t="shared" si="53"/>
        <v>NON TERMINATO</v>
      </c>
      <c r="G1709" s="2">
        <v>30</v>
      </c>
      <c r="H1709" s="3">
        <v>31</v>
      </c>
      <c r="I1709">
        <f t="shared" si="52"/>
        <v>930</v>
      </c>
      <c r="J1709" s="2" t="str">
        <f>_xlfn.CONCAT(C1709,"-",D1709,"-",H1709)</f>
        <v>ITA-zan SPA-31</v>
      </c>
      <c r="K1709" t="str">
        <f>MID(B1709,3,3)</f>
        <v>938</v>
      </c>
    </row>
    <row r="1710" spans="1:11" ht="12.75" customHeight="1" x14ac:dyDescent="0.2">
      <c r="A1710" s="2">
        <v>1712</v>
      </c>
      <c r="B1710" s="2" t="s">
        <v>826</v>
      </c>
      <c r="C1710" t="str">
        <f>TRIM(calcoli!$B1710)</f>
        <v>ITA</v>
      </c>
      <c r="D1710" s="2" t="s">
        <v>97</v>
      </c>
      <c r="E1710" s="2" t="s">
        <v>10</v>
      </c>
      <c r="F1710" s="2" t="str">
        <f t="shared" si="53"/>
        <v/>
      </c>
      <c r="G1710" s="2">
        <v>0</v>
      </c>
      <c r="H1710" s="3">
        <v>31</v>
      </c>
      <c r="I1710" t="str">
        <f t="shared" si="52"/>
        <v/>
      </c>
      <c r="J1710" s="2" t="str">
        <f>_xlfn.CONCAT(C1710,"-",D1710,"-",H1710)</f>
        <v>ITA-zan SPA-31</v>
      </c>
      <c r="K1710" t="str">
        <f>MID(B1710,3,3)</f>
        <v>938</v>
      </c>
    </row>
    <row r="1711" spans="1:11" ht="12.75" customHeight="1" x14ac:dyDescent="0.2">
      <c r="A1711" s="2">
        <v>1713</v>
      </c>
      <c r="B1711" s="2" t="s">
        <v>826</v>
      </c>
      <c r="C1711" t="str">
        <f>TRIM(calcoli!$B1711)</f>
        <v>ITA</v>
      </c>
      <c r="D1711" s="2" t="s">
        <v>97</v>
      </c>
      <c r="F1711" s="2" t="str">
        <f t="shared" si="53"/>
        <v>NON TERMINATO</v>
      </c>
      <c r="G1711" s="2">
        <v>20</v>
      </c>
      <c r="H1711" s="3">
        <v>18</v>
      </c>
      <c r="I1711">
        <f t="shared" si="52"/>
        <v>360</v>
      </c>
      <c r="J1711" s="2" t="str">
        <f>_xlfn.CONCAT(C1711,"-",D1711,"-",H1711)</f>
        <v>ITA-zan SPA-18</v>
      </c>
      <c r="K1711" t="str">
        <f>MID(B1711,3,3)</f>
        <v>938</v>
      </c>
    </row>
    <row r="1712" spans="1:11" ht="12.75" customHeight="1" x14ac:dyDescent="0.2">
      <c r="A1712" s="2">
        <v>1714</v>
      </c>
      <c r="B1712" s="2" t="s">
        <v>827</v>
      </c>
      <c r="C1712" t="str">
        <f>TRIM(calcoli!$B1712)</f>
        <v>ITA</v>
      </c>
      <c r="D1712" s="2" t="s">
        <v>9</v>
      </c>
      <c r="E1712" s="2" t="s">
        <v>10</v>
      </c>
      <c r="F1712" s="2" t="str">
        <f t="shared" si="53"/>
        <v/>
      </c>
      <c r="G1712" s="2">
        <v>0</v>
      </c>
      <c r="H1712" s="3">
        <v>13</v>
      </c>
      <c r="I1712" t="str">
        <f t="shared" si="52"/>
        <v/>
      </c>
      <c r="J1712" s="2" t="str">
        <f>_xlfn.CONCAT(C1712,"-",D1712,"-",H1712)</f>
        <v>ITA-SG-13</v>
      </c>
      <c r="K1712" t="str">
        <f>MID(B1712,3,3)</f>
        <v>994</v>
      </c>
    </row>
    <row r="1713" spans="1:11" ht="12.75" customHeight="1" x14ac:dyDescent="0.2">
      <c r="A1713" s="2">
        <v>1715</v>
      </c>
      <c r="B1713" s="2" t="s">
        <v>828</v>
      </c>
      <c r="C1713" t="str">
        <f>TRIM(calcoli!$B1713)</f>
        <v>ITA</v>
      </c>
      <c r="D1713" s="2" t="s">
        <v>9</v>
      </c>
      <c r="E1713" s="2" t="s">
        <v>10</v>
      </c>
      <c r="F1713" s="2" t="str">
        <f t="shared" si="53"/>
        <v/>
      </c>
      <c r="G1713" s="2">
        <v>0</v>
      </c>
      <c r="H1713" s="3">
        <v>13</v>
      </c>
      <c r="I1713" t="str">
        <f t="shared" si="52"/>
        <v/>
      </c>
      <c r="J1713" s="2" t="str">
        <f>_xlfn.CONCAT(C1713,"-",D1713,"-",H1713)</f>
        <v>ITA-SG-13</v>
      </c>
      <c r="K1713" t="str">
        <f>MID(B1713,3,3)</f>
        <v>203</v>
      </c>
    </row>
    <row r="1714" spans="1:11" ht="12.75" customHeight="1" x14ac:dyDescent="0.2">
      <c r="A1714" s="2">
        <v>1716</v>
      </c>
      <c r="B1714" s="2" t="s">
        <v>828</v>
      </c>
      <c r="C1714" t="str">
        <f>TRIM(calcoli!$B1714)</f>
        <v>ITA</v>
      </c>
      <c r="D1714" s="2" t="s">
        <v>9</v>
      </c>
      <c r="F1714" s="2" t="str">
        <f t="shared" si="53"/>
        <v>NON TERMINATO</v>
      </c>
      <c r="G1714" s="2">
        <v>30</v>
      </c>
      <c r="H1714" s="3">
        <v>26</v>
      </c>
      <c r="I1714">
        <f t="shared" si="52"/>
        <v>780</v>
      </c>
      <c r="J1714" s="2" t="str">
        <f>_xlfn.CONCAT(C1714,"-",D1714,"-",H1714)</f>
        <v>ITA-SG-26</v>
      </c>
      <c r="K1714" t="str">
        <f>MID(B1714,3,3)</f>
        <v>203</v>
      </c>
    </row>
    <row r="1715" spans="1:11" ht="12.75" customHeight="1" x14ac:dyDescent="0.2">
      <c r="A1715" s="2">
        <v>1717</v>
      </c>
      <c r="B1715" s="2" t="s">
        <v>828</v>
      </c>
      <c r="C1715" t="str">
        <f>TRIM(calcoli!$B1715)</f>
        <v>ITA</v>
      </c>
      <c r="D1715" s="2" t="s">
        <v>9</v>
      </c>
      <c r="F1715" s="2" t="str">
        <f t="shared" si="53"/>
        <v>NON TERMINATO</v>
      </c>
      <c r="G1715" s="2">
        <v>20</v>
      </c>
      <c r="H1715" s="3">
        <v>34</v>
      </c>
      <c r="I1715">
        <f t="shared" si="52"/>
        <v>680</v>
      </c>
      <c r="J1715" s="2" t="str">
        <f>_xlfn.CONCAT(C1715,"-",D1715,"-",H1715)</f>
        <v>ITA-SG-34</v>
      </c>
      <c r="K1715" t="str">
        <f>MID(B1715,3,3)</f>
        <v>203</v>
      </c>
    </row>
    <row r="1716" spans="1:11" ht="12.75" customHeight="1" x14ac:dyDescent="0.2">
      <c r="A1716" s="2">
        <v>1718</v>
      </c>
      <c r="B1716" s="2" t="s">
        <v>829</v>
      </c>
      <c r="C1716" t="str">
        <f>TRIM(calcoli!$B1716)</f>
        <v>ITA</v>
      </c>
      <c r="D1716" s="2" t="s">
        <v>75</v>
      </c>
      <c r="E1716" s="2" t="s">
        <v>10</v>
      </c>
      <c r="F1716" s="2" t="str">
        <f t="shared" si="53"/>
        <v/>
      </c>
      <c r="G1716" s="2">
        <v>0</v>
      </c>
      <c r="H1716" s="3">
        <v>40</v>
      </c>
      <c r="I1716" t="str">
        <f t="shared" si="52"/>
        <v/>
      </c>
      <c r="J1716" s="2" t="str">
        <f>_xlfn.CONCAT(C1716,"-",D1716,"-",H1716)</f>
        <v>ITA-lollo SRL-40</v>
      </c>
      <c r="K1716" t="str">
        <f>MID(B1716,3,3)</f>
        <v>443</v>
      </c>
    </row>
    <row r="1717" spans="1:11" ht="12.75" customHeight="1" x14ac:dyDescent="0.2">
      <c r="A1717" s="2">
        <v>1719</v>
      </c>
      <c r="B1717" s="2" t="s">
        <v>830</v>
      </c>
      <c r="C1717" t="str">
        <f>TRIM(calcoli!$B1717)</f>
        <v>ITA</v>
      </c>
      <c r="D1717" s="2" t="s">
        <v>36</v>
      </c>
      <c r="E1717" s="2" t="s">
        <v>10</v>
      </c>
      <c r="F1717" s="2" t="str">
        <f t="shared" si="53"/>
        <v/>
      </c>
      <c r="G1717" s="2">
        <v>0</v>
      </c>
      <c r="H1717" s="3">
        <v>24</v>
      </c>
      <c r="I1717" t="str">
        <f t="shared" si="52"/>
        <v/>
      </c>
      <c r="J1717" s="2" t="str">
        <f>_xlfn.CONCAT(C1717,"-",D1717,"-",H1717)</f>
        <v>ITA-zan VETRI-24</v>
      </c>
      <c r="K1717" t="str">
        <f>MID(B1717,3,3)</f>
        <v>940</v>
      </c>
    </row>
    <row r="1718" spans="1:11" ht="12.75" customHeight="1" x14ac:dyDescent="0.2">
      <c r="A1718" s="2">
        <v>1720</v>
      </c>
      <c r="B1718" s="2" t="s">
        <v>831</v>
      </c>
      <c r="C1718" t="str">
        <f>TRIM(calcoli!$B1718)</f>
        <v>ITA</v>
      </c>
      <c r="D1718" s="2" t="s">
        <v>9</v>
      </c>
      <c r="F1718" s="2" t="str">
        <f t="shared" si="53"/>
        <v>NON TERMINATO</v>
      </c>
      <c r="G1718" s="2">
        <v>30</v>
      </c>
      <c r="H1718" s="3">
        <v>26</v>
      </c>
      <c r="I1718">
        <f t="shared" si="52"/>
        <v>780</v>
      </c>
      <c r="J1718" s="2" t="str">
        <f>_xlfn.CONCAT(C1718,"-",D1718,"-",H1718)</f>
        <v>ITA-SG-26</v>
      </c>
      <c r="K1718" t="str">
        <f>MID(B1718,3,3)</f>
        <v>888</v>
      </c>
    </row>
    <row r="1719" spans="1:11" ht="12.75" customHeight="1" x14ac:dyDescent="0.2">
      <c r="A1719" s="2">
        <v>1721</v>
      </c>
      <c r="B1719" s="2" t="s">
        <v>831</v>
      </c>
      <c r="C1719" t="str">
        <f>TRIM(calcoli!$B1719)</f>
        <v>ITA</v>
      </c>
      <c r="D1719" s="2" t="s">
        <v>9</v>
      </c>
      <c r="E1719" s="2" t="s">
        <v>10</v>
      </c>
      <c r="F1719" s="2" t="str">
        <f t="shared" si="53"/>
        <v/>
      </c>
      <c r="G1719" s="2">
        <v>0</v>
      </c>
      <c r="H1719" s="3">
        <v>37</v>
      </c>
      <c r="I1719" t="str">
        <f t="shared" si="52"/>
        <v/>
      </c>
      <c r="J1719" s="2" t="str">
        <f>_xlfn.CONCAT(C1719,"-",D1719,"-",H1719)</f>
        <v>ITA-SG-37</v>
      </c>
      <c r="K1719" t="str">
        <f>MID(B1719,3,3)</f>
        <v>888</v>
      </c>
    </row>
    <row r="1720" spans="1:11" ht="12.75" customHeight="1" x14ac:dyDescent="0.2">
      <c r="A1720" s="2">
        <v>1722</v>
      </c>
      <c r="B1720" s="2" t="s">
        <v>832</v>
      </c>
      <c r="C1720" t="str">
        <f>TRIM(calcoli!$B1720)</f>
        <v>ITA</v>
      </c>
      <c r="D1720" s="2" t="s">
        <v>36</v>
      </c>
      <c r="F1720" s="2" t="str">
        <f t="shared" si="53"/>
        <v>NON TERMINATO</v>
      </c>
      <c r="G1720" s="2">
        <v>30</v>
      </c>
      <c r="H1720" s="3">
        <v>12</v>
      </c>
      <c r="I1720">
        <f t="shared" si="52"/>
        <v>360</v>
      </c>
      <c r="J1720" s="2" t="str">
        <f>_xlfn.CONCAT(C1720,"-",D1720,"-",H1720)</f>
        <v>ITA-zan VETRI-12</v>
      </c>
      <c r="K1720" t="str">
        <f>MID(B1720,3,3)</f>
        <v>428</v>
      </c>
    </row>
    <row r="1721" spans="1:11" ht="12.75" customHeight="1" x14ac:dyDescent="0.2">
      <c r="A1721" s="2">
        <v>1723</v>
      </c>
      <c r="B1721" s="2" t="s">
        <v>832</v>
      </c>
      <c r="C1721" t="str">
        <f>TRIM(calcoli!$B1721)</f>
        <v>ITA</v>
      </c>
      <c r="D1721" s="2" t="s">
        <v>36</v>
      </c>
      <c r="E1721" s="2" t="s">
        <v>10</v>
      </c>
      <c r="F1721" s="2" t="str">
        <f t="shared" si="53"/>
        <v/>
      </c>
      <c r="G1721" s="2">
        <v>0</v>
      </c>
      <c r="H1721" s="3">
        <v>11</v>
      </c>
      <c r="I1721" t="str">
        <f t="shared" si="52"/>
        <v/>
      </c>
      <c r="J1721" s="2" t="str">
        <f>_xlfn.CONCAT(C1721,"-",D1721,"-",H1721)</f>
        <v>ITA-zan VETRI-11</v>
      </c>
      <c r="K1721" t="str">
        <f>MID(B1721,3,3)</f>
        <v>428</v>
      </c>
    </row>
    <row r="1722" spans="1:11" ht="12.75" customHeight="1" x14ac:dyDescent="0.2">
      <c r="A1722" s="2">
        <v>1724</v>
      </c>
      <c r="B1722" s="2" t="s">
        <v>832</v>
      </c>
      <c r="C1722" t="str">
        <f>TRIM(calcoli!$B1722)</f>
        <v>ITA</v>
      </c>
      <c r="D1722" s="2" t="s">
        <v>36</v>
      </c>
      <c r="F1722" s="2" t="str">
        <f t="shared" si="53"/>
        <v>NON TERMINATO</v>
      </c>
      <c r="G1722" s="2">
        <v>20</v>
      </c>
      <c r="H1722" s="3">
        <v>10</v>
      </c>
      <c r="I1722">
        <f t="shared" si="52"/>
        <v>200</v>
      </c>
      <c r="J1722" s="2" t="str">
        <f>_xlfn.CONCAT(C1722,"-",D1722,"-",H1722)</f>
        <v>ITA-zan VETRI-10</v>
      </c>
      <c r="K1722" t="str">
        <f>MID(B1722,3,3)</f>
        <v>428</v>
      </c>
    </row>
    <row r="1723" spans="1:11" ht="12.75" customHeight="1" x14ac:dyDescent="0.2">
      <c r="A1723" s="2">
        <v>1725</v>
      </c>
      <c r="B1723" s="2" t="s">
        <v>832</v>
      </c>
      <c r="C1723" t="str">
        <f>TRIM(calcoli!$B1723)</f>
        <v>ITA</v>
      </c>
      <c r="D1723" s="2" t="s">
        <v>36</v>
      </c>
      <c r="F1723" s="2" t="str">
        <f t="shared" si="53"/>
        <v>NON TERMINATO</v>
      </c>
      <c r="G1723" s="2">
        <v>20</v>
      </c>
      <c r="H1723" s="3">
        <v>14</v>
      </c>
      <c r="I1723">
        <f t="shared" si="52"/>
        <v>280</v>
      </c>
      <c r="J1723" s="2" t="str">
        <f>_xlfn.CONCAT(C1723,"-",D1723,"-",H1723)</f>
        <v>ITA-zan VETRI-14</v>
      </c>
      <c r="K1723" t="str">
        <f>MID(B1723,3,3)</f>
        <v>428</v>
      </c>
    </row>
    <row r="1724" spans="1:11" ht="12.75" customHeight="1" x14ac:dyDescent="0.2">
      <c r="A1724" s="2">
        <v>1726</v>
      </c>
      <c r="B1724" s="2" t="s">
        <v>833</v>
      </c>
      <c r="C1724" t="str">
        <f>TRIM(calcoli!$B1724)</f>
        <v>ITA</v>
      </c>
      <c r="D1724" s="2" t="s">
        <v>9</v>
      </c>
      <c r="F1724" s="2" t="str">
        <f t="shared" si="53"/>
        <v>NON TERMINATO</v>
      </c>
      <c r="G1724" s="2">
        <v>30</v>
      </c>
      <c r="H1724" s="3">
        <v>30</v>
      </c>
      <c r="I1724">
        <f t="shared" si="52"/>
        <v>900</v>
      </c>
      <c r="J1724" s="2" t="str">
        <f>_xlfn.CONCAT(C1724,"-",D1724,"-",H1724)</f>
        <v>ITA-SG-30</v>
      </c>
      <c r="K1724" t="str">
        <f>MID(B1724,3,3)</f>
        <v>847</v>
      </c>
    </row>
    <row r="1725" spans="1:11" ht="12.75" customHeight="1" x14ac:dyDescent="0.2">
      <c r="A1725" s="2">
        <v>1727</v>
      </c>
      <c r="B1725" s="2" t="s">
        <v>833</v>
      </c>
      <c r="C1725" t="str">
        <f>TRIM(calcoli!$B1725)</f>
        <v>ITA</v>
      </c>
      <c r="D1725" s="2" t="s">
        <v>9</v>
      </c>
      <c r="E1725" s="2" t="s">
        <v>10</v>
      </c>
      <c r="F1725" s="2" t="str">
        <f t="shared" si="53"/>
        <v/>
      </c>
      <c r="G1725" s="2">
        <v>0</v>
      </c>
      <c r="H1725" s="3">
        <v>35</v>
      </c>
      <c r="I1725" t="str">
        <f t="shared" si="52"/>
        <v/>
      </c>
      <c r="J1725" s="2" t="str">
        <f>_xlfn.CONCAT(C1725,"-",D1725,"-",H1725)</f>
        <v>ITA-SG-35</v>
      </c>
      <c r="K1725" t="str">
        <f>MID(B1725,3,3)</f>
        <v>847</v>
      </c>
    </row>
    <row r="1726" spans="1:11" ht="12.75" customHeight="1" x14ac:dyDescent="0.2">
      <c r="A1726" s="2">
        <v>1728</v>
      </c>
      <c r="B1726" s="2" t="s">
        <v>833</v>
      </c>
      <c r="C1726" t="str">
        <f>TRIM(calcoli!$B1726)</f>
        <v>ITA</v>
      </c>
      <c r="D1726" s="2" t="s">
        <v>9</v>
      </c>
      <c r="F1726" s="2" t="str">
        <f t="shared" si="53"/>
        <v>NON TERMINATO</v>
      </c>
      <c r="G1726" s="2">
        <v>20</v>
      </c>
      <c r="H1726" s="3">
        <v>35</v>
      </c>
      <c r="I1726">
        <f t="shared" si="52"/>
        <v>700</v>
      </c>
      <c r="J1726" s="2" t="str">
        <f>_xlfn.CONCAT(C1726,"-",D1726,"-",H1726)</f>
        <v>ITA-SG-35</v>
      </c>
      <c r="K1726" t="str">
        <f>MID(B1726,3,3)</f>
        <v>847</v>
      </c>
    </row>
    <row r="1727" spans="1:11" ht="12.75" customHeight="1" x14ac:dyDescent="0.2">
      <c r="A1727" s="2">
        <v>1729</v>
      </c>
      <c r="B1727" s="2" t="s">
        <v>833</v>
      </c>
      <c r="C1727" t="str">
        <f>TRIM(calcoli!$B1727)</f>
        <v>ITA</v>
      </c>
      <c r="D1727" s="2" t="s">
        <v>9</v>
      </c>
      <c r="F1727" s="2" t="str">
        <f t="shared" si="53"/>
        <v>NON TERMINATO</v>
      </c>
      <c r="G1727" s="2">
        <v>20</v>
      </c>
      <c r="H1727" s="3">
        <v>17</v>
      </c>
      <c r="I1727">
        <f t="shared" si="52"/>
        <v>340</v>
      </c>
      <c r="J1727" s="2" t="str">
        <f>_xlfn.CONCAT(C1727,"-",D1727,"-",H1727)</f>
        <v>ITA-SG-17</v>
      </c>
      <c r="K1727" t="str">
        <f>MID(B1727,3,3)</f>
        <v>847</v>
      </c>
    </row>
    <row r="1728" spans="1:11" ht="12.75" customHeight="1" x14ac:dyDescent="0.2">
      <c r="A1728" s="2">
        <v>1730</v>
      </c>
      <c r="B1728" s="2" t="s">
        <v>834</v>
      </c>
      <c r="C1728" t="str">
        <f>TRIM(calcoli!$B1728)</f>
        <v>ITA</v>
      </c>
      <c r="D1728" s="2" t="s">
        <v>49</v>
      </c>
      <c r="F1728" s="2" t="str">
        <f t="shared" si="53"/>
        <v>NON TERMINATO</v>
      </c>
      <c r="G1728" s="2">
        <v>30</v>
      </c>
      <c r="H1728" s="3">
        <v>18</v>
      </c>
      <c r="I1728">
        <f t="shared" si="52"/>
        <v>540</v>
      </c>
      <c r="J1728" s="2" t="str">
        <f>_xlfn.CONCAT(C1728,"-",D1728,"-",H1728)</f>
        <v>ITA-SICURpin SUD S.r.l-18</v>
      </c>
      <c r="K1728" t="str">
        <f>MID(B1728,3,3)</f>
        <v>476</v>
      </c>
    </row>
    <row r="1729" spans="1:11" ht="12.75" customHeight="1" x14ac:dyDescent="0.2">
      <c r="A1729" s="2">
        <v>1731</v>
      </c>
      <c r="B1729" s="2" t="s">
        <v>834</v>
      </c>
      <c r="C1729" t="str">
        <f>TRIM(calcoli!$B1729)</f>
        <v>ITA</v>
      </c>
      <c r="D1729" s="2" t="s">
        <v>49</v>
      </c>
      <c r="E1729" s="2" t="s">
        <v>10</v>
      </c>
      <c r="F1729" s="2" t="str">
        <f t="shared" si="53"/>
        <v/>
      </c>
      <c r="G1729" s="2">
        <v>0</v>
      </c>
      <c r="H1729" s="3">
        <v>32</v>
      </c>
      <c r="I1729" t="str">
        <f t="shared" si="52"/>
        <v/>
      </c>
      <c r="J1729" s="2" t="str">
        <f>_xlfn.CONCAT(C1729,"-",D1729,"-",H1729)</f>
        <v>ITA-SICURpin SUD S.r.l-32</v>
      </c>
      <c r="K1729" t="str">
        <f>MID(B1729,3,3)</f>
        <v>476</v>
      </c>
    </row>
    <row r="1730" spans="1:11" ht="12.75" customHeight="1" x14ac:dyDescent="0.2">
      <c r="A1730" s="2">
        <v>1732</v>
      </c>
      <c r="B1730" s="2" t="s">
        <v>834</v>
      </c>
      <c r="C1730" t="str">
        <f>TRIM(calcoli!$B1730)</f>
        <v>ITA</v>
      </c>
      <c r="D1730" s="2" t="s">
        <v>49</v>
      </c>
      <c r="F1730" s="2" t="str">
        <f t="shared" si="53"/>
        <v>NON TERMINATO</v>
      </c>
      <c r="G1730" s="2">
        <v>20</v>
      </c>
      <c r="H1730" s="3">
        <v>12</v>
      </c>
      <c r="I1730">
        <f t="shared" si="52"/>
        <v>240</v>
      </c>
      <c r="J1730" s="2" t="str">
        <f>_xlfn.CONCAT(C1730,"-",D1730,"-",H1730)</f>
        <v>ITA-SICURpin SUD S.r.l-12</v>
      </c>
      <c r="K1730" t="str">
        <f>MID(B1730,3,3)</f>
        <v>476</v>
      </c>
    </row>
    <row r="1731" spans="1:11" ht="12.75" customHeight="1" x14ac:dyDescent="0.2">
      <c r="A1731" s="2">
        <v>1733</v>
      </c>
      <c r="B1731" s="2" t="s">
        <v>835</v>
      </c>
      <c r="C1731" t="str">
        <f>TRIM(calcoli!$B1731)</f>
        <v>ITA</v>
      </c>
      <c r="D1731" s="2" t="s">
        <v>36</v>
      </c>
      <c r="E1731" s="2" t="s">
        <v>10</v>
      </c>
      <c r="F1731" s="2" t="str">
        <f t="shared" si="53"/>
        <v/>
      </c>
      <c r="G1731" s="2">
        <v>0</v>
      </c>
      <c r="H1731" s="3">
        <v>27</v>
      </c>
      <c r="I1731" t="str">
        <f t="shared" ref="I1731:I1794" si="54">IF(H1731*G1731&gt;0,H1731*G1731,"")</f>
        <v/>
      </c>
      <c r="J1731" s="2" t="str">
        <f>_xlfn.CONCAT(C1731,"-",D1731,"-",H1731)</f>
        <v>ITA-zan VETRI-27</v>
      </c>
      <c r="K1731" t="str">
        <f>MID(B1731,3,3)</f>
        <v>403</v>
      </c>
    </row>
    <row r="1732" spans="1:11" ht="12.75" customHeight="1" x14ac:dyDescent="0.2">
      <c r="A1732" s="2">
        <v>1734</v>
      </c>
      <c r="B1732" s="2" t="s">
        <v>836</v>
      </c>
      <c r="C1732" t="str">
        <f>TRIM(calcoli!$B1732)</f>
        <v>ITA</v>
      </c>
      <c r="D1732" s="2" t="s">
        <v>97</v>
      </c>
      <c r="F1732" s="2" t="str">
        <f t="shared" ref="F1732:F1795" si="55">IF(E1732="terminato","","NON TERMINATO")</f>
        <v>NON TERMINATO</v>
      </c>
      <c r="G1732" s="2">
        <v>20</v>
      </c>
      <c r="H1732" s="3">
        <v>26</v>
      </c>
      <c r="I1732">
        <f t="shared" si="54"/>
        <v>520</v>
      </c>
      <c r="J1732" s="2" t="str">
        <f>_xlfn.CONCAT(C1732,"-",D1732,"-",H1732)</f>
        <v>ITA-zan SPA-26</v>
      </c>
      <c r="K1732" t="str">
        <f>MID(B1732,3,3)</f>
        <v>483</v>
      </c>
    </row>
    <row r="1733" spans="1:11" ht="12.75" customHeight="1" x14ac:dyDescent="0.2">
      <c r="A1733" s="2">
        <v>1735</v>
      </c>
      <c r="B1733" s="2" t="s">
        <v>836</v>
      </c>
      <c r="C1733" t="str">
        <f>TRIM(calcoli!$B1733)</f>
        <v>ITA</v>
      </c>
      <c r="D1733" s="2" t="s">
        <v>97</v>
      </c>
      <c r="E1733" s="2" t="s">
        <v>10</v>
      </c>
      <c r="F1733" s="2" t="str">
        <f t="shared" si="55"/>
        <v/>
      </c>
      <c r="G1733" s="2">
        <v>0</v>
      </c>
      <c r="H1733" s="3">
        <v>20</v>
      </c>
      <c r="I1733" t="str">
        <f t="shared" si="54"/>
        <v/>
      </c>
      <c r="J1733" s="2" t="str">
        <f>_xlfn.CONCAT(C1733,"-",D1733,"-",H1733)</f>
        <v>ITA-zan SPA-20</v>
      </c>
      <c r="K1733" t="str">
        <f>MID(B1733,3,3)</f>
        <v>483</v>
      </c>
    </row>
    <row r="1734" spans="1:11" ht="12.75" customHeight="1" x14ac:dyDescent="0.2">
      <c r="A1734" s="2">
        <v>1736</v>
      </c>
      <c r="B1734" s="2" t="s">
        <v>836</v>
      </c>
      <c r="C1734" t="str">
        <f>TRIM(calcoli!$B1734)</f>
        <v>ITA</v>
      </c>
      <c r="D1734" s="2" t="s">
        <v>97</v>
      </c>
      <c r="F1734" s="2" t="str">
        <f t="shared" si="55"/>
        <v>NON TERMINATO</v>
      </c>
      <c r="G1734" s="2">
        <v>30</v>
      </c>
      <c r="H1734" s="3">
        <v>29</v>
      </c>
      <c r="I1734">
        <f t="shared" si="54"/>
        <v>870</v>
      </c>
      <c r="J1734" s="2" t="str">
        <f>_xlfn.CONCAT(C1734,"-",D1734,"-",H1734)</f>
        <v>ITA-zan SPA-29</v>
      </c>
      <c r="K1734" t="str">
        <f>MID(B1734,3,3)</f>
        <v>483</v>
      </c>
    </row>
    <row r="1735" spans="1:11" ht="12.75" customHeight="1" x14ac:dyDescent="0.2">
      <c r="A1735" s="2">
        <v>1737</v>
      </c>
      <c r="B1735" s="2" t="s">
        <v>836</v>
      </c>
      <c r="C1735" t="str">
        <f>TRIM(calcoli!$B1735)</f>
        <v>ITA</v>
      </c>
      <c r="D1735" s="2" t="s">
        <v>97</v>
      </c>
      <c r="F1735" s="2" t="str">
        <f t="shared" si="55"/>
        <v>NON TERMINATO</v>
      </c>
      <c r="G1735" s="2">
        <v>20</v>
      </c>
      <c r="H1735" s="3">
        <v>32</v>
      </c>
      <c r="I1735">
        <f t="shared" si="54"/>
        <v>640</v>
      </c>
      <c r="J1735" s="2" t="str">
        <f>_xlfn.CONCAT(C1735,"-",D1735,"-",H1735)</f>
        <v>ITA-zan SPA-32</v>
      </c>
      <c r="K1735" t="str">
        <f>MID(B1735,3,3)</f>
        <v>483</v>
      </c>
    </row>
    <row r="1736" spans="1:11" ht="12.75" customHeight="1" x14ac:dyDescent="0.2">
      <c r="A1736" s="2">
        <v>1738</v>
      </c>
      <c r="B1736" s="2" t="s">
        <v>837</v>
      </c>
      <c r="C1736" t="str">
        <f>TRIM(calcoli!$B1736)</f>
        <v>ITA</v>
      </c>
      <c r="D1736" s="2" t="s">
        <v>75</v>
      </c>
      <c r="F1736" s="2" t="str">
        <f t="shared" si="55"/>
        <v>NON TERMINATO</v>
      </c>
      <c r="G1736" s="2">
        <v>30</v>
      </c>
      <c r="H1736" s="3">
        <v>25</v>
      </c>
      <c r="I1736">
        <f t="shared" si="54"/>
        <v>750</v>
      </c>
      <c r="J1736" s="2" t="str">
        <f>_xlfn.CONCAT(C1736,"-",D1736,"-",H1736)</f>
        <v>ITA-lollo SRL-25</v>
      </c>
      <c r="K1736" t="str">
        <f>MID(B1736,3,3)</f>
        <v>308</v>
      </c>
    </row>
    <row r="1737" spans="1:11" ht="12.75" customHeight="1" x14ac:dyDescent="0.2">
      <c r="A1737" s="2">
        <v>1739</v>
      </c>
      <c r="B1737" s="2" t="s">
        <v>838</v>
      </c>
      <c r="C1737" t="str">
        <f>TRIM(calcoli!$B1737)</f>
        <v>ITA</v>
      </c>
      <c r="D1737" s="2" t="s">
        <v>36</v>
      </c>
      <c r="E1737" s="2" t="s">
        <v>10</v>
      </c>
      <c r="F1737" s="2" t="str">
        <f t="shared" si="55"/>
        <v/>
      </c>
      <c r="G1737" s="2">
        <v>0</v>
      </c>
      <c r="H1737" s="3">
        <v>23</v>
      </c>
      <c r="I1737" t="str">
        <f t="shared" si="54"/>
        <v/>
      </c>
      <c r="J1737" s="2" t="str">
        <f>_xlfn.CONCAT(C1737,"-",D1737,"-",H1737)</f>
        <v>ITA-zan VETRI-23</v>
      </c>
      <c r="K1737" t="str">
        <f>MID(B1737,3,3)</f>
        <v>127</v>
      </c>
    </row>
    <row r="1738" spans="1:11" ht="12.75" customHeight="1" x14ac:dyDescent="0.2">
      <c r="A1738" s="2">
        <v>1740</v>
      </c>
      <c r="B1738" s="2" t="s">
        <v>839</v>
      </c>
      <c r="C1738" t="str">
        <f>TRIM(calcoli!$B1738)</f>
        <v>ITA</v>
      </c>
      <c r="D1738" s="2" t="s">
        <v>9</v>
      </c>
      <c r="E1738" s="2" t="s">
        <v>10</v>
      </c>
      <c r="F1738" s="2" t="str">
        <f t="shared" si="55"/>
        <v/>
      </c>
      <c r="G1738" s="2">
        <v>0</v>
      </c>
      <c r="H1738" s="3">
        <v>22</v>
      </c>
      <c r="I1738" t="str">
        <f t="shared" si="54"/>
        <v/>
      </c>
      <c r="J1738" s="2" t="str">
        <f>_xlfn.CONCAT(C1738,"-",D1738,"-",H1738)</f>
        <v>ITA-SG-22</v>
      </c>
      <c r="K1738" t="str">
        <f>MID(B1738,3,3)</f>
        <v>748</v>
      </c>
    </row>
    <row r="1739" spans="1:11" ht="12.75" customHeight="1" x14ac:dyDescent="0.2">
      <c r="A1739" s="2">
        <v>1741</v>
      </c>
      <c r="B1739" s="2" t="s">
        <v>840</v>
      </c>
      <c r="C1739" t="str">
        <f>TRIM(calcoli!$B1739)</f>
        <v>EGY</v>
      </c>
      <c r="D1739" s="2" t="s">
        <v>13</v>
      </c>
      <c r="F1739" s="2" t="str">
        <f t="shared" si="55"/>
        <v>NON TERMINATO</v>
      </c>
      <c r="G1739" s="2">
        <v>20</v>
      </c>
      <c r="H1739" s="3">
        <v>38</v>
      </c>
      <c r="I1739">
        <f t="shared" si="54"/>
        <v>760</v>
      </c>
      <c r="J1739" s="2" t="str">
        <f>_xlfn.CONCAT(C1739,"-",D1739,"-",H1739)</f>
        <v>EGY-ccc order-38</v>
      </c>
      <c r="K1739" t="str">
        <f>MID(B1739,3,3)</f>
        <v>893</v>
      </c>
    </row>
    <row r="1740" spans="1:11" ht="12.75" customHeight="1" x14ac:dyDescent="0.2">
      <c r="A1740" s="2">
        <v>1742</v>
      </c>
      <c r="B1740" s="2" t="s">
        <v>840</v>
      </c>
      <c r="C1740" t="str">
        <f>TRIM(calcoli!$B1740)</f>
        <v>EGY</v>
      </c>
      <c r="D1740" s="2" t="s">
        <v>13</v>
      </c>
      <c r="E1740" s="2" t="s">
        <v>10</v>
      </c>
      <c r="F1740" s="2" t="str">
        <f t="shared" si="55"/>
        <v/>
      </c>
      <c r="G1740" s="2">
        <v>0</v>
      </c>
      <c r="H1740" s="3">
        <v>40</v>
      </c>
      <c r="I1740" t="str">
        <f t="shared" si="54"/>
        <v/>
      </c>
      <c r="J1740" s="2" t="str">
        <f>_xlfn.CONCAT(C1740,"-",D1740,"-",H1740)</f>
        <v>EGY-ccc order-40</v>
      </c>
      <c r="K1740" t="str">
        <f>MID(B1740,3,3)</f>
        <v>893</v>
      </c>
    </row>
    <row r="1741" spans="1:11" ht="12.75" customHeight="1" x14ac:dyDescent="0.2">
      <c r="A1741" s="2">
        <v>1743</v>
      </c>
      <c r="B1741" s="2" t="s">
        <v>841</v>
      </c>
      <c r="C1741" t="str">
        <f>TRIM(calcoli!$B1741)</f>
        <v>ITA</v>
      </c>
      <c r="D1741" s="2" t="s">
        <v>36</v>
      </c>
      <c r="E1741" s="2" t="s">
        <v>10</v>
      </c>
      <c r="F1741" s="2" t="str">
        <f t="shared" si="55"/>
        <v/>
      </c>
      <c r="G1741" s="2">
        <v>0</v>
      </c>
      <c r="H1741" s="3">
        <v>21</v>
      </c>
      <c r="I1741" t="str">
        <f t="shared" si="54"/>
        <v/>
      </c>
      <c r="J1741" s="2" t="str">
        <f>_xlfn.CONCAT(C1741,"-",D1741,"-",H1741)</f>
        <v>ITA-zan VETRI-21</v>
      </c>
      <c r="K1741" t="str">
        <f>MID(B1741,3,3)</f>
        <v>217</v>
      </c>
    </row>
    <row r="1742" spans="1:11" ht="12.75" customHeight="1" x14ac:dyDescent="0.2">
      <c r="A1742" s="2">
        <v>1744</v>
      </c>
      <c r="B1742" s="2" t="s">
        <v>842</v>
      </c>
      <c r="C1742" t="str">
        <f>TRIM(calcoli!$B1742)</f>
        <v>ITA</v>
      </c>
      <c r="D1742" s="2" t="s">
        <v>9</v>
      </c>
      <c r="F1742" s="2" t="str">
        <f t="shared" si="55"/>
        <v>NON TERMINATO</v>
      </c>
      <c r="G1742" s="2">
        <v>30</v>
      </c>
      <c r="H1742" s="3">
        <v>40</v>
      </c>
      <c r="I1742">
        <f t="shared" si="54"/>
        <v>1200</v>
      </c>
      <c r="J1742" s="2" t="str">
        <f>_xlfn.CONCAT(C1742,"-",D1742,"-",H1742)</f>
        <v>ITA-SG-40</v>
      </c>
      <c r="K1742" t="str">
        <f>MID(B1742,3,3)</f>
        <v>648</v>
      </c>
    </row>
    <row r="1743" spans="1:11" ht="12.75" customHeight="1" x14ac:dyDescent="0.2">
      <c r="A1743" s="2">
        <v>1745</v>
      </c>
      <c r="B1743" s="2" t="s">
        <v>842</v>
      </c>
      <c r="C1743" t="str">
        <f>TRIM(calcoli!$B1743)</f>
        <v>ITA</v>
      </c>
      <c r="D1743" s="2" t="s">
        <v>9</v>
      </c>
      <c r="E1743" s="2" t="s">
        <v>10</v>
      </c>
      <c r="F1743" s="2" t="str">
        <f t="shared" si="55"/>
        <v/>
      </c>
      <c r="G1743" s="2">
        <v>0</v>
      </c>
      <c r="H1743" s="3">
        <v>27</v>
      </c>
      <c r="I1743" t="str">
        <f t="shared" si="54"/>
        <v/>
      </c>
      <c r="J1743" s="2" t="str">
        <f>_xlfn.CONCAT(C1743,"-",D1743,"-",H1743)</f>
        <v>ITA-SG-27</v>
      </c>
      <c r="K1743" t="str">
        <f>MID(B1743,3,3)</f>
        <v>648</v>
      </c>
    </row>
    <row r="1744" spans="1:11" ht="12.75" customHeight="1" x14ac:dyDescent="0.2">
      <c r="A1744" s="2">
        <v>1746</v>
      </c>
      <c r="B1744" s="2" t="s">
        <v>843</v>
      </c>
      <c r="C1744" t="str">
        <f>TRIM(calcoli!$B1744)</f>
        <v>ITA</v>
      </c>
      <c r="D1744" s="2" t="s">
        <v>36</v>
      </c>
      <c r="F1744" s="2" t="str">
        <f t="shared" si="55"/>
        <v>NON TERMINATO</v>
      </c>
      <c r="G1744" s="2">
        <v>30</v>
      </c>
      <c r="H1744" s="3">
        <v>40</v>
      </c>
      <c r="I1744">
        <f t="shared" si="54"/>
        <v>1200</v>
      </c>
      <c r="J1744" s="2" t="str">
        <f>_xlfn.CONCAT(C1744,"-",D1744,"-",H1744)</f>
        <v>ITA-zan VETRI-40</v>
      </c>
      <c r="K1744" t="str">
        <f>MID(B1744,3,3)</f>
        <v>621</v>
      </c>
    </row>
    <row r="1745" spans="1:11" ht="12.75" customHeight="1" x14ac:dyDescent="0.2">
      <c r="A1745" s="2">
        <v>1747</v>
      </c>
      <c r="B1745" s="2" t="s">
        <v>843</v>
      </c>
      <c r="C1745" t="str">
        <f>TRIM(calcoli!$B1745)</f>
        <v>ITA</v>
      </c>
      <c r="D1745" s="2" t="s">
        <v>36</v>
      </c>
      <c r="E1745" s="2" t="s">
        <v>10</v>
      </c>
      <c r="F1745" s="2" t="str">
        <f t="shared" si="55"/>
        <v/>
      </c>
      <c r="G1745" s="2">
        <v>0</v>
      </c>
      <c r="H1745" s="3">
        <v>20</v>
      </c>
      <c r="I1745" t="str">
        <f t="shared" si="54"/>
        <v/>
      </c>
      <c r="J1745" s="2" t="str">
        <f>_xlfn.CONCAT(C1745,"-",D1745,"-",H1745)</f>
        <v>ITA-zan VETRI-20</v>
      </c>
      <c r="K1745" t="str">
        <f>MID(B1745,3,3)</f>
        <v>621</v>
      </c>
    </row>
    <row r="1746" spans="1:11" ht="12.75" customHeight="1" x14ac:dyDescent="0.2">
      <c r="A1746" s="2">
        <v>1748</v>
      </c>
      <c r="B1746" s="2" t="s">
        <v>844</v>
      </c>
      <c r="C1746" t="str">
        <f>TRIM(calcoli!$B1746)</f>
        <v>ITA</v>
      </c>
      <c r="D1746" s="2" t="s">
        <v>47</v>
      </c>
      <c r="F1746" s="2" t="str">
        <f t="shared" si="55"/>
        <v>NON TERMINATO</v>
      </c>
      <c r="G1746" s="2">
        <v>20</v>
      </c>
      <c r="H1746" s="3">
        <v>40</v>
      </c>
      <c r="I1746">
        <f t="shared" si="54"/>
        <v>800</v>
      </c>
      <c r="J1746" s="2" t="str">
        <f>_xlfn.CONCAT(C1746,"-",D1746,"-",H1746)</f>
        <v>ITA-zan pin SPA-40</v>
      </c>
      <c r="K1746" t="str">
        <f>MID(B1746,3,3)</f>
        <v>527</v>
      </c>
    </row>
    <row r="1747" spans="1:11" ht="12.75" customHeight="1" x14ac:dyDescent="0.2">
      <c r="A1747" s="2">
        <v>1749</v>
      </c>
      <c r="B1747" s="2" t="s">
        <v>844</v>
      </c>
      <c r="C1747" t="str">
        <f>TRIM(calcoli!$B1747)</f>
        <v>ITA</v>
      </c>
      <c r="D1747" s="2" t="s">
        <v>47</v>
      </c>
      <c r="E1747" s="2" t="s">
        <v>10</v>
      </c>
      <c r="F1747" s="2" t="str">
        <f t="shared" si="55"/>
        <v/>
      </c>
      <c r="G1747" s="2">
        <v>0</v>
      </c>
      <c r="H1747" s="3">
        <v>15</v>
      </c>
      <c r="I1747" t="str">
        <f t="shared" si="54"/>
        <v/>
      </c>
      <c r="J1747" s="2" t="str">
        <f>_xlfn.CONCAT(C1747,"-",D1747,"-",H1747)</f>
        <v>ITA-zan pin SPA-15</v>
      </c>
      <c r="K1747" t="str">
        <f>MID(B1747,3,3)</f>
        <v>527</v>
      </c>
    </row>
    <row r="1748" spans="1:11" ht="12.75" customHeight="1" x14ac:dyDescent="0.2">
      <c r="A1748" s="2">
        <v>1750</v>
      </c>
      <c r="B1748" s="2" t="s">
        <v>845</v>
      </c>
      <c r="C1748" t="str">
        <f>TRIM(calcoli!$B1748)</f>
        <v>ITA</v>
      </c>
      <c r="D1748" s="2" t="s">
        <v>47</v>
      </c>
      <c r="F1748" s="2" t="str">
        <f t="shared" si="55"/>
        <v>NON TERMINATO</v>
      </c>
      <c r="G1748" s="2">
        <v>20</v>
      </c>
      <c r="H1748" s="3">
        <v>25</v>
      </c>
      <c r="I1748">
        <f t="shared" si="54"/>
        <v>500</v>
      </c>
      <c r="J1748" s="2" t="str">
        <f>_xlfn.CONCAT(C1748,"-",D1748,"-",H1748)</f>
        <v>ITA-zan pin SPA-25</v>
      </c>
      <c r="K1748" t="str">
        <f>MID(B1748,3,3)</f>
        <v>049</v>
      </c>
    </row>
    <row r="1749" spans="1:11" ht="12.75" customHeight="1" x14ac:dyDescent="0.2">
      <c r="A1749" s="2">
        <v>1751</v>
      </c>
      <c r="B1749" s="2" t="s">
        <v>845</v>
      </c>
      <c r="C1749" t="str">
        <f>TRIM(calcoli!$B1749)</f>
        <v>ITA</v>
      </c>
      <c r="D1749" s="2" t="s">
        <v>47</v>
      </c>
      <c r="E1749" s="2" t="s">
        <v>10</v>
      </c>
      <c r="F1749" s="2" t="str">
        <f t="shared" si="55"/>
        <v/>
      </c>
      <c r="G1749" s="2">
        <v>0</v>
      </c>
      <c r="H1749" s="3">
        <v>39</v>
      </c>
      <c r="I1749" t="str">
        <f t="shared" si="54"/>
        <v/>
      </c>
      <c r="J1749" s="2" t="str">
        <f>_xlfn.CONCAT(C1749,"-",D1749,"-",H1749)</f>
        <v>ITA-zan pin SPA-39</v>
      </c>
      <c r="K1749" t="str">
        <f>MID(B1749,3,3)</f>
        <v>049</v>
      </c>
    </row>
    <row r="1750" spans="1:11" ht="12.75" customHeight="1" x14ac:dyDescent="0.2">
      <c r="A1750" s="2">
        <v>1752</v>
      </c>
      <c r="B1750" s="2" t="s">
        <v>846</v>
      </c>
      <c r="C1750" t="str">
        <f>TRIM(calcoli!$B1750)</f>
        <v>ITA</v>
      </c>
      <c r="D1750" s="2" t="s">
        <v>47</v>
      </c>
      <c r="F1750" s="2" t="str">
        <f t="shared" si="55"/>
        <v>NON TERMINATO</v>
      </c>
      <c r="G1750" s="2">
        <v>20</v>
      </c>
      <c r="H1750" s="3">
        <v>35</v>
      </c>
      <c r="I1750">
        <f t="shared" si="54"/>
        <v>700</v>
      </c>
      <c r="J1750" s="2" t="str">
        <f>_xlfn.CONCAT(C1750,"-",D1750,"-",H1750)</f>
        <v>ITA-zan pin SPA-35</v>
      </c>
      <c r="K1750" t="str">
        <f>MID(B1750,3,3)</f>
        <v>644</v>
      </c>
    </row>
    <row r="1751" spans="1:11" ht="12.75" customHeight="1" x14ac:dyDescent="0.2">
      <c r="A1751" s="2">
        <v>1753</v>
      </c>
      <c r="B1751" s="2" t="s">
        <v>846</v>
      </c>
      <c r="C1751" t="str">
        <f>TRIM(calcoli!$B1751)</f>
        <v>ITA</v>
      </c>
      <c r="D1751" s="2" t="s">
        <v>47</v>
      </c>
      <c r="F1751" s="2" t="str">
        <f t="shared" si="55"/>
        <v>NON TERMINATO</v>
      </c>
      <c r="G1751" s="2">
        <v>30</v>
      </c>
      <c r="H1751" s="3">
        <v>18</v>
      </c>
      <c r="I1751">
        <f t="shared" si="54"/>
        <v>540</v>
      </c>
      <c r="J1751" s="2" t="str">
        <f>_xlfn.CONCAT(C1751,"-",D1751,"-",H1751)</f>
        <v>ITA-zan pin SPA-18</v>
      </c>
      <c r="K1751" t="str">
        <f>MID(B1751,3,3)</f>
        <v>644</v>
      </c>
    </row>
    <row r="1752" spans="1:11" ht="12.75" customHeight="1" x14ac:dyDescent="0.2">
      <c r="A1752" s="2">
        <v>1754</v>
      </c>
      <c r="B1752" s="2" t="s">
        <v>846</v>
      </c>
      <c r="C1752" t="str">
        <f>TRIM(calcoli!$B1752)</f>
        <v>ITA</v>
      </c>
      <c r="D1752" s="2" t="s">
        <v>47</v>
      </c>
      <c r="E1752" s="2" t="s">
        <v>10</v>
      </c>
      <c r="F1752" s="2" t="str">
        <f t="shared" si="55"/>
        <v/>
      </c>
      <c r="G1752" s="2">
        <v>0</v>
      </c>
      <c r="H1752" s="3">
        <v>25</v>
      </c>
      <c r="I1752" t="str">
        <f t="shared" si="54"/>
        <v/>
      </c>
      <c r="J1752" s="2" t="str">
        <f>_xlfn.CONCAT(C1752,"-",D1752,"-",H1752)</f>
        <v>ITA-zan pin SPA-25</v>
      </c>
      <c r="K1752" t="str">
        <f>MID(B1752,3,3)</f>
        <v>644</v>
      </c>
    </row>
    <row r="1753" spans="1:11" ht="12.75" customHeight="1" x14ac:dyDescent="0.2">
      <c r="A1753" s="2">
        <v>1755</v>
      </c>
      <c r="B1753" s="2" t="s">
        <v>847</v>
      </c>
      <c r="C1753" t="str">
        <f>TRIM(calcoli!$B1753)</f>
        <v>ITA</v>
      </c>
      <c r="D1753" s="2" t="s">
        <v>97</v>
      </c>
      <c r="E1753" s="2" t="s">
        <v>10</v>
      </c>
      <c r="F1753" s="2" t="str">
        <f t="shared" si="55"/>
        <v/>
      </c>
      <c r="G1753" s="2">
        <v>0</v>
      </c>
      <c r="H1753" s="3">
        <v>32</v>
      </c>
      <c r="I1753" t="str">
        <f t="shared" si="54"/>
        <v/>
      </c>
      <c r="J1753" s="2" t="str">
        <f>_xlfn.CONCAT(C1753,"-",D1753,"-",H1753)</f>
        <v>ITA-zan SPA-32</v>
      </c>
      <c r="K1753" t="str">
        <f>MID(B1753,3,3)</f>
        <v>425</v>
      </c>
    </row>
    <row r="1754" spans="1:11" ht="12.75" customHeight="1" x14ac:dyDescent="0.2">
      <c r="A1754" s="2">
        <v>1756</v>
      </c>
      <c r="B1754" s="2" t="s">
        <v>847</v>
      </c>
      <c r="C1754" t="str">
        <f>TRIM(calcoli!$B1754)</f>
        <v>ITA</v>
      </c>
      <c r="D1754" s="2" t="s">
        <v>97</v>
      </c>
      <c r="F1754" s="2" t="str">
        <f t="shared" si="55"/>
        <v>NON TERMINATO</v>
      </c>
      <c r="G1754" s="2">
        <v>20</v>
      </c>
      <c r="H1754" s="3">
        <v>35</v>
      </c>
      <c r="I1754">
        <f t="shared" si="54"/>
        <v>700</v>
      </c>
      <c r="J1754" s="2" t="str">
        <f>_xlfn.CONCAT(C1754,"-",D1754,"-",H1754)</f>
        <v>ITA-zan SPA-35</v>
      </c>
      <c r="K1754" t="str">
        <f>MID(B1754,3,3)</f>
        <v>425</v>
      </c>
    </row>
    <row r="1755" spans="1:11" ht="12.75" customHeight="1" x14ac:dyDescent="0.2">
      <c r="A1755" s="2">
        <v>1757</v>
      </c>
      <c r="B1755" s="2" t="s">
        <v>847</v>
      </c>
      <c r="C1755" t="str">
        <f>TRIM(calcoli!$B1755)</f>
        <v>ITA</v>
      </c>
      <c r="D1755" s="2" t="s">
        <v>97</v>
      </c>
      <c r="F1755" s="2" t="str">
        <f t="shared" si="55"/>
        <v>NON TERMINATO</v>
      </c>
      <c r="G1755" s="2">
        <v>30</v>
      </c>
      <c r="H1755" s="3">
        <v>40</v>
      </c>
      <c r="I1755">
        <f t="shared" si="54"/>
        <v>1200</v>
      </c>
      <c r="J1755" s="2" t="str">
        <f>_xlfn.CONCAT(C1755,"-",D1755,"-",H1755)</f>
        <v>ITA-zan SPA-40</v>
      </c>
      <c r="K1755" t="str">
        <f>MID(B1755,3,3)</f>
        <v>425</v>
      </c>
    </row>
    <row r="1756" spans="1:11" ht="12.75" customHeight="1" x14ac:dyDescent="0.2">
      <c r="A1756" s="2">
        <v>1758</v>
      </c>
      <c r="B1756" s="2" t="s">
        <v>848</v>
      </c>
      <c r="C1756" t="str">
        <f>TRIM(calcoli!$B1756)</f>
        <v>ITA</v>
      </c>
      <c r="D1756" s="2" t="s">
        <v>36</v>
      </c>
      <c r="E1756" s="2" t="s">
        <v>10</v>
      </c>
      <c r="F1756" s="2" t="str">
        <f t="shared" si="55"/>
        <v/>
      </c>
      <c r="G1756" s="2">
        <v>0</v>
      </c>
      <c r="H1756" s="3">
        <v>17</v>
      </c>
      <c r="I1756" t="str">
        <f t="shared" si="54"/>
        <v/>
      </c>
      <c r="J1756" s="2" t="str">
        <f>_xlfn.CONCAT(C1756,"-",D1756,"-",H1756)</f>
        <v>ITA-zan VETRI-17</v>
      </c>
      <c r="K1756" t="str">
        <f>MID(B1756,3,3)</f>
        <v>866</v>
      </c>
    </row>
    <row r="1757" spans="1:11" ht="12.75" customHeight="1" x14ac:dyDescent="0.2">
      <c r="A1757" s="2">
        <v>1759</v>
      </c>
      <c r="B1757" s="2" t="s">
        <v>849</v>
      </c>
      <c r="C1757" t="str">
        <f>TRIM(calcoli!$B1757)</f>
        <v>ITA</v>
      </c>
      <c r="D1757" s="2" t="s">
        <v>9</v>
      </c>
      <c r="F1757" s="2" t="str">
        <f t="shared" si="55"/>
        <v>NON TERMINATO</v>
      </c>
      <c r="G1757" s="2">
        <v>20</v>
      </c>
      <c r="H1757" s="3">
        <v>22</v>
      </c>
      <c r="I1757">
        <f t="shared" si="54"/>
        <v>440</v>
      </c>
      <c r="J1757" s="2" t="str">
        <f>_xlfn.CONCAT(C1757,"-",D1757,"-",H1757)</f>
        <v>ITA-SG-22</v>
      </c>
      <c r="K1757" t="str">
        <f>MID(B1757,3,3)</f>
        <v>049</v>
      </c>
    </row>
    <row r="1758" spans="1:11" ht="12.75" customHeight="1" x14ac:dyDescent="0.2">
      <c r="A1758" s="2">
        <v>1760</v>
      </c>
      <c r="B1758" s="2" t="s">
        <v>849</v>
      </c>
      <c r="C1758" t="str">
        <f>TRIM(calcoli!$B1758)</f>
        <v>ITA</v>
      </c>
      <c r="D1758" s="2" t="s">
        <v>9</v>
      </c>
      <c r="E1758" s="2" t="s">
        <v>10</v>
      </c>
      <c r="F1758" s="2" t="str">
        <f t="shared" si="55"/>
        <v/>
      </c>
      <c r="G1758" s="2">
        <v>0</v>
      </c>
      <c r="H1758" s="3">
        <v>36</v>
      </c>
      <c r="I1758" t="str">
        <f t="shared" si="54"/>
        <v/>
      </c>
      <c r="J1758" s="2" t="str">
        <f>_xlfn.CONCAT(C1758,"-",D1758,"-",H1758)</f>
        <v>ITA-SG-36</v>
      </c>
      <c r="K1758" t="str">
        <f>MID(B1758,3,3)</f>
        <v>049</v>
      </c>
    </row>
    <row r="1759" spans="1:11" ht="12.75" customHeight="1" x14ac:dyDescent="0.2">
      <c r="A1759" s="2">
        <v>1761</v>
      </c>
      <c r="B1759" s="2" t="s">
        <v>849</v>
      </c>
      <c r="C1759" t="str">
        <f>TRIM(calcoli!$B1759)</f>
        <v>ITA</v>
      </c>
      <c r="D1759" s="2" t="s">
        <v>9</v>
      </c>
      <c r="F1759" s="2" t="str">
        <f t="shared" si="55"/>
        <v>NON TERMINATO</v>
      </c>
      <c r="G1759" s="2">
        <v>20</v>
      </c>
      <c r="H1759" s="3">
        <v>11</v>
      </c>
      <c r="I1759">
        <f t="shared" si="54"/>
        <v>220</v>
      </c>
      <c r="J1759" s="2" t="str">
        <f>_xlfn.CONCAT(C1759,"-",D1759,"-",H1759)</f>
        <v>ITA-SG-11</v>
      </c>
      <c r="K1759" t="str">
        <f>MID(B1759,3,3)</f>
        <v>049</v>
      </c>
    </row>
    <row r="1760" spans="1:11" ht="12.75" customHeight="1" x14ac:dyDescent="0.2">
      <c r="A1760" s="2">
        <v>1762</v>
      </c>
      <c r="B1760" s="2" t="s">
        <v>849</v>
      </c>
      <c r="C1760" t="str">
        <f>TRIM(calcoli!$B1760)</f>
        <v>ITA</v>
      </c>
      <c r="D1760" s="2" t="s">
        <v>9</v>
      </c>
      <c r="F1760" s="2" t="str">
        <f t="shared" si="55"/>
        <v>NON TERMINATO</v>
      </c>
      <c r="G1760" s="2">
        <v>30</v>
      </c>
      <c r="H1760" s="3">
        <v>40</v>
      </c>
      <c r="I1760">
        <f t="shared" si="54"/>
        <v>1200</v>
      </c>
      <c r="J1760" s="2" t="str">
        <f>_xlfn.CONCAT(C1760,"-",D1760,"-",H1760)</f>
        <v>ITA-SG-40</v>
      </c>
      <c r="K1760" t="str">
        <f>MID(B1760,3,3)</f>
        <v>049</v>
      </c>
    </row>
    <row r="1761" spans="1:11" ht="12.75" customHeight="1" x14ac:dyDescent="0.2">
      <c r="A1761" s="2">
        <v>1763</v>
      </c>
      <c r="B1761" s="2" t="s">
        <v>850</v>
      </c>
      <c r="C1761" t="str">
        <f>TRIM(calcoli!$B1761)</f>
        <v>ITA</v>
      </c>
      <c r="D1761" s="2" t="s">
        <v>47</v>
      </c>
      <c r="E1761" s="2" t="s">
        <v>10</v>
      </c>
      <c r="F1761" s="2" t="str">
        <f t="shared" si="55"/>
        <v/>
      </c>
      <c r="G1761" s="2">
        <v>0</v>
      </c>
      <c r="H1761" s="3">
        <v>25</v>
      </c>
      <c r="I1761" t="str">
        <f t="shared" si="54"/>
        <v/>
      </c>
      <c r="J1761" s="2" t="str">
        <f>_xlfn.CONCAT(C1761,"-",D1761,"-",H1761)</f>
        <v>ITA-zan pin SPA-25</v>
      </c>
      <c r="K1761" t="str">
        <f>MID(B1761,3,3)</f>
        <v>542</v>
      </c>
    </row>
    <row r="1762" spans="1:11" ht="12.75" customHeight="1" x14ac:dyDescent="0.2">
      <c r="A1762" s="2">
        <v>1764</v>
      </c>
      <c r="B1762" s="2" t="s">
        <v>851</v>
      </c>
      <c r="C1762" t="str">
        <f>TRIM(calcoli!$B1762)</f>
        <v>ITA</v>
      </c>
      <c r="D1762" s="2" t="s">
        <v>193</v>
      </c>
      <c r="F1762" s="2" t="str">
        <f t="shared" si="55"/>
        <v>NON TERMINATO</v>
      </c>
      <c r="G1762" s="2">
        <v>30</v>
      </c>
      <c r="H1762" s="3">
        <v>23</v>
      </c>
      <c r="I1762">
        <f t="shared" si="54"/>
        <v>690</v>
      </c>
      <c r="J1762" s="2" t="str">
        <f>_xlfn.CONCAT(C1762,"-",D1762,"-",H1762)</f>
        <v>ITA-ECOpin S.R.L.-23</v>
      </c>
      <c r="K1762" t="str">
        <f>MID(B1762,3,3)</f>
        <v>539</v>
      </c>
    </row>
    <row r="1763" spans="1:11" ht="12.75" customHeight="1" x14ac:dyDescent="0.2">
      <c r="A1763" s="2">
        <v>1765</v>
      </c>
      <c r="B1763" s="2" t="s">
        <v>851</v>
      </c>
      <c r="C1763" t="str">
        <f>TRIM(calcoli!$B1763)</f>
        <v>ITA</v>
      </c>
      <c r="D1763" s="2" t="s">
        <v>193</v>
      </c>
      <c r="F1763" s="2" t="str">
        <f t="shared" si="55"/>
        <v>NON TERMINATO</v>
      </c>
      <c r="G1763" s="2">
        <v>20</v>
      </c>
      <c r="H1763" s="3">
        <v>25</v>
      </c>
      <c r="I1763">
        <f t="shared" si="54"/>
        <v>500</v>
      </c>
      <c r="J1763" s="2" t="str">
        <f>_xlfn.CONCAT(C1763,"-",D1763,"-",H1763)</f>
        <v>ITA-ECOpin S.R.L.-25</v>
      </c>
      <c r="K1763" t="str">
        <f>MID(B1763,3,3)</f>
        <v>539</v>
      </c>
    </row>
    <row r="1764" spans="1:11" ht="12.75" customHeight="1" x14ac:dyDescent="0.2">
      <c r="A1764" s="2">
        <v>1766</v>
      </c>
      <c r="B1764" s="2" t="s">
        <v>851</v>
      </c>
      <c r="C1764" t="str">
        <f>TRIM(calcoli!$B1764)</f>
        <v>ITA</v>
      </c>
      <c r="D1764" s="2" t="s">
        <v>193</v>
      </c>
      <c r="E1764" s="2" t="s">
        <v>10</v>
      </c>
      <c r="F1764" s="2" t="str">
        <f t="shared" si="55"/>
        <v/>
      </c>
      <c r="G1764" s="2">
        <v>0</v>
      </c>
      <c r="H1764" s="3">
        <v>36</v>
      </c>
      <c r="I1764" t="str">
        <f t="shared" si="54"/>
        <v/>
      </c>
      <c r="J1764" s="2" t="str">
        <f>_xlfn.CONCAT(C1764,"-",D1764,"-",H1764)</f>
        <v>ITA-ECOpin S.R.L.-36</v>
      </c>
      <c r="K1764" t="str">
        <f>MID(B1764,3,3)</f>
        <v>539</v>
      </c>
    </row>
    <row r="1765" spans="1:11" ht="12.75" customHeight="1" x14ac:dyDescent="0.2">
      <c r="A1765" s="2">
        <v>1767</v>
      </c>
      <c r="B1765" s="2" t="s">
        <v>852</v>
      </c>
      <c r="C1765" t="str">
        <f>TRIM(calcoli!$B1765)</f>
        <v>ITA</v>
      </c>
      <c r="D1765" s="2" t="s">
        <v>9</v>
      </c>
      <c r="E1765" s="2" t="s">
        <v>10</v>
      </c>
      <c r="F1765" s="2" t="str">
        <f t="shared" si="55"/>
        <v/>
      </c>
      <c r="G1765" s="2">
        <v>0</v>
      </c>
      <c r="H1765" s="3">
        <v>39</v>
      </c>
      <c r="I1765" t="str">
        <f t="shared" si="54"/>
        <v/>
      </c>
      <c r="J1765" s="2" t="str">
        <f>_xlfn.CONCAT(C1765,"-",D1765,"-",H1765)</f>
        <v>ITA-SG-39</v>
      </c>
      <c r="K1765" t="str">
        <f>MID(B1765,3,3)</f>
        <v>781</v>
      </c>
    </row>
    <row r="1766" spans="1:11" ht="12.75" customHeight="1" x14ac:dyDescent="0.2">
      <c r="A1766" s="2">
        <v>1768</v>
      </c>
      <c r="B1766" s="2" t="s">
        <v>853</v>
      </c>
      <c r="C1766" t="str">
        <f>TRIM(calcoli!$B1766)</f>
        <v>ITA</v>
      </c>
      <c r="D1766" s="2" t="s">
        <v>47</v>
      </c>
      <c r="E1766" s="2" t="s">
        <v>10</v>
      </c>
      <c r="F1766" s="2" t="str">
        <f t="shared" si="55"/>
        <v/>
      </c>
      <c r="G1766" s="2">
        <v>0</v>
      </c>
      <c r="H1766" s="3">
        <v>29</v>
      </c>
      <c r="I1766" t="str">
        <f t="shared" si="54"/>
        <v/>
      </c>
      <c r="J1766" s="2" t="str">
        <f>_xlfn.CONCAT(C1766,"-",D1766,"-",H1766)</f>
        <v>ITA-zan pin SPA-29</v>
      </c>
      <c r="K1766" t="str">
        <f>MID(B1766,3,3)</f>
        <v>901</v>
      </c>
    </row>
    <row r="1767" spans="1:11" ht="12.75" customHeight="1" x14ac:dyDescent="0.2">
      <c r="A1767" s="2">
        <v>1769</v>
      </c>
      <c r="B1767" s="2" t="s">
        <v>854</v>
      </c>
      <c r="C1767" t="str">
        <f>TRIM(calcoli!$B1767)</f>
        <v>ITA</v>
      </c>
      <c r="D1767" s="2" t="s">
        <v>75</v>
      </c>
      <c r="F1767" s="2" t="str">
        <f t="shared" si="55"/>
        <v>NON TERMINATO</v>
      </c>
      <c r="G1767" s="2">
        <v>20</v>
      </c>
      <c r="H1767" s="3">
        <v>28</v>
      </c>
      <c r="I1767">
        <f t="shared" si="54"/>
        <v>560</v>
      </c>
      <c r="J1767" s="2" t="str">
        <f>_xlfn.CONCAT(C1767,"-",D1767,"-",H1767)</f>
        <v>ITA-lollo SRL-28</v>
      </c>
      <c r="K1767" t="str">
        <f>MID(B1767,3,3)</f>
        <v>994</v>
      </c>
    </row>
    <row r="1768" spans="1:11" ht="12.75" customHeight="1" x14ac:dyDescent="0.2">
      <c r="A1768" s="2">
        <v>1770</v>
      </c>
      <c r="B1768" s="2" t="s">
        <v>854</v>
      </c>
      <c r="C1768" t="str">
        <f>TRIM(calcoli!$B1768)</f>
        <v>ITA</v>
      </c>
      <c r="D1768" s="2" t="s">
        <v>75</v>
      </c>
      <c r="E1768" s="2" t="s">
        <v>10</v>
      </c>
      <c r="F1768" s="2" t="str">
        <f t="shared" si="55"/>
        <v/>
      </c>
      <c r="G1768" s="2">
        <v>0</v>
      </c>
      <c r="H1768" s="3">
        <v>19</v>
      </c>
      <c r="I1768" t="str">
        <f t="shared" si="54"/>
        <v/>
      </c>
      <c r="J1768" s="2" t="str">
        <f>_xlfn.CONCAT(C1768,"-",D1768,"-",H1768)</f>
        <v>ITA-lollo SRL-19</v>
      </c>
      <c r="K1768" t="str">
        <f>MID(B1768,3,3)</f>
        <v>994</v>
      </c>
    </row>
    <row r="1769" spans="1:11" ht="12.75" customHeight="1" x14ac:dyDescent="0.2">
      <c r="A1769" s="2">
        <v>1771</v>
      </c>
      <c r="B1769" s="2" t="s">
        <v>855</v>
      </c>
      <c r="C1769" t="str">
        <f>TRIM(calcoli!$B1769)</f>
        <v>ITA</v>
      </c>
      <c r="D1769" s="2" t="s">
        <v>9</v>
      </c>
      <c r="E1769" s="2" t="s">
        <v>10</v>
      </c>
      <c r="F1769" s="2" t="str">
        <f t="shared" si="55"/>
        <v/>
      </c>
      <c r="G1769" s="2">
        <v>0</v>
      </c>
      <c r="H1769" s="3">
        <v>28</v>
      </c>
      <c r="I1769" t="str">
        <f t="shared" si="54"/>
        <v/>
      </c>
      <c r="J1769" s="2" t="str">
        <f>_xlfn.CONCAT(C1769,"-",D1769,"-",H1769)</f>
        <v>ITA-SG-28</v>
      </c>
      <c r="K1769" t="str">
        <f>MID(B1769,3,3)</f>
        <v>046</v>
      </c>
    </row>
    <row r="1770" spans="1:11" ht="12.75" customHeight="1" x14ac:dyDescent="0.2">
      <c r="A1770" s="2">
        <v>1772</v>
      </c>
      <c r="B1770" s="2" t="s">
        <v>856</v>
      </c>
      <c r="C1770" t="str">
        <f>TRIM(calcoli!$B1770)</f>
        <v>ITA</v>
      </c>
      <c r="D1770" s="2" t="s">
        <v>9</v>
      </c>
      <c r="E1770" s="2" t="s">
        <v>10</v>
      </c>
      <c r="F1770" s="2" t="str">
        <f t="shared" si="55"/>
        <v/>
      </c>
      <c r="G1770" s="2">
        <v>0</v>
      </c>
      <c r="H1770" s="3">
        <v>26</v>
      </c>
      <c r="I1770" t="str">
        <f t="shared" si="54"/>
        <v/>
      </c>
      <c r="J1770" s="2" t="str">
        <f>_xlfn.CONCAT(C1770,"-",D1770,"-",H1770)</f>
        <v>ITA-SG-26</v>
      </c>
      <c r="K1770" t="str">
        <f>MID(B1770,3,3)</f>
        <v>011</v>
      </c>
    </row>
    <row r="1771" spans="1:11" ht="12.75" customHeight="1" x14ac:dyDescent="0.2">
      <c r="A1771" s="2">
        <v>1773</v>
      </c>
      <c r="B1771" s="2" t="s">
        <v>856</v>
      </c>
      <c r="C1771" t="str">
        <f>TRIM(calcoli!$B1771)</f>
        <v>ITA</v>
      </c>
      <c r="D1771" s="2" t="s">
        <v>9</v>
      </c>
      <c r="F1771" s="2" t="str">
        <f t="shared" si="55"/>
        <v>NON TERMINATO</v>
      </c>
      <c r="G1771" s="2">
        <v>20</v>
      </c>
      <c r="H1771" s="3">
        <v>28</v>
      </c>
      <c r="I1771">
        <f t="shared" si="54"/>
        <v>560</v>
      </c>
      <c r="J1771" s="2" t="str">
        <f>_xlfn.CONCAT(C1771,"-",D1771,"-",H1771)</f>
        <v>ITA-SG-28</v>
      </c>
      <c r="K1771" t="str">
        <f>MID(B1771,3,3)</f>
        <v>011</v>
      </c>
    </row>
    <row r="1772" spans="1:11" ht="12.75" customHeight="1" x14ac:dyDescent="0.2">
      <c r="A1772" s="2">
        <v>1774</v>
      </c>
      <c r="B1772" s="2" t="s">
        <v>856</v>
      </c>
      <c r="C1772" t="str">
        <f>TRIM(calcoli!$B1772)</f>
        <v>ITA</v>
      </c>
      <c r="D1772" s="2" t="s">
        <v>9</v>
      </c>
      <c r="F1772" s="2" t="str">
        <f t="shared" si="55"/>
        <v>NON TERMINATO</v>
      </c>
      <c r="G1772" s="2">
        <v>30</v>
      </c>
      <c r="H1772" s="3">
        <v>20</v>
      </c>
      <c r="I1772">
        <f t="shared" si="54"/>
        <v>600</v>
      </c>
      <c r="J1772" s="2" t="str">
        <f>_xlfn.CONCAT(C1772,"-",D1772,"-",H1772)</f>
        <v>ITA-SG-20</v>
      </c>
      <c r="K1772" t="str">
        <f>MID(B1772,3,3)</f>
        <v>011</v>
      </c>
    </row>
    <row r="1773" spans="1:11" ht="12.75" customHeight="1" x14ac:dyDescent="0.2">
      <c r="A1773" s="2">
        <v>1775</v>
      </c>
      <c r="B1773" s="2" t="s">
        <v>857</v>
      </c>
      <c r="C1773" t="str">
        <f>TRIM(calcoli!$B1773)</f>
        <v>ITA</v>
      </c>
      <c r="D1773" s="2" t="s">
        <v>47</v>
      </c>
      <c r="E1773" s="2" t="s">
        <v>10</v>
      </c>
      <c r="F1773" s="2" t="str">
        <f t="shared" si="55"/>
        <v/>
      </c>
      <c r="G1773" s="2">
        <v>0</v>
      </c>
      <c r="H1773" s="3">
        <v>32</v>
      </c>
      <c r="I1773" t="str">
        <f t="shared" si="54"/>
        <v/>
      </c>
      <c r="J1773" s="2" t="str">
        <f>_xlfn.CONCAT(C1773,"-",D1773,"-",H1773)</f>
        <v>ITA-zan pin SPA-32</v>
      </c>
      <c r="K1773" t="str">
        <f>MID(B1773,3,3)</f>
        <v>171</v>
      </c>
    </row>
    <row r="1774" spans="1:11" ht="12.75" customHeight="1" x14ac:dyDescent="0.2">
      <c r="A1774" s="2">
        <v>1776</v>
      </c>
      <c r="B1774" s="2" t="s">
        <v>857</v>
      </c>
      <c r="C1774" t="str">
        <f>TRIM(calcoli!$B1774)</f>
        <v>ITA</v>
      </c>
      <c r="D1774" s="2" t="s">
        <v>47</v>
      </c>
      <c r="F1774" s="2" t="str">
        <f t="shared" si="55"/>
        <v>NON TERMINATO</v>
      </c>
      <c r="G1774" s="2">
        <v>20</v>
      </c>
      <c r="H1774" s="3">
        <v>35</v>
      </c>
      <c r="I1774">
        <f t="shared" si="54"/>
        <v>700</v>
      </c>
      <c r="J1774" s="2" t="str">
        <f>_xlfn.CONCAT(C1774,"-",D1774,"-",H1774)</f>
        <v>ITA-zan pin SPA-35</v>
      </c>
      <c r="K1774" t="str">
        <f>MID(B1774,3,3)</f>
        <v>171</v>
      </c>
    </row>
    <row r="1775" spans="1:11" ht="12.75" customHeight="1" x14ac:dyDescent="0.2">
      <c r="A1775" s="2">
        <v>1777</v>
      </c>
      <c r="B1775" s="2" t="s">
        <v>858</v>
      </c>
      <c r="C1775" t="str">
        <f>TRIM(calcoli!$B1775)</f>
        <v>ITA</v>
      </c>
      <c r="D1775" s="2" t="s">
        <v>47</v>
      </c>
      <c r="E1775" s="2" t="s">
        <v>10</v>
      </c>
      <c r="F1775" s="2" t="str">
        <f t="shared" si="55"/>
        <v/>
      </c>
      <c r="G1775" s="2">
        <v>0</v>
      </c>
      <c r="H1775" s="3">
        <v>38</v>
      </c>
      <c r="I1775" t="str">
        <f t="shared" si="54"/>
        <v/>
      </c>
      <c r="J1775" s="2" t="str">
        <f>_xlfn.CONCAT(C1775,"-",D1775,"-",H1775)</f>
        <v>ITA-zan pin SPA-38</v>
      </c>
      <c r="K1775" t="str">
        <f>MID(B1775,3,3)</f>
        <v>730</v>
      </c>
    </row>
    <row r="1776" spans="1:11" ht="12.75" customHeight="1" x14ac:dyDescent="0.2">
      <c r="A1776" s="2">
        <v>1778</v>
      </c>
      <c r="B1776" s="2" t="s">
        <v>858</v>
      </c>
      <c r="C1776" t="str">
        <f>TRIM(calcoli!$B1776)</f>
        <v>ITA</v>
      </c>
      <c r="D1776" s="2" t="s">
        <v>47</v>
      </c>
      <c r="F1776" s="2" t="str">
        <f t="shared" si="55"/>
        <v>NON TERMINATO</v>
      </c>
      <c r="G1776" s="2">
        <v>30</v>
      </c>
      <c r="H1776" s="3">
        <v>28</v>
      </c>
      <c r="I1776">
        <f t="shared" si="54"/>
        <v>840</v>
      </c>
      <c r="J1776" s="2" t="str">
        <f>_xlfn.CONCAT(C1776,"-",D1776,"-",H1776)</f>
        <v>ITA-zan pin SPA-28</v>
      </c>
      <c r="K1776" t="str">
        <f>MID(B1776,3,3)</f>
        <v>730</v>
      </c>
    </row>
    <row r="1777" spans="1:11" ht="12.75" customHeight="1" x14ac:dyDescent="0.2">
      <c r="A1777" s="2">
        <v>1779</v>
      </c>
      <c r="B1777" s="2" t="s">
        <v>858</v>
      </c>
      <c r="C1777" t="str">
        <f>TRIM(calcoli!$B1777)</f>
        <v>ITA</v>
      </c>
      <c r="D1777" s="2" t="s">
        <v>47</v>
      </c>
      <c r="F1777" s="2" t="str">
        <f t="shared" si="55"/>
        <v>NON TERMINATO</v>
      </c>
      <c r="G1777" s="2">
        <v>20</v>
      </c>
      <c r="H1777" s="3">
        <v>25</v>
      </c>
      <c r="I1777">
        <f t="shared" si="54"/>
        <v>500</v>
      </c>
      <c r="J1777" s="2" t="str">
        <f>_xlfn.CONCAT(C1777,"-",D1777,"-",H1777)</f>
        <v>ITA-zan pin SPA-25</v>
      </c>
      <c r="K1777" t="str">
        <f>MID(B1777,3,3)</f>
        <v>730</v>
      </c>
    </row>
    <row r="1778" spans="1:11" ht="12.75" customHeight="1" x14ac:dyDescent="0.2">
      <c r="A1778" s="2">
        <v>1780</v>
      </c>
      <c r="B1778" s="2" t="s">
        <v>858</v>
      </c>
      <c r="C1778" t="str">
        <f>TRIM(calcoli!$B1778)</f>
        <v>ITA</v>
      </c>
      <c r="D1778" s="2" t="s">
        <v>47</v>
      </c>
      <c r="F1778" s="2" t="str">
        <f t="shared" si="55"/>
        <v>NON TERMINATO</v>
      </c>
      <c r="G1778" s="2">
        <v>20</v>
      </c>
      <c r="H1778" s="3">
        <v>33</v>
      </c>
      <c r="I1778">
        <f t="shared" si="54"/>
        <v>660</v>
      </c>
      <c r="J1778" s="2" t="str">
        <f>_xlfn.CONCAT(C1778,"-",D1778,"-",H1778)</f>
        <v>ITA-zan pin SPA-33</v>
      </c>
      <c r="K1778" t="str">
        <f>MID(B1778,3,3)</f>
        <v>730</v>
      </c>
    </row>
    <row r="1779" spans="1:11" ht="12.75" customHeight="1" x14ac:dyDescent="0.2">
      <c r="A1779" s="2">
        <v>1781</v>
      </c>
      <c r="B1779" s="2" t="s">
        <v>859</v>
      </c>
      <c r="C1779" t="str">
        <f>TRIM(calcoli!$B1779)</f>
        <v>EGY</v>
      </c>
      <c r="D1779" s="2" t="s">
        <v>13</v>
      </c>
      <c r="E1779" s="2" t="s">
        <v>10</v>
      </c>
      <c r="F1779" s="2" t="str">
        <f t="shared" si="55"/>
        <v/>
      </c>
      <c r="G1779" s="2">
        <v>0</v>
      </c>
      <c r="H1779" s="3">
        <v>22</v>
      </c>
      <c r="I1779" t="str">
        <f t="shared" si="54"/>
        <v/>
      </c>
      <c r="J1779" s="2" t="str">
        <f>_xlfn.CONCAT(C1779,"-",D1779,"-",H1779)</f>
        <v>EGY-ccc order-22</v>
      </c>
      <c r="K1779" t="str">
        <f>MID(B1779,3,3)</f>
        <v>977</v>
      </c>
    </row>
    <row r="1780" spans="1:11" ht="12.75" customHeight="1" x14ac:dyDescent="0.2">
      <c r="A1780" s="2">
        <v>1782</v>
      </c>
      <c r="B1780" s="2" t="s">
        <v>859</v>
      </c>
      <c r="C1780" t="str">
        <f>TRIM(calcoli!$B1780)</f>
        <v>EGY</v>
      </c>
      <c r="D1780" s="2" t="s">
        <v>13</v>
      </c>
      <c r="F1780" s="2" t="str">
        <f t="shared" si="55"/>
        <v>NON TERMINATO</v>
      </c>
      <c r="G1780" s="2">
        <v>20</v>
      </c>
      <c r="H1780" s="3">
        <v>22</v>
      </c>
      <c r="I1780">
        <f t="shared" si="54"/>
        <v>440</v>
      </c>
      <c r="J1780" s="2" t="str">
        <f>_xlfn.CONCAT(C1780,"-",D1780,"-",H1780)</f>
        <v>EGY-ccc order-22</v>
      </c>
      <c r="K1780" t="str">
        <f>MID(B1780,3,3)</f>
        <v>977</v>
      </c>
    </row>
    <row r="1781" spans="1:11" ht="12.75" customHeight="1" x14ac:dyDescent="0.2">
      <c r="A1781" s="2">
        <v>1783</v>
      </c>
      <c r="B1781" s="2" t="s">
        <v>860</v>
      </c>
      <c r="C1781" t="str">
        <f>TRIM(calcoli!$B1781)</f>
        <v>ITA</v>
      </c>
      <c r="D1781" s="2" t="s">
        <v>47</v>
      </c>
      <c r="E1781" s="2" t="s">
        <v>10</v>
      </c>
      <c r="F1781" s="2" t="str">
        <f t="shared" si="55"/>
        <v/>
      </c>
      <c r="G1781" s="2">
        <v>0</v>
      </c>
      <c r="H1781" s="3">
        <v>29</v>
      </c>
      <c r="I1781" t="str">
        <f t="shared" si="54"/>
        <v/>
      </c>
      <c r="J1781" s="2" t="str">
        <f>_xlfn.CONCAT(C1781,"-",D1781,"-",H1781)</f>
        <v>ITA-zan pin SPA-29</v>
      </c>
      <c r="K1781" t="str">
        <f>MID(B1781,3,3)</f>
        <v>786</v>
      </c>
    </row>
    <row r="1782" spans="1:11" ht="12.75" customHeight="1" x14ac:dyDescent="0.2">
      <c r="A1782" s="2">
        <v>1784</v>
      </c>
      <c r="B1782" s="2" t="s">
        <v>860</v>
      </c>
      <c r="C1782" t="str">
        <f>TRIM(calcoli!$B1782)</f>
        <v>ITA</v>
      </c>
      <c r="D1782" s="2" t="s">
        <v>47</v>
      </c>
      <c r="F1782" s="2" t="str">
        <f t="shared" si="55"/>
        <v>NON TERMINATO</v>
      </c>
      <c r="G1782" s="2">
        <v>30</v>
      </c>
      <c r="H1782" s="3">
        <v>30</v>
      </c>
      <c r="I1782">
        <f t="shared" si="54"/>
        <v>900</v>
      </c>
      <c r="J1782" s="2" t="str">
        <f>_xlfn.CONCAT(C1782,"-",D1782,"-",H1782)</f>
        <v>ITA-zan pin SPA-30</v>
      </c>
      <c r="K1782" t="str">
        <f>MID(B1782,3,3)</f>
        <v>786</v>
      </c>
    </row>
    <row r="1783" spans="1:11" ht="12.75" customHeight="1" x14ac:dyDescent="0.2">
      <c r="A1783" s="2">
        <v>1785</v>
      </c>
      <c r="B1783" s="2" t="s">
        <v>861</v>
      </c>
      <c r="C1783" t="str">
        <f>TRIM(calcoli!$B1783)</f>
        <v>ITA</v>
      </c>
      <c r="D1783" s="2" t="s">
        <v>47</v>
      </c>
      <c r="F1783" s="2" t="str">
        <f t="shared" si="55"/>
        <v>NON TERMINATO</v>
      </c>
      <c r="G1783" s="2">
        <v>20</v>
      </c>
      <c r="H1783" s="3">
        <v>40</v>
      </c>
      <c r="I1783">
        <f t="shared" si="54"/>
        <v>800</v>
      </c>
      <c r="J1783" s="2" t="str">
        <f>_xlfn.CONCAT(C1783,"-",D1783,"-",H1783)</f>
        <v>ITA-zan pin SPA-40</v>
      </c>
      <c r="K1783" t="str">
        <f>MID(B1783,3,3)</f>
        <v>868</v>
      </c>
    </row>
    <row r="1784" spans="1:11" ht="12.75" customHeight="1" x14ac:dyDescent="0.2">
      <c r="A1784" s="2">
        <v>1786</v>
      </c>
      <c r="B1784" s="2" t="s">
        <v>861</v>
      </c>
      <c r="C1784" t="str">
        <f>TRIM(calcoli!$B1784)</f>
        <v>ITA</v>
      </c>
      <c r="D1784" s="2" t="s">
        <v>47</v>
      </c>
      <c r="F1784" s="2" t="str">
        <f t="shared" si="55"/>
        <v>NON TERMINATO</v>
      </c>
      <c r="G1784" s="2">
        <v>20</v>
      </c>
      <c r="H1784" s="3">
        <v>39</v>
      </c>
      <c r="I1784">
        <f t="shared" si="54"/>
        <v>780</v>
      </c>
      <c r="J1784" s="2" t="str">
        <f>_xlfn.CONCAT(C1784,"-",D1784,"-",H1784)</f>
        <v>ITA-zan pin SPA-39</v>
      </c>
      <c r="K1784" t="str">
        <f>MID(B1784,3,3)</f>
        <v>868</v>
      </c>
    </row>
    <row r="1785" spans="1:11" ht="12.75" customHeight="1" x14ac:dyDescent="0.2">
      <c r="A1785" s="2">
        <v>1787</v>
      </c>
      <c r="B1785" s="2" t="s">
        <v>861</v>
      </c>
      <c r="C1785" t="str">
        <f>TRIM(calcoli!$B1785)</f>
        <v>ITA</v>
      </c>
      <c r="D1785" s="2" t="s">
        <v>47</v>
      </c>
      <c r="E1785" s="2" t="s">
        <v>10</v>
      </c>
      <c r="F1785" s="2" t="str">
        <f t="shared" si="55"/>
        <v/>
      </c>
      <c r="G1785" s="2">
        <v>0</v>
      </c>
      <c r="H1785" s="3">
        <v>13</v>
      </c>
      <c r="I1785" t="str">
        <f t="shared" si="54"/>
        <v/>
      </c>
      <c r="J1785" s="2" t="str">
        <f>_xlfn.CONCAT(C1785,"-",D1785,"-",H1785)</f>
        <v>ITA-zan pin SPA-13</v>
      </c>
      <c r="K1785" t="str">
        <f>MID(B1785,3,3)</f>
        <v>868</v>
      </c>
    </row>
    <row r="1786" spans="1:11" ht="12.75" customHeight="1" x14ac:dyDescent="0.2">
      <c r="A1786" s="2">
        <v>1788</v>
      </c>
      <c r="B1786" s="2" t="s">
        <v>861</v>
      </c>
      <c r="C1786" t="str">
        <f>TRIM(calcoli!$B1786)</f>
        <v>ITA</v>
      </c>
      <c r="D1786" s="2" t="s">
        <v>47</v>
      </c>
      <c r="F1786" s="2" t="str">
        <f t="shared" si="55"/>
        <v>NON TERMINATO</v>
      </c>
      <c r="G1786" s="2">
        <v>30</v>
      </c>
      <c r="H1786" s="3">
        <v>21</v>
      </c>
      <c r="I1786">
        <f t="shared" si="54"/>
        <v>630</v>
      </c>
      <c r="J1786" s="2" t="str">
        <f>_xlfn.CONCAT(C1786,"-",D1786,"-",H1786)</f>
        <v>ITA-zan pin SPA-21</v>
      </c>
      <c r="K1786" t="str">
        <f>MID(B1786,3,3)</f>
        <v>868</v>
      </c>
    </row>
    <row r="1787" spans="1:11" ht="12.75" customHeight="1" x14ac:dyDescent="0.2">
      <c r="A1787" s="2">
        <v>1789</v>
      </c>
      <c r="B1787" s="2" t="s">
        <v>862</v>
      </c>
      <c r="C1787" t="str">
        <f>TRIM(calcoli!$B1787)</f>
        <v>ITA</v>
      </c>
      <c r="D1787" s="2" t="s">
        <v>9</v>
      </c>
      <c r="F1787" s="2" t="str">
        <f t="shared" si="55"/>
        <v>NON TERMINATO</v>
      </c>
      <c r="G1787" s="2">
        <v>30</v>
      </c>
      <c r="H1787" s="3">
        <v>31</v>
      </c>
      <c r="I1787">
        <f t="shared" si="54"/>
        <v>930</v>
      </c>
      <c r="J1787" s="2" t="str">
        <f>_xlfn.CONCAT(C1787,"-",D1787,"-",H1787)</f>
        <v>ITA-SG-31</v>
      </c>
      <c r="K1787" t="str">
        <f>MID(B1787,3,3)</f>
        <v>123</v>
      </c>
    </row>
    <row r="1788" spans="1:11" ht="12.75" customHeight="1" x14ac:dyDescent="0.2">
      <c r="A1788" s="2">
        <v>1790</v>
      </c>
      <c r="B1788" s="2" t="s">
        <v>862</v>
      </c>
      <c r="C1788" t="str">
        <f>TRIM(calcoli!$B1788)</f>
        <v>ITA</v>
      </c>
      <c r="D1788" s="2" t="s">
        <v>9</v>
      </c>
      <c r="E1788" s="2" t="s">
        <v>10</v>
      </c>
      <c r="F1788" s="2" t="str">
        <f t="shared" si="55"/>
        <v/>
      </c>
      <c r="G1788" s="2">
        <v>0</v>
      </c>
      <c r="H1788" s="3">
        <v>17</v>
      </c>
      <c r="I1788" t="str">
        <f t="shared" si="54"/>
        <v/>
      </c>
      <c r="J1788" s="2" t="str">
        <f>_xlfn.CONCAT(C1788,"-",D1788,"-",H1788)</f>
        <v>ITA-SG-17</v>
      </c>
      <c r="K1788" t="str">
        <f>MID(B1788,3,3)</f>
        <v>123</v>
      </c>
    </row>
    <row r="1789" spans="1:11" ht="12.75" customHeight="1" x14ac:dyDescent="0.2">
      <c r="A1789" s="2">
        <v>1791</v>
      </c>
      <c r="B1789" s="2" t="s">
        <v>863</v>
      </c>
      <c r="C1789" t="str">
        <f>TRIM(calcoli!$B1789)</f>
        <v>ITA</v>
      </c>
      <c r="D1789" s="2" t="s">
        <v>47</v>
      </c>
      <c r="F1789" s="2" t="str">
        <f t="shared" si="55"/>
        <v>NON TERMINATO</v>
      </c>
      <c r="G1789" s="2">
        <v>30</v>
      </c>
      <c r="H1789" s="3">
        <v>34</v>
      </c>
      <c r="I1789">
        <f t="shared" si="54"/>
        <v>1020</v>
      </c>
      <c r="J1789" s="2" t="str">
        <f>_xlfn.CONCAT(C1789,"-",D1789,"-",H1789)</f>
        <v>ITA-zan pin SPA-34</v>
      </c>
      <c r="K1789" t="str">
        <f>MID(B1789,3,3)</f>
        <v>950</v>
      </c>
    </row>
    <row r="1790" spans="1:11" ht="12.75" customHeight="1" x14ac:dyDescent="0.2">
      <c r="A1790" s="2">
        <v>1792</v>
      </c>
      <c r="B1790" s="2" t="s">
        <v>863</v>
      </c>
      <c r="C1790" t="str">
        <f>TRIM(calcoli!$B1790)</f>
        <v>ITA</v>
      </c>
      <c r="D1790" s="2" t="s">
        <v>47</v>
      </c>
      <c r="E1790" s="2" t="s">
        <v>10</v>
      </c>
      <c r="F1790" s="2" t="str">
        <f t="shared" si="55"/>
        <v/>
      </c>
      <c r="G1790" s="2">
        <v>0</v>
      </c>
      <c r="H1790" s="3">
        <v>10</v>
      </c>
      <c r="I1790" t="str">
        <f t="shared" si="54"/>
        <v/>
      </c>
      <c r="J1790" s="2" t="str">
        <f>_xlfn.CONCAT(C1790,"-",D1790,"-",H1790)</f>
        <v>ITA-zan pin SPA-10</v>
      </c>
      <c r="K1790" t="str">
        <f>MID(B1790,3,3)</f>
        <v>950</v>
      </c>
    </row>
    <row r="1791" spans="1:11" ht="12.75" customHeight="1" x14ac:dyDescent="0.2">
      <c r="A1791" s="2">
        <v>1793</v>
      </c>
      <c r="B1791" s="2" t="s">
        <v>864</v>
      </c>
      <c r="C1791" t="str">
        <f>TRIM(calcoli!$B1791)</f>
        <v>ITA</v>
      </c>
      <c r="D1791" s="2" t="s">
        <v>47</v>
      </c>
      <c r="E1791" s="2" t="s">
        <v>10</v>
      </c>
      <c r="F1791" s="2" t="str">
        <f t="shared" si="55"/>
        <v/>
      </c>
      <c r="G1791" s="2">
        <v>0</v>
      </c>
      <c r="H1791" s="3">
        <v>14</v>
      </c>
      <c r="I1791" t="str">
        <f t="shared" si="54"/>
        <v/>
      </c>
      <c r="J1791" s="2" t="str">
        <f>_xlfn.CONCAT(C1791,"-",D1791,"-",H1791)</f>
        <v>ITA-zan pin SPA-14</v>
      </c>
      <c r="K1791" t="str">
        <f>MID(B1791,3,3)</f>
        <v>923</v>
      </c>
    </row>
    <row r="1792" spans="1:11" ht="12.75" customHeight="1" x14ac:dyDescent="0.2">
      <c r="A1792" s="2">
        <v>1794</v>
      </c>
      <c r="B1792" s="2" t="s">
        <v>865</v>
      </c>
      <c r="C1792" t="str">
        <f>TRIM(calcoli!$B1792)</f>
        <v>ITA</v>
      </c>
      <c r="D1792" s="2" t="s">
        <v>9</v>
      </c>
      <c r="E1792" s="2" t="s">
        <v>10</v>
      </c>
      <c r="F1792" s="2" t="str">
        <f t="shared" si="55"/>
        <v/>
      </c>
      <c r="G1792" s="2">
        <v>0</v>
      </c>
      <c r="H1792" s="3">
        <v>13</v>
      </c>
      <c r="I1792" t="str">
        <f t="shared" si="54"/>
        <v/>
      </c>
      <c r="J1792" s="2" t="str">
        <f>_xlfn.CONCAT(C1792,"-",D1792,"-",H1792)</f>
        <v>ITA-SG-13</v>
      </c>
      <c r="K1792" t="str">
        <f>MID(B1792,3,3)</f>
        <v>086</v>
      </c>
    </row>
    <row r="1793" spans="1:11" ht="12.75" customHeight="1" x14ac:dyDescent="0.2">
      <c r="A1793" s="2">
        <v>1795</v>
      </c>
      <c r="B1793" s="2" t="s">
        <v>865</v>
      </c>
      <c r="C1793" t="str">
        <f>TRIM(calcoli!$B1793)</f>
        <v>ITA</v>
      </c>
      <c r="D1793" s="2" t="s">
        <v>9</v>
      </c>
      <c r="F1793" s="2" t="str">
        <f t="shared" si="55"/>
        <v>NON TERMINATO</v>
      </c>
      <c r="G1793" s="2">
        <v>30</v>
      </c>
      <c r="H1793" s="3">
        <v>11</v>
      </c>
      <c r="I1793">
        <f t="shared" si="54"/>
        <v>330</v>
      </c>
      <c r="J1793" s="2" t="str">
        <f>_xlfn.CONCAT(C1793,"-",D1793,"-",H1793)</f>
        <v>ITA-SG-11</v>
      </c>
      <c r="K1793" t="str">
        <f>MID(B1793,3,3)</f>
        <v>086</v>
      </c>
    </row>
    <row r="1794" spans="1:11" ht="12.75" customHeight="1" x14ac:dyDescent="0.2">
      <c r="A1794" s="2">
        <v>1796</v>
      </c>
      <c r="B1794" s="2" t="s">
        <v>866</v>
      </c>
      <c r="C1794" t="str">
        <f>TRIM(calcoli!$B1794)</f>
        <v>ITA</v>
      </c>
      <c r="D1794" s="2" t="s">
        <v>36</v>
      </c>
      <c r="F1794" s="2" t="str">
        <f t="shared" si="55"/>
        <v>NON TERMINATO</v>
      </c>
      <c r="G1794" s="2">
        <v>20</v>
      </c>
      <c r="H1794" s="3">
        <v>27</v>
      </c>
      <c r="I1794">
        <f t="shared" si="54"/>
        <v>540</v>
      </c>
      <c r="J1794" s="2" t="str">
        <f>_xlfn.CONCAT(C1794,"-",D1794,"-",H1794)</f>
        <v>ITA-zan VETRI-27</v>
      </c>
      <c r="K1794" t="str">
        <f>MID(B1794,3,3)</f>
        <v>845</v>
      </c>
    </row>
    <row r="1795" spans="1:11" ht="12.75" customHeight="1" x14ac:dyDescent="0.2">
      <c r="A1795" s="2">
        <v>1797</v>
      </c>
      <c r="B1795" s="2" t="s">
        <v>866</v>
      </c>
      <c r="C1795" t="str">
        <f>TRIM(calcoli!$B1795)</f>
        <v>ITA</v>
      </c>
      <c r="D1795" s="2" t="s">
        <v>36</v>
      </c>
      <c r="E1795" s="2" t="s">
        <v>10</v>
      </c>
      <c r="F1795" s="2" t="str">
        <f t="shared" si="55"/>
        <v/>
      </c>
      <c r="G1795" s="2">
        <v>0</v>
      </c>
      <c r="H1795" s="3">
        <v>12</v>
      </c>
      <c r="I1795" t="str">
        <f t="shared" ref="I1795:I1858" si="56">IF(H1795*G1795&gt;0,H1795*G1795,"")</f>
        <v/>
      </c>
      <c r="J1795" s="2" t="str">
        <f>_xlfn.CONCAT(C1795,"-",D1795,"-",H1795)</f>
        <v>ITA-zan VETRI-12</v>
      </c>
      <c r="K1795" t="str">
        <f>MID(B1795,3,3)</f>
        <v>845</v>
      </c>
    </row>
    <row r="1796" spans="1:11" ht="12.75" customHeight="1" x14ac:dyDescent="0.2">
      <c r="A1796" s="2">
        <v>1798</v>
      </c>
      <c r="B1796" s="2" t="s">
        <v>866</v>
      </c>
      <c r="C1796" t="str">
        <f>TRIM(calcoli!$B1796)</f>
        <v>ITA</v>
      </c>
      <c r="D1796" s="2" t="s">
        <v>36</v>
      </c>
      <c r="F1796" s="2" t="str">
        <f t="shared" ref="F1796:F1859" si="57">IF(E1796="terminato","","NON TERMINATO")</f>
        <v>NON TERMINATO</v>
      </c>
      <c r="G1796" s="2">
        <v>30</v>
      </c>
      <c r="H1796" s="3">
        <v>11</v>
      </c>
      <c r="I1796">
        <f t="shared" si="56"/>
        <v>330</v>
      </c>
      <c r="J1796" s="2" t="str">
        <f>_xlfn.CONCAT(C1796,"-",D1796,"-",H1796)</f>
        <v>ITA-zan VETRI-11</v>
      </c>
      <c r="K1796" t="str">
        <f>MID(B1796,3,3)</f>
        <v>845</v>
      </c>
    </row>
    <row r="1797" spans="1:11" ht="12.75" customHeight="1" x14ac:dyDescent="0.2">
      <c r="A1797" s="2">
        <v>1799</v>
      </c>
      <c r="B1797" s="2" t="s">
        <v>867</v>
      </c>
      <c r="C1797" t="str">
        <f>TRIM(calcoli!$B1797)</f>
        <v>ITA</v>
      </c>
      <c r="D1797" s="2" t="s">
        <v>9</v>
      </c>
      <c r="F1797" s="2" t="str">
        <f t="shared" si="57"/>
        <v>NON TERMINATO</v>
      </c>
      <c r="G1797" s="2">
        <v>30</v>
      </c>
      <c r="H1797" s="3">
        <v>20</v>
      </c>
      <c r="I1797">
        <f t="shared" si="56"/>
        <v>600</v>
      </c>
      <c r="J1797" s="2" t="str">
        <f>_xlfn.CONCAT(C1797,"-",D1797,"-",H1797)</f>
        <v>ITA-SG-20</v>
      </c>
      <c r="K1797" t="str">
        <f>MID(B1797,3,3)</f>
        <v>728</v>
      </c>
    </row>
    <row r="1798" spans="1:11" ht="12.75" customHeight="1" x14ac:dyDescent="0.2">
      <c r="A1798" s="2">
        <v>1800</v>
      </c>
      <c r="B1798" s="2" t="s">
        <v>867</v>
      </c>
      <c r="C1798" t="str">
        <f>TRIM(calcoli!$B1798)</f>
        <v>ITA</v>
      </c>
      <c r="D1798" s="2" t="s">
        <v>9</v>
      </c>
      <c r="E1798" s="2" t="s">
        <v>10</v>
      </c>
      <c r="F1798" s="2" t="str">
        <f t="shared" si="57"/>
        <v/>
      </c>
      <c r="G1798" s="2">
        <v>0</v>
      </c>
      <c r="H1798" s="3">
        <v>16</v>
      </c>
      <c r="I1798" t="str">
        <f t="shared" si="56"/>
        <v/>
      </c>
      <c r="J1798" s="2" t="str">
        <f>_xlfn.CONCAT(C1798,"-",D1798,"-",H1798)</f>
        <v>ITA-SG-16</v>
      </c>
      <c r="K1798" t="str">
        <f>MID(B1798,3,3)</f>
        <v>728</v>
      </c>
    </row>
    <row r="1799" spans="1:11" ht="12.75" customHeight="1" x14ac:dyDescent="0.2">
      <c r="A1799" s="2">
        <v>1801</v>
      </c>
      <c r="B1799" s="2" t="s">
        <v>868</v>
      </c>
      <c r="C1799" t="str">
        <f>TRIM(calcoli!$B1799)</f>
        <v>ITA</v>
      </c>
      <c r="D1799" s="2" t="s">
        <v>97</v>
      </c>
      <c r="F1799" s="2" t="str">
        <f t="shared" si="57"/>
        <v>NON TERMINATO</v>
      </c>
      <c r="G1799" s="2">
        <v>20</v>
      </c>
      <c r="H1799" s="3">
        <v>17</v>
      </c>
      <c r="I1799">
        <f t="shared" si="56"/>
        <v>340</v>
      </c>
      <c r="J1799" s="2" t="str">
        <f>_xlfn.CONCAT(C1799,"-",D1799,"-",H1799)</f>
        <v>ITA-zan SPA-17</v>
      </c>
      <c r="K1799" t="str">
        <f>MID(B1799,3,3)</f>
        <v>931</v>
      </c>
    </row>
    <row r="1800" spans="1:11" ht="12.75" customHeight="1" x14ac:dyDescent="0.2">
      <c r="A1800" s="2">
        <v>1802</v>
      </c>
      <c r="B1800" s="2" t="s">
        <v>868</v>
      </c>
      <c r="C1800" t="str">
        <f>TRIM(calcoli!$B1800)</f>
        <v>ITA</v>
      </c>
      <c r="D1800" s="2" t="s">
        <v>97</v>
      </c>
      <c r="E1800" s="2" t="s">
        <v>10</v>
      </c>
      <c r="F1800" s="2" t="str">
        <f t="shared" si="57"/>
        <v/>
      </c>
      <c r="G1800" s="2">
        <v>0</v>
      </c>
      <c r="H1800" s="3">
        <v>30</v>
      </c>
      <c r="I1800" t="str">
        <f t="shared" si="56"/>
        <v/>
      </c>
      <c r="J1800" s="2" t="str">
        <f>_xlfn.CONCAT(C1800,"-",D1800,"-",H1800)</f>
        <v>ITA-zan SPA-30</v>
      </c>
      <c r="K1800" t="str">
        <f>MID(B1800,3,3)</f>
        <v>931</v>
      </c>
    </row>
    <row r="1801" spans="1:11" ht="12.75" customHeight="1" x14ac:dyDescent="0.2">
      <c r="A1801" s="2">
        <v>1803</v>
      </c>
      <c r="B1801" s="2" t="s">
        <v>868</v>
      </c>
      <c r="C1801" t="str">
        <f>TRIM(calcoli!$B1801)</f>
        <v>ITA</v>
      </c>
      <c r="D1801" s="2" t="s">
        <v>97</v>
      </c>
      <c r="F1801" s="2" t="str">
        <f t="shared" si="57"/>
        <v>NON TERMINATO</v>
      </c>
      <c r="G1801" s="2">
        <v>30</v>
      </c>
      <c r="H1801" s="3">
        <v>16</v>
      </c>
      <c r="I1801">
        <f t="shared" si="56"/>
        <v>480</v>
      </c>
      <c r="J1801" s="2" t="str">
        <f>_xlfn.CONCAT(C1801,"-",D1801,"-",H1801)</f>
        <v>ITA-zan SPA-16</v>
      </c>
      <c r="K1801" t="str">
        <f>MID(B1801,3,3)</f>
        <v>931</v>
      </c>
    </row>
    <row r="1802" spans="1:11" ht="12.75" customHeight="1" x14ac:dyDescent="0.2">
      <c r="A1802" s="2">
        <v>1804</v>
      </c>
      <c r="B1802" s="2" t="s">
        <v>869</v>
      </c>
      <c r="C1802" t="str">
        <f>TRIM(calcoli!$B1802)</f>
        <v>GRC</v>
      </c>
      <c r="D1802" s="2" t="s">
        <v>199</v>
      </c>
      <c r="E1802" s="2" t="s">
        <v>10</v>
      </c>
      <c r="F1802" s="2" t="str">
        <f t="shared" si="57"/>
        <v/>
      </c>
      <c r="G1802" s="2">
        <v>0</v>
      </c>
      <c r="H1802" s="3">
        <v>17</v>
      </c>
      <c r="I1802" t="str">
        <f t="shared" si="56"/>
        <v/>
      </c>
      <c r="J1802" s="2" t="str">
        <f>_xlfn.CONCAT(C1802,"-",D1802,"-",H1802)</f>
        <v>GRC-zan palla SA-17</v>
      </c>
      <c r="K1802" t="str">
        <f>MID(B1802,3,3)</f>
        <v>724</v>
      </c>
    </row>
    <row r="1803" spans="1:11" ht="12.75" customHeight="1" x14ac:dyDescent="0.2">
      <c r="A1803" s="2">
        <v>1805</v>
      </c>
      <c r="B1803" s="2" t="s">
        <v>869</v>
      </c>
      <c r="C1803" t="str">
        <f>TRIM(calcoli!$B1803)</f>
        <v>GRC</v>
      </c>
      <c r="D1803" s="2" t="s">
        <v>199</v>
      </c>
      <c r="F1803" s="2" t="str">
        <f t="shared" si="57"/>
        <v>NON TERMINATO</v>
      </c>
      <c r="G1803" s="2">
        <v>30</v>
      </c>
      <c r="H1803" s="3">
        <v>33</v>
      </c>
      <c r="I1803">
        <f t="shared" si="56"/>
        <v>990</v>
      </c>
      <c r="J1803" s="2" t="str">
        <f>_xlfn.CONCAT(C1803,"-",D1803,"-",H1803)</f>
        <v>GRC-zan palla SA-33</v>
      </c>
      <c r="K1803" t="str">
        <f>MID(B1803,3,3)</f>
        <v>724</v>
      </c>
    </row>
    <row r="1804" spans="1:11" ht="12.75" customHeight="1" x14ac:dyDescent="0.2">
      <c r="A1804" s="2">
        <v>1806</v>
      </c>
      <c r="B1804" s="2" t="s">
        <v>869</v>
      </c>
      <c r="C1804" t="str">
        <f>TRIM(calcoli!$B1804)</f>
        <v>GRC</v>
      </c>
      <c r="D1804" s="2" t="s">
        <v>199</v>
      </c>
      <c r="F1804" s="2" t="str">
        <f t="shared" si="57"/>
        <v>NON TERMINATO</v>
      </c>
      <c r="G1804" s="2">
        <v>20</v>
      </c>
      <c r="H1804" s="3">
        <v>10</v>
      </c>
      <c r="I1804">
        <f t="shared" si="56"/>
        <v>200</v>
      </c>
      <c r="J1804" s="2" t="str">
        <f>_xlfn.CONCAT(C1804,"-",D1804,"-",H1804)</f>
        <v>GRC-zan palla SA-10</v>
      </c>
      <c r="K1804" t="str">
        <f>MID(B1804,3,3)</f>
        <v>724</v>
      </c>
    </row>
    <row r="1805" spans="1:11" ht="12.75" customHeight="1" x14ac:dyDescent="0.2">
      <c r="A1805" s="2">
        <v>1807</v>
      </c>
      <c r="B1805" s="2" t="s">
        <v>870</v>
      </c>
      <c r="C1805" t="str">
        <f>TRIM(calcoli!$B1805)</f>
        <v>ITA</v>
      </c>
      <c r="D1805" s="2" t="s">
        <v>9</v>
      </c>
      <c r="E1805" s="2" t="s">
        <v>10</v>
      </c>
      <c r="F1805" s="2" t="str">
        <f t="shared" si="57"/>
        <v/>
      </c>
      <c r="G1805" s="2">
        <v>0</v>
      </c>
      <c r="H1805" s="3">
        <v>39</v>
      </c>
      <c r="I1805" t="str">
        <f t="shared" si="56"/>
        <v/>
      </c>
      <c r="J1805" s="2" t="str">
        <f>_xlfn.CONCAT(C1805,"-",D1805,"-",H1805)</f>
        <v>ITA-SG-39</v>
      </c>
      <c r="K1805" t="str">
        <f>MID(B1805,3,3)</f>
        <v>457</v>
      </c>
    </row>
    <row r="1806" spans="1:11" ht="12.75" customHeight="1" x14ac:dyDescent="0.2">
      <c r="A1806" s="2">
        <v>1808</v>
      </c>
      <c r="B1806" s="2" t="s">
        <v>870</v>
      </c>
      <c r="C1806" t="str">
        <f>TRIM(calcoli!$B1806)</f>
        <v>ITA</v>
      </c>
      <c r="D1806" s="2" t="s">
        <v>9</v>
      </c>
      <c r="F1806" s="2" t="str">
        <f t="shared" si="57"/>
        <v>NON TERMINATO</v>
      </c>
      <c r="G1806" s="2">
        <v>20</v>
      </c>
      <c r="H1806" s="3">
        <v>30</v>
      </c>
      <c r="I1806">
        <f t="shared" si="56"/>
        <v>600</v>
      </c>
      <c r="J1806" s="2" t="str">
        <f>_xlfn.CONCAT(C1806,"-",D1806,"-",H1806)</f>
        <v>ITA-SG-30</v>
      </c>
      <c r="K1806" t="str">
        <f>MID(B1806,3,3)</f>
        <v>457</v>
      </c>
    </row>
    <row r="1807" spans="1:11" ht="12.75" customHeight="1" x14ac:dyDescent="0.2">
      <c r="A1807" s="2">
        <v>1809</v>
      </c>
      <c r="B1807" s="2" t="s">
        <v>870</v>
      </c>
      <c r="C1807" t="str">
        <f>TRIM(calcoli!$B1807)</f>
        <v>ITA</v>
      </c>
      <c r="D1807" s="2" t="s">
        <v>9</v>
      </c>
      <c r="F1807" s="2" t="str">
        <f t="shared" si="57"/>
        <v>NON TERMINATO</v>
      </c>
      <c r="G1807" s="2">
        <v>30</v>
      </c>
      <c r="H1807" s="3">
        <v>19</v>
      </c>
      <c r="I1807">
        <f t="shared" si="56"/>
        <v>570</v>
      </c>
      <c r="J1807" s="2" t="str">
        <f>_xlfn.CONCAT(C1807,"-",D1807,"-",H1807)</f>
        <v>ITA-SG-19</v>
      </c>
      <c r="K1807" t="str">
        <f>MID(B1807,3,3)</f>
        <v>457</v>
      </c>
    </row>
    <row r="1808" spans="1:11" ht="12.75" customHeight="1" x14ac:dyDescent="0.2">
      <c r="A1808" s="2">
        <v>1810</v>
      </c>
      <c r="B1808" s="2" t="s">
        <v>871</v>
      </c>
      <c r="C1808" t="str">
        <f>TRIM(calcoli!$B1808)</f>
        <v>ITA</v>
      </c>
      <c r="D1808" s="2" t="s">
        <v>105</v>
      </c>
      <c r="E1808" s="2" t="s">
        <v>10</v>
      </c>
      <c r="F1808" s="2" t="str">
        <f t="shared" si="57"/>
        <v/>
      </c>
      <c r="G1808" s="2">
        <v>0</v>
      </c>
      <c r="H1808" s="3">
        <v>37</v>
      </c>
      <c r="I1808" t="str">
        <f t="shared" si="56"/>
        <v/>
      </c>
      <c r="J1808" s="2" t="str">
        <f>_xlfn.CONCAT(C1808,"-",D1808,"-",H1808)</f>
        <v>ITA-SG DISTRIBUZIONE SRL-37</v>
      </c>
      <c r="K1808" t="str">
        <f>MID(B1808,3,3)</f>
        <v>063</v>
      </c>
    </row>
    <row r="1809" spans="1:11" ht="12.75" customHeight="1" x14ac:dyDescent="0.2">
      <c r="A1809" s="2">
        <v>1811</v>
      </c>
      <c r="B1809" s="2" t="s">
        <v>871</v>
      </c>
      <c r="C1809" t="str">
        <f>TRIM(calcoli!$B1809)</f>
        <v>ITA</v>
      </c>
      <c r="D1809" s="2" t="s">
        <v>105</v>
      </c>
      <c r="F1809" s="2" t="str">
        <f t="shared" si="57"/>
        <v>NON TERMINATO</v>
      </c>
      <c r="G1809" s="2">
        <v>20</v>
      </c>
      <c r="H1809" s="3">
        <v>17</v>
      </c>
      <c r="I1809">
        <f t="shared" si="56"/>
        <v>340</v>
      </c>
      <c r="J1809" s="2" t="str">
        <f>_xlfn.CONCAT(C1809,"-",D1809,"-",H1809)</f>
        <v>ITA-SG DISTRIBUZIONE SRL-17</v>
      </c>
      <c r="K1809" t="str">
        <f>MID(B1809,3,3)</f>
        <v>063</v>
      </c>
    </row>
    <row r="1810" spans="1:11" ht="12.75" customHeight="1" x14ac:dyDescent="0.2">
      <c r="A1810" s="2">
        <v>1812</v>
      </c>
      <c r="B1810" s="2" t="s">
        <v>871</v>
      </c>
      <c r="C1810" t="str">
        <f>TRIM(calcoli!$B1810)</f>
        <v>ITA</v>
      </c>
      <c r="D1810" s="2" t="s">
        <v>105</v>
      </c>
      <c r="F1810" s="2" t="str">
        <f t="shared" si="57"/>
        <v>NON TERMINATO</v>
      </c>
      <c r="G1810" s="2">
        <v>20</v>
      </c>
      <c r="H1810" s="3">
        <v>11</v>
      </c>
      <c r="I1810">
        <f t="shared" si="56"/>
        <v>220</v>
      </c>
      <c r="J1810" s="2" t="str">
        <f>_xlfn.CONCAT(C1810,"-",D1810,"-",H1810)</f>
        <v>ITA-SG DISTRIBUZIONE SRL-11</v>
      </c>
      <c r="K1810" t="str">
        <f>MID(B1810,3,3)</f>
        <v>063</v>
      </c>
    </row>
    <row r="1811" spans="1:11" ht="12.75" customHeight="1" x14ac:dyDescent="0.2">
      <c r="A1811" s="2">
        <v>1813</v>
      </c>
      <c r="B1811" s="2" t="s">
        <v>872</v>
      </c>
      <c r="C1811" t="str">
        <f>TRIM(calcoli!$B1811)</f>
        <v>ITA</v>
      </c>
      <c r="D1811" s="2" t="s">
        <v>180</v>
      </c>
      <c r="E1811" s="2" t="s">
        <v>10</v>
      </c>
      <c r="F1811" s="2" t="str">
        <f t="shared" si="57"/>
        <v/>
      </c>
      <c r="G1811" s="2">
        <v>0</v>
      </c>
      <c r="H1811" s="3">
        <v>13</v>
      </c>
      <c r="I1811" t="str">
        <f t="shared" si="56"/>
        <v/>
      </c>
      <c r="J1811" s="2" t="str">
        <f>_xlfn.CONCAT(C1811,"-",D1811,"-",H1811)</f>
        <v>ITA-mull-13</v>
      </c>
      <c r="K1811" t="str">
        <f>MID(B1811,3,3)</f>
        <v>123</v>
      </c>
    </row>
    <row r="1812" spans="1:11" ht="12.75" customHeight="1" x14ac:dyDescent="0.2">
      <c r="A1812" s="2">
        <v>1814</v>
      </c>
      <c r="B1812" s="2" t="s">
        <v>873</v>
      </c>
      <c r="C1812" t="str">
        <f>TRIM(calcoli!$B1812)</f>
        <v>ITA</v>
      </c>
      <c r="D1812" s="2" t="s">
        <v>47</v>
      </c>
      <c r="E1812" s="2" t="s">
        <v>10</v>
      </c>
      <c r="F1812" s="2" t="str">
        <f t="shared" si="57"/>
        <v/>
      </c>
      <c r="G1812" s="2">
        <v>0</v>
      </c>
      <c r="H1812" s="3">
        <v>38</v>
      </c>
      <c r="I1812" t="str">
        <f t="shared" si="56"/>
        <v/>
      </c>
      <c r="J1812" s="2" t="str">
        <f>_xlfn.CONCAT(C1812,"-",D1812,"-",H1812)</f>
        <v>ITA-zan pin SPA-38</v>
      </c>
      <c r="K1812" t="str">
        <f>MID(B1812,3,3)</f>
        <v>227</v>
      </c>
    </row>
    <row r="1813" spans="1:11" ht="12.75" customHeight="1" x14ac:dyDescent="0.2">
      <c r="A1813" s="2">
        <v>1815</v>
      </c>
      <c r="B1813" s="2" t="s">
        <v>873</v>
      </c>
      <c r="C1813" t="str">
        <f>TRIM(calcoli!$B1813)</f>
        <v>ITA</v>
      </c>
      <c r="D1813" s="2" t="s">
        <v>47</v>
      </c>
      <c r="F1813" s="2" t="str">
        <f t="shared" si="57"/>
        <v>NON TERMINATO</v>
      </c>
      <c r="G1813" s="2">
        <v>20</v>
      </c>
      <c r="H1813" s="3">
        <v>40</v>
      </c>
      <c r="I1813">
        <f t="shared" si="56"/>
        <v>800</v>
      </c>
      <c r="J1813" s="2" t="str">
        <f>_xlfn.CONCAT(C1813,"-",D1813,"-",H1813)</f>
        <v>ITA-zan pin SPA-40</v>
      </c>
      <c r="K1813" t="str">
        <f>MID(B1813,3,3)</f>
        <v>227</v>
      </c>
    </row>
    <row r="1814" spans="1:11" ht="12.75" customHeight="1" x14ac:dyDescent="0.2">
      <c r="A1814" s="2">
        <v>1816</v>
      </c>
      <c r="B1814" s="2" t="s">
        <v>874</v>
      </c>
      <c r="C1814" t="str">
        <f>TRIM(calcoli!$B1814)</f>
        <v>ITA</v>
      </c>
      <c r="D1814" s="2" t="s">
        <v>97</v>
      </c>
      <c r="F1814" s="2" t="str">
        <f t="shared" si="57"/>
        <v>NON TERMINATO</v>
      </c>
      <c r="G1814" s="2">
        <v>20</v>
      </c>
      <c r="H1814" s="3">
        <v>15</v>
      </c>
      <c r="I1814">
        <f t="shared" si="56"/>
        <v>300</v>
      </c>
      <c r="J1814" s="2" t="str">
        <f>_xlfn.CONCAT(C1814,"-",D1814,"-",H1814)</f>
        <v>ITA-zan SPA-15</v>
      </c>
      <c r="K1814" t="str">
        <f>MID(B1814,3,3)</f>
        <v>189</v>
      </c>
    </row>
    <row r="1815" spans="1:11" ht="12.75" customHeight="1" x14ac:dyDescent="0.2">
      <c r="A1815" s="2">
        <v>1817</v>
      </c>
      <c r="B1815" s="2" t="s">
        <v>874</v>
      </c>
      <c r="C1815" t="str">
        <f>TRIM(calcoli!$B1815)</f>
        <v>ITA</v>
      </c>
      <c r="D1815" s="2" t="s">
        <v>97</v>
      </c>
      <c r="E1815" s="2" t="s">
        <v>10</v>
      </c>
      <c r="F1815" s="2" t="str">
        <f t="shared" si="57"/>
        <v/>
      </c>
      <c r="G1815" s="2">
        <v>0</v>
      </c>
      <c r="H1815" s="3">
        <v>37</v>
      </c>
      <c r="I1815" t="str">
        <f t="shared" si="56"/>
        <v/>
      </c>
      <c r="J1815" s="2" t="str">
        <f>_xlfn.CONCAT(C1815,"-",D1815,"-",H1815)</f>
        <v>ITA-zan SPA-37</v>
      </c>
      <c r="K1815" t="str">
        <f>MID(B1815,3,3)</f>
        <v>189</v>
      </c>
    </row>
    <row r="1816" spans="1:11" ht="12.75" customHeight="1" x14ac:dyDescent="0.2">
      <c r="A1816" s="2">
        <v>1818</v>
      </c>
      <c r="B1816" s="2" t="s">
        <v>875</v>
      </c>
      <c r="C1816" t="str">
        <f>TRIM(calcoli!$B1816)</f>
        <v>ITA</v>
      </c>
      <c r="D1816" s="2" t="s">
        <v>97</v>
      </c>
      <c r="F1816" s="2" t="str">
        <f t="shared" si="57"/>
        <v>NON TERMINATO</v>
      </c>
      <c r="G1816" s="2">
        <v>20</v>
      </c>
      <c r="H1816" s="3">
        <v>36</v>
      </c>
      <c r="I1816">
        <f t="shared" si="56"/>
        <v>720</v>
      </c>
      <c r="J1816" s="2" t="str">
        <f>_xlfn.CONCAT(C1816,"-",D1816,"-",H1816)</f>
        <v>ITA-zan SPA-36</v>
      </c>
      <c r="K1816" t="str">
        <f>MID(B1816,3,3)</f>
        <v>221</v>
      </c>
    </row>
    <row r="1817" spans="1:11" ht="12.75" customHeight="1" x14ac:dyDescent="0.2">
      <c r="A1817" s="2">
        <v>1819</v>
      </c>
      <c r="B1817" s="2" t="s">
        <v>876</v>
      </c>
      <c r="C1817" t="str">
        <f>TRIM(calcoli!$B1817)</f>
        <v>ITA</v>
      </c>
      <c r="D1817" s="2" t="s">
        <v>9</v>
      </c>
      <c r="E1817" s="2" t="s">
        <v>10</v>
      </c>
      <c r="F1817" s="2" t="str">
        <f t="shared" si="57"/>
        <v/>
      </c>
      <c r="G1817" s="2">
        <v>0</v>
      </c>
      <c r="H1817" s="3">
        <v>28</v>
      </c>
      <c r="I1817" t="str">
        <f t="shared" si="56"/>
        <v/>
      </c>
      <c r="J1817" s="2" t="str">
        <f>_xlfn.CONCAT(C1817,"-",D1817,"-",H1817)</f>
        <v>ITA-SG-28</v>
      </c>
      <c r="K1817" t="str">
        <f>MID(B1817,3,3)</f>
        <v>283</v>
      </c>
    </row>
    <row r="1818" spans="1:11" ht="12.75" customHeight="1" x14ac:dyDescent="0.2">
      <c r="A1818" s="2">
        <v>1820</v>
      </c>
      <c r="B1818" s="2" t="s">
        <v>876</v>
      </c>
      <c r="C1818" t="str">
        <f>TRIM(calcoli!$B1818)</f>
        <v>ITA</v>
      </c>
      <c r="D1818" s="2" t="s">
        <v>9</v>
      </c>
      <c r="F1818" s="2" t="str">
        <f t="shared" si="57"/>
        <v>NON TERMINATO</v>
      </c>
      <c r="G1818" s="2">
        <v>10</v>
      </c>
      <c r="H1818" s="3">
        <v>28</v>
      </c>
      <c r="I1818">
        <f t="shared" si="56"/>
        <v>280</v>
      </c>
      <c r="J1818" s="2" t="str">
        <f>_xlfn.CONCAT(C1818,"-",D1818,"-",H1818)</f>
        <v>ITA-SG-28</v>
      </c>
      <c r="K1818" t="str">
        <f>MID(B1818,3,3)</f>
        <v>283</v>
      </c>
    </row>
    <row r="1819" spans="1:11" ht="12.75" customHeight="1" x14ac:dyDescent="0.2">
      <c r="A1819" s="2">
        <v>1821</v>
      </c>
      <c r="B1819" s="2" t="s">
        <v>876</v>
      </c>
      <c r="C1819" t="str">
        <f>TRIM(calcoli!$B1819)</f>
        <v>ITA</v>
      </c>
      <c r="D1819" s="2" t="s">
        <v>9</v>
      </c>
      <c r="F1819" s="2" t="str">
        <f t="shared" si="57"/>
        <v>NON TERMINATO</v>
      </c>
      <c r="G1819" s="2">
        <v>20</v>
      </c>
      <c r="H1819" s="3">
        <v>36</v>
      </c>
      <c r="I1819">
        <f t="shared" si="56"/>
        <v>720</v>
      </c>
      <c r="J1819" s="2" t="str">
        <f>_xlfn.CONCAT(C1819,"-",D1819,"-",H1819)</f>
        <v>ITA-SG-36</v>
      </c>
      <c r="K1819" t="str">
        <f>MID(B1819,3,3)</f>
        <v>283</v>
      </c>
    </row>
    <row r="1820" spans="1:11" ht="12.75" customHeight="1" x14ac:dyDescent="0.2">
      <c r="A1820" s="2">
        <v>1822</v>
      </c>
      <c r="B1820" s="2" t="s">
        <v>876</v>
      </c>
      <c r="C1820" t="str">
        <f>TRIM(calcoli!$B1820)</f>
        <v>ITA</v>
      </c>
      <c r="D1820" s="2" t="s">
        <v>9</v>
      </c>
      <c r="F1820" s="2" t="str">
        <f t="shared" si="57"/>
        <v>NON TERMINATO</v>
      </c>
      <c r="G1820" s="2">
        <v>20</v>
      </c>
      <c r="H1820" s="3">
        <v>36</v>
      </c>
      <c r="I1820">
        <f t="shared" si="56"/>
        <v>720</v>
      </c>
      <c r="J1820" s="2" t="str">
        <f>_xlfn.CONCAT(C1820,"-",D1820,"-",H1820)</f>
        <v>ITA-SG-36</v>
      </c>
      <c r="K1820" t="str">
        <f>MID(B1820,3,3)</f>
        <v>283</v>
      </c>
    </row>
    <row r="1821" spans="1:11" ht="12.75" customHeight="1" x14ac:dyDescent="0.2">
      <c r="A1821" s="2">
        <v>1823</v>
      </c>
      <c r="B1821" s="2" t="s">
        <v>877</v>
      </c>
      <c r="C1821" t="str">
        <f>TRIM(calcoli!$B1821)</f>
        <v>ITA</v>
      </c>
      <c r="D1821" s="2" t="s">
        <v>36</v>
      </c>
      <c r="F1821" s="2" t="str">
        <f t="shared" si="57"/>
        <v>NON TERMINATO</v>
      </c>
      <c r="G1821" s="2">
        <v>20</v>
      </c>
      <c r="H1821" s="3">
        <v>22</v>
      </c>
      <c r="I1821">
        <f t="shared" si="56"/>
        <v>440</v>
      </c>
      <c r="J1821" s="2" t="str">
        <f>_xlfn.CONCAT(C1821,"-",D1821,"-",H1821)</f>
        <v>ITA-zan VETRI-22</v>
      </c>
      <c r="K1821" t="str">
        <f>MID(B1821,3,3)</f>
        <v>736</v>
      </c>
    </row>
    <row r="1822" spans="1:11" ht="12.75" customHeight="1" x14ac:dyDescent="0.2">
      <c r="A1822" s="2">
        <v>1824</v>
      </c>
      <c r="B1822" s="2" t="s">
        <v>877</v>
      </c>
      <c r="C1822" t="str">
        <f>TRIM(calcoli!$B1822)</f>
        <v>ITA</v>
      </c>
      <c r="D1822" s="2" t="s">
        <v>36</v>
      </c>
      <c r="F1822" s="2" t="str">
        <f t="shared" si="57"/>
        <v>NON TERMINATO</v>
      </c>
      <c r="G1822" s="2">
        <v>20</v>
      </c>
      <c r="H1822" s="3">
        <v>14</v>
      </c>
      <c r="I1822">
        <f t="shared" si="56"/>
        <v>280</v>
      </c>
      <c r="J1822" s="2" t="str">
        <f>_xlfn.CONCAT(C1822,"-",D1822,"-",H1822)</f>
        <v>ITA-zan VETRI-14</v>
      </c>
      <c r="K1822" t="str">
        <f>MID(B1822,3,3)</f>
        <v>736</v>
      </c>
    </row>
    <row r="1823" spans="1:11" ht="12.75" customHeight="1" x14ac:dyDescent="0.2">
      <c r="A1823" s="2">
        <v>1825</v>
      </c>
      <c r="B1823" s="2" t="s">
        <v>877</v>
      </c>
      <c r="C1823" t="str">
        <f>TRIM(calcoli!$B1823)</f>
        <v>ITA</v>
      </c>
      <c r="D1823" s="2" t="s">
        <v>36</v>
      </c>
      <c r="F1823" s="2" t="str">
        <f t="shared" si="57"/>
        <v>NON TERMINATO</v>
      </c>
      <c r="G1823" s="2">
        <v>10</v>
      </c>
      <c r="H1823" s="3">
        <v>27</v>
      </c>
      <c r="I1823">
        <f t="shared" si="56"/>
        <v>270</v>
      </c>
      <c r="J1823" s="2" t="str">
        <f>_xlfn.CONCAT(C1823,"-",D1823,"-",H1823)</f>
        <v>ITA-zan VETRI-27</v>
      </c>
      <c r="K1823" t="str">
        <f>MID(B1823,3,3)</f>
        <v>736</v>
      </c>
    </row>
    <row r="1824" spans="1:11" ht="12.75" customHeight="1" x14ac:dyDescent="0.2">
      <c r="A1824" s="2">
        <v>1826</v>
      </c>
      <c r="B1824" s="2" t="s">
        <v>877</v>
      </c>
      <c r="C1824" t="str">
        <f>TRIM(calcoli!$B1824)</f>
        <v>ITA</v>
      </c>
      <c r="D1824" s="2" t="s">
        <v>36</v>
      </c>
      <c r="E1824" s="2" t="s">
        <v>10</v>
      </c>
      <c r="F1824" s="2" t="str">
        <f t="shared" si="57"/>
        <v/>
      </c>
      <c r="G1824" s="2">
        <v>0</v>
      </c>
      <c r="H1824" s="3">
        <v>11</v>
      </c>
      <c r="I1824" t="str">
        <f t="shared" si="56"/>
        <v/>
      </c>
      <c r="J1824" s="2" t="str">
        <f>_xlfn.CONCAT(C1824,"-",D1824,"-",H1824)</f>
        <v>ITA-zan VETRI-11</v>
      </c>
      <c r="K1824" t="str">
        <f>MID(B1824,3,3)</f>
        <v>736</v>
      </c>
    </row>
    <row r="1825" spans="1:11" ht="12.75" customHeight="1" x14ac:dyDescent="0.2">
      <c r="A1825" s="2">
        <v>1827</v>
      </c>
      <c r="B1825" s="2" t="s">
        <v>878</v>
      </c>
      <c r="C1825" t="str">
        <f>TRIM(calcoli!$B1825)</f>
        <v>ITA</v>
      </c>
      <c r="D1825" s="2" t="s">
        <v>75</v>
      </c>
      <c r="E1825" s="2" t="s">
        <v>10</v>
      </c>
      <c r="F1825" s="2" t="str">
        <f t="shared" si="57"/>
        <v/>
      </c>
      <c r="G1825" s="2">
        <v>0</v>
      </c>
      <c r="H1825" s="3">
        <v>26</v>
      </c>
      <c r="I1825" t="str">
        <f t="shared" si="56"/>
        <v/>
      </c>
      <c r="J1825" s="2" t="str">
        <f>_xlfn.CONCAT(C1825,"-",D1825,"-",H1825)</f>
        <v>ITA-lollo SRL-26</v>
      </c>
      <c r="K1825" t="str">
        <f>MID(B1825,3,3)</f>
        <v>372</v>
      </c>
    </row>
    <row r="1826" spans="1:11" ht="12.75" customHeight="1" x14ac:dyDescent="0.2">
      <c r="A1826" s="2">
        <v>1828</v>
      </c>
      <c r="B1826" s="2" t="s">
        <v>879</v>
      </c>
      <c r="C1826" t="str">
        <f>TRIM(calcoli!$B1826)</f>
        <v>ITA</v>
      </c>
      <c r="D1826" s="2" t="s">
        <v>54</v>
      </c>
      <c r="E1826" s="2" t="s">
        <v>10</v>
      </c>
      <c r="F1826" s="2" t="str">
        <f t="shared" si="57"/>
        <v/>
      </c>
      <c r="G1826" s="2">
        <v>0</v>
      </c>
      <c r="H1826" s="3">
        <v>37</v>
      </c>
      <c r="I1826" t="str">
        <f t="shared" si="56"/>
        <v/>
      </c>
      <c r="J1826" s="2" t="str">
        <f>_xlfn.CONCAT(C1826,"-",D1826,"-",H1826)</f>
        <v>ITA-zan S.R.L.-37</v>
      </c>
      <c r="K1826" t="str">
        <f>MID(B1826,3,3)</f>
        <v>094</v>
      </c>
    </row>
    <row r="1827" spans="1:11" ht="12.75" customHeight="1" x14ac:dyDescent="0.2">
      <c r="A1827" s="2">
        <v>1829</v>
      </c>
      <c r="B1827" s="2" t="s">
        <v>880</v>
      </c>
      <c r="C1827" t="str">
        <f>TRIM(calcoli!$B1827)</f>
        <v>ITA</v>
      </c>
      <c r="D1827" s="2" t="s">
        <v>9</v>
      </c>
      <c r="E1827" s="2" t="s">
        <v>10</v>
      </c>
      <c r="F1827" s="2" t="str">
        <f t="shared" si="57"/>
        <v/>
      </c>
      <c r="G1827" s="2">
        <v>0</v>
      </c>
      <c r="H1827" s="3">
        <v>38</v>
      </c>
      <c r="I1827" t="str">
        <f t="shared" si="56"/>
        <v/>
      </c>
      <c r="J1827" s="2" t="str">
        <f>_xlfn.CONCAT(C1827,"-",D1827,"-",H1827)</f>
        <v>ITA-SG-38</v>
      </c>
      <c r="K1827" t="str">
        <f>MID(B1827,3,3)</f>
        <v>581</v>
      </c>
    </row>
    <row r="1828" spans="1:11" ht="12.75" customHeight="1" x14ac:dyDescent="0.2">
      <c r="A1828" s="2">
        <v>1830</v>
      </c>
      <c r="B1828" s="2" t="s">
        <v>880</v>
      </c>
      <c r="C1828" t="str">
        <f>TRIM(calcoli!$B1828)</f>
        <v>ITA</v>
      </c>
      <c r="D1828" s="2" t="s">
        <v>9</v>
      </c>
      <c r="F1828" s="2" t="str">
        <f t="shared" si="57"/>
        <v>NON TERMINATO</v>
      </c>
      <c r="G1828" s="2">
        <v>10</v>
      </c>
      <c r="H1828" s="3">
        <v>18</v>
      </c>
      <c r="I1828">
        <f t="shared" si="56"/>
        <v>180</v>
      </c>
      <c r="J1828" s="2" t="str">
        <f>_xlfn.CONCAT(C1828,"-",D1828,"-",H1828)</f>
        <v>ITA-SG-18</v>
      </c>
      <c r="K1828" t="str">
        <f>MID(B1828,3,3)</f>
        <v>581</v>
      </c>
    </row>
    <row r="1829" spans="1:11" ht="12.75" customHeight="1" x14ac:dyDescent="0.2">
      <c r="A1829" s="2">
        <v>1831</v>
      </c>
      <c r="B1829" s="2" t="s">
        <v>881</v>
      </c>
      <c r="C1829" t="str">
        <f>TRIM(calcoli!$B1829)</f>
        <v>ITA</v>
      </c>
      <c r="D1829" s="2" t="s">
        <v>9</v>
      </c>
      <c r="E1829" s="2" t="s">
        <v>10</v>
      </c>
      <c r="F1829" s="2" t="str">
        <f t="shared" si="57"/>
        <v/>
      </c>
      <c r="G1829" s="2">
        <v>0</v>
      </c>
      <c r="H1829" s="3">
        <v>32</v>
      </c>
      <c r="I1829" t="str">
        <f t="shared" si="56"/>
        <v/>
      </c>
      <c r="J1829" s="2" t="str">
        <f>_xlfn.CONCAT(C1829,"-",D1829,"-",H1829)</f>
        <v>ITA-SG-32</v>
      </c>
      <c r="K1829" t="str">
        <f>MID(B1829,3,3)</f>
        <v>476</v>
      </c>
    </row>
    <row r="1830" spans="1:11" ht="12.75" customHeight="1" x14ac:dyDescent="0.2">
      <c r="A1830" s="2">
        <v>1832</v>
      </c>
      <c r="B1830" s="2" t="s">
        <v>881</v>
      </c>
      <c r="C1830" t="str">
        <f>TRIM(calcoli!$B1830)</f>
        <v>ITA</v>
      </c>
      <c r="D1830" s="2" t="s">
        <v>9</v>
      </c>
      <c r="F1830" s="2" t="str">
        <f t="shared" si="57"/>
        <v>NON TERMINATO</v>
      </c>
      <c r="G1830" s="2">
        <v>10</v>
      </c>
      <c r="H1830" s="3">
        <v>35</v>
      </c>
      <c r="I1830">
        <f t="shared" si="56"/>
        <v>350</v>
      </c>
      <c r="J1830" s="2" t="str">
        <f>_xlfn.CONCAT(C1830,"-",D1830,"-",H1830)</f>
        <v>ITA-SG-35</v>
      </c>
      <c r="K1830" t="str">
        <f>MID(B1830,3,3)</f>
        <v>476</v>
      </c>
    </row>
    <row r="1831" spans="1:11" ht="12.75" customHeight="1" x14ac:dyDescent="0.2">
      <c r="A1831" s="2">
        <v>1833</v>
      </c>
      <c r="B1831" s="2" t="s">
        <v>882</v>
      </c>
      <c r="C1831" t="str">
        <f>TRIM(calcoli!$B1831)</f>
        <v>ITA</v>
      </c>
      <c r="D1831" s="2" t="s">
        <v>47</v>
      </c>
      <c r="F1831" s="2" t="str">
        <f t="shared" si="57"/>
        <v>NON TERMINATO</v>
      </c>
      <c r="G1831" s="2">
        <v>20</v>
      </c>
      <c r="H1831" s="3">
        <v>13</v>
      </c>
      <c r="I1831">
        <f t="shared" si="56"/>
        <v>260</v>
      </c>
      <c r="J1831" s="2" t="str">
        <f>_xlfn.CONCAT(C1831,"-",D1831,"-",H1831)</f>
        <v>ITA-zan pin SPA-13</v>
      </c>
      <c r="K1831" t="str">
        <f>MID(B1831,3,3)</f>
        <v>706</v>
      </c>
    </row>
    <row r="1832" spans="1:11" ht="12.75" customHeight="1" x14ac:dyDescent="0.2">
      <c r="A1832" s="2">
        <v>1834</v>
      </c>
      <c r="B1832" s="2" t="s">
        <v>882</v>
      </c>
      <c r="C1832" t="str">
        <f>TRIM(calcoli!$B1832)</f>
        <v>ITA</v>
      </c>
      <c r="D1832" s="2" t="s">
        <v>47</v>
      </c>
      <c r="E1832" s="2" t="s">
        <v>10</v>
      </c>
      <c r="F1832" s="2" t="str">
        <f t="shared" si="57"/>
        <v/>
      </c>
      <c r="G1832" s="2">
        <v>0</v>
      </c>
      <c r="H1832" s="3">
        <v>20</v>
      </c>
      <c r="I1832" t="str">
        <f t="shared" si="56"/>
        <v/>
      </c>
      <c r="J1832" s="2" t="str">
        <f>_xlfn.CONCAT(C1832,"-",D1832,"-",H1832)</f>
        <v>ITA-zan pin SPA-20</v>
      </c>
      <c r="K1832" t="str">
        <f>MID(B1832,3,3)</f>
        <v>706</v>
      </c>
    </row>
    <row r="1833" spans="1:11" ht="12.75" customHeight="1" x14ac:dyDescent="0.2">
      <c r="A1833" s="2">
        <v>1835</v>
      </c>
      <c r="B1833" s="2" t="s">
        <v>882</v>
      </c>
      <c r="C1833" t="str">
        <f>TRIM(calcoli!$B1833)</f>
        <v>ITA</v>
      </c>
      <c r="D1833" s="2" t="s">
        <v>47</v>
      </c>
      <c r="F1833" s="2" t="str">
        <f t="shared" si="57"/>
        <v>NON TERMINATO</v>
      </c>
      <c r="G1833" s="2">
        <v>10</v>
      </c>
      <c r="H1833" s="3">
        <v>35</v>
      </c>
      <c r="I1833">
        <f t="shared" si="56"/>
        <v>350</v>
      </c>
      <c r="J1833" s="2" t="str">
        <f>_xlfn.CONCAT(C1833,"-",D1833,"-",H1833)</f>
        <v>ITA-zan pin SPA-35</v>
      </c>
      <c r="K1833" t="str">
        <f>MID(B1833,3,3)</f>
        <v>706</v>
      </c>
    </row>
    <row r="1834" spans="1:11" ht="12.75" customHeight="1" x14ac:dyDescent="0.2">
      <c r="A1834" s="2">
        <v>1836</v>
      </c>
      <c r="B1834" s="2" t="s">
        <v>883</v>
      </c>
      <c r="C1834" t="str">
        <f>TRIM(calcoli!$B1834)</f>
        <v>ITA</v>
      </c>
      <c r="D1834" s="2" t="s">
        <v>180</v>
      </c>
      <c r="F1834" s="2" t="str">
        <f t="shared" si="57"/>
        <v>NON TERMINATO</v>
      </c>
      <c r="G1834" s="2">
        <v>10</v>
      </c>
      <c r="H1834" s="3">
        <v>34</v>
      </c>
      <c r="I1834">
        <f t="shared" si="56"/>
        <v>340</v>
      </c>
      <c r="J1834" s="2" t="str">
        <f>_xlfn.CONCAT(C1834,"-",D1834,"-",H1834)</f>
        <v>ITA-mull-34</v>
      </c>
      <c r="K1834" t="str">
        <f>MID(B1834,3,3)</f>
        <v>981</v>
      </c>
    </row>
    <row r="1835" spans="1:11" ht="12.75" customHeight="1" x14ac:dyDescent="0.2">
      <c r="A1835" s="2">
        <v>1837</v>
      </c>
      <c r="B1835" s="2" t="s">
        <v>883</v>
      </c>
      <c r="C1835" t="str">
        <f>TRIM(calcoli!$B1835)</f>
        <v>ITA</v>
      </c>
      <c r="D1835" s="2" t="s">
        <v>180</v>
      </c>
      <c r="E1835" s="2" t="s">
        <v>10</v>
      </c>
      <c r="F1835" s="2" t="str">
        <f t="shared" si="57"/>
        <v/>
      </c>
      <c r="G1835" s="2">
        <v>0</v>
      </c>
      <c r="H1835" s="3">
        <v>23</v>
      </c>
      <c r="I1835" t="str">
        <f t="shared" si="56"/>
        <v/>
      </c>
      <c r="J1835" s="2" t="str">
        <f>_xlfn.CONCAT(C1835,"-",D1835,"-",H1835)</f>
        <v>ITA-mull-23</v>
      </c>
      <c r="K1835" t="str">
        <f>MID(B1835,3,3)</f>
        <v>981</v>
      </c>
    </row>
    <row r="1836" spans="1:11" ht="12.75" customHeight="1" x14ac:dyDescent="0.2">
      <c r="A1836" s="2">
        <v>1838</v>
      </c>
      <c r="B1836" s="2" t="s">
        <v>883</v>
      </c>
      <c r="C1836" t="str">
        <f>TRIM(calcoli!$B1836)</f>
        <v>ITA</v>
      </c>
      <c r="D1836" s="2" t="s">
        <v>180</v>
      </c>
      <c r="F1836" s="2" t="str">
        <f t="shared" si="57"/>
        <v>NON TERMINATO</v>
      </c>
      <c r="G1836" s="2">
        <v>20</v>
      </c>
      <c r="H1836" s="3">
        <v>21</v>
      </c>
      <c r="I1836">
        <f t="shared" si="56"/>
        <v>420</v>
      </c>
      <c r="J1836" s="2" t="str">
        <f>_xlfn.CONCAT(C1836,"-",D1836,"-",H1836)</f>
        <v>ITA-mull-21</v>
      </c>
      <c r="K1836" t="str">
        <f>MID(B1836,3,3)</f>
        <v>981</v>
      </c>
    </row>
    <row r="1837" spans="1:11" ht="12.75" customHeight="1" x14ac:dyDescent="0.2">
      <c r="A1837" s="2">
        <v>1839</v>
      </c>
      <c r="B1837" s="2" t="s">
        <v>884</v>
      </c>
      <c r="C1837" t="str">
        <f>TRIM(calcoli!$B1837)</f>
        <v>NON PRESENTE</v>
      </c>
      <c r="D1837" s="2" t="s">
        <v>36</v>
      </c>
      <c r="E1837" s="2" t="s">
        <v>10</v>
      </c>
      <c r="F1837" s="2" t="str">
        <f t="shared" si="57"/>
        <v/>
      </c>
      <c r="G1837" s="2">
        <v>0</v>
      </c>
      <c r="H1837" s="3">
        <v>16</v>
      </c>
      <c r="I1837" t="str">
        <f t="shared" si="56"/>
        <v/>
      </c>
      <c r="J1837" s="2" t="str">
        <f>_xlfn.CONCAT(C1837,"-",D1837,"-",H1837)</f>
        <v>NON PRESENTE-zan VETRI-16</v>
      </c>
      <c r="K1837" t="str">
        <f>MID(B1837,3,3)</f>
        <v>109</v>
      </c>
    </row>
    <row r="1838" spans="1:11" ht="12.75" customHeight="1" x14ac:dyDescent="0.2">
      <c r="A1838" s="2">
        <v>1840</v>
      </c>
      <c r="B1838" s="2" t="s">
        <v>885</v>
      </c>
      <c r="C1838" t="str">
        <f>TRIM(calcoli!$B1838)</f>
        <v>EGY</v>
      </c>
      <c r="D1838" s="2" t="s">
        <v>23</v>
      </c>
      <c r="F1838" s="2" t="str">
        <f t="shared" si="57"/>
        <v>NON TERMINATO</v>
      </c>
      <c r="G1838" s="2">
        <v>20</v>
      </c>
      <c r="H1838" s="3">
        <v>30</v>
      </c>
      <c r="I1838">
        <f t="shared" si="56"/>
        <v>600</v>
      </c>
      <c r="J1838" s="2" t="str">
        <f>_xlfn.CONCAT(C1838,"-",D1838,"-",H1838)</f>
        <v>EGY-zan pin assuf S.A.E.-30</v>
      </c>
      <c r="K1838" t="str">
        <f>MID(B1838,3,3)</f>
        <v>216</v>
      </c>
    </row>
    <row r="1839" spans="1:11" ht="12.75" customHeight="1" x14ac:dyDescent="0.2">
      <c r="A1839" s="2">
        <v>1841</v>
      </c>
      <c r="B1839" s="2" t="s">
        <v>885</v>
      </c>
      <c r="C1839" t="str">
        <f>TRIM(calcoli!$B1839)</f>
        <v>EGY</v>
      </c>
      <c r="D1839" s="2" t="s">
        <v>23</v>
      </c>
      <c r="E1839" s="2" t="s">
        <v>10</v>
      </c>
      <c r="F1839" s="2" t="str">
        <f t="shared" si="57"/>
        <v/>
      </c>
      <c r="G1839" s="2">
        <v>0</v>
      </c>
      <c r="H1839" s="3">
        <v>35</v>
      </c>
      <c r="I1839" t="str">
        <f t="shared" si="56"/>
        <v/>
      </c>
      <c r="J1839" s="2" t="str">
        <f>_xlfn.CONCAT(C1839,"-",D1839,"-",H1839)</f>
        <v>EGY-zan pin assuf S.A.E.-35</v>
      </c>
      <c r="K1839" t="str">
        <f>MID(B1839,3,3)</f>
        <v>216</v>
      </c>
    </row>
    <row r="1840" spans="1:11" ht="12.75" customHeight="1" x14ac:dyDescent="0.2">
      <c r="A1840" s="2">
        <v>1842</v>
      </c>
      <c r="B1840" s="2" t="s">
        <v>885</v>
      </c>
      <c r="C1840" t="str">
        <f>TRIM(calcoli!$B1840)</f>
        <v>EGY</v>
      </c>
      <c r="D1840" s="2" t="s">
        <v>23</v>
      </c>
      <c r="F1840" s="2" t="str">
        <f t="shared" si="57"/>
        <v>NON TERMINATO</v>
      </c>
      <c r="G1840" s="2">
        <v>10</v>
      </c>
      <c r="H1840" s="3">
        <v>13</v>
      </c>
      <c r="I1840">
        <f t="shared" si="56"/>
        <v>130</v>
      </c>
      <c r="J1840" s="2" t="str">
        <f>_xlfn.CONCAT(C1840,"-",D1840,"-",H1840)</f>
        <v>EGY-zan pin assuf S.A.E.-13</v>
      </c>
      <c r="K1840" t="str">
        <f>MID(B1840,3,3)</f>
        <v>216</v>
      </c>
    </row>
    <row r="1841" spans="1:11" ht="12.75" customHeight="1" x14ac:dyDescent="0.2">
      <c r="A1841" s="2">
        <v>1843</v>
      </c>
      <c r="B1841" s="2" t="s">
        <v>885</v>
      </c>
      <c r="C1841" t="str">
        <f>TRIM(calcoli!$B1841)</f>
        <v>EGY</v>
      </c>
      <c r="D1841" s="2" t="s">
        <v>23</v>
      </c>
      <c r="F1841" s="2" t="str">
        <f t="shared" si="57"/>
        <v>NON TERMINATO</v>
      </c>
      <c r="G1841" s="2">
        <v>20</v>
      </c>
      <c r="H1841" s="3">
        <v>27</v>
      </c>
      <c r="I1841">
        <f t="shared" si="56"/>
        <v>540</v>
      </c>
      <c r="J1841" s="2" t="str">
        <f>_xlfn.CONCAT(C1841,"-",D1841,"-",H1841)</f>
        <v>EGY-zan pin assuf S.A.E.-27</v>
      </c>
      <c r="K1841" t="str">
        <f>MID(B1841,3,3)</f>
        <v>216</v>
      </c>
    </row>
    <row r="1842" spans="1:11" ht="12.75" customHeight="1" x14ac:dyDescent="0.2">
      <c r="A1842" s="2">
        <v>1844</v>
      </c>
      <c r="B1842" s="2" t="s">
        <v>886</v>
      </c>
      <c r="C1842" t="str">
        <f>TRIM(calcoli!$B1842)</f>
        <v>EGY</v>
      </c>
      <c r="D1842" s="2" t="s">
        <v>31</v>
      </c>
      <c r="E1842" s="2" t="s">
        <v>10</v>
      </c>
      <c r="F1842" s="2" t="str">
        <f t="shared" si="57"/>
        <v/>
      </c>
      <c r="G1842" s="2">
        <v>0</v>
      </c>
      <c r="H1842" s="3">
        <v>36</v>
      </c>
      <c r="I1842" t="str">
        <f t="shared" si="56"/>
        <v/>
      </c>
      <c r="J1842" s="2" t="str">
        <f>_xlfn.CONCAT(C1842,"-",D1842,"-",H1842)</f>
        <v>EGY-order For Trading SARL-36</v>
      </c>
      <c r="K1842" t="str">
        <f>MID(B1842,3,3)</f>
        <v>972</v>
      </c>
    </row>
    <row r="1843" spans="1:11" ht="12.75" customHeight="1" x14ac:dyDescent="0.2">
      <c r="A1843" s="2">
        <v>1845</v>
      </c>
      <c r="B1843" s="2" t="s">
        <v>886</v>
      </c>
      <c r="C1843" t="str">
        <f>TRIM(calcoli!$B1843)</f>
        <v>EGY</v>
      </c>
      <c r="D1843" s="2" t="s">
        <v>31</v>
      </c>
      <c r="F1843" s="2" t="str">
        <f t="shared" si="57"/>
        <v>NON TERMINATO</v>
      </c>
      <c r="G1843" s="2">
        <v>20</v>
      </c>
      <c r="H1843" s="3">
        <v>37</v>
      </c>
      <c r="I1843">
        <f t="shared" si="56"/>
        <v>740</v>
      </c>
      <c r="J1843" s="2" t="str">
        <f>_xlfn.CONCAT(C1843,"-",D1843,"-",H1843)</f>
        <v>EGY-order For Trading SARL-37</v>
      </c>
      <c r="K1843" t="str">
        <f>MID(B1843,3,3)</f>
        <v>972</v>
      </c>
    </row>
    <row r="1844" spans="1:11" ht="12.75" customHeight="1" x14ac:dyDescent="0.2">
      <c r="A1844" s="2">
        <v>1846</v>
      </c>
      <c r="B1844" s="2" t="s">
        <v>887</v>
      </c>
      <c r="C1844" t="str">
        <f>TRIM(calcoli!$B1844)</f>
        <v>EGY</v>
      </c>
      <c r="D1844" s="2" t="s">
        <v>23</v>
      </c>
      <c r="F1844" s="2" t="str">
        <f t="shared" si="57"/>
        <v>NON TERMINATO</v>
      </c>
      <c r="G1844" s="2">
        <v>10</v>
      </c>
      <c r="H1844" s="3">
        <v>27</v>
      </c>
      <c r="I1844">
        <f t="shared" si="56"/>
        <v>270</v>
      </c>
      <c r="J1844" s="2" t="str">
        <f>_xlfn.CONCAT(C1844,"-",D1844,"-",H1844)</f>
        <v>EGY-zan pin assuf S.A.E.-27</v>
      </c>
      <c r="K1844" t="str">
        <f>MID(B1844,3,3)</f>
        <v>580</v>
      </c>
    </row>
    <row r="1845" spans="1:11" ht="12.75" customHeight="1" x14ac:dyDescent="0.2">
      <c r="A1845" s="2">
        <v>1847</v>
      </c>
      <c r="B1845" s="2" t="s">
        <v>888</v>
      </c>
      <c r="C1845" t="str">
        <f>TRIM(calcoli!$B1845)</f>
        <v>EGY</v>
      </c>
      <c r="D1845" s="2" t="s">
        <v>23</v>
      </c>
      <c r="F1845" s="2" t="str">
        <f t="shared" si="57"/>
        <v>NON TERMINATO</v>
      </c>
      <c r="G1845" s="2">
        <v>20</v>
      </c>
      <c r="H1845" s="3">
        <v>40</v>
      </c>
      <c r="I1845">
        <f t="shared" si="56"/>
        <v>800</v>
      </c>
      <c r="J1845" s="2" t="str">
        <f>_xlfn.CONCAT(C1845,"-",D1845,"-",H1845)</f>
        <v>EGY-zan pin assuf S.A.E.-40</v>
      </c>
      <c r="K1845" t="str">
        <f>MID(B1845,3,3)</f>
        <v>242</v>
      </c>
    </row>
    <row r="1846" spans="1:11" ht="12.75" customHeight="1" x14ac:dyDescent="0.2">
      <c r="A1846" s="2">
        <v>1848</v>
      </c>
      <c r="B1846" s="2" t="s">
        <v>888</v>
      </c>
      <c r="C1846" t="str">
        <f>TRIM(calcoli!$B1846)</f>
        <v>EGY</v>
      </c>
      <c r="D1846" s="2" t="s">
        <v>23</v>
      </c>
      <c r="E1846" s="2" t="s">
        <v>10</v>
      </c>
      <c r="F1846" s="2" t="str">
        <f t="shared" si="57"/>
        <v/>
      </c>
      <c r="G1846" s="2">
        <v>0</v>
      </c>
      <c r="H1846" s="3">
        <v>19</v>
      </c>
      <c r="I1846" t="str">
        <f t="shared" si="56"/>
        <v/>
      </c>
      <c r="J1846" s="2" t="str">
        <f>_xlfn.CONCAT(C1846,"-",D1846,"-",H1846)</f>
        <v>EGY-zan pin assuf S.A.E.-19</v>
      </c>
      <c r="K1846" t="str">
        <f>MID(B1846,3,3)</f>
        <v>242</v>
      </c>
    </row>
    <row r="1847" spans="1:11" ht="12.75" customHeight="1" x14ac:dyDescent="0.2">
      <c r="A1847" s="2">
        <v>1849</v>
      </c>
      <c r="B1847" s="2" t="s">
        <v>888</v>
      </c>
      <c r="C1847" t="str">
        <f>TRIM(calcoli!$B1847)</f>
        <v>EGY</v>
      </c>
      <c r="D1847" s="2" t="s">
        <v>23</v>
      </c>
      <c r="F1847" s="2" t="str">
        <f t="shared" si="57"/>
        <v>NON TERMINATO</v>
      </c>
      <c r="G1847" s="2">
        <v>10</v>
      </c>
      <c r="H1847" s="3">
        <v>13</v>
      </c>
      <c r="I1847">
        <f t="shared" si="56"/>
        <v>130</v>
      </c>
      <c r="J1847" s="2" t="str">
        <f>_xlfn.CONCAT(C1847,"-",D1847,"-",H1847)</f>
        <v>EGY-zan pin assuf S.A.E.-13</v>
      </c>
      <c r="K1847" t="str">
        <f>MID(B1847,3,3)</f>
        <v>242</v>
      </c>
    </row>
    <row r="1848" spans="1:11" ht="12.75" customHeight="1" x14ac:dyDescent="0.2">
      <c r="A1848" s="2">
        <v>1850</v>
      </c>
      <c r="B1848" s="2" t="s">
        <v>889</v>
      </c>
      <c r="C1848" t="str">
        <f>TRIM(calcoli!$B1848)</f>
        <v>ITA</v>
      </c>
      <c r="D1848" s="2" t="s">
        <v>47</v>
      </c>
      <c r="F1848" s="2" t="str">
        <f t="shared" si="57"/>
        <v>NON TERMINATO</v>
      </c>
      <c r="G1848" s="2">
        <v>10</v>
      </c>
      <c r="H1848" s="3">
        <v>17</v>
      </c>
      <c r="I1848">
        <f t="shared" si="56"/>
        <v>170</v>
      </c>
      <c r="J1848" s="2" t="str">
        <f>_xlfn.CONCAT(C1848,"-",D1848,"-",H1848)</f>
        <v>ITA-zan pin SPA-17</v>
      </c>
      <c r="K1848" t="str">
        <f>MID(B1848,3,3)</f>
        <v>844</v>
      </c>
    </row>
    <row r="1849" spans="1:11" ht="12.75" customHeight="1" x14ac:dyDescent="0.2">
      <c r="A1849" s="2">
        <v>1851</v>
      </c>
      <c r="B1849" s="2" t="s">
        <v>889</v>
      </c>
      <c r="C1849" t="str">
        <f>TRIM(calcoli!$B1849)</f>
        <v>ITA</v>
      </c>
      <c r="D1849" s="2" t="s">
        <v>47</v>
      </c>
      <c r="E1849" s="2" t="s">
        <v>10</v>
      </c>
      <c r="F1849" s="2" t="str">
        <f t="shared" si="57"/>
        <v/>
      </c>
      <c r="G1849" s="2">
        <v>0</v>
      </c>
      <c r="H1849" s="3">
        <v>12</v>
      </c>
      <c r="I1849" t="str">
        <f t="shared" si="56"/>
        <v/>
      </c>
      <c r="J1849" s="2" t="str">
        <f>_xlfn.CONCAT(C1849,"-",D1849,"-",H1849)</f>
        <v>ITA-zan pin SPA-12</v>
      </c>
      <c r="K1849" t="str">
        <f>MID(B1849,3,3)</f>
        <v>844</v>
      </c>
    </row>
    <row r="1850" spans="1:11" ht="12.75" customHeight="1" x14ac:dyDescent="0.2">
      <c r="A1850" s="2">
        <v>1852</v>
      </c>
      <c r="B1850" s="2" t="s">
        <v>889</v>
      </c>
      <c r="C1850" t="str">
        <f>TRIM(calcoli!$B1850)</f>
        <v>ITA</v>
      </c>
      <c r="D1850" s="2" t="s">
        <v>47</v>
      </c>
      <c r="F1850" s="2" t="str">
        <f t="shared" si="57"/>
        <v>NON TERMINATO</v>
      </c>
      <c r="G1850" s="2">
        <v>20</v>
      </c>
      <c r="H1850" s="3">
        <v>27</v>
      </c>
      <c r="I1850">
        <f t="shared" si="56"/>
        <v>540</v>
      </c>
      <c r="J1850" s="2" t="str">
        <f>_xlfn.CONCAT(C1850,"-",D1850,"-",H1850)</f>
        <v>ITA-zan pin SPA-27</v>
      </c>
      <c r="K1850" t="str">
        <f>MID(B1850,3,3)</f>
        <v>844</v>
      </c>
    </row>
    <row r="1851" spans="1:11" ht="12.75" customHeight="1" x14ac:dyDescent="0.2">
      <c r="A1851" s="2">
        <v>1853</v>
      </c>
      <c r="B1851" s="2" t="s">
        <v>890</v>
      </c>
      <c r="C1851" t="str">
        <f>TRIM(calcoli!$B1851)</f>
        <v>ITA</v>
      </c>
      <c r="D1851" s="2" t="s">
        <v>9</v>
      </c>
      <c r="E1851" s="2" t="s">
        <v>10</v>
      </c>
      <c r="F1851" s="2" t="str">
        <f t="shared" si="57"/>
        <v/>
      </c>
      <c r="G1851" s="2">
        <v>0</v>
      </c>
      <c r="H1851" s="3">
        <v>38</v>
      </c>
      <c r="I1851" t="str">
        <f t="shared" si="56"/>
        <v/>
      </c>
      <c r="J1851" s="2" t="str">
        <f>_xlfn.CONCAT(C1851,"-",D1851,"-",H1851)</f>
        <v>ITA-SG-38</v>
      </c>
      <c r="K1851" t="str">
        <f>MID(B1851,3,3)</f>
        <v>092</v>
      </c>
    </row>
    <row r="1852" spans="1:11" ht="12.75" customHeight="1" x14ac:dyDescent="0.2">
      <c r="A1852" s="2">
        <v>1854</v>
      </c>
      <c r="B1852" s="2" t="s">
        <v>890</v>
      </c>
      <c r="C1852" t="str">
        <f>TRIM(calcoli!$B1852)</f>
        <v>ITA</v>
      </c>
      <c r="D1852" s="2" t="s">
        <v>9</v>
      </c>
      <c r="F1852" s="2" t="str">
        <f t="shared" si="57"/>
        <v>NON TERMINATO</v>
      </c>
      <c r="G1852" s="2">
        <v>10</v>
      </c>
      <c r="H1852" s="3">
        <v>14</v>
      </c>
      <c r="I1852">
        <f t="shared" si="56"/>
        <v>140</v>
      </c>
      <c r="J1852" s="2" t="str">
        <f>_xlfn.CONCAT(C1852,"-",D1852,"-",H1852)</f>
        <v>ITA-SG-14</v>
      </c>
      <c r="K1852" t="str">
        <f>MID(B1852,3,3)</f>
        <v>092</v>
      </c>
    </row>
    <row r="1853" spans="1:11" ht="12.75" customHeight="1" x14ac:dyDescent="0.2">
      <c r="A1853" s="2">
        <v>1855</v>
      </c>
      <c r="B1853" s="2" t="s">
        <v>891</v>
      </c>
      <c r="C1853" t="str">
        <f>TRIM(calcoli!$B1853)</f>
        <v>ITA</v>
      </c>
      <c r="D1853" s="2" t="s">
        <v>9</v>
      </c>
      <c r="F1853" s="2" t="str">
        <f t="shared" si="57"/>
        <v>NON TERMINATO</v>
      </c>
      <c r="G1853" s="2">
        <v>10</v>
      </c>
      <c r="H1853" s="3">
        <v>23</v>
      </c>
      <c r="I1853">
        <f t="shared" si="56"/>
        <v>230</v>
      </c>
      <c r="J1853" s="2" t="str">
        <f>_xlfn.CONCAT(C1853,"-",D1853,"-",H1853)</f>
        <v>ITA-SG-23</v>
      </c>
      <c r="K1853" t="str">
        <f>MID(B1853,3,3)</f>
        <v>270</v>
      </c>
    </row>
    <row r="1854" spans="1:11" ht="12.75" customHeight="1" x14ac:dyDescent="0.2">
      <c r="A1854" s="2">
        <v>1856</v>
      </c>
      <c r="B1854" s="2" t="s">
        <v>891</v>
      </c>
      <c r="C1854" t="str">
        <f>TRIM(calcoli!$B1854)</f>
        <v>ITA</v>
      </c>
      <c r="D1854" s="2" t="s">
        <v>9</v>
      </c>
      <c r="E1854" s="2" t="s">
        <v>10</v>
      </c>
      <c r="F1854" s="2" t="str">
        <f t="shared" si="57"/>
        <v/>
      </c>
      <c r="G1854" s="2">
        <v>0</v>
      </c>
      <c r="H1854" s="3">
        <v>14</v>
      </c>
      <c r="I1854" t="str">
        <f t="shared" si="56"/>
        <v/>
      </c>
      <c r="J1854" s="2" t="str">
        <f>_xlfn.CONCAT(C1854,"-",D1854,"-",H1854)</f>
        <v>ITA-SG-14</v>
      </c>
      <c r="K1854" t="str">
        <f>MID(B1854,3,3)</f>
        <v>270</v>
      </c>
    </row>
    <row r="1855" spans="1:11" ht="12.75" customHeight="1" x14ac:dyDescent="0.2">
      <c r="A1855" s="2">
        <v>1857</v>
      </c>
      <c r="B1855" s="2" t="s">
        <v>892</v>
      </c>
      <c r="C1855" t="str">
        <f>TRIM(calcoli!$B1855)</f>
        <v>ITA</v>
      </c>
      <c r="D1855" s="2" t="s">
        <v>9</v>
      </c>
      <c r="F1855" s="2" t="str">
        <f t="shared" si="57"/>
        <v>NON TERMINATO</v>
      </c>
      <c r="G1855" s="2">
        <v>10</v>
      </c>
      <c r="H1855" s="3">
        <v>33</v>
      </c>
      <c r="I1855">
        <f t="shared" si="56"/>
        <v>330</v>
      </c>
      <c r="J1855" s="2" t="str">
        <f>_xlfn.CONCAT(C1855,"-",D1855,"-",H1855)</f>
        <v>ITA-SG-33</v>
      </c>
      <c r="K1855" t="str">
        <f>MID(B1855,3,3)</f>
        <v>005</v>
      </c>
    </row>
    <row r="1856" spans="1:11" ht="12.75" customHeight="1" x14ac:dyDescent="0.2">
      <c r="A1856" s="2">
        <v>1858</v>
      </c>
      <c r="B1856" s="2" t="s">
        <v>892</v>
      </c>
      <c r="C1856" t="str">
        <f>TRIM(calcoli!$B1856)</f>
        <v>ITA</v>
      </c>
      <c r="D1856" s="2" t="s">
        <v>9</v>
      </c>
      <c r="E1856" s="2" t="s">
        <v>10</v>
      </c>
      <c r="F1856" s="2" t="str">
        <f t="shared" si="57"/>
        <v/>
      </c>
      <c r="G1856" s="2">
        <v>0</v>
      </c>
      <c r="H1856" s="3">
        <v>27</v>
      </c>
      <c r="I1856" t="str">
        <f t="shared" si="56"/>
        <v/>
      </c>
      <c r="J1856" s="2" t="str">
        <f>_xlfn.CONCAT(C1856,"-",D1856,"-",H1856)</f>
        <v>ITA-SG-27</v>
      </c>
      <c r="K1856" t="str">
        <f>MID(B1856,3,3)</f>
        <v>005</v>
      </c>
    </row>
    <row r="1857" spans="1:11" ht="12.75" customHeight="1" x14ac:dyDescent="0.2">
      <c r="A1857" s="2">
        <v>1859</v>
      </c>
      <c r="B1857" s="2" t="s">
        <v>893</v>
      </c>
      <c r="C1857" t="str">
        <f>TRIM(calcoli!$B1857)</f>
        <v>ITA</v>
      </c>
      <c r="D1857" s="2" t="s">
        <v>9</v>
      </c>
      <c r="E1857" s="2" t="s">
        <v>10</v>
      </c>
      <c r="F1857" s="2" t="str">
        <f t="shared" si="57"/>
        <v/>
      </c>
      <c r="G1857" s="2">
        <v>0</v>
      </c>
      <c r="H1857" s="3">
        <v>25</v>
      </c>
      <c r="I1857" t="str">
        <f t="shared" si="56"/>
        <v/>
      </c>
      <c r="J1857" s="2" t="str">
        <f>_xlfn.CONCAT(C1857,"-",D1857,"-",H1857)</f>
        <v>ITA-SG-25</v>
      </c>
      <c r="K1857" t="str">
        <f>MID(B1857,3,3)</f>
        <v>200</v>
      </c>
    </row>
    <row r="1858" spans="1:11" ht="12.75" customHeight="1" x14ac:dyDescent="0.2">
      <c r="A1858" s="2">
        <v>1860</v>
      </c>
      <c r="B1858" s="2" t="s">
        <v>893</v>
      </c>
      <c r="C1858" t="str">
        <f>TRIM(calcoli!$B1858)</f>
        <v>ITA</v>
      </c>
      <c r="D1858" s="2" t="s">
        <v>9</v>
      </c>
      <c r="F1858" s="2" t="str">
        <f t="shared" si="57"/>
        <v>NON TERMINATO</v>
      </c>
      <c r="G1858" s="2">
        <v>10</v>
      </c>
      <c r="H1858" s="3">
        <v>14</v>
      </c>
      <c r="I1858">
        <f t="shared" si="56"/>
        <v>140</v>
      </c>
      <c r="J1858" s="2" t="str">
        <f>_xlfn.CONCAT(C1858,"-",D1858,"-",H1858)</f>
        <v>ITA-SG-14</v>
      </c>
      <c r="K1858" t="str">
        <f>MID(B1858,3,3)</f>
        <v>200</v>
      </c>
    </row>
    <row r="1859" spans="1:11" ht="12.75" customHeight="1" x14ac:dyDescent="0.2">
      <c r="A1859" s="2">
        <v>1861</v>
      </c>
      <c r="B1859" s="2" t="s">
        <v>893</v>
      </c>
      <c r="C1859" t="str">
        <f>TRIM(calcoli!$B1859)</f>
        <v>ITA</v>
      </c>
      <c r="D1859" s="2" t="s">
        <v>9</v>
      </c>
      <c r="F1859" s="2" t="str">
        <f t="shared" si="57"/>
        <v>NON TERMINATO</v>
      </c>
      <c r="G1859" s="2">
        <v>20</v>
      </c>
      <c r="H1859" s="3">
        <v>13</v>
      </c>
      <c r="I1859">
        <f t="shared" ref="I1859:I1922" si="58">IF(H1859*G1859&gt;0,H1859*G1859,"")</f>
        <v>260</v>
      </c>
      <c r="J1859" s="2" t="str">
        <f>_xlfn.CONCAT(C1859,"-",D1859,"-",H1859)</f>
        <v>ITA-SG-13</v>
      </c>
      <c r="K1859" t="str">
        <f>MID(B1859,3,3)</f>
        <v>200</v>
      </c>
    </row>
    <row r="1860" spans="1:11" ht="12.75" customHeight="1" x14ac:dyDescent="0.2">
      <c r="A1860" s="2">
        <v>1862</v>
      </c>
      <c r="B1860" s="2" t="s">
        <v>893</v>
      </c>
      <c r="C1860" t="str">
        <f>TRIM(calcoli!$B1860)</f>
        <v>ITA</v>
      </c>
      <c r="D1860" s="2" t="s">
        <v>9</v>
      </c>
      <c r="F1860" s="2" t="str">
        <f t="shared" ref="F1860:F1923" si="59">IF(E1860="terminato","","NON TERMINATO")</f>
        <v>NON TERMINATO</v>
      </c>
      <c r="G1860" s="2">
        <v>20</v>
      </c>
      <c r="H1860" s="3">
        <v>30</v>
      </c>
      <c r="I1860">
        <f t="shared" si="58"/>
        <v>600</v>
      </c>
      <c r="J1860" s="2" t="str">
        <f>_xlfn.CONCAT(C1860,"-",D1860,"-",H1860)</f>
        <v>ITA-SG-30</v>
      </c>
      <c r="K1860" t="str">
        <f>MID(B1860,3,3)</f>
        <v>200</v>
      </c>
    </row>
    <row r="1861" spans="1:11" ht="12.75" customHeight="1" x14ac:dyDescent="0.2">
      <c r="A1861" s="2">
        <v>1863</v>
      </c>
      <c r="B1861" s="2" t="s">
        <v>894</v>
      </c>
      <c r="C1861" t="str">
        <f>TRIM(calcoli!$B1861)</f>
        <v>ITA</v>
      </c>
      <c r="D1861" s="2" t="s">
        <v>54</v>
      </c>
      <c r="E1861" s="2" t="s">
        <v>10</v>
      </c>
      <c r="F1861" s="2" t="str">
        <f t="shared" si="59"/>
        <v/>
      </c>
      <c r="G1861" s="2">
        <v>0</v>
      </c>
      <c r="H1861" s="3">
        <v>22</v>
      </c>
      <c r="I1861" t="str">
        <f t="shared" si="58"/>
        <v/>
      </c>
      <c r="J1861" s="2" t="str">
        <f>_xlfn.CONCAT(C1861,"-",D1861,"-",H1861)</f>
        <v>ITA-zan S.R.L.-22</v>
      </c>
      <c r="K1861" t="str">
        <f>MID(B1861,3,3)</f>
        <v>291</v>
      </c>
    </row>
    <row r="1862" spans="1:11" ht="12.75" customHeight="1" x14ac:dyDescent="0.2">
      <c r="A1862" s="2">
        <v>1864</v>
      </c>
      <c r="B1862" s="2" t="s">
        <v>895</v>
      </c>
      <c r="C1862" t="str">
        <f>TRIM(calcoli!$B1862)</f>
        <v>ITA</v>
      </c>
      <c r="D1862" s="2" t="s">
        <v>97</v>
      </c>
      <c r="E1862" s="2" t="s">
        <v>10</v>
      </c>
      <c r="F1862" s="2" t="str">
        <f t="shared" si="59"/>
        <v/>
      </c>
      <c r="G1862" s="2">
        <v>0</v>
      </c>
      <c r="H1862" s="3">
        <v>24</v>
      </c>
      <c r="I1862" t="str">
        <f t="shared" si="58"/>
        <v/>
      </c>
      <c r="J1862" s="2" t="str">
        <f>_xlfn.CONCAT(C1862,"-",D1862,"-",H1862)</f>
        <v>ITA-zan SPA-24</v>
      </c>
      <c r="K1862" t="str">
        <f>MID(B1862,3,3)</f>
        <v>439</v>
      </c>
    </row>
    <row r="1863" spans="1:11" ht="12.75" customHeight="1" x14ac:dyDescent="0.2">
      <c r="A1863" s="2">
        <v>1865</v>
      </c>
      <c r="B1863" s="2" t="s">
        <v>895</v>
      </c>
      <c r="C1863" t="str">
        <f>TRIM(calcoli!$B1863)</f>
        <v>ITA</v>
      </c>
      <c r="D1863" s="2" t="s">
        <v>97</v>
      </c>
      <c r="F1863" s="2" t="str">
        <f t="shared" si="59"/>
        <v>NON TERMINATO</v>
      </c>
      <c r="G1863" s="2">
        <v>20</v>
      </c>
      <c r="H1863" s="3">
        <v>34</v>
      </c>
      <c r="I1863">
        <f t="shared" si="58"/>
        <v>680</v>
      </c>
      <c r="J1863" s="2" t="str">
        <f>_xlfn.CONCAT(C1863,"-",D1863,"-",H1863)</f>
        <v>ITA-zan SPA-34</v>
      </c>
      <c r="K1863" t="str">
        <f>MID(B1863,3,3)</f>
        <v>439</v>
      </c>
    </row>
    <row r="1864" spans="1:11" ht="12.75" customHeight="1" x14ac:dyDescent="0.2">
      <c r="A1864" s="2">
        <v>1866</v>
      </c>
      <c r="B1864" s="2" t="s">
        <v>895</v>
      </c>
      <c r="C1864" t="str">
        <f>TRIM(calcoli!$B1864)</f>
        <v>ITA</v>
      </c>
      <c r="D1864" s="2" t="s">
        <v>97</v>
      </c>
      <c r="F1864" s="2" t="str">
        <f t="shared" si="59"/>
        <v>NON TERMINATO</v>
      </c>
      <c r="G1864" s="2">
        <v>10</v>
      </c>
      <c r="H1864" s="3">
        <v>36</v>
      </c>
      <c r="I1864">
        <f t="shared" si="58"/>
        <v>360</v>
      </c>
      <c r="J1864" s="2" t="str">
        <f>_xlfn.CONCAT(C1864,"-",D1864,"-",H1864)</f>
        <v>ITA-zan SPA-36</v>
      </c>
      <c r="K1864" t="str">
        <f>MID(B1864,3,3)</f>
        <v>439</v>
      </c>
    </row>
    <row r="1865" spans="1:11" ht="12.75" customHeight="1" x14ac:dyDescent="0.2">
      <c r="A1865" s="2">
        <v>1867</v>
      </c>
      <c r="B1865" s="2" t="s">
        <v>896</v>
      </c>
      <c r="C1865" t="str">
        <f>TRIM(calcoli!$B1865)</f>
        <v>ITA</v>
      </c>
      <c r="D1865" s="2" t="s">
        <v>36</v>
      </c>
      <c r="F1865" s="2" t="str">
        <f t="shared" si="59"/>
        <v>NON TERMINATO</v>
      </c>
      <c r="G1865" s="2">
        <v>20</v>
      </c>
      <c r="H1865" s="3">
        <v>35</v>
      </c>
      <c r="I1865">
        <f t="shared" si="58"/>
        <v>700</v>
      </c>
      <c r="J1865" s="2" t="str">
        <f>_xlfn.CONCAT(C1865,"-",D1865,"-",H1865)</f>
        <v>ITA-zan VETRI-35</v>
      </c>
      <c r="K1865" t="str">
        <f>MID(B1865,3,3)</f>
        <v>564</v>
      </c>
    </row>
    <row r="1866" spans="1:11" ht="12.75" customHeight="1" x14ac:dyDescent="0.2">
      <c r="A1866" s="2">
        <v>1868</v>
      </c>
      <c r="B1866" s="2" t="s">
        <v>896</v>
      </c>
      <c r="C1866" t="str">
        <f>TRIM(calcoli!$B1866)</f>
        <v>ITA</v>
      </c>
      <c r="D1866" s="2" t="s">
        <v>36</v>
      </c>
      <c r="E1866" s="2" t="s">
        <v>10</v>
      </c>
      <c r="F1866" s="2" t="str">
        <f t="shared" si="59"/>
        <v/>
      </c>
      <c r="G1866" s="2">
        <v>0</v>
      </c>
      <c r="H1866" s="3">
        <v>35</v>
      </c>
      <c r="I1866" t="str">
        <f t="shared" si="58"/>
        <v/>
      </c>
      <c r="J1866" s="2" t="str">
        <f>_xlfn.CONCAT(C1866,"-",D1866,"-",H1866)</f>
        <v>ITA-zan VETRI-35</v>
      </c>
      <c r="K1866" t="str">
        <f>MID(B1866,3,3)</f>
        <v>564</v>
      </c>
    </row>
    <row r="1867" spans="1:11" ht="12.75" customHeight="1" x14ac:dyDescent="0.2">
      <c r="A1867" s="2">
        <v>1869</v>
      </c>
      <c r="B1867" s="2" t="s">
        <v>896</v>
      </c>
      <c r="C1867" t="str">
        <f>TRIM(calcoli!$B1867)</f>
        <v>ITA</v>
      </c>
      <c r="D1867" s="2" t="s">
        <v>36</v>
      </c>
      <c r="F1867" s="2" t="str">
        <f t="shared" si="59"/>
        <v>NON TERMINATO</v>
      </c>
      <c r="G1867" s="2">
        <v>10</v>
      </c>
      <c r="H1867" s="3">
        <v>18</v>
      </c>
      <c r="I1867">
        <f t="shared" si="58"/>
        <v>180</v>
      </c>
      <c r="J1867" s="2" t="str">
        <f>_xlfn.CONCAT(C1867,"-",D1867,"-",H1867)</f>
        <v>ITA-zan VETRI-18</v>
      </c>
      <c r="K1867" t="str">
        <f>MID(B1867,3,3)</f>
        <v>564</v>
      </c>
    </row>
    <row r="1868" spans="1:11" ht="12.75" customHeight="1" x14ac:dyDescent="0.2">
      <c r="A1868" s="2">
        <v>1870</v>
      </c>
      <c r="B1868" s="2" t="s">
        <v>897</v>
      </c>
      <c r="C1868" t="str">
        <f>TRIM(calcoli!$B1868)</f>
        <v>ITA</v>
      </c>
      <c r="D1868" s="2" t="s">
        <v>9</v>
      </c>
      <c r="E1868" s="2" t="s">
        <v>10</v>
      </c>
      <c r="F1868" s="2" t="str">
        <f t="shared" si="59"/>
        <v/>
      </c>
      <c r="G1868" s="2">
        <v>0</v>
      </c>
      <c r="H1868" s="3">
        <v>17</v>
      </c>
      <c r="I1868" t="str">
        <f t="shared" si="58"/>
        <v/>
      </c>
      <c r="J1868" s="2" t="str">
        <f>_xlfn.CONCAT(C1868,"-",D1868,"-",H1868)</f>
        <v>ITA-SG-17</v>
      </c>
      <c r="K1868" t="str">
        <f>MID(B1868,3,3)</f>
        <v>078</v>
      </c>
    </row>
    <row r="1869" spans="1:11" ht="12.75" customHeight="1" x14ac:dyDescent="0.2">
      <c r="A1869" s="2">
        <v>1871</v>
      </c>
      <c r="B1869" s="2" t="s">
        <v>897</v>
      </c>
      <c r="C1869" t="str">
        <f>TRIM(calcoli!$B1869)</f>
        <v>ITA</v>
      </c>
      <c r="D1869" s="2" t="s">
        <v>9</v>
      </c>
      <c r="F1869" s="2" t="str">
        <f t="shared" si="59"/>
        <v>NON TERMINATO</v>
      </c>
      <c r="G1869" s="2">
        <v>10</v>
      </c>
      <c r="H1869" s="3">
        <v>39</v>
      </c>
      <c r="I1869">
        <f t="shared" si="58"/>
        <v>390</v>
      </c>
      <c r="J1869" s="2" t="str">
        <f>_xlfn.CONCAT(C1869,"-",D1869,"-",H1869)</f>
        <v>ITA-SG-39</v>
      </c>
      <c r="K1869" t="str">
        <f>MID(B1869,3,3)</f>
        <v>078</v>
      </c>
    </row>
    <row r="1870" spans="1:11" ht="12.75" customHeight="1" x14ac:dyDescent="0.2">
      <c r="A1870" s="2">
        <v>1872</v>
      </c>
      <c r="B1870" s="2" t="s">
        <v>898</v>
      </c>
      <c r="C1870" t="str">
        <f>TRIM(calcoli!$B1870)</f>
        <v>ITA</v>
      </c>
      <c r="D1870" s="2" t="s">
        <v>36</v>
      </c>
      <c r="E1870" s="2" t="s">
        <v>10</v>
      </c>
      <c r="F1870" s="2" t="str">
        <f t="shared" si="59"/>
        <v/>
      </c>
      <c r="G1870" s="2">
        <v>0</v>
      </c>
      <c r="H1870" s="3">
        <v>20</v>
      </c>
      <c r="I1870" t="str">
        <f t="shared" si="58"/>
        <v/>
      </c>
      <c r="J1870" s="2" t="str">
        <f>_xlfn.CONCAT(C1870,"-",D1870,"-",H1870)</f>
        <v>ITA-zan VETRI-20</v>
      </c>
      <c r="K1870" t="str">
        <f>MID(B1870,3,3)</f>
        <v>024</v>
      </c>
    </row>
    <row r="1871" spans="1:11" ht="12.75" customHeight="1" x14ac:dyDescent="0.2">
      <c r="A1871" s="2">
        <v>1873</v>
      </c>
      <c r="B1871" s="2" t="s">
        <v>899</v>
      </c>
      <c r="C1871" t="str">
        <f>TRIM(calcoli!$B1871)</f>
        <v>ITA</v>
      </c>
      <c r="D1871" s="2" t="s">
        <v>9</v>
      </c>
      <c r="E1871" s="2" t="s">
        <v>10</v>
      </c>
      <c r="F1871" s="2" t="str">
        <f t="shared" si="59"/>
        <v/>
      </c>
      <c r="G1871" s="2">
        <v>0</v>
      </c>
      <c r="H1871" s="3">
        <v>10</v>
      </c>
      <c r="I1871" t="str">
        <f t="shared" si="58"/>
        <v/>
      </c>
      <c r="J1871" s="2" t="str">
        <f>_xlfn.CONCAT(C1871,"-",D1871,"-",H1871)</f>
        <v>ITA-SG-10</v>
      </c>
      <c r="K1871" t="str">
        <f>MID(B1871,3,3)</f>
        <v>416</v>
      </c>
    </row>
    <row r="1872" spans="1:11" ht="12.75" customHeight="1" x14ac:dyDescent="0.2">
      <c r="A1872" s="2">
        <v>1874</v>
      </c>
      <c r="B1872" s="2" t="s">
        <v>899</v>
      </c>
      <c r="C1872" t="str">
        <f>TRIM(calcoli!$B1872)</f>
        <v>ITA</v>
      </c>
      <c r="D1872" s="2" t="s">
        <v>9</v>
      </c>
      <c r="F1872" s="2" t="str">
        <f t="shared" si="59"/>
        <v>NON TERMINATO</v>
      </c>
      <c r="G1872" s="2">
        <v>20</v>
      </c>
      <c r="H1872" s="3">
        <v>29</v>
      </c>
      <c r="I1872">
        <f t="shared" si="58"/>
        <v>580</v>
      </c>
      <c r="J1872" s="2" t="str">
        <f>_xlfn.CONCAT(C1872,"-",D1872,"-",H1872)</f>
        <v>ITA-SG-29</v>
      </c>
      <c r="K1872" t="str">
        <f>MID(B1872,3,3)</f>
        <v>416</v>
      </c>
    </row>
    <row r="1873" spans="1:11" ht="12.75" customHeight="1" x14ac:dyDescent="0.2">
      <c r="A1873" s="2">
        <v>1875</v>
      </c>
      <c r="B1873" s="2" t="s">
        <v>899</v>
      </c>
      <c r="C1873" t="str">
        <f>TRIM(calcoli!$B1873)</f>
        <v>ITA</v>
      </c>
      <c r="D1873" s="2" t="s">
        <v>9</v>
      </c>
      <c r="F1873" s="2" t="str">
        <f t="shared" si="59"/>
        <v>NON TERMINATO</v>
      </c>
      <c r="G1873" s="2">
        <v>10</v>
      </c>
      <c r="H1873" s="3">
        <v>40</v>
      </c>
      <c r="I1873">
        <f t="shared" si="58"/>
        <v>400</v>
      </c>
      <c r="J1873" s="2" t="str">
        <f>_xlfn.CONCAT(C1873,"-",D1873,"-",H1873)</f>
        <v>ITA-SG-40</v>
      </c>
      <c r="K1873" t="str">
        <f>MID(B1873,3,3)</f>
        <v>416</v>
      </c>
    </row>
    <row r="1874" spans="1:11" ht="12.75" customHeight="1" x14ac:dyDescent="0.2">
      <c r="A1874" s="2">
        <v>1876</v>
      </c>
      <c r="B1874" s="2" t="s">
        <v>900</v>
      </c>
      <c r="C1874" t="str">
        <f>TRIM(calcoli!$B1874)</f>
        <v>ITA</v>
      </c>
      <c r="D1874" s="2" t="s">
        <v>36</v>
      </c>
      <c r="E1874" s="2" t="s">
        <v>10</v>
      </c>
      <c r="F1874" s="2" t="str">
        <f t="shared" si="59"/>
        <v/>
      </c>
      <c r="G1874" s="2">
        <v>0</v>
      </c>
      <c r="H1874" s="3">
        <v>16</v>
      </c>
      <c r="I1874" t="str">
        <f t="shared" si="58"/>
        <v/>
      </c>
      <c r="J1874" s="2" t="str">
        <f>_xlfn.CONCAT(C1874,"-",D1874,"-",H1874)</f>
        <v>ITA-zan VETRI-16</v>
      </c>
      <c r="K1874" t="str">
        <f>MID(B1874,3,3)</f>
        <v>730</v>
      </c>
    </row>
    <row r="1875" spans="1:11" ht="12.75" customHeight="1" x14ac:dyDescent="0.2">
      <c r="A1875" s="2">
        <v>1877</v>
      </c>
      <c r="B1875" s="2" t="s">
        <v>901</v>
      </c>
      <c r="C1875" t="str">
        <f>TRIM(calcoli!$B1875)</f>
        <v>ITA</v>
      </c>
      <c r="D1875" s="2" t="s">
        <v>9</v>
      </c>
      <c r="F1875" s="2" t="str">
        <f t="shared" si="59"/>
        <v>NON TERMINATO</v>
      </c>
      <c r="G1875" s="2">
        <v>10</v>
      </c>
      <c r="H1875" s="3">
        <v>24</v>
      </c>
      <c r="I1875">
        <f t="shared" si="58"/>
        <v>240</v>
      </c>
      <c r="J1875" s="2" t="str">
        <f>_xlfn.CONCAT(C1875,"-",D1875,"-",H1875)</f>
        <v>ITA-SG-24</v>
      </c>
      <c r="K1875" t="str">
        <f>MID(B1875,3,3)</f>
        <v>594</v>
      </c>
    </row>
    <row r="1876" spans="1:11" ht="12.75" customHeight="1" x14ac:dyDescent="0.2">
      <c r="A1876" s="2">
        <v>1878</v>
      </c>
      <c r="B1876" s="2" t="s">
        <v>901</v>
      </c>
      <c r="C1876" t="str">
        <f>TRIM(calcoli!$B1876)</f>
        <v>ITA</v>
      </c>
      <c r="D1876" s="2" t="s">
        <v>9</v>
      </c>
      <c r="E1876" s="2" t="s">
        <v>10</v>
      </c>
      <c r="F1876" s="2" t="str">
        <f t="shared" si="59"/>
        <v/>
      </c>
      <c r="G1876" s="2">
        <v>0</v>
      </c>
      <c r="H1876" s="3">
        <v>38</v>
      </c>
      <c r="I1876" t="str">
        <f t="shared" si="58"/>
        <v/>
      </c>
      <c r="J1876" s="2" t="str">
        <f>_xlfn.CONCAT(C1876,"-",D1876,"-",H1876)</f>
        <v>ITA-SG-38</v>
      </c>
      <c r="K1876" t="str">
        <f>MID(B1876,3,3)</f>
        <v>594</v>
      </c>
    </row>
    <row r="1877" spans="1:11" ht="12.75" customHeight="1" x14ac:dyDescent="0.2">
      <c r="A1877" s="2">
        <v>1879</v>
      </c>
      <c r="B1877" s="2" t="s">
        <v>902</v>
      </c>
      <c r="C1877" t="str">
        <f>TRIM(calcoli!$B1877)</f>
        <v>ITA</v>
      </c>
      <c r="D1877" s="2" t="s">
        <v>47</v>
      </c>
      <c r="E1877" s="2" t="s">
        <v>10</v>
      </c>
      <c r="F1877" s="2" t="str">
        <f t="shared" si="59"/>
        <v/>
      </c>
      <c r="G1877" s="2">
        <v>0</v>
      </c>
      <c r="H1877" s="3">
        <v>32</v>
      </c>
      <c r="I1877" t="str">
        <f t="shared" si="58"/>
        <v/>
      </c>
      <c r="J1877" s="2" t="str">
        <f>_xlfn.CONCAT(C1877,"-",D1877,"-",H1877)</f>
        <v>ITA-zan pin SPA-32</v>
      </c>
      <c r="K1877" t="str">
        <f>MID(B1877,3,3)</f>
        <v>721</v>
      </c>
    </row>
    <row r="1878" spans="1:11" ht="12.75" customHeight="1" x14ac:dyDescent="0.2">
      <c r="A1878" s="2">
        <v>1880</v>
      </c>
      <c r="B1878" s="2" t="s">
        <v>903</v>
      </c>
      <c r="C1878" t="str">
        <f>TRIM(calcoli!$B1878)</f>
        <v>ITA</v>
      </c>
      <c r="D1878" s="2" t="s">
        <v>9</v>
      </c>
      <c r="F1878" s="2" t="str">
        <f t="shared" si="59"/>
        <v>NON TERMINATO</v>
      </c>
      <c r="G1878" s="2">
        <v>10</v>
      </c>
      <c r="H1878" s="3">
        <v>14</v>
      </c>
      <c r="I1878">
        <f t="shared" si="58"/>
        <v>140</v>
      </c>
      <c r="J1878" s="2" t="str">
        <f>_xlfn.CONCAT(C1878,"-",D1878,"-",H1878)</f>
        <v>ITA-SG-14</v>
      </c>
      <c r="K1878" t="str">
        <f>MID(B1878,3,3)</f>
        <v>473</v>
      </c>
    </row>
    <row r="1879" spans="1:11" ht="12.75" customHeight="1" x14ac:dyDescent="0.2">
      <c r="A1879" s="2">
        <v>1881</v>
      </c>
      <c r="B1879" s="2" t="s">
        <v>903</v>
      </c>
      <c r="C1879" t="str">
        <f>TRIM(calcoli!$B1879)</f>
        <v>ITA</v>
      </c>
      <c r="D1879" s="2" t="s">
        <v>9</v>
      </c>
      <c r="E1879" s="2" t="s">
        <v>10</v>
      </c>
      <c r="F1879" s="2" t="str">
        <f t="shared" si="59"/>
        <v/>
      </c>
      <c r="G1879" s="2">
        <v>0</v>
      </c>
      <c r="H1879" s="3">
        <v>30</v>
      </c>
      <c r="I1879" t="str">
        <f t="shared" si="58"/>
        <v/>
      </c>
      <c r="J1879" s="2" t="str">
        <f>_xlfn.CONCAT(C1879,"-",D1879,"-",H1879)</f>
        <v>ITA-SG-30</v>
      </c>
      <c r="K1879" t="str">
        <f>MID(B1879,3,3)</f>
        <v>473</v>
      </c>
    </row>
    <row r="1880" spans="1:11" ht="12.75" customHeight="1" x14ac:dyDescent="0.2">
      <c r="A1880" s="2">
        <v>1882</v>
      </c>
      <c r="B1880" s="2" t="s">
        <v>904</v>
      </c>
      <c r="C1880" t="str">
        <f>TRIM(calcoli!$B1880)</f>
        <v>ITA</v>
      </c>
      <c r="D1880" s="2" t="s">
        <v>9</v>
      </c>
      <c r="F1880" s="2" t="str">
        <f t="shared" si="59"/>
        <v>NON TERMINATO</v>
      </c>
      <c r="G1880" s="2">
        <v>10</v>
      </c>
      <c r="H1880" s="3">
        <v>34</v>
      </c>
      <c r="I1880">
        <f t="shared" si="58"/>
        <v>340</v>
      </c>
      <c r="J1880" s="2" t="str">
        <f>_xlfn.CONCAT(C1880,"-",D1880,"-",H1880)</f>
        <v>ITA-SG-34</v>
      </c>
      <c r="K1880" t="str">
        <f>MID(B1880,3,3)</f>
        <v>339</v>
      </c>
    </row>
    <row r="1881" spans="1:11" ht="12.75" customHeight="1" x14ac:dyDescent="0.2">
      <c r="A1881" s="2">
        <v>1883</v>
      </c>
      <c r="B1881" s="2" t="s">
        <v>904</v>
      </c>
      <c r="C1881" t="str">
        <f>TRIM(calcoli!$B1881)</f>
        <v>ITA</v>
      </c>
      <c r="D1881" s="2" t="s">
        <v>9</v>
      </c>
      <c r="E1881" s="2" t="s">
        <v>10</v>
      </c>
      <c r="F1881" s="2" t="str">
        <f t="shared" si="59"/>
        <v/>
      </c>
      <c r="G1881" s="2">
        <v>0</v>
      </c>
      <c r="H1881" s="3">
        <v>21</v>
      </c>
      <c r="I1881" t="str">
        <f t="shared" si="58"/>
        <v/>
      </c>
      <c r="J1881" s="2" t="str">
        <f>_xlfn.CONCAT(C1881,"-",D1881,"-",H1881)</f>
        <v>ITA-SG-21</v>
      </c>
      <c r="K1881" t="str">
        <f>MID(B1881,3,3)</f>
        <v>339</v>
      </c>
    </row>
    <row r="1882" spans="1:11" ht="12.75" customHeight="1" x14ac:dyDescent="0.2">
      <c r="A1882" s="2">
        <v>1884</v>
      </c>
      <c r="B1882" s="2" t="s">
        <v>905</v>
      </c>
      <c r="C1882" t="str">
        <f>TRIM(calcoli!$B1882)</f>
        <v>ITA</v>
      </c>
      <c r="D1882" s="2" t="s">
        <v>9</v>
      </c>
      <c r="E1882" s="2" t="s">
        <v>10</v>
      </c>
      <c r="F1882" s="2" t="str">
        <f t="shared" si="59"/>
        <v/>
      </c>
      <c r="G1882" s="2">
        <v>0</v>
      </c>
      <c r="H1882" s="3">
        <v>27</v>
      </c>
      <c r="I1882" t="str">
        <f t="shared" si="58"/>
        <v/>
      </c>
      <c r="J1882" s="2" t="str">
        <f>_xlfn.CONCAT(C1882,"-",D1882,"-",H1882)</f>
        <v>ITA-SG-27</v>
      </c>
      <c r="K1882" t="str">
        <f>MID(B1882,3,3)</f>
        <v>664</v>
      </c>
    </row>
    <row r="1883" spans="1:11" ht="12.75" customHeight="1" x14ac:dyDescent="0.2">
      <c r="A1883" s="2">
        <v>1885</v>
      </c>
      <c r="B1883" s="2" t="s">
        <v>906</v>
      </c>
      <c r="C1883" t="str">
        <f>TRIM(calcoli!$B1883)</f>
        <v>ITA</v>
      </c>
      <c r="D1883" s="2" t="s">
        <v>36</v>
      </c>
      <c r="E1883" s="2" t="s">
        <v>10</v>
      </c>
      <c r="F1883" s="2" t="str">
        <f t="shared" si="59"/>
        <v/>
      </c>
      <c r="G1883" s="2">
        <v>0</v>
      </c>
      <c r="H1883" s="3">
        <v>31</v>
      </c>
      <c r="I1883" t="str">
        <f t="shared" si="58"/>
        <v/>
      </c>
      <c r="J1883" s="2" t="str">
        <f>_xlfn.CONCAT(C1883,"-",D1883,"-",H1883)</f>
        <v>ITA-zan VETRI-31</v>
      </c>
      <c r="K1883" t="str">
        <f>MID(B1883,3,3)</f>
        <v>269</v>
      </c>
    </row>
    <row r="1884" spans="1:11" ht="12.75" customHeight="1" x14ac:dyDescent="0.2">
      <c r="A1884" s="2">
        <v>1886</v>
      </c>
      <c r="B1884" s="2" t="s">
        <v>907</v>
      </c>
      <c r="C1884" t="str">
        <f>TRIM(calcoli!$B1884)</f>
        <v>ITA</v>
      </c>
      <c r="D1884" s="2" t="s">
        <v>65</v>
      </c>
      <c r="E1884" s="2" t="s">
        <v>10</v>
      </c>
      <c r="F1884" s="2" t="str">
        <f t="shared" si="59"/>
        <v/>
      </c>
      <c r="G1884" s="2">
        <v>0</v>
      </c>
      <c r="H1884" s="3">
        <v>20</v>
      </c>
      <c r="I1884" t="str">
        <f t="shared" si="58"/>
        <v/>
      </c>
      <c r="J1884" s="2" t="str">
        <f>_xlfn.CONCAT(C1884,"-",D1884,"-",H1884)</f>
        <v>ITA-zan PAM-20</v>
      </c>
      <c r="K1884" t="str">
        <f>MID(B1884,3,3)</f>
        <v>650</v>
      </c>
    </row>
    <row r="1885" spans="1:11" ht="12.75" customHeight="1" x14ac:dyDescent="0.2">
      <c r="A1885" s="2">
        <v>1887</v>
      </c>
      <c r="B1885" s="2" t="s">
        <v>907</v>
      </c>
      <c r="C1885" t="str">
        <f>TRIM(calcoli!$B1885)</f>
        <v>ITA</v>
      </c>
      <c r="D1885" s="2" t="s">
        <v>65</v>
      </c>
      <c r="F1885" s="2" t="str">
        <f t="shared" si="59"/>
        <v>NON TERMINATO</v>
      </c>
      <c r="G1885" s="2">
        <v>20</v>
      </c>
      <c r="H1885" s="3">
        <v>40</v>
      </c>
      <c r="I1885">
        <f t="shared" si="58"/>
        <v>800</v>
      </c>
      <c r="J1885" s="2" t="str">
        <f>_xlfn.CONCAT(C1885,"-",D1885,"-",H1885)</f>
        <v>ITA-zan PAM-40</v>
      </c>
      <c r="K1885" t="str">
        <f>MID(B1885,3,3)</f>
        <v>650</v>
      </c>
    </row>
    <row r="1886" spans="1:11" ht="12.75" customHeight="1" x14ac:dyDescent="0.2">
      <c r="A1886" s="2">
        <v>1888</v>
      </c>
      <c r="B1886" s="2" t="s">
        <v>907</v>
      </c>
      <c r="C1886" t="str">
        <f>TRIM(calcoli!$B1886)</f>
        <v>ITA</v>
      </c>
      <c r="D1886" s="2" t="s">
        <v>65</v>
      </c>
      <c r="F1886" s="2" t="str">
        <f t="shared" si="59"/>
        <v>NON TERMINATO</v>
      </c>
      <c r="G1886" s="2">
        <v>10</v>
      </c>
      <c r="H1886" s="3">
        <v>36</v>
      </c>
      <c r="I1886">
        <f t="shared" si="58"/>
        <v>360</v>
      </c>
      <c r="J1886" s="2" t="str">
        <f>_xlfn.CONCAT(C1886,"-",D1886,"-",H1886)</f>
        <v>ITA-zan PAM-36</v>
      </c>
      <c r="K1886" t="str">
        <f>MID(B1886,3,3)</f>
        <v>650</v>
      </c>
    </row>
    <row r="1887" spans="1:11" ht="12.75" customHeight="1" x14ac:dyDescent="0.2">
      <c r="A1887" s="2">
        <v>1889</v>
      </c>
      <c r="B1887" s="2" t="s">
        <v>907</v>
      </c>
      <c r="C1887" t="str">
        <f>TRIM(calcoli!$B1887)</f>
        <v>ITA</v>
      </c>
      <c r="D1887" s="2" t="s">
        <v>65</v>
      </c>
      <c r="F1887" s="2" t="str">
        <f t="shared" si="59"/>
        <v>NON TERMINATO</v>
      </c>
      <c r="G1887" s="2">
        <v>20</v>
      </c>
      <c r="H1887" s="3">
        <v>12</v>
      </c>
      <c r="I1887">
        <f t="shared" si="58"/>
        <v>240</v>
      </c>
      <c r="J1887" s="2" t="str">
        <f>_xlfn.CONCAT(C1887,"-",D1887,"-",H1887)</f>
        <v>ITA-zan PAM-12</v>
      </c>
      <c r="K1887" t="str">
        <f>MID(B1887,3,3)</f>
        <v>650</v>
      </c>
    </row>
    <row r="1888" spans="1:11" ht="12.75" customHeight="1" x14ac:dyDescent="0.2">
      <c r="A1888" s="2">
        <v>1890</v>
      </c>
      <c r="B1888" s="2" t="s">
        <v>908</v>
      </c>
      <c r="C1888" t="str">
        <f>TRIM(calcoli!$B1888)</f>
        <v>ITA</v>
      </c>
      <c r="D1888" s="2" t="s">
        <v>47</v>
      </c>
      <c r="E1888" s="2" t="s">
        <v>10</v>
      </c>
      <c r="F1888" s="2" t="str">
        <f t="shared" si="59"/>
        <v/>
      </c>
      <c r="G1888" s="2">
        <v>0</v>
      </c>
      <c r="H1888" s="3">
        <v>12</v>
      </c>
      <c r="I1888" t="str">
        <f t="shared" si="58"/>
        <v/>
      </c>
      <c r="J1888" s="2" t="str">
        <f>_xlfn.CONCAT(C1888,"-",D1888,"-",H1888)</f>
        <v>ITA-zan pin SPA-12</v>
      </c>
      <c r="K1888" t="str">
        <f>MID(B1888,3,3)</f>
        <v>939</v>
      </c>
    </row>
    <row r="1889" spans="1:11" ht="12.75" customHeight="1" x14ac:dyDescent="0.2">
      <c r="A1889" s="2">
        <v>1891</v>
      </c>
      <c r="B1889" s="2" t="s">
        <v>908</v>
      </c>
      <c r="C1889" t="str">
        <f>TRIM(calcoli!$B1889)</f>
        <v>ITA</v>
      </c>
      <c r="D1889" s="2" t="s">
        <v>47</v>
      </c>
      <c r="F1889" s="2" t="str">
        <f t="shared" si="59"/>
        <v>NON TERMINATO</v>
      </c>
      <c r="G1889" s="2">
        <v>10</v>
      </c>
      <c r="H1889" s="3">
        <v>16</v>
      </c>
      <c r="I1889">
        <f t="shared" si="58"/>
        <v>160</v>
      </c>
      <c r="J1889" s="2" t="str">
        <f>_xlfn.CONCAT(C1889,"-",D1889,"-",H1889)</f>
        <v>ITA-zan pin SPA-16</v>
      </c>
      <c r="K1889" t="str">
        <f>MID(B1889,3,3)</f>
        <v>939</v>
      </c>
    </row>
    <row r="1890" spans="1:11" ht="12.75" customHeight="1" x14ac:dyDescent="0.2">
      <c r="A1890" s="2">
        <v>1892</v>
      </c>
      <c r="B1890" s="2" t="s">
        <v>908</v>
      </c>
      <c r="C1890" t="str">
        <f>TRIM(calcoli!$B1890)</f>
        <v>ITA</v>
      </c>
      <c r="D1890" s="2" t="s">
        <v>47</v>
      </c>
      <c r="F1890" s="2" t="str">
        <f t="shared" si="59"/>
        <v>NON TERMINATO</v>
      </c>
      <c r="G1890" s="2">
        <v>20</v>
      </c>
      <c r="H1890" s="3">
        <v>13</v>
      </c>
      <c r="I1890">
        <f t="shared" si="58"/>
        <v>260</v>
      </c>
      <c r="J1890" s="2" t="str">
        <f>_xlfn.CONCAT(C1890,"-",D1890,"-",H1890)</f>
        <v>ITA-zan pin SPA-13</v>
      </c>
      <c r="K1890" t="str">
        <f>MID(B1890,3,3)</f>
        <v>939</v>
      </c>
    </row>
    <row r="1891" spans="1:11" ht="12.75" customHeight="1" x14ac:dyDescent="0.2">
      <c r="A1891" s="2">
        <v>1893</v>
      </c>
      <c r="B1891" s="2" t="s">
        <v>909</v>
      </c>
      <c r="C1891" t="str">
        <f>TRIM(calcoli!$B1891)</f>
        <v>ITA</v>
      </c>
      <c r="D1891" s="2" t="s">
        <v>65</v>
      </c>
      <c r="F1891" s="2" t="str">
        <f t="shared" si="59"/>
        <v>NON TERMINATO</v>
      </c>
      <c r="G1891" s="2">
        <v>20</v>
      </c>
      <c r="H1891" s="3">
        <v>31</v>
      </c>
      <c r="I1891">
        <f t="shared" si="58"/>
        <v>620</v>
      </c>
      <c r="J1891" s="2" t="str">
        <f>_xlfn.CONCAT(C1891,"-",D1891,"-",H1891)</f>
        <v>ITA-zan PAM-31</v>
      </c>
      <c r="K1891" t="str">
        <f>MID(B1891,3,3)</f>
        <v>039</v>
      </c>
    </row>
    <row r="1892" spans="1:11" ht="12.75" customHeight="1" x14ac:dyDescent="0.2">
      <c r="A1892" s="2">
        <v>1894</v>
      </c>
      <c r="B1892" s="2" t="s">
        <v>909</v>
      </c>
      <c r="C1892" t="str">
        <f>TRIM(calcoli!$B1892)</f>
        <v>ITA</v>
      </c>
      <c r="D1892" s="2" t="s">
        <v>65</v>
      </c>
      <c r="E1892" s="2" t="s">
        <v>10</v>
      </c>
      <c r="F1892" s="2" t="str">
        <f t="shared" si="59"/>
        <v/>
      </c>
      <c r="G1892" s="2">
        <v>0</v>
      </c>
      <c r="H1892" s="3">
        <v>29</v>
      </c>
      <c r="I1892" t="str">
        <f t="shared" si="58"/>
        <v/>
      </c>
      <c r="J1892" s="2" t="str">
        <f>_xlfn.CONCAT(C1892,"-",D1892,"-",H1892)</f>
        <v>ITA-zan PAM-29</v>
      </c>
      <c r="K1892" t="str">
        <f>MID(B1892,3,3)</f>
        <v>039</v>
      </c>
    </row>
    <row r="1893" spans="1:11" ht="12.75" customHeight="1" x14ac:dyDescent="0.2">
      <c r="A1893" s="2">
        <v>1895</v>
      </c>
      <c r="B1893" s="2" t="s">
        <v>909</v>
      </c>
      <c r="C1893" t="str">
        <f>TRIM(calcoli!$B1893)</f>
        <v>ITA</v>
      </c>
      <c r="D1893" s="2" t="s">
        <v>65</v>
      </c>
      <c r="F1893" s="2" t="str">
        <f t="shared" si="59"/>
        <v>NON TERMINATO</v>
      </c>
      <c r="G1893" s="2">
        <v>10</v>
      </c>
      <c r="H1893" s="3">
        <v>31</v>
      </c>
      <c r="I1893">
        <f t="shared" si="58"/>
        <v>310</v>
      </c>
      <c r="J1893" s="2" t="str">
        <f>_xlfn.CONCAT(C1893,"-",D1893,"-",H1893)</f>
        <v>ITA-zan PAM-31</v>
      </c>
      <c r="K1893" t="str">
        <f>MID(B1893,3,3)</f>
        <v>039</v>
      </c>
    </row>
    <row r="1894" spans="1:11" ht="12.75" customHeight="1" x14ac:dyDescent="0.2">
      <c r="A1894" s="2">
        <v>1896</v>
      </c>
      <c r="B1894" s="2" t="s">
        <v>910</v>
      </c>
      <c r="C1894" t="str">
        <f>TRIM(calcoli!$B1894)</f>
        <v>ITA</v>
      </c>
      <c r="D1894" s="2" t="s">
        <v>97</v>
      </c>
      <c r="F1894" s="2" t="str">
        <f t="shared" si="59"/>
        <v>NON TERMINATO</v>
      </c>
      <c r="G1894" s="2">
        <v>10</v>
      </c>
      <c r="H1894" s="3">
        <v>11</v>
      </c>
      <c r="I1894">
        <f t="shared" si="58"/>
        <v>110</v>
      </c>
      <c r="J1894" s="2" t="str">
        <f>_xlfn.CONCAT(C1894,"-",D1894,"-",H1894)</f>
        <v>ITA-zan SPA-11</v>
      </c>
      <c r="K1894" t="str">
        <f>MID(B1894,3,3)</f>
        <v>053</v>
      </c>
    </row>
    <row r="1895" spans="1:11" ht="12.75" customHeight="1" x14ac:dyDescent="0.2">
      <c r="A1895" s="2">
        <v>1897</v>
      </c>
      <c r="B1895" s="2" t="s">
        <v>911</v>
      </c>
      <c r="C1895" t="str">
        <f>TRIM(calcoli!$B1895)</f>
        <v>ITA</v>
      </c>
      <c r="D1895" s="2" t="s">
        <v>94</v>
      </c>
      <c r="F1895" s="2" t="str">
        <f t="shared" si="59"/>
        <v>NON TERMINATO</v>
      </c>
      <c r="G1895" s="2">
        <v>20</v>
      </c>
      <c r="H1895" s="3">
        <v>38</v>
      </c>
      <c r="I1895">
        <f t="shared" si="58"/>
        <v>760</v>
      </c>
      <c r="J1895" s="2" t="str">
        <f>_xlfn.CONCAT(C1895,"-",D1895,"-",H1895)</f>
        <v>ITA-SG palla S.R.L.-38</v>
      </c>
      <c r="K1895" t="str">
        <f>MID(B1895,3,3)</f>
        <v>186</v>
      </c>
    </row>
    <row r="1896" spans="1:11" ht="12.75" customHeight="1" x14ac:dyDescent="0.2">
      <c r="A1896" s="2">
        <v>1898</v>
      </c>
      <c r="B1896" s="2" t="s">
        <v>911</v>
      </c>
      <c r="C1896" t="str">
        <f>TRIM(calcoli!$B1896)</f>
        <v>ITA</v>
      </c>
      <c r="D1896" s="2" t="s">
        <v>94</v>
      </c>
      <c r="F1896" s="2" t="str">
        <f t="shared" si="59"/>
        <v>NON TERMINATO</v>
      </c>
      <c r="G1896" s="2">
        <v>10</v>
      </c>
      <c r="H1896" s="3">
        <v>15</v>
      </c>
      <c r="I1896">
        <f t="shared" si="58"/>
        <v>150</v>
      </c>
      <c r="J1896" s="2" t="str">
        <f>_xlfn.CONCAT(C1896,"-",D1896,"-",H1896)</f>
        <v>ITA-SG palla S.R.L.-15</v>
      </c>
      <c r="K1896" t="str">
        <f>MID(B1896,3,3)</f>
        <v>186</v>
      </c>
    </row>
    <row r="1897" spans="1:11" ht="12.75" customHeight="1" x14ac:dyDescent="0.2">
      <c r="A1897" s="2">
        <v>1899</v>
      </c>
      <c r="B1897" s="2" t="s">
        <v>912</v>
      </c>
      <c r="C1897" t="str">
        <f>TRIM(calcoli!$B1897)</f>
        <v>ITA</v>
      </c>
      <c r="D1897" s="2" t="s">
        <v>180</v>
      </c>
      <c r="F1897" s="2" t="str">
        <f t="shared" si="59"/>
        <v>NON TERMINATO</v>
      </c>
      <c r="G1897" s="2">
        <v>10</v>
      </c>
      <c r="H1897" s="3">
        <v>27</v>
      </c>
      <c r="I1897">
        <f t="shared" si="58"/>
        <v>270</v>
      </c>
      <c r="J1897" s="2" t="str">
        <f>_xlfn.CONCAT(C1897,"-",D1897,"-",H1897)</f>
        <v>ITA-mull-27</v>
      </c>
      <c r="K1897" t="str">
        <f>MID(B1897,3,3)</f>
        <v>352</v>
      </c>
    </row>
    <row r="1898" spans="1:11" ht="12.75" customHeight="1" x14ac:dyDescent="0.2">
      <c r="A1898" s="2">
        <v>1900</v>
      </c>
      <c r="B1898" s="2" t="s">
        <v>912</v>
      </c>
      <c r="C1898" t="str">
        <f>TRIM(calcoli!$B1898)</f>
        <v>ITA</v>
      </c>
      <c r="D1898" s="2" t="s">
        <v>180</v>
      </c>
      <c r="E1898" s="2" t="s">
        <v>10</v>
      </c>
      <c r="F1898" s="2" t="str">
        <f t="shared" si="59"/>
        <v/>
      </c>
      <c r="G1898" s="2">
        <v>0</v>
      </c>
      <c r="H1898" s="3">
        <v>17</v>
      </c>
      <c r="I1898" t="str">
        <f t="shared" si="58"/>
        <v/>
      </c>
      <c r="J1898" s="2" t="str">
        <f>_xlfn.CONCAT(C1898,"-",D1898,"-",H1898)</f>
        <v>ITA-mull-17</v>
      </c>
      <c r="K1898" t="str">
        <f>MID(B1898,3,3)</f>
        <v>352</v>
      </c>
    </row>
    <row r="1899" spans="1:11" ht="12.75" customHeight="1" x14ac:dyDescent="0.2">
      <c r="A1899" s="2">
        <v>1901</v>
      </c>
      <c r="B1899" s="2" t="s">
        <v>912</v>
      </c>
      <c r="C1899" t="str">
        <f>TRIM(calcoli!$B1899)</f>
        <v>ITA</v>
      </c>
      <c r="D1899" s="2" t="s">
        <v>180</v>
      </c>
      <c r="F1899" s="2" t="str">
        <f t="shared" si="59"/>
        <v>NON TERMINATO</v>
      </c>
      <c r="G1899" s="2">
        <v>20</v>
      </c>
      <c r="H1899" s="3">
        <v>31</v>
      </c>
      <c r="I1899">
        <f t="shared" si="58"/>
        <v>620</v>
      </c>
      <c r="J1899" s="2" t="str">
        <f>_xlfn.CONCAT(C1899,"-",D1899,"-",H1899)</f>
        <v>ITA-mull-31</v>
      </c>
      <c r="K1899" t="str">
        <f>MID(B1899,3,3)</f>
        <v>352</v>
      </c>
    </row>
    <row r="1900" spans="1:11" ht="12.75" customHeight="1" x14ac:dyDescent="0.2">
      <c r="A1900" s="2">
        <v>1902</v>
      </c>
      <c r="B1900" s="2" t="s">
        <v>913</v>
      </c>
      <c r="C1900" t="str">
        <f>TRIM(calcoli!$B1900)</f>
        <v>ITA</v>
      </c>
      <c r="D1900" s="2" t="s">
        <v>9</v>
      </c>
      <c r="E1900" s="2" t="s">
        <v>10</v>
      </c>
      <c r="F1900" s="2" t="str">
        <f t="shared" si="59"/>
        <v/>
      </c>
      <c r="G1900" s="2">
        <v>0</v>
      </c>
      <c r="H1900" s="3">
        <v>37</v>
      </c>
      <c r="I1900" t="str">
        <f t="shared" si="58"/>
        <v/>
      </c>
      <c r="J1900" s="2" t="str">
        <f>_xlfn.CONCAT(C1900,"-",D1900,"-",H1900)</f>
        <v>ITA-SG-37</v>
      </c>
      <c r="K1900" t="str">
        <f>MID(B1900,3,3)</f>
        <v>253</v>
      </c>
    </row>
    <row r="1901" spans="1:11" ht="12.75" customHeight="1" x14ac:dyDescent="0.2">
      <c r="A1901" s="2">
        <v>1903</v>
      </c>
      <c r="B1901" s="2" t="s">
        <v>914</v>
      </c>
      <c r="C1901" t="str">
        <f>TRIM(calcoli!$B1901)</f>
        <v>NON PRESENTE</v>
      </c>
      <c r="D1901" s="2" t="s">
        <v>16</v>
      </c>
      <c r="E1901" s="2" t="s">
        <v>10</v>
      </c>
      <c r="F1901" s="2" t="str">
        <f t="shared" si="59"/>
        <v/>
      </c>
      <c r="G1901" s="2">
        <v>0</v>
      </c>
      <c r="H1901" s="3">
        <v>10</v>
      </c>
      <c r="I1901" t="str">
        <f t="shared" si="58"/>
        <v/>
      </c>
      <c r="J1901" s="2" t="str">
        <f>_xlfn.CONCAT(C1901,"-",D1901,"-",H1901)</f>
        <v>NON PRESENTE-EGYPTIAN SAE-10</v>
      </c>
      <c r="K1901" t="str">
        <f>MID(B1901,3,3)</f>
        <v>067</v>
      </c>
    </row>
    <row r="1902" spans="1:11" ht="12.75" customHeight="1" x14ac:dyDescent="0.2">
      <c r="A1902" s="2">
        <v>1904</v>
      </c>
      <c r="B1902" s="2" t="s">
        <v>915</v>
      </c>
      <c r="C1902" t="str">
        <f>TRIM(calcoli!$B1902)</f>
        <v>ITA</v>
      </c>
      <c r="D1902" s="2" t="s">
        <v>36</v>
      </c>
      <c r="E1902" s="2" t="s">
        <v>10</v>
      </c>
      <c r="F1902" s="2" t="str">
        <f t="shared" si="59"/>
        <v/>
      </c>
      <c r="G1902" s="2">
        <v>0</v>
      </c>
      <c r="H1902" s="3">
        <v>23</v>
      </c>
      <c r="I1902" t="str">
        <f t="shared" si="58"/>
        <v/>
      </c>
      <c r="J1902" s="2" t="str">
        <f>_xlfn.CONCAT(C1902,"-",D1902,"-",H1902)</f>
        <v>ITA-zan VETRI-23</v>
      </c>
      <c r="K1902" t="str">
        <f>MID(B1902,3,3)</f>
        <v>123</v>
      </c>
    </row>
    <row r="1903" spans="1:11" ht="12.75" customHeight="1" x14ac:dyDescent="0.2">
      <c r="A1903" s="2">
        <v>1905</v>
      </c>
      <c r="B1903" s="2" t="s">
        <v>915</v>
      </c>
      <c r="C1903" t="str">
        <f>TRIM(calcoli!$B1903)</f>
        <v>ITA</v>
      </c>
      <c r="D1903" s="2" t="s">
        <v>36</v>
      </c>
      <c r="F1903" s="2" t="str">
        <f t="shared" si="59"/>
        <v>NON TERMINATO</v>
      </c>
      <c r="G1903" s="2">
        <v>20</v>
      </c>
      <c r="H1903" s="3">
        <v>13</v>
      </c>
      <c r="I1903">
        <f t="shared" si="58"/>
        <v>260</v>
      </c>
      <c r="J1903" s="2" t="str">
        <f>_xlfn.CONCAT(C1903,"-",D1903,"-",H1903)</f>
        <v>ITA-zan VETRI-13</v>
      </c>
      <c r="K1903" t="str">
        <f>MID(B1903,3,3)</f>
        <v>123</v>
      </c>
    </row>
    <row r="1904" spans="1:11" ht="12.75" customHeight="1" x14ac:dyDescent="0.2">
      <c r="A1904" s="2">
        <v>1906</v>
      </c>
      <c r="B1904" s="2" t="s">
        <v>915</v>
      </c>
      <c r="C1904" t="str">
        <f>TRIM(calcoli!$B1904)</f>
        <v>ITA</v>
      </c>
      <c r="D1904" s="2" t="s">
        <v>36</v>
      </c>
      <c r="F1904" s="2" t="str">
        <f t="shared" si="59"/>
        <v>NON TERMINATO</v>
      </c>
      <c r="G1904" s="2">
        <v>10</v>
      </c>
      <c r="H1904" s="3">
        <v>31</v>
      </c>
      <c r="I1904">
        <f t="shared" si="58"/>
        <v>310</v>
      </c>
      <c r="J1904" s="2" t="str">
        <f>_xlfn.CONCAT(C1904,"-",D1904,"-",H1904)</f>
        <v>ITA-zan VETRI-31</v>
      </c>
      <c r="K1904" t="str">
        <f>MID(B1904,3,3)</f>
        <v>123</v>
      </c>
    </row>
    <row r="1905" spans="1:11" ht="12.75" customHeight="1" x14ac:dyDescent="0.2">
      <c r="A1905" s="2">
        <v>1907</v>
      </c>
      <c r="B1905" s="2" t="s">
        <v>916</v>
      </c>
      <c r="C1905" t="str">
        <f>TRIM(calcoli!$B1905)</f>
        <v>EGY</v>
      </c>
      <c r="D1905" s="2" t="s">
        <v>13</v>
      </c>
      <c r="F1905" s="2" t="str">
        <f t="shared" si="59"/>
        <v>NON TERMINATO</v>
      </c>
      <c r="G1905" s="2">
        <v>20</v>
      </c>
      <c r="H1905" s="3">
        <v>28</v>
      </c>
      <c r="I1905">
        <f t="shared" si="58"/>
        <v>560</v>
      </c>
      <c r="J1905" s="2" t="str">
        <f>_xlfn.CONCAT(C1905,"-",D1905,"-",H1905)</f>
        <v>EGY-ccc order-28</v>
      </c>
      <c r="K1905" t="str">
        <f>MID(B1905,3,3)</f>
        <v>029</v>
      </c>
    </row>
    <row r="1906" spans="1:11" ht="12.75" customHeight="1" x14ac:dyDescent="0.2">
      <c r="A1906" s="2">
        <v>1908</v>
      </c>
      <c r="B1906" s="2" t="s">
        <v>917</v>
      </c>
      <c r="C1906" t="str">
        <f>TRIM(calcoli!$B1906)</f>
        <v>NON PRESENTE</v>
      </c>
      <c r="D1906" s="2" t="s">
        <v>16</v>
      </c>
      <c r="F1906" s="2" t="str">
        <f t="shared" si="59"/>
        <v>NON TERMINATO</v>
      </c>
      <c r="G1906" s="2">
        <v>10</v>
      </c>
      <c r="H1906" s="3">
        <v>30</v>
      </c>
      <c r="I1906">
        <f t="shared" si="58"/>
        <v>300</v>
      </c>
      <c r="J1906" s="2" t="str">
        <f>_xlfn.CONCAT(C1906,"-",D1906,"-",H1906)</f>
        <v>NON PRESENTE-EGYPTIAN SAE-30</v>
      </c>
      <c r="K1906" t="str">
        <f>MID(B1906,3,3)</f>
        <v>783</v>
      </c>
    </row>
    <row r="1907" spans="1:11" ht="12.75" customHeight="1" x14ac:dyDescent="0.2">
      <c r="A1907" s="2">
        <v>1909</v>
      </c>
      <c r="B1907" s="2" t="s">
        <v>917</v>
      </c>
      <c r="C1907" t="str">
        <f>TRIM(calcoli!$B1907)</f>
        <v>NON PRESENTE</v>
      </c>
      <c r="D1907" s="2" t="s">
        <v>16</v>
      </c>
      <c r="F1907" s="2" t="str">
        <f t="shared" si="59"/>
        <v>NON TERMINATO</v>
      </c>
      <c r="G1907" s="2">
        <v>20</v>
      </c>
      <c r="H1907" s="3">
        <v>21</v>
      </c>
      <c r="I1907">
        <f t="shared" si="58"/>
        <v>420</v>
      </c>
      <c r="J1907" s="2" t="str">
        <f>_xlfn.CONCAT(C1907,"-",D1907,"-",H1907)</f>
        <v>NON PRESENTE-EGYPTIAN SAE-21</v>
      </c>
      <c r="K1907" t="str">
        <f>MID(B1907,3,3)</f>
        <v>783</v>
      </c>
    </row>
    <row r="1908" spans="1:11" ht="12.75" customHeight="1" x14ac:dyDescent="0.2">
      <c r="A1908" s="2">
        <v>1910</v>
      </c>
      <c r="B1908" s="2" t="s">
        <v>917</v>
      </c>
      <c r="C1908" t="str">
        <f>TRIM(calcoli!$B1908)</f>
        <v>NON PRESENTE</v>
      </c>
      <c r="D1908" s="2" t="s">
        <v>16</v>
      </c>
      <c r="E1908" s="2" t="s">
        <v>10</v>
      </c>
      <c r="F1908" s="2" t="str">
        <f t="shared" si="59"/>
        <v/>
      </c>
      <c r="G1908" s="2">
        <v>0</v>
      </c>
      <c r="H1908" s="3">
        <v>30</v>
      </c>
      <c r="I1908" t="str">
        <f t="shared" si="58"/>
        <v/>
      </c>
      <c r="J1908" s="2" t="str">
        <f>_xlfn.CONCAT(C1908,"-",D1908,"-",H1908)</f>
        <v>NON PRESENTE-EGYPTIAN SAE-30</v>
      </c>
      <c r="K1908" t="str">
        <f>MID(B1908,3,3)</f>
        <v>783</v>
      </c>
    </row>
    <row r="1909" spans="1:11" ht="12.75" customHeight="1" x14ac:dyDescent="0.2">
      <c r="A1909" s="2">
        <v>1911</v>
      </c>
      <c r="B1909" s="2" t="s">
        <v>918</v>
      </c>
      <c r="C1909" t="str">
        <f>TRIM(calcoli!$B1909)</f>
        <v>ITA</v>
      </c>
      <c r="D1909" s="2" t="s">
        <v>97</v>
      </c>
      <c r="F1909" s="2" t="str">
        <f t="shared" si="59"/>
        <v>NON TERMINATO</v>
      </c>
      <c r="G1909" s="2">
        <v>10</v>
      </c>
      <c r="H1909" s="3">
        <v>24</v>
      </c>
      <c r="I1909">
        <f t="shared" si="58"/>
        <v>240</v>
      </c>
      <c r="J1909" s="2" t="str">
        <f>_xlfn.CONCAT(C1909,"-",D1909,"-",H1909)</f>
        <v>ITA-zan SPA-24</v>
      </c>
      <c r="K1909" t="str">
        <f>MID(B1909,3,3)</f>
        <v>089</v>
      </c>
    </row>
    <row r="1910" spans="1:11" ht="12.75" customHeight="1" x14ac:dyDescent="0.2">
      <c r="A1910" s="2">
        <v>1912</v>
      </c>
      <c r="B1910" s="2" t="s">
        <v>919</v>
      </c>
      <c r="C1910" t="str">
        <f>TRIM(calcoli!$B1910)</f>
        <v>ITA</v>
      </c>
      <c r="D1910" s="2" t="s">
        <v>54</v>
      </c>
      <c r="F1910" s="2" t="str">
        <f t="shared" si="59"/>
        <v>NON TERMINATO</v>
      </c>
      <c r="G1910" s="2">
        <v>10</v>
      </c>
      <c r="H1910" s="3">
        <v>38</v>
      </c>
      <c r="I1910">
        <f t="shared" si="58"/>
        <v>380</v>
      </c>
      <c r="J1910" s="2" t="str">
        <f>_xlfn.CONCAT(C1910,"-",D1910,"-",H1910)</f>
        <v>ITA-zan S.R.L.-38</v>
      </c>
      <c r="K1910" t="str">
        <f>MID(B1910,3,3)</f>
        <v>929</v>
      </c>
    </row>
    <row r="1911" spans="1:11" ht="12.75" customHeight="1" x14ac:dyDescent="0.2">
      <c r="A1911" s="2">
        <v>1913</v>
      </c>
      <c r="B1911" s="2" t="s">
        <v>919</v>
      </c>
      <c r="C1911" t="str">
        <f>TRIM(calcoli!$B1911)</f>
        <v>ITA</v>
      </c>
      <c r="D1911" s="2" t="s">
        <v>54</v>
      </c>
      <c r="F1911" s="2" t="str">
        <f t="shared" si="59"/>
        <v>NON TERMINATO</v>
      </c>
      <c r="G1911" s="2">
        <v>20</v>
      </c>
      <c r="H1911" s="3">
        <v>34</v>
      </c>
      <c r="I1911">
        <f t="shared" si="58"/>
        <v>680</v>
      </c>
      <c r="J1911" s="2" t="str">
        <f>_xlfn.CONCAT(C1911,"-",D1911,"-",H1911)</f>
        <v>ITA-zan S.R.L.-34</v>
      </c>
      <c r="K1911" t="str">
        <f>MID(B1911,3,3)</f>
        <v>929</v>
      </c>
    </row>
    <row r="1912" spans="1:11" ht="12.75" customHeight="1" x14ac:dyDescent="0.2">
      <c r="A1912" s="2">
        <v>1914</v>
      </c>
      <c r="B1912" s="2" t="s">
        <v>920</v>
      </c>
      <c r="C1912" t="str">
        <f>TRIM(calcoli!$B1912)</f>
        <v>EGY</v>
      </c>
      <c r="D1912" s="2" t="s">
        <v>23</v>
      </c>
      <c r="E1912" s="2" t="s">
        <v>10</v>
      </c>
      <c r="F1912" s="2" t="str">
        <f t="shared" si="59"/>
        <v/>
      </c>
      <c r="G1912" s="2">
        <v>0</v>
      </c>
      <c r="H1912" s="3">
        <v>27</v>
      </c>
      <c r="I1912" t="str">
        <f t="shared" si="58"/>
        <v/>
      </c>
      <c r="J1912" s="2" t="str">
        <f>_xlfn.CONCAT(C1912,"-",D1912,"-",H1912)</f>
        <v>EGY-zan pin assuf S.A.E.-27</v>
      </c>
      <c r="K1912" t="str">
        <f>MID(B1912,3,3)</f>
        <v>084</v>
      </c>
    </row>
    <row r="1913" spans="1:11" ht="12.75" customHeight="1" x14ac:dyDescent="0.2">
      <c r="A1913" s="2">
        <v>1915</v>
      </c>
      <c r="B1913" s="2" t="s">
        <v>920</v>
      </c>
      <c r="C1913" t="str">
        <f>TRIM(calcoli!$B1913)</f>
        <v>EGY</v>
      </c>
      <c r="D1913" s="2" t="s">
        <v>23</v>
      </c>
      <c r="F1913" s="2" t="str">
        <f t="shared" si="59"/>
        <v>NON TERMINATO</v>
      </c>
      <c r="G1913" s="2">
        <v>20</v>
      </c>
      <c r="H1913" s="3">
        <v>12</v>
      </c>
      <c r="I1913">
        <f t="shared" si="58"/>
        <v>240</v>
      </c>
      <c r="J1913" s="2" t="str">
        <f>_xlfn.CONCAT(C1913,"-",D1913,"-",H1913)</f>
        <v>EGY-zan pin assuf S.A.E.-12</v>
      </c>
      <c r="K1913" t="str">
        <f>MID(B1913,3,3)</f>
        <v>084</v>
      </c>
    </row>
    <row r="1914" spans="1:11" ht="12.75" customHeight="1" x14ac:dyDescent="0.2">
      <c r="A1914" s="2">
        <v>1916</v>
      </c>
      <c r="B1914" s="2" t="s">
        <v>920</v>
      </c>
      <c r="C1914" t="str">
        <f>TRIM(calcoli!$B1914)</f>
        <v>EGY</v>
      </c>
      <c r="D1914" s="2" t="s">
        <v>23</v>
      </c>
      <c r="F1914" s="2" t="str">
        <f t="shared" si="59"/>
        <v>NON TERMINATO</v>
      </c>
      <c r="G1914" s="2">
        <v>10</v>
      </c>
      <c r="H1914" s="3">
        <v>19</v>
      </c>
      <c r="I1914">
        <f t="shared" si="58"/>
        <v>190</v>
      </c>
      <c r="J1914" s="2" t="str">
        <f>_xlfn.CONCAT(C1914,"-",D1914,"-",H1914)</f>
        <v>EGY-zan pin assuf S.A.E.-19</v>
      </c>
      <c r="K1914" t="str">
        <f>MID(B1914,3,3)</f>
        <v>084</v>
      </c>
    </row>
    <row r="1915" spans="1:11" ht="12.75" customHeight="1" x14ac:dyDescent="0.2">
      <c r="A1915" s="2">
        <v>1917</v>
      </c>
      <c r="B1915" s="2" t="s">
        <v>921</v>
      </c>
      <c r="C1915" t="str">
        <f>TRIM(calcoli!$B1915)</f>
        <v>EGY</v>
      </c>
      <c r="D1915" s="2" t="s">
        <v>23</v>
      </c>
      <c r="E1915" s="2" t="s">
        <v>10</v>
      </c>
      <c r="F1915" s="2" t="str">
        <f t="shared" si="59"/>
        <v/>
      </c>
      <c r="G1915" s="2">
        <v>0</v>
      </c>
      <c r="H1915" s="3">
        <v>10</v>
      </c>
      <c r="I1915" t="str">
        <f t="shared" si="58"/>
        <v/>
      </c>
      <c r="J1915" s="2" t="str">
        <f>_xlfn.CONCAT(C1915,"-",D1915,"-",H1915)</f>
        <v>EGY-zan pin assuf S.A.E.-10</v>
      </c>
      <c r="K1915" t="str">
        <f>MID(B1915,3,3)</f>
        <v>023</v>
      </c>
    </row>
    <row r="1916" spans="1:11" ht="12.75" customHeight="1" x14ac:dyDescent="0.2">
      <c r="A1916" s="2">
        <v>1918</v>
      </c>
      <c r="B1916" s="2" t="s">
        <v>921</v>
      </c>
      <c r="C1916" t="str">
        <f>TRIM(calcoli!$B1916)</f>
        <v>EGY</v>
      </c>
      <c r="D1916" s="2" t="s">
        <v>23</v>
      </c>
      <c r="F1916" s="2" t="str">
        <f t="shared" si="59"/>
        <v>NON TERMINATO</v>
      </c>
      <c r="G1916" s="2">
        <v>10</v>
      </c>
      <c r="H1916" s="3">
        <v>17</v>
      </c>
      <c r="I1916">
        <f t="shared" si="58"/>
        <v>170</v>
      </c>
      <c r="J1916" s="2" t="str">
        <f>_xlfn.CONCAT(C1916,"-",D1916,"-",H1916)</f>
        <v>EGY-zan pin assuf S.A.E.-17</v>
      </c>
      <c r="K1916" t="str">
        <f>MID(B1916,3,3)</f>
        <v>023</v>
      </c>
    </row>
    <row r="1917" spans="1:11" ht="12.75" customHeight="1" x14ac:dyDescent="0.2">
      <c r="A1917" s="2">
        <v>1919</v>
      </c>
      <c r="B1917" s="2" t="s">
        <v>921</v>
      </c>
      <c r="C1917" t="str">
        <f>TRIM(calcoli!$B1917)</f>
        <v>EGY</v>
      </c>
      <c r="D1917" s="2" t="s">
        <v>23</v>
      </c>
      <c r="F1917" s="2" t="str">
        <f t="shared" si="59"/>
        <v>NON TERMINATO</v>
      </c>
      <c r="G1917" s="2">
        <v>20</v>
      </c>
      <c r="H1917" s="3">
        <v>31</v>
      </c>
      <c r="I1917">
        <f t="shared" si="58"/>
        <v>620</v>
      </c>
      <c r="J1917" s="2" t="str">
        <f>_xlfn.CONCAT(C1917,"-",D1917,"-",H1917)</f>
        <v>EGY-zan pin assuf S.A.E.-31</v>
      </c>
      <c r="K1917" t="str">
        <f>MID(B1917,3,3)</f>
        <v>023</v>
      </c>
    </row>
    <row r="1918" spans="1:11" ht="12.75" customHeight="1" x14ac:dyDescent="0.2">
      <c r="A1918" s="2">
        <v>1920</v>
      </c>
      <c r="B1918" s="2" t="s">
        <v>922</v>
      </c>
      <c r="C1918" t="str">
        <f>TRIM(calcoli!$B1918)</f>
        <v>NON PRESENTE</v>
      </c>
      <c r="D1918" s="2" t="s">
        <v>16</v>
      </c>
      <c r="E1918" s="2" t="s">
        <v>10</v>
      </c>
      <c r="F1918" s="2" t="str">
        <f t="shared" si="59"/>
        <v/>
      </c>
      <c r="G1918" s="2">
        <v>0</v>
      </c>
      <c r="H1918" s="3">
        <v>15</v>
      </c>
      <c r="I1918" t="str">
        <f t="shared" si="58"/>
        <v/>
      </c>
      <c r="J1918" s="2" t="str">
        <f>_xlfn.CONCAT(C1918,"-",D1918,"-",H1918)</f>
        <v>NON PRESENTE-EGYPTIAN SAE-15</v>
      </c>
      <c r="K1918" t="str">
        <f>MID(B1918,3,3)</f>
        <v>071</v>
      </c>
    </row>
    <row r="1919" spans="1:11" ht="12.75" customHeight="1" x14ac:dyDescent="0.2">
      <c r="A1919" s="2">
        <v>1921</v>
      </c>
      <c r="B1919" s="2" t="s">
        <v>922</v>
      </c>
      <c r="C1919" t="str">
        <f>TRIM(calcoli!$B1919)</f>
        <v>NON PRESENTE</v>
      </c>
      <c r="D1919" s="2" t="s">
        <v>16</v>
      </c>
      <c r="F1919" s="2" t="str">
        <f t="shared" si="59"/>
        <v>NON TERMINATO</v>
      </c>
      <c r="G1919" s="2">
        <v>10</v>
      </c>
      <c r="H1919" s="3">
        <v>16</v>
      </c>
      <c r="I1919">
        <f t="shared" si="58"/>
        <v>160</v>
      </c>
      <c r="J1919" s="2" t="str">
        <f>_xlfn.CONCAT(C1919,"-",D1919,"-",H1919)</f>
        <v>NON PRESENTE-EGYPTIAN SAE-16</v>
      </c>
      <c r="K1919" t="str">
        <f>MID(B1919,3,3)</f>
        <v>071</v>
      </c>
    </row>
    <row r="1920" spans="1:11" ht="12.75" customHeight="1" x14ac:dyDescent="0.2">
      <c r="A1920" s="2">
        <v>1922</v>
      </c>
      <c r="B1920" s="2" t="s">
        <v>922</v>
      </c>
      <c r="C1920" t="str">
        <f>TRIM(calcoli!$B1920)</f>
        <v>NON PRESENTE</v>
      </c>
      <c r="D1920" s="2" t="s">
        <v>16</v>
      </c>
      <c r="F1920" s="2" t="str">
        <f t="shared" si="59"/>
        <v>NON TERMINATO</v>
      </c>
      <c r="G1920" s="2">
        <v>20</v>
      </c>
      <c r="H1920" s="3">
        <v>16</v>
      </c>
      <c r="I1920">
        <f t="shared" si="58"/>
        <v>320</v>
      </c>
      <c r="J1920" s="2" t="str">
        <f>_xlfn.CONCAT(C1920,"-",D1920,"-",H1920)</f>
        <v>NON PRESENTE-EGYPTIAN SAE-16</v>
      </c>
      <c r="K1920" t="str">
        <f>MID(B1920,3,3)</f>
        <v>071</v>
      </c>
    </row>
    <row r="1921" spans="1:11" ht="12.75" customHeight="1" x14ac:dyDescent="0.2">
      <c r="A1921" s="2">
        <v>1923</v>
      </c>
      <c r="B1921" s="2" t="s">
        <v>923</v>
      </c>
      <c r="C1921" t="str">
        <f>TRIM(calcoli!$B1921)</f>
        <v>ITA</v>
      </c>
      <c r="D1921" s="2" t="s">
        <v>9</v>
      </c>
      <c r="F1921" s="2" t="str">
        <f t="shared" si="59"/>
        <v>NON TERMINATO</v>
      </c>
      <c r="G1921" s="2">
        <v>10</v>
      </c>
      <c r="H1921" s="3">
        <v>34</v>
      </c>
      <c r="I1921">
        <f t="shared" si="58"/>
        <v>340</v>
      </c>
      <c r="J1921" s="2" t="str">
        <f>_xlfn.CONCAT(C1921,"-",D1921,"-",H1921)</f>
        <v>ITA-SG-34</v>
      </c>
      <c r="K1921" t="str">
        <f>MID(B1921,3,3)</f>
        <v>175</v>
      </c>
    </row>
    <row r="1922" spans="1:11" ht="12.75" customHeight="1" x14ac:dyDescent="0.2">
      <c r="A1922" s="2">
        <v>1924</v>
      </c>
      <c r="B1922" s="2" t="s">
        <v>923</v>
      </c>
      <c r="C1922" t="str">
        <f>TRIM(calcoli!$B1922)</f>
        <v>ITA</v>
      </c>
      <c r="D1922" s="2" t="s">
        <v>9</v>
      </c>
      <c r="E1922" s="2" t="s">
        <v>10</v>
      </c>
      <c r="F1922" s="2" t="str">
        <f t="shared" si="59"/>
        <v/>
      </c>
      <c r="G1922" s="2">
        <v>0</v>
      </c>
      <c r="H1922" s="3">
        <v>35</v>
      </c>
      <c r="I1922" t="str">
        <f t="shared" si="58"/>
        <v/>
      </c>
      <c r="J1922" s="2" t="str">
        <f>_xlfn.CONCAT(C1922,"-",D1922,"-",H1922)</f>
        <v>ITA-SG-35</v>
      </c>
      <c r="K1922" t="str">
        <f>MID(B1922,3,3)</f>
        <v>175</v>
      </c>
    </row>
    <row r="1923" spans="1:11" ht="12.75" customHeight="1" x14ac:dyDescent="0.2">
      <c r="A1923" s="2">
        <v>1925</v>
      </c>
      <c r="B1923" s="2" t="s">
        <v>924</v>
      </c>
      <c r="C1923" t="str">
        <f>TRIM(calcoli!$B1923)</f>
        <v>ITA</v>
      </c>
      <c r="D1923" s="2" t="s">
        <v>9</v>
      </c>
      <c r="F1923" s="2" t="str">
        <f t="shared" si="59"/>
        <v>NON TERMINATO</v>
      </c>
      <c r="G1923" s="2">
        <v>10</v>
      </c>
      <c r="H1923" s="3">
        <v>37</v>
      </c>
      <c r="I1923">
        <f t="shared" ref="I1923:I1986" si="60">IF(H1923*G1923&gt;0,H1923*G1923,"")</f>
        <v>370</v>
      </c>
      <c r="J1923" s="2" t="str">
        <f>_xlfn.CONCAT(C1923,"-",D1923,"-",H1923)</f>
        <v>ITA-SG-37</v>
      </c>
      <c r="K1923" t="str">
        <f>MID(B1923,3,3)</f>
        <v>658</v>
      </c>
    </row>
    <row r="1924" spans="1:11" ht="12.75" customHeight="1" x14ac:dyDescent="0.2">
      <c r="A1924" s="2">
        <v>1926</v>
      </c>
      <c r="B1924" s="2" t="s">
        <v>924</v>
      </c>
      <c r="C1924" t="str">
        <f>TRIM(calcoli!$B1924)</f>
        <v>ITA</v>
      </c>
      <c r="D1924" s="2" t="s">
        <v>9</v>
      </c>
      <c r="E1924" s="2" t="s">
        <v>10</v>
      </c>
      <c r="F1924" s="2" t="str">
        <f t="shared" ref="F1924:F1987" si="61">IF(E1924="terminato","","NON TERMINATO")</f>
        <v/>
      </c>
      <c r="G1924" s="2">
        <v>0</v>
      </c>
      <c r="H1924" s="3">
        <v>39</v>
      </c>
      <c r="I1924" t="str">
        <f t="shared" si="60"/>
        <v/>
      </c>
      <c r="J1924" s="2" t="str">
        <f>_xlfn.CONCAT(C1924,"-",D1924,"-",H1924)</f>
        <v>ITA-SG-39</v>
      </c>
      <c r="K1924" t="str">
        <f>MID(B1924,3,3)</f>
        <v>658</v>
      </c>
    </row>
    <row r="1925" spans="1:11" ht="12.75" customHeight="1" x14ac:dyDescent="0.2">
      <c r="A1925" s="2">
        <v>1927</v>
      </c>
      <c r="B1925" s="2" t="s">
        <v>924</v>
      </c>
      <c r="C1925" t="str">
        <f>TRIM(calcoli!$B1925)</f>
        <v>ITA</v>
      </c>
      <c r="D1925" s="2" t="s">
        <v>9</v>
      </c>
      <c r="F1925" s="2" t="str">
        <f t="shared" si="61"/>
        <v>NON TERMINATO</v>
      </c>
      <c r="G1925" s="2">
        <v>20</v>
      </c>
      <c r="H1925" s="3">
        <v>31</v>
      </c>
      <c r="I1925">
        <f t="shared" si="60"/>
        <v>620</v>
      </c>
      <c r="J1925" s="2" t="str">
        <f>_xlfn.CONCAT(C1925,"-",D1925,"-",H1925)</f>
        <v>ITA-SG-31</v>
      </c>
      <c r="K1925" t="str">
        <f>MID(B1925,3,3)</f>
        <v>658</v>
      </c>
    </row>
    <row r="1926" spans="1:11" ht="12.75" customHeight="1" x14ac:dyDescent="0.2">
      <c r="A1926" s="2">
        <v>1928</v>
      </c>
      <c r="B1926" s="2" t="s">
        <v>925</v>
      </c>
      <c r="C1926" t="str">
        <f>TRIM(calcoli!$B1926)</f>
        <v>ITA</v>
      </c>
      <c r="D1926" s="2" t="s">
        <v>9</v>
      </c>
      <c r="E1926" s="2" t="s">
        <v>10</v>
      </c>
      <c r="F1926" s="2" t="str">
        <f t="shared" si="61"/>
        <v/>
      </c>
      <c r="G1926" s="2">
        <v>0</v>
      </c>
      <c r="H1926" s="3">
        <v>10</v>
      </c>
      <c r="I1926" t="str">
        <f t="shared" si="60"/>
        <v/>
      </c>
      <c r="J1926" s="2" t="str">
        <f>_xlfn.CONCAT(C1926,"-",D1926,"-",H1926)</f>
        <v>ITA-SG-10</v>
      </c>
      <c r="K1926" t="str">
        <f>MID(B1926,3,3)</f>
        <v>253</v>
      </c>
    </row>
    <row r="1927" spans="1:11" ht="12.75" customHeight="1" x14ac:dyDescent="0.2">
      <c r="A1927" s="2">
        <v>1929</v>
      </c>
      <c r="B1927" s="2" t="s">
        <v>926</v>
      </c>
      <c r="C1927" t="str">
        <f>TRIM(calcoli!$B1927)</f>
        <v>ITA</v>
      </c>
      <c r="D1927" s="2" t="s">
        <v>9</v>
      </c>
      <c r="E1927" s="2" t="s">
        <v>10</v>
      </c>
      <c r="F1927" s="2" t="str">
        <f t="shared" si="61"/>
        <v/>
      </c>
      <c r="G1927" s="2">
        <v>0</v>
      </c>
      <c r="H1927" s="3">
        <v>10</v>
      </c>
      <c r="I1927" t="str">
        <f t="shared" si="60"/>
        <v/>
      </c>
      <c r="J1927" s="2" t="str">
        <f>_xlfn.CONCAT(C1927,"-",D1927,"-",H1927)</f>
        <v>ITA-SG-10</v>
      </c>
      <c r="K1927" t="str">
        <f>MID(B1927,3,3)</f>
        <v>931</v>
      </c>
    </row>
    <row r="1928" spans="1:11" ht="12.75" customHeight="1" x14ac:dyDescent="0.2">
      <c r="A1928" s="2">
        <v>1930</v>
      </c>
      <c r="B1928" s="2" t="s">
        <v>926</v>
      </c>
      <c r="C1928" t="str">
        <f>TRIM(calcoli!$B1928)</f>
        <v>ITA</v>
      </c>
      <c r="D1928" s="2" t="s">
        <v>9</v>
      </c>
      <c r="F1928" s="2" t="str">
        <f t="shared" si="61"/>
        <v>NON TERMINATO</v>
      </c>
      <c r="G1928" s="2">
        <v>10</v>
      </c>
      <c r="H1928" s="3">
        <v>24</v>
      </c>
      <c r="I1928">
        <f t="shared" si="60"/>
        <v>240</v>
      </c>
      <c r="J1928" s="2" t="str">
        <f>_xlfn.CONCAT(C1928,"-",D1928,"-",H1928)</f>
        <v>ITA-SG-24</v>
      </c>
      <c r="K1928" t="str">
        <f>MID(B1928,3,3)</f>
        <v>931</v>
      </c>
    </row>
    <row r="1929" spans="1:11" ht="12.75" customHeight="1" x14ac:dyDescent="0.2">
      <c r="A1929" s="2">
        <v>1931</v>
      </c>
      <c r="B1929" s="2" t="s">
        <v>927</v>
      </c>
      <c r="C1929" t="str">
        <f>TRIM(calcoli!$B1929)</f>
        <v>EGY</v>
      </c>
      <c r="D1929" s="2" t="s">
        <v>31</v>
      </c>
      <c r="F1929" s="2" t="str">
        <f t="shared" si="61"/>
        <v>NON TERMINATO</v>
      </c>
      <c r="G1929" s="2">
        <v>10</v>
      </c>
      <c r="H1929" s="3">
        <v>13</v>
      </c>
      <c r="I1929">
        <f t="shared" si="60"/>
        <v>130</v>
      </c>
      <c r="J1929" s="2" t="str">
        <f>_xlfn.CONCAT(C1929,"-",D1929,"-",H1929)</f>
        <v>EGY-order For Trading SARL-13</v>
      </c>
      <c r="K1929" t="str">
        <f>MID(B1929,3,3)</f>
        <v>497</v>
      </c>
    </row>
    <row r="1930" spans="1:11" ht="12.75" customHeight="1" x14ac:dyDescent="0.2">
      <c r="A1930" s="2">
        <v>1932</v>
      </c>
      <c r="B1930" s="2" t="s">
        <v>927</v>
      </c>
      <c r="C1930" t="str">
        <f>TRIM(calcoli!$B1930)</f>
        <v>EGY</v>
      </c>
      <c r="D1930" s="2" t="s">
        <v>31</v>
      </c>
      <c r="F1930" s="2" t="str">
        <f t="shared" si="61"/>
        <v>NON TERMINATO</v>
      </c>
      <c r="G1930" s="2">
        <v>20</v>
      </c>
      <c r="H1930" s="3">
        <v>15</v>
      </c>
      <c r="I1930">
        <f t="shared" si="60"/>
        <v>300</v>
      </c>
      <c r="J1930" s="2" t="str">
        <f>_xlfn.CONCAT(C1930,"-",D1930,"-",H1930)</f>
        <v>EGY-order For Trading SARL-15</v>
      </c>
      <c r="K1930" t="str">
        <f>MID(B1930,3,3)</f>
        <v>497</v>
      </c>
    </row>
    <row r="1931" spans="1:11" ht="12.75" customHeight="1" x14ac:dyDescent="0.2">
      <c r="A1931" s="2">
        <v>1933</v>
      </c>
      <c r="B1931" s="2" t="s">
        <v>927</v>
      </c>
      <c r="C1931" t="str">
        <f>TRIM(calcoli!$B1931)</f>
        <v>EGY</v>
      </c>
      <c r="D1931" s="2" t="s">
        <v>31</v>
      </c>
      <c r="E1931" s="2" t="s">
        <v>10</v>
      </c>
      <c r="F1931" s="2" t="str">
        <f t="shared" si="61"/>
        <v/>
      </c>
      <c r="G1931" s="2">
        <v>0</v>
      </c>
      <c r="H1931" s="3">
        <v>26</v>
      </c>
      <c r="I1931" t="str">
        <f t="shared" si="60"/>
        <v/>
      </c>
      <c r="J1931" s="2" t="str">
        <f>_xlfn.CONCAT(C1931,"-",D1931,"-",H1931)</f>
        <v>EGY-order For Trading SARL-26</v>
      </c>
      <c r="K1931" t="str">
        <f>MID(B1931,3,3)</f>
        <v>497</v>
      </c>
    </row>
    <row r="1932" spans="1:11" ht="12.75" customHeight="1" x14ac:dyDescent="0.2">
      <c r="A1932" s="2">
        <v>1934</v>
      </c>
      <c r="B1932" s="2" t="s">
        <v>928</v>
      </c>
      <c r="C1932" t="str">
        <f>TRIM(calcoli!$B1932)</f>
        <v>ITA</v>
      </c>
      <c r="D1932" s="2" t="s">
        <v>9</v>
      </c>
      <c r="E1932" s="2" t="s">
        <v>10</v>
      </c>
      <c r="F1932" s="2" t="str">
        <f t="shared" si="61"/>
        <v/>
      </c>
      <c r="G1932" s="2">
        <v>0</v>
      </c>
      <c r="H1932" s="3">
        <v>27</v>
      </c>
      <c r="I1932" t="str">
        <f t="shared" si="60"/>
        <v/>
      </c>
      <c r="J1932" s="2" t="str">
        <f>_xlfn.CONCAT(C1932,"-",D1932,"-",H1932)</f>
        <v>ITA-SG-27</v>
      </c>
      <c r="K1932" t="str">
        <f>MID(B1932,3,3)</f>
        <v>636</v>
      </c>
    </row>
    <row r="1933" spans="1:11" ht="12.75" customHeight="1" x14ac:dyDescent="0.2">
      <c r="A1933" s="2">
        <v>1935</v>
      </c>
      <c r="B1933" s="2" t="s">
        <v>928</v>
      </c>
      <c r="C1933" t="str">
        <f>TRIM(calcoli!$B1933)</f>
        <v>ITA</v>
      </c>
      <c r="D1933" s="2" t="s">
        <v>9</v>
      </c>
      <c r="F1933" s="2" t="str">
        <f t="shared" si="61"/>
        <v>NON TERMINATO</v>
      </c>
      <c r="G1933" s="2">
        <v>20</v>
      </c>
      <c r="H1933" s="3">
        <v>35</v>
      </c>
      <c r="I1933">
        <f t="shared" si="60"/>
        <v>700</v>
      </c>
      <c r="J1933" s="2" t="str">
        <f>_xlfn.CONCAT(C1933,"-",D1933,"-",H1933)</f>
        <v>ITA-SG-35</v>
      </c>
      <c r="K1933" t="str">
        <f>MID(B1933,3,3)</f>
        <v>636</v>
      </c>
    </row>
    <row r="1934" spans="1:11" ht="12.75" customHeight="1" x14ac:dyDescent="0.2">
      <c r="A1934" s="2">
        <v>1936</v>
      </c>
      <c r="B1934" s="2" t="s">
        <v>928</v>
      </c>
      <c r="C1934" t="str">
        <f>TRIM(calcoli!$B1934)</f>
        <v>ITA</v>
      </c>
      <c r="D1934" s="2" t="s">
        <v>9</v>
      </c>
      <c r="F1934" s="2" t="str">
        <f t="shared" si="61"/>
        <v>NON TERMINATO</v>
      </c>
      <c r="G1934" s="2">
        <v>10</v>
      </c>
      <c r="H1934" s="3">
        <v>34</v>
      </c>
      <c r="I1934">
        <f t="shared" si="60"/>
        <v>340</v>
      </c>
      <c r="J1934" s="2" t="str">
        <f>_xlfn.CONCAT(C1934,"-",D1934,"-",H1934)</f>
        <v>ITA-SG-34</v>
      </c>
      <c r="K1934" t="str">
        <f>MID(B1934,3,3)</f>
        <v>636</v>
      </c>
    </row>
    <row r="1935" spans="1:11" ht="12.75" customHeight="1" x14ac:dyDescent="0.2">
      <c r="A1935" s="2">
        <v>1937</v>
      </c>
      <c r="B1935" s="2" t="s">
        <v>929</v>
      </c>
      <c r="C1935" t="str">
        <f>TRIM(calcoli!$B1935)</f>
        <v>ITA</v>
      </c>
      <c r="D1935" s="2" t="s">
        <v>9</v>
      </c>
      <c r="F1935" s="2" t="str">
        <f t="shared" si="61"/>
        <v>NON TERMINATO</v>
      </c>
      <c r="G1935" s="2">
        <v>20</v>
      </c>
      <c r="H1935" s="3">
        <v>26</v>
      </c>
      <c r="I1935">
        <f t="shared" si="60"/>
        <v>520</v>
      </c>
      <c r="J1935" s="2" t="str">
        <f>_xlfn.CONCAT(C1935,"-",D1935,"-",H1935)</f>
        <v>ITA-SG-26</v>
      </c>
      <c r="K1935" t="str">
        <f>MID(B1935,3,3)</f>
        <v>288</v>
      </c>
    </row>
    <row r="1936" spans="1:11" ht="12.75" customHeight="1" x14ac:dyDescent="0.2">
      <c r="A1936" s="2">
        <v>1938</v>
      </c>
      <c r="B1936" s="2" t="s">
        <v>929</v>
      </c>
      <c r="C1936" t="str">
        <f>TRIM(calcoli!$B1936)</f>
        <v>ITA</v>
      </c>
      <c r="D1936" s="2" t="s">
        <v>9</v>
      </c>
      <c r="F1936" s="2" t="str">
        <f t="shared" si="61"/>
        <v>NON TERMINATO</v>
      </c>
      <c r="G1936" s="2">
        <v>10</v>
      </c>
      <c r="H1936" s="3">
        <v>39</v>
      </c>
      <c r="I1936">
        <f t="shared" si="60"/>
        <v>390</v>
      </c>
      <c r="J1936" s="2" t="str">
        <f>_xlfn.CONCAT(C1936,"-",D1936,"-",H1936)</f>
        <v>ITA-SG-39</v>
      </c>
      <c r="K1936" t="str">
        <f>MID(B1936,3,3)</f>
        <v>288</v>
      </c>
    </row>
    <row r="1937" spans="1:11" ht="12.75" customHeight="1" x14ac:dyDescent="0.2">
      <c r="A1937" s="2">
        <v>1939</v>
      </c>
      <c r="B1937" s="2" t="s">
        <v>930</v>
      </c>
      <c r="C1937" t="str">
        <f>TRIM(calcoli!$B1937)</f>
        <v>ITA</v>
      </c>
      <c r="D1937" s="2" t="s">
        <v>49</v>
      </c>
      <c r="F1937" s="2" t="str">
        <f t="shared" si="61"/>
        <v>NON TERMINATO</v>
      </c>
      <c r="G1937" s="2">
        <v>20</v>
      </c>
      <c r="H1937" s="3">
        <v>30</v>
      </c>
      <c r="I1937">
        <f t="shared" si="60"/>
        <v>600</v>
      </c>
      <c r="J1937" s="2" t="str">
        <f>_xlfn.CONCAT(C1937,"-",D1937,"-",H1937)</f>
        <v>ITA-SICURpin SUD S.r.l-30</v>
      </c>
      <c r="K1937" t="str">
        <f>MID(B1937,3,3)</f>
        <v>504</v>
      </c>
    </row>
    <row r="1938" spans="1:11" ht="12.75" customHeight="1" x14ac:dyDescent="0.2">
      <c r="A1938" s="2">
        <v>1940</v>
      </c>
      <c r="B1938" s="2" t="s">
        <v>931</v>
      </c>
      <c r="C1938" t="str">
        <f>TRIM(calcoli!$B1938)</f>
        <v>ITA</v>
      </c>
      <c r="D1938" s="2" t="s">
        <v>47</v>
      </c>
      <c r="E1938" s="2" t="s">
        <v>10</v>
      </c>
      <c r="F1938" s="2" t="str">
        <f t="shared" si="61"/>
        <v/>
      </c>
      <c r="G1938" s="2">
        <v>0</v>
      </c>
      <c r="H1938" s="3">
        <v>37</v>
      </c>
      <c r="I1938" t="str">
        <f t="shared" si="60"/>
        <v/>
      </c>
      <c r="J1938" s="2" t="str">
        <f>_xlfn.CONCAT(C1938,"-",D1938,"-",H1938)</f>
        <v>ITA-zan pin SPA-37</v>
      </c>
      <c r="K1938" t="str">
        <f>MID(B1938,3,3)</f>
        <v>766</v>
      </c>
    </row>
    <row r="1939" spans="1:11" ht="12.75" customHeight="1" x14ac:dyDescent="0.2">
      <c r="A1939" s="2">
        <v>1941</v>
      </c>
      <c r="B1939" s="2" t="s">
        <v>932</v>
      </c>
      <c r="C1939" t="str">
        <f>TRIM(calcoli!$B1939)</f>
        <v>ITA</v>
      </c>
      <c r="D1939" s="2" t="s">
        <v>97</v>
      </c>
      <c r="F1939" s="2" t="str">
        <f t="shared" si="61"/>
        <v>NON TERMINATO</v>
      </c>
      <c r="G1939" s="2">
        <v>10</v>
      </c>
      <c r="H1939" s="3">
        <v>17</v>
      </c>
      <c r="I1939">
        <f t="shared" si="60"/>
        <v>170</v>
      </c>
      <c r="J1939" s="2" t="str">
        <f>_xlfn.CONCAT(C1939,"-",D1939,"-",H1939)</f>
        <v>ITA-zan SPA-17</v>
      </c>
      <c r="K1939" t="str">
        <f>MID(B1939,3,3)</f>
        <v>029</v>
      </c>
    </row>
    <row r="1940" spans="1:11" ht="12.75" customHeight="1" x14ac:dyDescent="0.2">
      <c r="A1940" s="2">
        <v>1942</v>
      </c>
      <c r="B1940" s="2" t="s">
        <v>932</v>
      </c>
      <c r="C1940" t="str">
        <f>TRIM(calcoli!$B1940)</f>
        <v>ITA</v>
      </c>
      <c r="D1940" s="2" t="s">
        <v>97</v>
      </c>
      <c r="F1940" s="2" t="str">
        <f t="shared" si="61"/>
        <v>NON TERMINATO</v>
      </c>
      <c r="G1940" s="2">
        <v>20</v>
      </c>
      <c r="H1940" s="3">
        <v>26</v>
      </c>
      <c r="I1940">
        <f t="shared" si="60"/>
        <v>520</v>
      </c>
      <c r="J1940" s="2" t="str">
        <f>_xlfn.CONCAT(C1940,"-",D1940,"-",H1940)</f>
        <v>ITA-zan SPA-26</v>
      </c>
      <c r="K1940" t="str">
        <f>MID(B1940,3,3)</f>
        <v>029</v>
      </c>
    </row>
    <row r="1941" spans="1:11" ht="12.75" customHeight="1" x14ac:dyDescent="0.2">
      <c r="A1941" s="2">
        <v>1943</v>
      </c>
      <c r="B1941" s="2" t="s">
        <v>933</v>
      </c>
      <c r="C1941" t="str">
        <f>TRIM(calcoli!$B1941)</f>
        <v>ITA</v>
      </c>
      <c r="D1941" s="2" t="s">
        <v>9</v>
      </c>
      <c r="E1941" s="2" t="s">
        <v>10</v>
      </c>
      <c r="F1941" s="2" t="str">
        <f t="shared" si="61"/>
        <v/>
      </c>
      <c r="G1941" s="2">
        <v>0</v>
      </c>
      <c r="H1941" s="3">
        <v>39</v>
      </c>
      <c r="I1941" t="str">
        <f t="shared" si="60"/>
        <v/>
      </c>
      <c r="J1941" s="2" t="str">
        <f>_xlfn.CONCAT(C1941,"-",D1941,"-",H1941)</f>
        <v>ITA-SG-39</v>
      </c>
      <c r="K1941" t="str">
        <f>MID(B1941,3,3)</f>
        <v>467</v>
      </c>
    </row>
    <row r="1942" spans="1:11" ht="12.75" customHeight="1" x14ac:dyDescent="0.2">
      <c r="A1942" s="2">
        <v>1944</v>
      </c>
      <c r="B1942" s="2" t="s">
        <v>934</v>
      </c>
      <c r="C1942" t="str">
        <f>TRIM(calcoli!$B1942)</f>
        <v>NON PRESENTE</v>
      </c>
      <c r="D1942" s="2" t="s">
        <v>16</v>
      </c>
      <c r="E1942" s="2" t="s">
        <v>10</v>
      </c>
      <c r="F1942" s="2" t="str">
        <f t="shared" si="61"/>
        <v/>
      </c>
      <c r="G1942" s="2">
        <v>0</v>
      </c>
      <c r="H1942" s="3">
        <v>23</v>
      </c>
      <c r="I1942" t="str">
        <f t="shared" si="60"/>
        <v/>
      </c>
      <c r="J1942" s="2" t="str">
        <f>_xlfn.CONCAT(C1942,"-",D1942,"-",H1942)</f>
        <v>NON PRESENTE-EGYPTIAN SAE-23</v>
      </c>
      <c r="K1942" t="str">
        <f>MID(B1942,3,3)</f>
        <v>102</v>
      </c>
    </row>
    <row r="1943" spans="1:11" ht="12.75" customHeight="1" x14ac:dyDescent="0.2">
      <c r="A1943" s="2">
        <v>1945</v>
      </c>
      <c r="B1943" s="2" t="s">
        <v>935</v>
      </c>
      <c r="C1943" t="str">
        <f>TRIM(calcoli!$B1943)</f>
        <v>EGY</v>
      </c>
      <c r="D1943" s="2" t="s">
        <v>23</v>
      </c>
      <c r="F1943" s="2" t="str">
        <f t="shared" si="61"/>
        <v>NON TERMINATO</v>
      </c>
      <c r="G1943" s="2">
        <v>10</v>
      </c>
      <c r="H1943" s="3">
        <v>25</v>
      </c>
      <c r="I1943">
        <f t="shared" si="60"/>
        <v>250</v>
      </c>
      <c r="J1943" s="2" t="str">
        <f>_xlfn.CONCAT(C1943,"-",D1943,"-",H1943)</f>
        <v>EGY-zan pin assuf S.A.E.-25</v>
      </c>
      <c r="K1943" t="str">
        <f>MID(B1943,3,3)</f>
        <v>531</v>
      </c>
    </row>
    <row r="1944" spans="1:11" ht="12.75" customHeight="1" x14ac:dyDescent="0.2">
      <c r="A1944" s="2">
        <v>1946</v>
      </c>
      <c r="B1944" s="2" t="s">
        <v>936</v>
      </c>
      <c r="C1944" t="str">
        <f>TRIM(calcoli!$B1944)</f>
        <v>ITA</v>
      </c>
      <c r="D1944" s="2" t="s">
        <v>36</v>
      </c>
      <c r="E1944" s="2" t="s">
        <v>10</v>
      </c>
      <c r="F1944" s="2" t="str">
        <f t="shared" si="61"/>
        <v/>
      </c>
      <c r="G1944" s="2">
        <v>0</v>
      </c>
      <c r="H1944" s="3">
        <v>31</v>
      </c>
      <c r="I1944" t="str">
        <f t="shared" si="60"/>
        <v/>
      </c>
      <c r="J1944" s="2" t="str">
        <f>_xlfn.CONCAT(C1944,"-",D1944,"-",H1944)</f>
        <v>ITA-zan VETRI-31</v>
      </c>
      <c r="K1944" t="str">
        <f>MID(B1944,3,3)</f>
        <v>938</v>
      </c>
    </row>
    <row r="1945" spans="1:11" ht="12.75" customHeight="1" x14ac:dyDescent="0.2">
      <c r="A1945" s="2">
        <v>1947</v>
      </c>
      <c r="B1945" s="2" t="s">
        <v>936</v>
      </c>
      <c r="C1945" t="str">
        <f>TRIM(calcoli!$B1945)</f>
        <v>ITA</v>
      </c>
      <c r="D1945" s="2" t="s">
        <v>36</v>
      </c>
      <c r="F1945" s="2" t="str">
        <f t="shared" si="61"/>
        <v>NON TERMINATO</v>
      </c>
      <c r="G1945" s="2">
        <v>10</v>
      </c>
      <c r="H1945" s="3">
        <v>36</v>
      </c>
      <c r="I1945">
        <f t="shared" si="60"/>
        <v>360</v>
      </c>
      <c r="J1945" s="2" t="str">
        <f>_xlfn.CONCAT(C1945,"-",D1945,"-",H1945)</f>
        <v>ITA-zan VETRI-36</v>
      </c>
      <c r="K1945" t="str">
        <f>MID(B1945,3,3)</f>
        <v>938</v>
      </c>
    </row>
    <row r="1946" spans="1:11" ht="12.75" customHeight="1" x14ac:dyDescent="0.2">
      <c r="A1946" s="2">
        <v>1948</v>
      </c>
      <c r="B1946" s="2" t="s">
        <v>936</v>
      </c>
      <c r="C1946" t="str">
        <f>TRIM(calcoli!$B1946)</f>
        <v>ITA</v>
      </c>
      <c r="D1946" s="2" t="s">
        <v>36</v>
      </c>
      <c r="F1946" s="2" t="str">
        <f t="shared" si="61"/>
        <v>NON TERMINATO</v>
      </c>
      <c r="G1946" s="2">
        <v>20</v>
      </c>
      <c r="H1946" s="3">
        <v>40</v>
      </c>
      <c r="I1946">
        <f t="shared" si="60"/>
        <v>800</v>
      </c>
      <c r="J1946" s="2" t="str">
        <f>_xlfn.CONCAT(C1946,"-",D1946,"-",H1946)</f>
        <v>ITA-zan VETRI-40</v>
      </c>
      <c r="K1946" t="str">
        <f>MID(B1946,3,3)</f>
        <v>938</v>
      </c>
    </row>
    <row r="1947" spans="1:11" ht="12.75" customHeight="1" x14ac:dyDescent="0.2">
      <c r="A1947" s="2">
        <v>1949</v>
      </c>
      <c r="B1947" s="2" t="s">
        <v>937</v>
      </c>
      <c r="C1947" t="str">
        <f>TRIM(calcoli!$B1947)</f>
        <v>ITA</v>
      </c>
      <c r="D1947" s="2" t="s">
        <v>97</v>
      </c>
      <c r="F1947" s="2" t="str">
        <f t="shared" si="61"/>
        <v>NON TERMINATO</v>
      </c>
      <c r="G1947" s="2">
        <v>20</v>
      </c>
      <c r="H1947" s="3">
        <v>15</v>
      </c>
      <c r="I1947">
        <f t="shared" si="60"/>
        <v>300</v>
      </c>
      <c r="J1947" s="2" t="str">
        <f>_xlfn.CONCAT(C1947,"-",D1947,"-",H1947)</f>
        <v>ITA-zan SPA-15</v>
      </c>
      <c r="K1947" t="str">
        <f>MID(B1947,3,3)</f>
        <v>753</v>
      </c>
    </row>
    <row r="1948" spans="1:11" ht="12.75" customHeight="1" x14ac:dyDescent="0.2">
      <c r="A1948" s="2">
        <v>1950</v>
      </c>
      <c r="B1948" s="2" t="s">
        <v>937</v>
      </c>
      <c r="C1948" t="str">
        <f>TRIM(calcoli!$B1948)</f>
        <v>ITA</v>
      </c>
      <c r="D1948" s="2" t="s">
        <v>97</v>
      </c>
      <c r="F1948" s="2" t="str">
        <f t="shared" si="61"/>
        <v>NON TERMINATO</v>
      </c>
      <c r="G1948" s="2">
        <v>10</v>
      </c>
      <c r="H1948" s="3">
        <v>37</v>
      </c>
      <c r="I1948">
        <f t="shared" si="60"/>
        <v>370</v>
      </c>
      <c r="J1948" s="2" t="str">
        <f>_xlfn.CONCAT(C1948,"-",D1948,"-",H1948)</f>
        <v>ITA-zan SPA-37</v>
      </c>
      <c r="K1948" t="str">
        <f>MID(B1948,3,3)</f>
        <v>753</v>
      </c>
    </row>
    <row r="1949" spans="1:11" ht="12.75" customHeight="1" x14ac:dyDescent="0.2">
      <c r="A1949" s="2">
        <v>1951</v>
      </c>
      <c r="B1949" s="2" t="s">
        <v>938</v>
      </c>
      <c r="C1949" t="str">
        <f>TRIM(calcoli!$B1949)</f>
        <v>ITA</v>
      </c>
      <c r="D1949" s="2" t="s">
        <v>65</v>
      </c>
      <c r="F1949" s="2" t="str">
        <f t="shared" si="61"/>
        <v>NON TERMINATO</v>
      </c>
      <c r="G1949" s="2">
        <v>20</v>
      </c>
      <c r="H1949" s="3">
        <v>34</v>
      </c>
      <c r="I1949">
        <f t="shared" si="60"/>
        <v>680</v>
      </c>
      <c r="J1949" s="2" t="str">
        <f>_xlfn.CONCAT(C1949,"-",D1949,"-",H1949)</f>
        <v>ITA-zan PAM-34</v>
      </c>
      <c r="K1949" t="str">
        <f>MID(B1949,3,3)</f>
        <v>568</v>
      </c>
    </row>
    <row r="1950" spans="1:11" ht="12.75" customHeight="1" x14ac:dyDescent="0.2">
      <c r="A1950" s="2">
        <v>1952</v>
      </c>
      <c r="B1950" s="2" t="s">
        <v>938</v>
      </c>
      <c r="C1950" t="str">
        <f>TRIM(calcoli!$B1950)</f>
        <v>ITA</v>
      </c>
      <c r="D1950" s="2" t="s">
        <v>65</v>
      </c>
      <c r="E1950" s="2" t="s">
        <v>10</v>
      </c>
      <c r="F1950" s="2" t="str">
        <f t="shared" si="61"/>
        <v/>
      </c>
      <c r="G1950" s="2">
        <v>0</v>
      </c>
      <c r="H1950" s="3">
        <v>11</v>
      </c>
      <c r="I1950" t="str">
        <f t="shared" si="60"/>
        <v/>
      </c>
      <c r="J1950" s="2" t="str">
        <f>_xlfn.CONCAT(C1950,"-",D1950,"-",H1950)</f>
        <v>ITA-zan PAM-11</v>
      </c>
      <c r="K1950" t="str">
        <f>MID(B1950,3,3)</f>
        <v>568</v>
      </c>
    </row>
    <row r="1951" spans="1:11" ht="12.75" customHeight="1" x14ac:dyDescent="0.2">
      <c r="A1951" s="2">
        <v>1953</v>
      </c>
      <c r="B1951" s="2" t="s">
        <v>939</v>
      </c>
      <c r="C1951" t="str">
        <f>TRIM(calcoli!$B1951)</f>
        <v>ITA</v>
      </c>
      <c r="D1951" s="2" t="s">
        <v>49</v>
      </c>
      <c r="F1951" s="2" t="str">
        <f t="shared" si="61"/>
        <v>NON TERMINATO</v>
      </c>
      <c r="G1951" s="2">
        <v>10</v>
      </c>
      <c r="H1951" s="3">
        <v>22</v>
      </c>
      <c r="I1951">
        <f t="shared" si="60"/>
        <v>220</v>
      </c>
      <c r="J1951" s="2" t="str">
        <f>_xlfn.CONCAT(C1951,"-",D1951,"-",H1951)</f>
        <v>ITA-SICURpin SUD S.r.l-22</v>
      </c>
      <c r="K1951" t="str">
        <f>MID(B1951,3,3)</f>
        <v>244</v>
      </c>
    </row>
    <row r="1952" spans="1:11" ht="12.75" customHeight="1" x14ac:dyDescent="0.2">
      <c r="A1952" s="2">
        <v>1954</v>
      </c>
      <c r="B1952" s="2" t="s">
        <v>940</v>
      </c>
      <c r="C1952" t="str">
        <f>TRIM(calcoli!$B1952)</f>
        <v>ITA</v>
      </c>
      <c r="D1952" s="2" t="s">
        <v>54</v>
      </c>
      <c r="E1952" s="2" t="s">
        <v>10</v>
      </c>
      <c r="F1952" s="2" t="str">
        <f t="shared" si="61"/>
        <v/>
      </c>
      <c r="G1952" s="2">
        <v>0</v>
      </c>
      <c r="H1952" s="3">
        <v>34</v>
      </c>
      <c r="I1952" t="str">
        <f t="shared" si="60"/>
        <v/>
      </c>
      <c r="J1952" s="2" t="str">
        <f>_xlfn.CONCAT(C1952,"-",D1952,"-",H1952)</f>
        <v>ITA-zan S.R.L.-34</v>
      </c>
      <c r="K1952" t="str">
        <f>MID(B1952,3,3)</f>
        <v>008</v>
      </c>
    </row>
    <row r="1953" spans="1:11" ht="12.75" customHeight="1" x14ac:dyDescent="0.2">
      <c r="A1953" s="2">
        <v>1955</v>
      </c>
      <c r="B1953" s="2" t="s">
        <v>941</v>
      </c>
      <c r="C1953" t="str">
        <f>TRIM(calcoli!$B1953)</f>
        <v>ITA</v>
      </c>
      <c r="D1953" s="2" t="s">
        <v>47</v>
      </c>
      <c r="F1953" s="2" t="str">
        <f t="shared" si="61"/>
        <v>NON TERMINATO</v>
      </c>
      <c r="G1953" s="2">
        <v>10</v>
      </c>
      <c r="H1953" s="3">
        <v>19</v>
      </c>
      <c r="I1953">
        <f t="shared" si="60"/>
        <v>190</v>
      </c>
      <c r="J1953" s="2" t="str">
        <f>_xlfn.CONCAT(C1953,"-",D1953,"-",H1953)</f>
        <v>ITA-zan pin SPA-19</v>
      </c>
      <c r="K1953" t="str">
        <f>MID(B1953,3,3)</f>
        <v>346</v>
      </c>
    </row>
    <row r="1954" spans="1:11" ht="12.75" customHeight="1" x14ac:dyDescent="0.2">
      <c r="A1954" s="2">
        <v>1956</v>
      </c>
      <c r="B1954" s="2" t="s">
        <v>941</v>
      </c>
      <c r="C1954" t="str">
        <f>TRIM(calcoli!$B1954)</f>
        <v>ITA</v>
      </c>
      <c r="D1954" s="2" t="s">
        <v>47</v>
      </c>
      <c r="E1954" s="2" t="s">
        <v>10</v>
      </c>
      <c r="F1954" s="2" t="str">
        <f t="shared" si="61"/>
        <v/>
      </c>
      <c r="G1954" s="2">
        <v>0</v>
      </c>
      <c r="H1954" s="3">
        <v>10</v>
      </c>
      <c r="I1954" t="str">
        <f t="shared" si="60"/>
        <v/>
      </c>
      <c r="J1954" s="2" t="str">
        <f>_xlfn.CONCAT(C1954,"-",D1954,"-",H1954)</f>
        <v>ITA-zan pin SPA-10</v>
      </c>
      <c r="K1954" t="str">
        <f>MID(B1954,3,3)</f>
        <v>346</v>
      </c>
    </row>
    <row r="1955" spans="1:11" ht="12.75" customHeight="1" x14ac:dyDescent="0.2">
      <c r="A1955" s="2">
        <v>1957</v>
      </c>
      <c r="B1955" s="2" t="s">
        <v>942</v>
      </c>
      <c r="C1955" t="str">
        <f>TRIM(calcoli!$B1955)</f>
        <v>ITA</v>
      </c>
      <c r="D1955" s="2" t="s">
        <v>36</v>
      </c>
      <c r="F1955" s="2" t="str">
        <f t="shared" si="61"/>
        <v>NON TERMINATO</v>
      </c>
      <c r="G1955" s="2">
        <v>20</v>
      </c>
      <c r="H1955" s="3">
        <v>26</v>
      </c>
      <c r="I1955">
        <f t="shared" si="60"/>
        <v>520</v>
      </c>
      <c r="J1955" s="2" t="str">
        <f>_xlfn.CONCAT(C1955,"-",D1955,"-",H1955)</f>
        <v>ITA-zan VETRI-26</v>
      </c>
      <c r="K1955" t="str">
        <f>MID(B1955,3,3)</f>
        <v>614</v>
      </c>
    </row>
    <row r="1956" spans="1:11" ht="12.75" customHeight="1" x14ac:dyDescent="0.2">
      <c r="A1956" s="2">
        <v>1958</v>
      </c>
      <c r="B1956" s="2" t="s">
        <v>942</v>
      </c>
      <c r="C1956" t="str">
        <f>TRIM(calcoli!$B1956)</f>
        <v>ITA</v>
      </c>
      <c r="D1956" s="2" t="s">
        <v>36</v>
      </c>
      <c r="F1956" s="2" t="str">
        <f t="shared" si="61"/>
        <v>NON TERMINATO</v>
      </c>
      <c r="G1956" s="2">
        <v>10</v>
      </c>
      <c r="H1956" s="3">
        <v>35</v>
      </c>
      <c r="I1956">
        <f t="shared" si="60"/>
        <v>350</v>
      </c>
      <c r="J1956" s="2" t="str">
        <f>_xlfn.CONCAT(C1956,"-",D1956,"-",H1956)</f>
        <v>ITA-zan VETRI-35</v>
      </c>
      <c r="K1956" t="str">
        <f>MID(B1956,3,3)</f>
        <v>614</v>
      </c>
    </row>
    <row r="1957" spans="1:11" ht="12.75" customHeight="1" x14ac:dyDescent="0.2">
      <c r="A1957" s="2">
        <v>1959</v>
      </c>
      <c r="B1957" s="2" t="s">
        <v>942</v>
      </c>
      <c r="C1957" t="str">
        <f>TRIM(calcoli!$B1957)</f>
        <v>ITA</v>
      </c>
      <c r="D1957" s="2" t="s">
        <v>36</v>
      </c>
      <c r="E1957" s="2" t="s">
        <v>10</v>
      </c>
      <c r="F1957" s="2" t="str">
        <f t="shared" si="61"/>
        <v/>
      </c>
      <c r="G1957" s="2">
        <v>0</v>
      </c>
      <c r="H1957" s="3">
        <v>32</v>
      </c>
      <c r="I1957" t="str">
        <f t="shared" si="60"/>
        <v/>
      </c>
      <c r="J1957" s="2" t="str">
        <f>_xlfn.CONCAT(C1957,"-",D1957,"-",H1957)</f>
        <v>ITA-zan VETRI-32</v>
      </c>
      <c r="K1957" t="str">
        <f>MID(B1957,3,3)</f>
        <v>614</v>
      </c>
    </row>
    <row r="1958" spans="1:11" ht="12.75" customHeight="1" x14ac:dyDescent="0.2">
      <c r="A1958" s="2">
        <v>1960</v>
      </c>
      <c r="B1958" s="2" t="s">
        <v>943</v>
      </c>
      <c r="C1958" t="str">
        <f>TRIM(calcoli!$B1958)</f>
        <v>ITA</v>
      </c>
      <c r="D1958" s="2" t="s">
        <v>47</v>
      </c>
      <c r="F1958" s="2" t="str">
        <f t="shared" si="61"/>
        <v>NON TERMINATO</v>
      </c>
      <c r="G1958" s="2">
        <v>20</v>
      </c>
      <c r="H1958" s="3">
        <v>25</v>
      </c>
      <c r="I1958">
        <f t="shared" si="60"/>
        <v>500</v>
      </c>
      <c r="J1958" s="2" t="str">
        <f>_xlfn.CONCAT(C1958,"-",D1958,"-",H1958)</f>
        <v>ITA-zan pin SPA-25</v>
      </c>
      <c r="K1958" t="str">
        <f>MID(B1958,3,3)</f>
        <v>477</v>
      </c>
    </row>
    <row r="1959" spans="1:11" ht="12.75" customHeight="1" x14ac:dyDescent="0.2">
      <c r="A1959" s="2">
        <v>1961</v>
      </c>
      <c r="B1959" s="2" t="s">
        <v>943</v>
      </c>
      <c r="C1959" t="str">
        <f>TRIM(calcoli!$B1959)</f>
        <v>ITA</v>
      </c>
      <c r="D1959" s="2" t="s">
        <v>47</v>
      </c>
      <c r="E1959" s="2" t="s">
        <v>10</v>
      </c>
      <c r="F1959" s="2" t="str">
        <f t="shared" si="61"/>
        <v/>
      </c>
      <c r="G1959" s="2">
        <v>0</v>
      </c>
      <c r="H1959" s="3">
        <v>13</v>
      </c>
      <c r="I1959" t="str">
        <f t="shared" si="60"/>
        <v/>
      </c>
      <c r="J1959" s="2" t="str">
        <f>_xlfn.CONCAT(C1959,"-",D1959,"-",H1959)</f>
        <v>ITA-zan pin SPA-13</v>
      </c>
      <c r="K1959" t="str">
        <f>MID(B1959,3,3)</f>
        <v>477</v>
      </c>
    </row>
    <row r="1960" spans="1:11" ht="12.75" customHeight="1" x14ac:dyDescent="0.2">
      <c r="A1960" s="2">
        <v>1962</v>
      </c>
      <c r="B1960" s="2" t="s">
        <v>943</v>
      </c>
      <c r="C1960" t="str">
        <f>TRIM(calcoli!$B1960)</f>
        <v>ITA</v>
      </c>
      <c r="D1960" s="2" t="s">
        <v>47</v>
      </c>
      <c r="F1960" s="2" t="str">
        <f t="shared" si="61"/>
        <v>NON TERMINATO</v>
      </c>
      <c r="G1960" s="2">
        <v>10</v>
      </c>
      <c r="H1960" s="3">
        <v>38</v>
      </c>
      <c r="I1960">
        <f t="shared" si="60"/>
        <v>380</v>
      </c>
      <c r="J1960" s="2" t="str">
        <f>_xlfn.CONCAT(C1960,"-",D1960,"-",H1960)</f>
        <v>ITA-zan pin SPA-38</v>
      </c>
      <c r="K1960" t="str">
        <f>MID(B1960,3,3)</f>
        <v>477</v>
      </c>
    </row>
    <row r="1961" spans="1:11" ht="12.75" customHeight="1" x14ac:dyDescent="0.2">
      <c r="A1961" s="2">
        <v>1963</v>
      </c>
      <c r="B1961" s="2" t="s">
        <v>944</v>
      </c>
      <c r="C1961" t="str">
        <f>TRIM(calcoli!$B1961)</f>
        <v>ITA</v>
      </c>
      <c r="D1961" s="2" t="s">
        <v>9</v>
      </c>
      <c r="E1961" s="2" t="s">
        <v>10</v>
      </c>
      <c r="F1961" s="2" t="str">
        <f t="shared" si="61"/>
        <v/>
      </c>
      <c r="G1961" s="2">
        <v>0</v>
      </c>
      <c r="H1961" s="3">
        <v>33</v>
      </c>
      <c r="I1961" t="str">
        <f t="shared" si="60"/>
        <v/>
      </c>
      <c r="J1961" s="2" t="str">
        <f>_xlfn.CONCAT(C1961,"-",D1961,"-",H1961)</f>
        <v>ITA-SG-33</v>
      </c>
      <c r="K1961" t="str">
        <f>MID(B1961,3,3)</f>
        <v>017</v>
      </c>
    </row>
    <row r="1962" spans="1:11" ht="12.75" customHeight="1" x14ac:dyDescent="0.2">
      <c r="A1962" s="2">
        <v>1964</v>
      </c>
      <c r="B1962" s="2" t="s">
        <v>945</v>
      </c>
      <c r="C1962" t="str">
        <f>TRIM(calcoli!$B1962)</f>
        <v>ITA</v>
      </c>
      <c r="D1962" s="2" t="s">
        <v>54</v>
      </c>
      <c r="E1962" s="2" t="s">
        <v>10</v>
      </c>
      <c r="F1962" s="2" t="str">
        <f t="shared" si="61"/>
        <v/>
      </c>
      <c r="G1962" s="2">
        <v>0</v>
      </c>
      <c r="H1962" s="3">
        <v>27</v>
      </c>
      <c r="I1962" t="str">
        <f t="shared" si="60"/>
        <v/>
      </c>
      <c r="J1962" s="2" t="str">
        <f>_xlfn.CONCAT(C1962,"-",D1962,"-",H1962)</f>
        <v>ITA-zan S.R.L.-27</v>
      </c>
      <c r="K1962" t="str">
        <f>MID(B1962,3,3)</f>
        <v>303</v>
      </c>
    </row>
    <row r="1963" spans="1:11" ht="12.75" customHeight="1" x14ac:dyDescent="0.2">
      <c r="A1963" s="2">
        <v>1965</v>
      </c>
      <c r="B1963" s="2" t="s">
        <v>945</v>
      </c>
      <c r="C1963" t="str">
        <f>TRIM(calcoli!$B1963)</f>
        <v>ITA</v>
      </c>
      <c r="D1963" s="2" t="s">
        <v>54</v>
      </c>
      <c r="F1963" s="2" t="str">
        <f t="shared" si="61"/>
        <v>NON TERMINATO</v>
      </c>
      <c r="G1963" s="2">
        <v>20</v>
      </c>
      <c r="H1963" s="3">
        <v>32</v>
      </c>
      <c r="I1963">
        <f t="shared" si="60"/>
        <v>640</v>
      </c>
      <c r="J1963" s="2" t="str">
        <f>_xlfn.CONCAT(C1963,"-",D1963,"-",H1963)</f>
        <v>ITA-zan S.R.L.-32</v>
      </c>
      <c r="K1963" t="str">
        <f>MID(B1963,3,3)</f>
        <v>303</v>
      </c>
    </row>
    <row r="1964" spans="1:11" ht="12.75" customHeight="1" x14ac:dyDescent="0.2">
      <c r="A1964" s="2">
        <v>1966</v>
      </c>
      <c r="B1964" s="2" t="s">
        <v>945</v>
      </c>
      <c r="C1964" t="str">
        <f>TRIM(calcoli!$B1964)</f>
        <v>ITA</v>
      </c>
      <c r="D1964" s="2" t="s">
        <v>54</v>
      </c>
      <c r="F1964" s="2" t="str">
        <f t="shared" si="61"/>
        <v>NON TERMINATO</v>
      </c>
      <c r="G1964" s="2">
        <v>10</v>
      </c>
      <c r="H1964" s="3">
        <v>27</v>
      </c>
      <c r="I1964">
        <f t="shared" si="60"/>
        <v>270</v>
      </c>
      <c r="J1964" s="2" t="str">
        <f>_xlfn.CONCAT(C1964,"-",D1964,"-",H1964)</f>
        <v>ITA-zan S.R.L.-27</v>
      </c>
      <c r="K1964" t="str">
        <f>MID(B1964,3,3)</f>
        <v>303</v>
      </c>
    </row>
    <row r="1965" spans="1:11" ht="12.75" customHeight="1" x14ac:dyDescent="0.2">
      <c r="A1965" s="2">
        <v>1967</v>
      </c>
      <c r="B1965" s="2" t="s">
        <v>946</v>
      </c>
      <c r="C1965" t="str">
        <f>TRIM(calcoli!$B1965)</f>
        <v>GRC</v>
      </c>
      <c r="D1965" s="2" t="s">
        <v>199</v>
      </c>
      <c r="E1965" s="2" t="s">
        <v>10</v>
      </c>
      <c r="F1965" s="2" t="str">
        <f t="shared" si="61"/>
        <v/>
      </c>
      <c r="G1965" s="2">
        <v>0</v>
      </c>
      <c r="H1965" s="3">
        <v>20</v>
      </c>
      <c r="I1965" t="str">
        <f t="shared" si="60"/>
        <v/>
      </c>
      <c r="J1965" s="2" t="str">
        <f>_xlfn.CONCAT(C1965,"-",D1965,"-",H1965)</f>
        <v>GRC-zan palla SA-20</v>
      </c>
      <c r="K1965" t="str">
        <f>MID(B1965,3,3)</f>
        <v>058</v>
      </c>
    </row>
    <row r="1966" spans="1:11" ht="12.75" customHeight="1" x14ac:dyDescent="0.2">
      <c r="A1966" s="2">
        <v>1968</v>
      </c>
      <c r="B1966" s="2" t="s">
        <v>946</v>
      </c>
      <c r="C1966" t="str">
        <f>TRIM(calcoli!$B1966)</f>
        <v>GRC</v>
      </c>
      <c r="D1966" s="2" t="s">
        <v>199</v>
      </c>
      <c r="F1966" s="2" t="str">
        <f t="shared" si="61"/>
        <v>NON TERMINATO</v>
      </c>
      <c r="G1966" s="2">
        <v>10</v>
      </c>
      <c r="H1966" s="3">
        <v>23</v>
      </c>
      <c r="I1966">
        <f t="shared" si="60"/>
        <v>230</v>
      </c>
      <c r="J1966" s="2" t="str">
        <f>_xlfn.CONCAT(C1966,"-",D1966,"-",H1966)</f>
        <v>GRC-zan palla SA-23</v>
      </c>
      <c r="K1966" t="str">
        <f>MID(B1966,3,3)</f>
        <v>058</v>
      </c>
    </row>
    <row r="1967" spans="1:11" ht="12.75" customHeight="1" x14ac:dyDescent="0.2">
      <c r="A1967" s="2">
        <v>1969</v>
      </c>
      <c r="B1967" s="2" t="s">
        <v>946</v>
      </c>
      <c r="C1967" t="str">
        <f>TRIM(calcoli!$B1967)</f>
        <v>GRC</v>
      </c>
      <c r="D1967" s="2" t="s">
        <v>199</v>
      </c>
      <c r="F1967" s="2" t="str">
        <f t="shared" si="61"/>
        <v>NON TERMINATO</v>
      </c>
      <c r="G1967" s="2">
        <v>20</v>
      </c>
      <c r="H1967" s="3">
        <v>18</v>
      </c>
      <c r="I1967">
        <f t="shared" si="60"/>
        <v>360</v>
      </c>
      <c r="J1967" s="2" t="str">
        <f>_xlfn.CONCAT(C1967,"-",D1967,"-",H1967)</f>
        <v>GRC-zan palla SA-18</v>
      </c>
      <c r="K1967" t="str">
        <f>MID(B1967,3,3)</f>
        <v>058</v>
      </c>
    </row>
    <row r="1968" spans="1:11" ht="12.75" customHeight="1" x14ac:dyDescent="0.2">
      <c r="A1968" s="2">
        <v>1970</v>
      </c>
      <c r="B1968" s="2" t="s">
        <v>947</v>
      </c>
      <c r="C1968" t="str">
        <f>TRIM(calcoli!$B1968)</f>
        <v>ITA</v>
      </c>
      <c r="D1968" s="2" t="s">
        <v>47</v>
      </c>
      <c r="E1968" s="2" t="s">
        <v>10</v>
      </c>
      <c r="F1968" s="2" t="str">
        <f t="shared" si="61"/>
        <v/>
      </c>
      <c r="G1968" s="2">
        <v>0</v>
      </c>
      <c r="H1968" s="3">
        <v>20</v>
      </c>
      <c r="I1968" t="str">
        <f t="shared" si="60"/>
        <v/>
      </c>
      <c r="J1968" s="2" t="str">
        <f>_xlfn.CONCAT(C1968,"-",D1968,"-",H1968)</f>
        <v>ITA-zan pin SPA-20</v>
      </c>
      <c r="K1968" t="str">
        <f>MID(B1968,3,3)</f>
        <v>322</v>
      </c>
    </row>
    <row r="1969" spans="1:11" ht="12.75" customHeight="1" x14ac:dyDescent="0.2">
      <c r="A1969" s="2">
        <v>1971</v>
      </c>
      <c r="B1969" s="2" t="s">
        <v>947</v>
      </c>
      <c r="C1969" t="str">
        <f>TRIM(calcoli!$B1969)</f>
        <v>ITA</v>
      </c>
      <c r="D1969" s="2" t="s">
        <v>47</v>
      </c>
      <c r="F1969" s="2" t="str">
        <f t="shared" si="61"/>
        <v>NON TERMINATO</v>
      </c>
      <c r="G1969" s="2">
        <v>20</v>
      </c>
      <c r="H1969" s="3">
        <v>32</v>
      </c>
      <c r="I1969">
        <f t="shared" si="60"/>
        <v>640</v>
      </c>
      <c r="J1969" s="2" t="str">
        <f>_xlfn.CONCAT(C1969,"-",D1969,"-",H1969)</f>
        <v>ITA-zan pin SPA-32</v>
      </c>
      <c r="K1969" t="str">
        <f>MID(B1969,3,3)</f>
        <v>322</v>
      </c>
    </row>
    <row r="1970" spans="1:11" ht="12.75" customHeight="1" x14ac:dyDescent="0.2">
      <c r="A1970" s="2">
        <v>1972</v>
      </c>
      <c r="B1970" s="2" t="s">
        <v>948</v>
      </c>
      <c r="C1970" t="str">
        <f>TRIM(calcoli!$B1970)</f>
        <v>ITA</v>
      </c>
      <c r="D1970" s="2" t="s">
        <v>9</v>
      </c>
      <c r="E1970" s="2" t="s">
        <v>10</v>
      </c>
      <c r="F1970" s="2" t="str">
        <f t="shared" si="61"/>
        <v/>
      </c>
      <c r="G1970" s="2">
        <v>0</v>
      </c>
      <c r="H1970" s="3">
        <v>28</v>
      </c>
      <c r="I1970" t="str">
        <f t="shared" si="60"/>
        <v/>
      </c>
      <c r="J1970" s="2" t="str">
        <f>_xlfn.CONCAT(C1970,"-",D1970,"-",H1970)</f>
        <v>ITA-SG-28</v>
      </c>
      <c r="K1970" t="str">
        <f>MID(B1970,3,3)</f>
        <v>163</v>
      </c>
    </row>
    <row r="1971" spans="1:11" ht="12.75" customHeight="1" x14ac:dyDescent="0.2">
      <c r="A1971" s="2">
        <v>1973</v>
      </c>
      <c r="B1971" s="2" t="s">
        <v>948</v>
      </c>
      <c r="C1971" t="str">
        <f>TRIM(calcoli!$B1971)</f>
        <v>ITA</v>
      </c>
      <c r="D1971" s="2" t="s">
        <v>9</v>
      </c>
      <c r="F1971" s="2" t="str">
        <f t="shared" si="61"/>
        <v>NON TERMINATO</v>
      </c>
      <c r="G1971" s="2">
        <v>10</v>
      </c>
      <c r="H1971" s="3">
        <v>27</v>
      </c>
      <c r="I1971">
        <f t="shared" si="60"/>
        <v>270</v>
      </c>
      <c r="J1971" s="2" t="str">
        <f>_xlfn.CONCAT(C1971,"-",D1971,"-",H1971)</f>
        <v>ITA-SG-27</v>
      </c>
      <c r="K1971" t="str">
        <f>MID(B1971,3,3)</f>
        <v>163</v>
      </c>
    </row>
    <row r="1972" spans="1:11" ht="12.75" customHeight="1" x14ac:dyDescent="0.2">
      <c r="A1972" s="2">
        <v>1974</v>
      </c>
      <c r="B1972" s="2" t="s">
        <v>949</v>
      </c>
      <c r="C1972" t="str">
        <f>TRIM(calcoli!$B1972)</f>
        <v>GRC</v>
      </c>
      <c r="D1972" s="2" t="s">
        <v>199</v>
      </c>
      <c r="E1972" s="2" t="s">
        <v>10</v>
      </c>
      <c r="F1972" s="2" t="str">
        <f t="shared" si="61"/>
        <v/>
      </c>
      <c r="G1972" s="2">
        <v>0</v>
      </c>
      <c r="H1972" s="3">
        <v>28</v>
      </c>
      <c r="I1972" t="str">
        <f t="shared" si="60"/>
        <v/>
      </c>
      <c r="J1972" s="2" t="str">
        <f>_xlfn.CONCAT(C1972,"-",D1972,"-",H1972)</f>
        <v>GRC-zan palla SA-28</v>
      </c>
      <c r="K1972" t="str">
        <f>MID(B1972,3,3)</f>
        <v>003</v>
      </c>
    </row>
    <row r="1973" spans="1:11" ht="12.75" customHeight="1" x14ac:dyDescent="0.2">
      <c r="A1973" s="2">
        <v>1975</v>
      </c>
      <c r="B1973" s="2" t="s">
        <v>949</v>
      </c>
      <c r="C1973" t="str">
        <f>TRIM(calcoli!$B1973)</f>
        <v>GRC</v>
      </c>
      <c r="D1973" s="2" t="s">
        <v>199</v>
      </c>
      <c r="F1973" s="2" t="str">
        <f t="shared" si="61"/>
        <v>NON TERMINATO</v>
      </c>
      <c r="G1973" s="2">
        <v>20</v>
      </c>
      <c r="H1973" s="3">
        <v>17</v>
      </c>
      <c r="I1973">
        <f t="shared" si="60"/>
        <v>340</v>
      </c>
      <c r="J1973" s="2" t="str">
        <f>_xlfn.CONCAT(C1973,"-",D1973,"-",H1973)</f>
        <v>GRC-zan palla SA-17</v>
      </c>
      <c r="K1973" t="str">
        <f>MID(B1973,3,3)</f>
        <v>003</v>
      </c>
    </row>
    <row r="1974" spans="1:11" ht="12.75" customHeight="1" x14ac:dyDescent="0.2">
      <c r="A1974" s="2">
        <v>1976</v>
      </c>
      <c r="B1974" s="2" t="s">
        <v>949</v>
      </c>
      <c r="C1974" t="str">
        <f>TRIM(calcoli!$B1974)</f>
        <v>GRC</v>
      </c>
      <c r="D1974" s="2" t="s">
        <v>199</v>
      </c>
      <c r="F1974" s="2" t="str">
        <f t="shared" si="61"/>
        <v>NON TERMINATO</v>
      </c>
      <c r="G1974" s="2">
        <v>10</v>
      </c>
      <c r="H1974" s="3">
        <v>25</v>
      </c>
      <c r="I1974">
        <f t="shared" si="60"/>
        <v>250</v>
      </c>
      <c r="J1974" s="2" t="str">
        <f>_xlfn.CONCAT(C1974,"-",D1974,"-",H1974)</f>
        <v>GRC-zan palla SA-25</v>
      </c>
      <c r="K1974" t="str">
        <f>MID(B1974,3,3)</f>
        <v>003</v>
      </c>
    </row>
    <row r="1975" spans="1:11" ht="12.75" customHeight="1" x14ac:dyDescent="0.2">
      <c r="A1975" s="2">
        <v>1977</v>
      </c>
      <c r="B1975" s="2" t="s">
        <v>950</v>
      </c>
      <c r="C1975" t="str">
        <f>TRIM(calcoli!$B1975)</f>
        <v>ITA</v>
      </c>
      <c r="D1975" s="2" t="s">
        <v>65</v>
      </c>
      <c r="F1975" s="2" t="str">
        <f t="shared" si="61"/>
        <v>NON TERMINATO</v>
      </c>
      <c r="G1975" s="2">
        <v>10</v>
      </c>
      <c r="H1975" s="3">
        <v>26</v>
      </c>
      <c r="I1975">
        <f t="shared" si="60"/>
        <v>260</v>
      </c>
      <c r="J1975" s="2" t="str">
        <f>_xlfn.CONCAT(C1975,"-",D1975,"-",H1975)</f>
        <v>ITA-zan PAM-26</v>
      </c>
      <c r="K1975" t="str">
        <f>MID(B1975,3,3)</f>
        <v>167</v>
      </c>
    </row>
    <row r="1976" spans="1:11" ht="12.75" customHeight="1" x14ac:dyDescent="0.2">
      <c r="A1976" s="2">
        <v>1978</v>
      </c>
      <c r="B1976" s="2" t="s">
        <v>950</v>
      </c>
      <c r="C1976" t="str">
        <f>TRIM(calcoli!$B1976)</f>
        <v>ITA</v>
      </c>
      <c r="D1976" s="2" t="s">
        <v>65</v>
      </c>
      <c r="E1976" s="2" t="s">
        <v>10</v>
      </c>
      <c r="F1976" s="2" t="str">
        <f t="shared" si="61"/>
        <v/>
      </c>
      <c r="G1976" s="2">
        <v>0</v>
      </c>
      <c r="H1976" s="3">
        <v>39</v>
      </c>
      <c r="I1976" t="str">
        <f t="shared" si="60"/>
        <v/>
      </c>
      <c r="J1976" s="2" t="str">
        <f>_xlfn.CONCAT(C1976,"-",D1976,"-",H1976)</f>
        <v>ITA-zan PAM-39</v>
      </c>
      <c r="K1976" t="str">
        <f>MID(B1976,3,3)</f>
        <v>167</v>
      </c>
    </row>
    <row r="1977" spans="1:11" ht="12.75" customHeight="1" x14ac:dyDescent="0.2">
      <c r="A1977" s="2">
        <v>1979</v>
      </c>
      <c r="B1977" s="2" t="s">
        <v>950</v>
      </c>
      <c r="C1977" t="str">
        <f>TRIM(calcoli!$B1977)</f>
        <v>ITA</v>
      </c>
      <c r="D1977" s="2" t="s">
        <v>65</v>
      </c>
      <c r="F1977" s="2" t="str">
        <f t="shared" si="61"/>
        <v>NON TERMINATO</v>
      </c>
      <c r="G1977" s="2">
        <v>20</v>
      </c>
      <c r="H1977" s="3">
        <v>17</v>
      </c>
      <c r="I1977">
        <f t="shared" si="60"/>
        <v>340</v>
      </c>
      <c r="J1977" s="2" t="str">
        <f>_xlfn.CONCAT(C1977,"-",D1977,"-",H1977)</f>
        <v>ITA-zan PAM-17</v>
      </c>
      <c r="K1977" t="str">
        <f>MID(B1977,3,3)</f>
        <v>167</v>
      </c>
    </row>
    <row r="1978" spans="1:11" ht="12.75" customHeight="1" x14ac:dyDescent="0.2">
      <c r="A1978" s="2">
        <v>1980</v>
      </c>
      <c r="B1978" s="2" t="s">
        <v>951</v>
      </c>
      <c r="C1978" t="str">
        <f>TRIM(calcoli!$B1978)</f>
        <v>NON PRESENTE</v>
      </c>
      <c r="D1978" s="2" t="s">
        <v>16</v>
      </c>
      <c r="E1978" s="2" t="s">
        <v>10</v>
      </c>
      <c r="F1978" s="2" t="str">
        <f t="shared" si="61"/>
        <v/>
      </c>
      <c r="G1978" s="2">
        <v>0</v>
      </c>
      <c r="H1978" s="3">
        <v>36</v>
      </c>
      <c r="I1978" t="str">
        <f t="shared" si="60"/>
        <v/>
      </c>
      <c r="J1978" s="2" t="str">
        <f>_xlfn.CONCAT(C1978,"-",D1978,"-",H1978)</f>
        <v>NON PRESENTE-EGYPTIAN SAE-36</v>
      </c>
      <c r="K1978" t="str">
        <f>MID(B1978,3,3)</f>
        <v>614</v>
      </c>
    </row>
    <row r="1979" spans="1:11" ht="12.75" customHeight="1" x14ac:dyDescent="0.2">
      <c r="A1979" s="2">
        <v>1981</v>
      </c>
      <c r="B1979" s="2" t="s">
        <v>952</v>
      </c>
      <c r="C1979" t="str">
        <f>TRIM(calcoli!$B1979)</f>
        <v>NON PRESENTE</v>
      </c>
      <c r="D1979" s="2" t="s">
        <v>16</v>
      </c>
      <c r="E1979" s="2" t="s">
        <v>10</v>
      </c>
      <c r="F1979" s="2" t="str">
        <f t="shared" si="61"/>
        <v/>
      </c>
      <c r="G1979" s="2">
        <v>0</v>
      </c>
      <c r="H1979" s="3">
        <v>23</v>
      </c>
      <c r="I1979" t="str">
        <f t="shared" si="60"/>
        <v/>
      </c>
      <c r="J1979" s="2" t="str">
        <f>_xlfn.CONCAT(C1979,"-",D1979,"-",H1979)</f>
        <v>NON PRESENTE-EGYPTIAN SAE-23</v>
      </c>
      <c r="K1979" t="str">
        <f>MID(B1979,3,3)</f>
        <v>359</v>
      </c>
    </row>
    <row r="1980" spans="1:11" ht="12.75" customHeight="1" x14ac:dyDescent="0.2">
      <c r="A1980" s="2">
        <v>1982</v>
      </c>
      <c r="B1980" s="2" t="s">
        <v>952</v>
      </c>
      <c r="C1980" t="str">
        <f>TRIM(calcoli!$B1980)</f>
        <v>NON PRESENTE</v>
      </c>
      <c r="D1980" s="2" t="s">
        <v>16</v>
      </c>
      <c r="F1980" s="2" t="str">
        <f t="shared" si="61"/>
        <v>NON TERMINATO</v>
      </c>
      <c r="G1980" s="2">
        <v>10</v>
      </c>
      <c r="H1980" s="3">
        <v>20</v>
      </c>
      <c r="I1980">
        <f t="shared" si="60"/>
        <v>200</v>
      </c>
      <c r="J1980" s="2" t="str">
        <f>_xlfn.CONCAT(C1980,"-",D1980,"-",H1980)</f>
        <v>NON PRESENTE-EGYPTIAN SAE-20</v>
      </c>
      <c r="K1980" t="str">
        <f>MID(B1980,3,3)</f>
        <v>359</v>
      </c>
    </row>
    <row r="1981" spans="1:11" ht="12.75" customHeight="1" x14ac:dyDescent="0.2">
      <c r="A1981" s="2">
        <v>1983</v>
      </c>
      <c r="B1981" s="2" t="s">
        <v>952</v>
      </c>
      <c r="C1981" t="str">
        <f>TRIM(calcoli!$B1981)</f>
        <v>NON PRESENTE</v>
      </c>
      <c r="D1981" s="2" t="s">
        <v>16</v>
      </c>
      <c r="F1981" s="2" t="str">
        <f t="shared" si="61"/>
        <v>NON TERMINATO</v>
      </c>
      <c r="G1981" s="2">
        <v>20</v>
      </c>
      <c r="H1981" s="3">
        <v>20</v>
      </c>
      <c r="I1981">
        <f t="shared" si="60"/>
        <v>400</v>
      </c>
      <c r="J1981" s="2" t="str">
        <f>_xlfn.CONCAT(C1981,"-",D1981,"-",H1981)</f>
        <v>NON PRESENTE-EGYPTIAN SAE-20</v>
      </c>
      <c r="K1981" t="str">
        <f>MID(B1981,3,3)</f>
        <v>359</v>
      </c>
    </row>
    <row r="1982" spans="1:11" ht="12.75" customHeight="1" x14ac:dyDescent="0.2">
      <c r="A1982" s="2">
        <v>1984</v>
      </c>
      <c r="B1982" s="2" t="s">
        <v>953</v>
      </c>
      <c r="C1982" t="str">
        <f>TRIM(calcoli!$B1982)</f>
        <v>ITA</v>
      </c>
      <c r="D1982" s="2" t="s">
        <v>36</v>
      </c>
      <c r="E1982" s="2" t="s">
        <v>10</v>
      </c>
      <c r="F1982" s="2" t="str">
        <f t="shared" si="61"/>
        <v/>
      </c>
      <c r="G1982" s="2">
        <v>0</v>
      </c>
      <c r="H1982" s="3">
        <v>35</v>
      </c>
      <c r="I1982" t="str">
        <f t="shared" si="60"/>
        <v/>
      </c>
      <c r="J1982" s="2" t="str">
        <f>_xlfn.CONCAT(C1982,"-",D1982,"-",H1982)</f>
        <v>ITA-zan VETRI-35</v>
      </c>
      <c r="K1982" t="str">
        <f>MID(B1982,3,3)</f>
        <v>926</v>
      </c>
    </row>
    <row r="1983" spans="1:11" ht="12.75" customHeight="1" x14ac:dyDescent="0.2">
      <c r="A1983" s="2">
        <v>1985</v>
      </c>
      <c r="B1983" s="2" t="s">
        <v>954</v>
      </c>
      <c r="C1983" t="str">
        <f>TRIM(calcoli!$B1983)</f>
        <v>ITA</v>
      </c>
      <c r="D1983" s="2" t="s">
        <v>9</v>
      </c>
      <c r="F1983" s="2" t="str">
        <f t="shared" si="61"/>
        <v>NON TERMINATO</v>
      </c>
      <c r="G1983" s="2">
        <v>20</v>
      </c>
      <c r="H1983" s="3">
        <v>14</v>
      </c>
      <c r="I1983">
        <f t="shared" si="60"/>
        <v>280</v>
      </c>
      <c r="J1983" s="2" t="str">
        <f>_xlfn.CONCAT(C1983,"-",D1983,"-",H1983)</f>
        <v>ITA-SG-14</v>
      </c>
      <c r="K1983" t="str">
        <f>MID(B1983,3,3)</f>
        <v>046</v>
      </c>
    </row>
    <row r="1984" spans="1:11" ht="12.75" customHeight="1" x14ac:dyDescent="0.2">
      <c r="A1984" s="2">
        <v>1986</v>
      </c>
      <c r="B1984" s="2" t="s">
        <v>954</v>
      </c>
      <c r="C1984" t="str">
        <f>TRIM(calcoli!$B1984)</f>
        <v>ITA</v>
      </c>
      <c r="D1984" s="2" t="s">
        <v>9</v>
      </c>
      <c r="E1984" s="2" t="s">
        <v>10</v>
      </c>
      <c r="F1984" s="2" t="str">
        <f t="shared" si="61"/>
        <v/>
      </c>
      <c r="G1984" s="2">
        <v>0</v>
      </c>
      <c r="H1984" s="3">
        <v>18</v>
      </c>
      <c r="I1984" t="str">
        <f t="shared" si="60"/>
        <v/>
      </c>
      <c r="J1984" s="2" t="str">
        <f>_xlfn.CONCAT(C1984,"-",D1984,"-",H1984)</f>
        <v>ITA-SG-18</v>
      </c>
      <c r="K1984" t="str">
        <f>MID(B1984,3,3)</f>
        <v>046</v>
      </c>
    </row>
    <row r="1985" spans="1:11" ht="12.75" customHeight="1" x14ac:dyDescent="0.2">
      <c r="A1985" s="2">
        <v>1987</v>
      </c>
      <c r="B1985" s="2" t="s">
        <v>954</v>
      </c>
      <c r="C1985" t="str">
        <f>TRIM(calcoli!$B1985)</f>
        <v>ITA</v>
      </c>
      <c r="D1985" s="2" t="s">
        <v>9</v>
      </c>
      <c r="F1985" s="2" t="str">
        <f t="shared" si="61"/>
        <v>NON TERMINATO</v>
      </c>
      <c r="G1985" s="2">
        <v>10</v>
      </c>
      <c r="H1985" s="3">
        <v>25</v>
      </c>
      <c r="I1985">
        <f t="shared" si="60"/>
        <v>250</v>
      </c>
      <c r="J1985" s="2" t="str">
        <f>_xlfn.CONCAT(C1985,"-",D1985,"-",H1985)</f>
        <v>ITA-SG-25</v>
      </c>
      <c r="K1985" t="str">
        <f>MID(B1985,3,3)</f>
        <v>046</v>
      </c>
    </row>
    <row r="1986" spans="1:11" ht="12.75" customHeight="1" x14ac:dyDescent="0.2">
      <c r="A1986" s="2">
        <v>1988</v>
      </c>
      <c r="B1986" s="2" t="s">
        <v>955</v>
      </c>
      <c r="C1986" t="str">
        <f>TRIM(calcoli!$B1986)</f>
        <v>ITA</v>
      </c>
      <c r="D1986" s="2" t="s">
        <v>54</v>
      </c>
      <c r="F1986" s="2" t="str">
        <f t="shared" si="61"/>
        <v>NON TERMINATO</v>
      </c>
      <c r="G1986" s="2">
        <v>20</v>
      </c>
      <c r="H1986" s="3">
        <v>33</v>
      </c>
      <c r="I1986">
        <f t="shared" si="60"/>
        <v>660</v>
      </c>
      <c r="J1986" s="2" t="str">
        <f>_xlfn.CONCAT(C1986,"-",D1986,"-",H1986)</f>
        <v>ITA-zan S.R.L.-33</v>
      </c>
      <c r="K1986" t="str">
        <f>MID(B1986,3,3)</f>
        <v>524</v>
      </c>
    </row>
    <row r="1987" spans="1:11" ht="12.75" customHeight="1" x14ac:dyDescent="0.2">
      <c r="A1987" s="2">
        <v>1989</v>
      </c>
      <c r="B1987" s="2" t="s">
        <v>956</v>
      </c>
      <c r="C1987" t="str">
        <f>TRIM(calcoli!$B1987)</f>
        <v>ITA</v>
      </c>
      <c r="D1987" s="2" t="s">
        <v>9</v>
      </c>
      <c r="F1987" s="2" t="str">
        <f t="shared" si="61"/>
        <v>NON TERMINATO</v>
      </c>
      <c r="G1987" s="2">
        <v>20</v>
      </c>
      <c r="H1987" s="3">
        <v>36</v>
      </c>
      <c r="I1987">
        <f t="shared" ref="I1987:I2050" si="62">IF(H1987*G1987&gt;0,H1987*G1987,"")</f>
        <v>720</v>
      </c>
      <c r="J1987" s="2" t="str">
        <f>_xlfn.CONCAT(C1987,"-",D1987,"-",H1987)</f>
        <v>ITA-SG-36</v>
      </c>
      <c r="K1987" t="str">
        <f>MID(B1987,3,3)</f>
        <v>608</v>
      </c>
    </row>
    <row r="1988" spans="1:11" ht="12.75" customHeight="1" x14ac:dyDescent="0.2">
      <c r="A1988" s="2">
        <v>1990</v>
      </c>
      <c r="B1988" s="2" t="s">
        <v>956</v>
      </c>
      <c r="C1988" t="str">
        <f>TRIM(calcoli!$B1988)</f>
        <v>ITA</v>
      </c>
      <c r="D1988" s="2" t="s">
        <v>9</v>
      </c>
      <c r="E1988" s="2" t="s">
        <v>10</v>
      </c>
      <c r="F1988" s="2" t="str">
        <f t="shared" ref="F1988:F2051" si="63">IF(E1988="terminato","","NON TERMINATO")</f>
        <v/>
      </c>
      <c r="G1988" s="2">
        <v>0</v>
      </c>
      <c r="H1988" s="3">
        <v>29</v>
      </c>
      <c r="I1988" t="str">
        <f t="shared" si="62"/>
        <v/>
      </c>
      <c r="J1988" s="2" t="str">
        <f>_xlfn.CONCAT(C1988,"-",D1988,"-",H1988)</f>
        <v>ITA-SG-29</v>
      </c>
      <c r="K1988" t="str">
        <f>MID(B1988,3,3)</f>
        <v>608</v>
      </c>
    </row>
    <row r="1989" spans="1:11" ht="12.75" customHeight="1" x14ac:dyDescent="0.2">
      <c r="A1989" s="2">
        <v>1991</v>
      </c>
      <c r="B1989" s="2" t="s">
        <v>956</v>
      </c>
      <c r="C1989" t="str">
        <f>TRIM(calcoli!$B1989)</f>
        <v>ITA</v>
      </c>
      <c r="D1989" s="2" t="s">
        <v>9</v>
      </c>
      <c r="F1989" s="2" t="str">
        <f t="shared" si="63"/>
        <v>NON TERMINATO</v>
      </c>
      <c r="G1989" s="2">
        <v>20</v>
      </c>
      <c r="H1989" s="3">
        <v>13</v>
      </c>
      <c r="I1989">
        <f t="shared" si="62"/>
        <v>260</v>
      </c>
      <c r="J1989" s="2" t="str">
        <f>_xlfn.CONCAT(C1989,"-",D1989,"-",H1989)</f>
        <v>ITA-SG-13</v>
      </c>
      <c r="K1989" t="str">
        <f>MID(B1989,3,3)</f>
        <v>608</v>
      </c>
    </row>
    <row r="1990" spans="1:11" ht="12.75" customHeight="1" x14ac:dyDescent="0.2">
      <c r="A1990" s="2">
        <v>1992</v>
      </c>
      <c r="B1990" s="2" t="s">
        <v>956</v>
      </c>
      <c r="C1990" t="str">
        <f>TRIM(calcoli!$B1990)</f>
        <v>ITA</v>
      </c>
      <c r="D1990" s="2" t="s">
        <v>9</v>
      </c>
      <c r="F1990" s="2" t="str">
        <f t="shared" si="63"/>
        <v>NON TERMINATO</v>
      </c>
      <c r="G1990" s="2">
        <v>10</v>
      </c>
      <c r="H1990" s="3">
        <v>13</v>
      </c>
      <c r="I1990">
        <f t="shared" si="62"/>
        <v>130</v>
      </c>
      <c r="J1990" s="2" t="str">
        <f>_xlfn.CONCAT(C1990,"-",D1990,"-",H1990)</f>
        <v>ITA-SG-13</v>
      </c>
      <c r="K1990" t="str">
        <f>MID(B1990,3,3)</f>
        <v>608</v>
      </c>
    </row>
    <row r="1991" spans="1:11" ht="12.75" customHeight="1" x14ac:dyDescent="0.2">
      <c r="A1991" s="2">
        <v>1993</v>
      </c>
      <c r="B1991" s="2" t="s">
        <v>957</v>
      </c>
      <c r="C1991" t="str">
        <f>TRIM(calcoli!$B1991)</f>
        <v>ITA</v>
      </c>
      <c r="D1991" s="2" t="s">
        <v>36</v>
      </c>
      <c r="E1991" s="2" t="s">
        <v>10</v>
      </c>
      <c r="F1991" s="2" t="str">
        <f t="shared" si="63"/>
        <v/>
      </c>
      <c r="G1991" s="2">
        <v>0</v>
      </c>
      <c r="H1991" s="3">
        <v>39</v>
      </c>
      <c r="I1991" t="str">
        <f t="shared" si="62"/>
        <v/>
      </c>
      <c r="J1991" s="2" t="str">
        <f>_xlfn.CONCAT(C1991,"-",D1991,"-",H1991)</f>
        <v>ITA-zan VETRI-39</v>
      </c>
      <c r="K1991" t="str">
        <f>MID(B1991,3,3)</f>
        <v>772</v>
      </c>
    </row>
    <row r="1992" spans="1:11" ht="12.75" customHeight="1" x14ac:dyDescent="0.2">
      <c r="A1992" s="2">
        <v>1994</v>
      </c>
      <c r="B1992" s="2" t="s">
        <v>958</v>
      </c>
      <c r="C1992" t="str">
        <f>TRIM(calcoli!$B1992)</f>
        <v>ITA</v>
      </c>
      <c r="D1992" s="2" t="s">
        <v>54</v>
      </c>
      <c r="E1992" s="2" t="s">
        <v>10</v>
      </c>
      <c r="F1992" s="2" t="str">
        <f t="shared" si="63"/>
        <v/>
      </c>
      <c r="G1992" s="2">
        <v>0</v>
      </c>
      <c r="H1992" s="3">
        <v>16</v>
      </c>
      <c r="I1992" t="str">
        <f t="shared" si="62"/>
        <v/>
      </c>
      <c r="J1992" s="2" t="str">
        <f>_xlfn.CONCAT(C1992,"-",D1992,"-",H1992)</f>
        <v>ITA-zan S.R.L.-16</v>
      </c>
      <c r="K1992" t="str">
        <f>MID(B1992,3,3)</f>
        <v>940</v>
      </c>
    </row>
    <row r="1993" spans="1:11" ht="12.75" customHeight="1" x14ac:dyDescent="0.2">
      <c r="A1993" s="2">
        <v>1995</v>
      </c>
      <c r="B1993" s="2" t="s">
        <v>959</v>
      </c>
      <c r="C1993" t="str">
        <f>TRIM(calcoli!$B1993)</f>
        <v>ITA</v>
      </c>
      <c r="D1993" s="2" t="s">
        <v>47</v>
      </c>
      <c r="E1993" s="2" t="s">
        <v>10</v>
      </c>
      <c r="F1993" s="2" t="str">
        <f t="shared" si="63"/>
        <v/>
      </c>
      <c r="G1993" s="2">
        <v>0</v>
      </c>
      <c r="H1993" s="3">
        <v>21</v>
      </c>
      <c r="I1993" t="str">
        <f t="shared" si="62"/>
        <v/>
      </c>
      <c r="J1993" s="2" t="str">
        <f>_xlfn.CONCAT(C1993,"-",D1993,"-",H1993)</f>
        <v>ITA-zan pin SPA-21</v>
      </c>
      <c r="K1993" t="str">
        <f>MID(B1993,3,3)</f>
        <v>647</v>
      </c>
    </row>
    <row r="1994" spans="1:11" ht="12.75" customHeight="1" x14ac:dyDescent="0.2">
      <c r="A1994" s="2">
        <v>1996</v>
      </c>
      <c r="B1994" s="2" t="s">
        <v>960</v>
      </c>
      <c r="C1994" t="str">
        <f>TRIM(calcoli!$B1994)</f>
        <v>ITA</v>
      </c>
      <c r="D1994" s="2" t="s">
        <v>97</v>
      </c>
      <c r="F1994" s="2" t="str">
        <f t="shared" si="63"/>
        <v>NON TERMINATO</v>
      </c>
      <c r="G1994" s="2">
        <v>10</v>
      </c>
      <c r="H1994" s="3">
        <v>27</v>
      </c>
      <c r="I1994">
        <f t="shared" si="62"/>
        <v>270</v>
      </c>
      <c r="J1994" s="2" t="str">
        <f>_xlfn.CONCAT(C1994,"-",D1994,"-",H1994)</f>
        <v>ITA-zan SPA-27</v>
      </c>
      <c r="K1994" t="str">
        <f>MID(B1994,3,3)</f>
        <v>978</v>
      </c>
    </row>
    <row r="1995" spans="1:11" ht="12.75" customHeight="1" x14ac:dyDescent="0.2">
      <c r="A1995" s="2">
        <v>1997</v>
      </c>
      <c r="B1995" s="2" t="s">
        <v>960</v>
      </c>
      <c r="C1995" t="str">
        <f>TRIM(calcoli!$B1995)</f>
        <v>ITA</v>
      </c>
      <c r="D1995" s="2" t="s">
        <v>97</v>
      </c>
      <c r="F1995" s="2" t="str">
        <f t="shared" si="63"/>
        <v>NON TERMINATO</v>
      </c>
      <c r="G1995" s="2">
        <v>20</v>
      </c>
      <c r="H1995" s="3">
        <v>16</v>
      </c>
      <c r="I1995">
        <f t="shared" si="62"/>
        <v>320</v>
      </c>
      <c r="J1995" s="2" t="str">
        <f>_xlfn.CONCAT(C1995,"-",D1995,"-",H1995)</f>
        <v>ITA-zan SPA-16</v>
      </c>
      <c r="K1995" t="str">
        <f>MID(B1995,3,3)</f>
        <v>978</v>
      </c>
    </row>
    <row r="1996" spans="1:11" ht="12.75" customHeight="1" x14ac:dyDescent="0.2">
      <c r="A1996" s="2">
        <v>1998</v>
      </c>
      <c r="B1996" s="2" t="s">
        <v>960</v>
      </c>
      <c r="C1996" t="str">
        <f>TRIM(calcoli!$B1996)</f>
        <v>ITA</v>
      </c>
      <c r="D1996" s="2" t="s">
        <v>97</v>
      </c>
      <c r="E1996" s="2" t="s">
        <v>10</v>
      </c>
      <c r="F1996" s="2" t="str">
        <f t="shared" si="63"/>
        <v/>
      </c>
      <c r="G1996" s="2">
        <v>0</v>
      </c>
      <c r="H1996" s="3">
        <v>39</v>
      </c>
      <c r="I1996" t="str">
        <f t="shared" si="62"/>
        <v/>
      </c>
      <c r="J1996" s="2" t="str">
        <f>_xlfn.CONCAT(C1996,"-",D1996,"-",H1996)</f>
        <v>ITA-zan SPA-39</v>
      </c>
      <c r="K1996" t="str">
        <f>MID(B1996,3,3)</f>
        <v>978</v>
      </c>
    </row>
    <row r="1997" spans="1:11" ht="12.75" customHeight="1" x14ac:dyDescent="0.2">
      <c r="A1997" s="2">
        <v>1999</v>
      </c>
      <c r="B1997" s="2" t="s">
        <v>960</v>
      </c>
      <c r="C1997" t="str">
        <f>TRIM(calcoli!$B1997)</f>
        <v>ITA</v>
      </c>
      <c r="D1997" s="2" t="s">
        <v>97</v>
      </c>
      <c r="F1997" s="2" t="str">
        <f t="shared" si="63"/>
        <v>NON TERMINATO</v>
      </c>
      <c r="G1997" s="2">
        <v>20</v>
      </c>
      <c r="H1997" s="3">
        <v>35</v>
      </c>
      <c r="I1997">
        <f t="shared" si="62"/>
        <v>700</v>
      </c>
      <c r="J1997" s="2" t="str">
        <f>_xlfn.CONCAT(C1997,"-",D1997,"-",H1997)</f>
        <v>ITA-zan SPA-35</v>
      </c>
      <c r="K1997" t="str">
        <f>MID(B1997,3,3)</f>
        <v>978</v>
      </c>
    </row>
    <row r="1998" spans="1:11" ht="12.75" customHeight="1" x14ac:dyDescent="0.2">
      <c r="A1998" s="2">
        <v>2000</v>
      </c>
      <c r="B1998" s="2" t="s">
        <v>961</v>
      </c>
      <c r="C1998" t="str">
        <f>TRIM(calcoli!$B1998)</f>
        <v>ITA</v>
      </c>
      <c r="D1998" s="2" t="s">
        <v>65</v>
      </c>
      <c r="F1998" s="2" t="str">
        <f t="shared" si="63"/>
        <v>NON TERMINATO</v>
      </c>
      <c r="G1998" s="2">
        <v>20</v>
      </c>
      <c r="H1998" s="3">
        <v>22</v>
      </c>
      <c r="I1998">
        <f t="shared" si="62"/>
        <v>440</v>
      </c>
      <c r="J1998" s="2" t="str">
        <f>_xlfn.CONCAT(C1998,"-",D1998,"-",H1998)</f>
        <v>ITA-zan PAM-22</v>
      </c>
      <c r="K1998" t="str">
        <f>MID(B1998,3,3)</f>
        <v>979</v>
      </c>
    </row>
    <row r="1999" spans="1:11" ht="12.75" customHeight="1" x14ac:dyDescent="0.2">
      <c r="A1999" s="2">
        <v>2001</v>
      </c>
      <c r="B1999" s="2" t="s">
        <v>961</v>
      </c>
      <c r="C1999" t="str">
        <f>TRIM(calcoli!$B1999)</f>
        <v>ITA</v>
      </c>
      <c r="D1999" s="2" t="s">
        <v>65</v>
      </c>
      <c r="E1999" s="2" t="s">
        <v>10</v>
      </c>
      <c r="F1999" s="2" t="str">
        <f t="shared" si="63"/>
        <v/>
      </c>
      <c r="G1999" s="2">
        <v>0</v>
      </c>
      <c r="H1999" s="3">
        <v>29</v>
      </c>
      <c r="I1999" t="str">
        <f t="shared" si="62"/>
        <v/>
      </c>
      <c r="J1999" s="2" t="str">
        <f>_xlfn.CONCAT(C1999,"-",D1999,"-",H1999)</f>
        <v>ITA-zan PAM-29</v>
      </c>
      <c r="K1999" t="str">
        <f>MID(B1999,3,3)</f>
        <v>979</v>
      </c>
    </row>
    <row r="2000" spans="1:11" ht="12.75" customHeight="1" x14ac:dyDescent="0.2">
      <c r="A2000" s="2">
        <v>2002</v>
      </c>
      <c r="B2000" s="2" t="s">
        <v>961</v>
      </c>
      <c r="C2000" t="str">
        <f>TRIM(calcoli!$B2000)</f>
        <v>ITA</v>
      </c>
      <c r="D2000" s="2" t="s">
        <v>65</v>
      </c>
      <c r="F2000" s="2" t="str">
        <f t="shared" si="63"/>
        <v>NON TERMINATO</v>
      </c>
      <c r="G2000" s="2">
        <v>10</v>
      </c>
      <c r="H2000" s="3">
        <v>24</v>
      </c>
      <c r="I2000">
        <f t="shared" si="62"/>
        <v>240</v>
      </c>
      <c r="J2000" s="2" t="str">
        <f>_xlfn.CONCAT(C2000,"-",D2000,"-",H2000)</f>
        <v>ITA-zan PAM-24</v>
      </c>
      <c r="K2000" t="str">
        <f>MID(B2000,3,3)</f>
        <v>979</v>
      </c>
    </row>
    <row r="2001" spans="1:11" ht="12.75" customHeight="1" x14ac:dyDescent="0.2">
      <c r="A2001" s="2">
        <v>2003</v>
      </c>
      <c r="B2001" s="2" t="s">
        <v>962</v>
      </c>
      <c r="C2001" t="str">
        <f>TRIM(calcoli!$B2001)</f>
        <v>ITA</v>
      </c>
      <c r="D2001" s="2" t="s">
        <v>36</v>
      </c>
      <c r="E2001" s="2" t="s">
        <v>10</v>
      </c>
      <c r="F2001" s="2" t="str">
        <f t="shared" si="63"/>
        <v/>
      </c>
      <c r="G2001" s="2">
        <v>0</v>
      </c>
      <c r="H2001" s="3">
        <v>18</v>
      </c>
      <c r="I2001" t="str">
        <f t="shared" si="62"/>
        <v/>
      </c>
      <c r="J2001" s="2" t="str">
        <f>_xlfn.CONCAT(C2001,"-",D2001,"-",H2001)</f>
        <v>ITA-zan VETRI-18</v>
      </c>
      <c r="K2001" t="str">
        <f>MID(B2001,3,3)</f>
        <v>421</v>
      </c>
    </row>
    <row r="2002" spans="1:11" ht="12.75" customHeight="1" x14ac:dyDescent="0.2">
      <c r="A2002" s="2">
        <v>2004</v>
      </c>
      <c r="B2002" s="2" t="s">
        <v>963</v>
      </c>
      <c r="C2002" t="str">
        <f>TRIM(calcoli!$B2002)</f>
        <v>ITA</v>
      </c>
      <c r="D2002" s="2" t="s">
        <v>54</v>
      </c>
      <c r="F2002" s="2" t="str">
        <f t="shared" si="63"/>
        <v>NON TERMINATO</v>
      </c>
      <c r="G2002" s="2">
        <v>10</v>
      </c>
      <c r="H2002" s="3">
        <v>31</v>
      </c>
      <c r="I2002">
        <f t="shared" si="62"/>
        <v>310</v>
      </c>
      <c r="J2002" s="2" t="str">
        <f>_xlfn.CONCAT(C2002,"-",D2002,"-",H2002)</f>
        <v>ITA-zan S.R.L.-31</v>
      </c>
      <c r="K2002" t="str">
        <f>MID(B2002,3,3)</f>
        <v>931</v>
      </c>
    </row>
    <row r="2003" spans="1:11" ht="12.75" customHeight="1" x14ac:dyDescent="0.2">
      <c r="A2003" s="2">
        <v>2005</v>
      </c>
      <c r="B2003" s="2" t="s">
        <v>963</v>
      </c>
      <c r="C2003" t="str">
        <f>TRIM(calcoli!$B2003)</f>
        <v>ITA</v>
      </c>
      <c r="D2003" s="2" t="s">
        <v>54</v>
      </c>
      <c r="E2003" s="2" t="s">
        <v>10</v>
      </c>
      <c r="F2003" s="2" t="str">
        <f t="shared" si="63"/>
        <v/>
      </c>
      <c r="G2003" s="2">
        <v>0</v>
      </c>
      <c r="H2003" s="3">
        <v>36</v>
      </c>
      <c r="I2003" t="str">
        <f t="shared" si="62"/>
        <v/>
      </c>
      <c r="J2003" s="2" t="str">
        <f>_xlfn.CONCAT(C2003,"-",D2003,"-",H2003)</f>
        <v>ITA-zan S.R.L.-36</v>
      </c>
      <c r="K2003" t="str">
        <f>MID(B2003,3,3)</f>
        <v>931</v>
      </c>
    </row>
    <row r="2004" spans="1:11" ht="12.75" customHeight="1" x14ac:dyDescent="0.2">
      <c r="A2004" s="2">
        <v>2006</v>
      </c>
      <c r="B2004" s="2" t="s">
        <v>963</v>
      </c>
      <c r="C2004" t="str">
        <f>TRIM(calcoli!$B2004)</f>
        <v>ITA</v>
      </c>
      <c r="D2004" s="2" t="s">
        <v>54</v>
      </c>
      <c r="F2004" s="2" t="str">
        <f t="shared" si="63"/>
        <v>NON TERMINATO</v>
      </c>
      <c r="G2004" s="2">
        <v>20</v>
      </c>
      <c r="H2004" s="3">
        <v>18</v>
      </c>
      <c r="I2004">
        <f t="shared" si="62"/>
        <v>360</v>
      </c>
      <c r="J2004" s="2" t="str">
        <f>_xlfn.CONCAT(C2004,"-",D2004,"-",H2004)</f>
        <v>ITA-zan S.R.L.-18</v>
      </c>
      <c r="K2004" t="str">
        <f>MID(B2004,3,3)</f>
        <v>931</v>
      </c>
    </row>
    <row r="2005" spans="1:11" ht="12.75" customHeight="1" x14ac:dyDescent="0.2">
      <c r="A2005" s="2">
        <v>2007</v>
      </c>
      <c r="B2005" s="2" t="s">
        <v>964</v>
      </c>
      <c r="C2005" t="str">
        <f>TRIM(calcoli!$B2005)</f>
        <v>ITA</v>
      </c>
      <c r="D2005" s="2" t="s">
        <v>9</v>
      </c>
      <c r="E2005" s="2" t="s">
        <v>10</v>
      </c>
      <c r="F2005" s="2" t="str">
        <f t="shared" si="63"/>
        <v/>
      </c>
      <c r="G2005" s="2">
        <v>0</v>
      </c>
      <c r="H2005" s="3">
        <v>17</v>
      </c>
      <c r="I2005" t="str">
        <f t="shared" si="62"/>
        <v/>
      </c>
      <c r="J2005" s="2" t="str">
        <f>_xlfn.CONCAT(C2005,"-",D2005,"-",H2005)</f>
        <v>ITA-SG-17</v>
      </c>
      <c r="K2005" t="str">
        <f>MID(B2005,3,3)</f>
        <v>860</v>
      </c>
    </row>
    <row r="2006" spans="1:11" ht="12.75" customHeight="1" x14ac:dyDescent="0.2">
      <c r="A2006" s="2">
        <v>2008</v>
      </c>
      <c r="B2006" s="2" t="s">
        <v>964</v>
      </c>
      <c r="C2006" t="str">
        <f>TRIM(calcoli!$B2006)</f>
        <v>ITA</v>
      </c>
      <c r="D2006" s="2" t="s">
        <v>9</v>
      </c>
      <c r="F2006" s="2" t="str">
        <f t="shared" si="63"/>
        <v>NON TERMINATO</v>
      </c>
      <c r="G2006" s="2">
        <v>20</v>
      </c>
      <c r="H2006" s="3">
        <v>36</v>
      </c>
      <c r="I2006">
        <f t="shared" si="62"/>
        <v>720</v>
      </c>
      <c r="J2006" s="2" t="str">
        <f>_xlfn.CONCAT(C2006,"-",D2006,"-",H2006)</f>
        <v>ITA-SG-36</v>
      </c>
      <c r="K2006" t="str">
        <f>MID(B2006,3,3)</f>
        <v>860</v>
      </c>
    </row>
    <row r="2007" spans="1:11" ht="12.75" customHeight="1" x14ac:dyDescent="0.2">
      <c r="A2007" s="2">
        <v>2009</v>
      </c>
      <c r="B2007" s="2" t="s">
        <v>964</v>
      </c>
      <c r="C2007" t="str">
        <f>TRIM(calcoli!$B2007)</f>
        <v>ITA</v>
      </c>
      <c r="D2007" s="2" t="s">
        <v>9</v>
      </c>
      <c r="F2007" s="2" t="str">
        <f t="shared" si="63"/>
        <v>NON TERMINATO</v>
      </c>
      <c r="G2007" s="2">
        <v>10</v>
      </c>
      <c r="H2007" s="3">
        <v>35</v>
      </c>
      <c r="I2007">
        <f t="shared" si="62"/>
        <v>350</v>
      </c>
      <c r="J2007" s="2" t="str">
        <f>_xlfn.CONCAT(C2007,"-",D2007,"-",H2007)</f>
        <v>ITA-SG-35</v>
      </c>
      <c r="K2007" t="str">
        <f>MID(B2007,3,3)</f>
        <v>860</v>
      </c>
    </row>
    <row r="2008" spans="1:11" ht="12.75" customHeight="1" x14ac:dyDescent="0.2">
      <c r="A2008" s="2">
        <v>2010</v>
      </c>
      <c r="B2008" s="2" t="s">
        <v>965</v>
      </c>
      <c r="C2008" t="str">
        <f>TRIM(calcoli!$B2008)</f>
        <v>ITA</v>
      </c>
      <c r="D2008" s="2" t="s">
        <v>36</v>
      </c>
      <c r="F2008" s="2" t="str">
        <f t="shared" si="63"/>
        <v>NON TERMINATO</v>
      </c>
      <c r="G2008" s="2">
        <v>20</v>
      </c>
      <c r="H2008" s="3">
        <v>10</v>
      </c>
      <c r="I2008">
        <f t="shared" si="62"/>
        <v>200</v>
      </c>
      <c r="J2008" s="2" t="str">
        <f>_xlfn.CONCAT(C2008,"-",D2008,"-",H2008)</f>
        <v>ITA-zan VETRI-10</v>
      </c>
      <c r="K2008" t="str">
        <f>MID(B2008,3,3)</f>
        <v>672</v>
      </c>
    </row>
    <row r="2009" spans="1:11" ht="12.75" customHeight="1" x14ac:dyDescent="0.2">
      <c r="A2009" s="2">
        <v>2011</v>
      </c>
      <c r="B2009" s="2" t="s">
        <v>965</v>
      </c>
      <c r="C2009" t="str">
        <f>TRIM(calcoli!$B2009)</f>
        <v>ITA</v>
      </c>
      <c r="D2009" s="2" t="s">
        <v>36</v>
      </c>
      <c r="E2009" s="2" t="s">
        <v>10</v>
      </c>
      <c r="F2009" s="2" t="str">
        <f t="shared" si="63"/>
        <v/>
      </c>
      <c r="G2009" s="2">
        <v>0</v>
      </c>
      <c r="H2009" s="3">
        <v>17</v>
      </c>
      <c r="I2009" t="str">
        <f t="shared" si="62"/>
        <v/>
      </c>
      <c r="J2009" s="2" t="str">
        <f>_xlfn.CONCAT(C2009,"-",D2009,"-",H2009)</f>
        <v>ITA-zan VETRI-17</v>
      </c>
      <c r="K2009" t="str">
        <f>MID(B2009,3,3)</f>
        <v>672</v>
      </c>
    </row>
    <row r="2010" spans="1:11" ht="12.75" customHeight="1" x14ac:dyDescent="0.2">
      <c r="A2010" s="2">
        <v>2012</v>
      </c>
      <c r="B2010" s="2" t="s">
        <v>965</v>
      </c>
      <c r="C2010" t="str">
        <f>TRIM(calcoli!$B2010)</f>
        <v>ITA</v>
      </c>
      <c r="D2010" s="2" t="s">
        <v>36</v>
      </c>
      <c r="F2010" s="2" t="str">
        <f t="shared" si="63"/>
        <v>NON TERMINATO</v>
      </c>
      <c r="G2010" s="2">
        <v>10</v>
      </c>
      <c r="H2010" s="3">
        <v>22</v>
      </c>
      <c r="I2010">
        <f t="shared" si="62"/>
        <v>220</v>
      </c>
      <c r="J2010" s="2" t="str">
        <f>_xlfn.CONCAT(C2010,"-",D2010,"-",H2010)</f>
        <v>ITA-zan VETRI-22</v>
      </c>
      <c r="K2010" t="str">
        <f>MID(B2010,3,3)</f>
        <v>672</v>
      </c>
    </row>
    <row r="2011" spans="1:11" ht="12.75" customHeight="1" x14ac:dyDescent="0.2">
      <c r="A2011" s="2">
        <v>2013</v>
      </c>
      <c r="B2011" s="2" t="s">
        <v>966</v>
      </c>
      <c r="C2011" t="str">
        <f>TRIM(calcoli!$B2011)</f>
        <v>ITA</v>
      </c>
      <c r="D2011" s="2" t="s">
        <v>36</v>
      </c>
      <c r="F2011" s="2" t="str">
        <f t="shared" si="63"/>
        <v>NON TERMINATO</v>
      </c>
      <c r="G2011" s="2">
        <v>10</v>
      </c>
      <c r="H2011" s="3">
        <v>40</v>
      </c>
      <c r="I2011">
        <f t="shared" si="62"/>
        <v>400</v>
      </c>
      <c r="J2011" s="2" t="str">
        <f>_xlfn.CONCAT(C2011,"-",D2011,"-",H2011)</f>
        <v>ITA-zan VETRI-40</v>
      </c>
      <c r="K2011" t="str">
        <f>MID(B2011,3,3)</f>
        <v>784</v>
      </c>
    </row>
    <row r="2012" spans="1:11" ht="12.75" customHeight="1" x14ac:dyDescent="0.2">
      <c r="A2012" s="2">
        <v>2014</v>
      </c>
      <c r="B2012" s="2" t="s">
        <v>966</v>
      </c>
      <c r="C2012" t="str">
        <f>TRIM(calcoli!$B2012)</f>
        <v>ITA</v>
      </c>
      <c r="D2012" s="2" t="s">
        <v>36</v>
      </c>
      <c r="E2012" s="2" t="s">
        <v>10</v>
      </c>
      <c r="F2012" s="2" t="str">
        <f t="shared" si="63"/>
        <v/>
      </c>
      <c r="G2012" s="2">
        <v>0</v>
      </c>
      <c r="H2012" s="3">
        <v>33</v>
      </c>
      <c r="I2012" t="str">
        <f t="shared" si="62"/>
        <v/>
      </c>
      <c r="J2012" s="2" t="str">
        <f>_xlfn.CONCAT(C2012,"-",D2012,"-",H2012)</f>
        <v>ITA-zan VETRI-33</v>
      </c>
      <c r="K2012" t="str">
        <f>MID(B2012,3,3)</f>
        <v>784</v>
      </c>
    </row>
    <row r="2013" spans="1:11" ht="12.75" customHeight="1" x14ac:dyDescent="0.2">
      <c r="A2013" s="2">
        <v>2015</v>
      </c>
      <c r="B2013" s="2" t="s">
        <v>966</v>
      </c>
      <c r="C2013" t="str">
        <f>TRIM(calcoli!$B2013)</f>
        <v>ITA</v>
      </c>
      <c r="D2013" s="2" t="s">
        <v>36</v>
      </c>
      <c r="F2013" s="2" t="str">
        <f t="shared" si="63"/>
        <v>NON TERMINATO</v>
      </c>
      <c r="G2013" s="2">
        <v>20</v>
      </c>
      <c r="H2013" s="3">
        <v>30</v>
      </c>
      <c r="I2013">
        <f t="shared" si="62"/>
        <v>600</v>
      </c>
      <c r="J2013" s="2" t="str">
        <f>_xlfn.CONCAT(C2013,"-",D2013,"-",H2013)</f>
        <v>ITA-zan VETRI-30</v>
      </c>
      <c r="K2013" t="str">
        <f>MID(B2013,3,3)</f>
        <v>784</v>
      </c>
    </row>
    <row r="2014" spans="1:11" ht="12.75" customHeight="1" x14ac:dyDescent="0.2">
      <c r="A2014" s="2">
        <v>2016</v>
      </c>
      <c r="B2014" s="2" t="s">
        <v>967</v>
      </c>
      <c r="C2014" t="str">
        <f>TRIM(calcoli!$B2014)</f>
        <v>ITA</v>
      </c>
      <c r="D2014" s="2" t="s">
        <v>47</v>
      </c>
      <c r="F2014" s="2" t="str">
        <f t="shared" si="63"/>
        <v>NON TERMINATO</v>
      </c>
      <c r="G2014" s="2">
        <v>20</v>
      </c>
      <c r="H2014" s="3">
        <v>12</v>
      </c>
      <c r="I2014">
        <f t="shared" si="62"/>
        <v>240</v>
      </c>
      <c r="J2014" s="2" t="str">
        <f>_xlfn.CONCAT(C2014,"-",D2014,"-",H2014)</f>
        <v>ITA-zan pin SPA-12</v>
      </c>
      <c r="K2014" t="str">
        <f>MID(B2014,3,3)</f>
        <v>094</v>
      </c>
    </row>
    <row r="2015" spans="1:11" ht="12.75" customHeight="1" x14ac:dyDescent="0.2">
      <c r="A2015" s="2">
        <v>2017</v>
      </c>
      <c r="B2015" s="2" t="s">
        <v>967</v>
      </c>
      <c r="C2015" t="str">
        <f>TRIM(calcoli!$B2015)</f>
        <v>ITA</v>
      </c>
      <c r="D2015" s="2" t="s">
        <v>47</v>
      </c>
      <c r="E2015" s="2" t="s">
        <v>10</v>
      </c>
      <c r="F2015" s="2" t="str">
        <f t="shared" si="63"/>
        <v/>
      </c>
      <c r="G2015" s="2">
        <v>0</v>
      </c>
      <c r="H2015" s="3">
        <v>32</v>
      </c>
      <c r="I2015" t="str">
        <f t="shared" si="62"/>
        <v/>
      </c>
      <c r="J2015" s="2" t="str">
        <f>_xlfn.CONCAT(C2015,"-",D2015,"-",H2015)</f>
        <v>ITA-zan pin SPA-32</v>
      </c>
      <c r="K2015" t="str">
        <f>MID(B2015,3,3)</f>
        <v>094</v>
      </c>
    </row>
    <row r="2016" spans="1:11" ht="12.75" customHeight="1" x14ac:dyDescent="0.2">
      <c r="A2016" s="2">
        <v>2018</v>
      </c>
      <c r="B2016" s="2" t="s">
        <v>968</v>
      </c>
      <c r="C2016" t="str">
        <f>TRIM(calcoli!$B2016)</f>
        <v>ITA</v>
      </c>
      <c r="D2016" s="2" t="s">
        <v>65</v>
      </c>
      <c r="F2016" s="2" t="str">
        <f t="shared" si="63"/>
        <v>NON TERMINATO</v>
      </c>
      <c r="G2016" s="2">
        <v>20</v>
      </c>
      <c r="H2016" s="3">
        <v>33</v>
      </c>
      <c r="I2016">
        <f t="shared" si="62"/>
        <v>660</v>
      </c>
      <c r="J2016" s="2" t="str">
        <f>_xlfn.CONCAT(C2016,"-",D2016,"-",H2016)</f>
        <v>ITA-zan PAM-33</v>
      </c>
      <c r="K2016" t="str">
        <f>MID(B2016,3,3)</f>
        <v>945</v>
      </c>
    </row>
    <row r="2017" spans="1:11" ht="12.75" customHeight="1" x14ac:dyDescent="0.2">
      <c r="A2017" s="2">
        <v>2019</v>
      </c>
      <c r="B2017" s="2" t="s">
        <v>968</v>
      </c>
      <c r="C2017" t="str">
        <f>TRIM(calcoli!$B2017)</f>
        <v>ITA</v>
      </c>
      <c r="D2017" s="2" t="s">
        <v>65</v>
      </c>
      <c r="F2017" s="2" t="str">
        <f t="shared" si="63"/>
        <v>NON TERMINATO</v>
      </c>
      <c r="G2017" s="2">
        <v>10</v>
      </c>
      <c r="H2017" s="3">
        <v>33</v>
      </c>
      <c r="I2017">
        <f t="shared" si="62"/>
        <v>330</v>
      </c>
      <c r="J2017" s="2" t="str">
        <f>_xlfn.CONCAT(C2017,"-",D2017,"-",H2017)</f>
        <v>ITA-zan PAM-33</v>
      </c>
      <c r="K2017" t="str">
        <f>MID(B2017,3,3)</f>
        <v>945</v>
      </c>
    </row>
    <row r="2018" spans="1:11" ht="12.75" customHeight="1" x14ac:dyDescent="0.2">
      <c r="A2018" s="2">
        <v>2020</v>
      </c>
      <c r="B2018" s="2" t="s">
        <v>968</v>
      </c>
      <c r="C2018" t="str">
        <f>TRIM(calcoli!$B2018)</f>
        <v>ITA</v>
      </c>
      <c r="D2018" s="2" t="s">
        <v>65</v>
      </c>
      <c r="E2018" s="2" t="s">
        <v>10</v>
      </c>
      <c r="F2018" s="2" t="str">
        <f t="shared" si="63"/>
        <v/>
      </c>
      <c r="G2018" s="2">
        <v>0</v>
      </c>
      <c r="H2018" s="3">
        <v>29</v>
      </c>
      <c r="I2018" t="str">
        <f t="shared" si="62"/>
        <v/>
      </c>
      <c r="J2018" s="2" t="str">
        <f>_xlfn.CONCAT(C2018,"-",D2018,"-",H2018)</f>
        <v>ITA-zan PAM-29</v>
      </c>
      <c r="K2018" t="str">
        <f>MID(B2018,3,3)</f>
        <v>945</v>
      </c>
    </row>
    <row r="2019" spans="1:11" ht="12.75" customHeight="1" x14ac:dyDescent="0.2">
      <c r="A2019" s="2">
        <v>2021</v>
      </c>
      <c r="B2019" s="2" t="s">
        <v>969</v>
      </c>
      <c r="C2019" t="str">
        <f>TRIM(calcoli!$B2019)</f>
        <v>ITA</v>
      </c>
      <c r="D2019" s="2" t="s">
        <v>54</v>
      </c>
      <c r="E2019" s="2" t="s">
        <v>10</v>
      </c>
      <c r="F2019" s="2" t="str">
        <f t="shared" si="63"/>
        <v/>
      </c>
      <c r="G2019" s="2">
        <v>0</v>
      </c>
      <c r="H2019" s="3">
        <v>29</v>
      </c>
      <c r="I2019" t="str">
        <f t="shared" si="62"/>
        <v/>
      </c>
      <c r="J2019" s="2" t="str">
        <f>_xlfn.CONCAT(C2019,"-",D2019,"-",H2019)</f>
        <v>ITA-zan S.R.L.-29</v>
      </c>
      <c r="K2019" t="str">
        <f>MID(B2019,3,3)</f>
        <v>768</v>
      </c>
    </row>
    <row r="2020" spans="1:11" ht="12.75" customHeight="1" x14ac:dyDescent="0.2">
      <c r="A2020" s="2">
        <v>2022</v>
      </c>
      <c r="B2020" s="2" t="s">
        <v>969</v>
      </c>
      <c r="C2020" t="str">
        <f>TRIM(calcoli!$B2020)</f>
        <v>ITA</v>
      </c>
      <c r="D2020" s="2" t="s">
        <v>54</v>
      </c>
      <c r="F2020" s="2" t="str">
        <f t="shared" si="63"/>
        <v>NON TERMINATO</v>
      </c>
      <c r="G2020" s="2">
        <v>20</v>
      </c>
      <c r="H2020" s="3">
        <v>33</v>
      </c>
      <c r="I2020">
        <f t="shared" si="62"/>
        <v>660</v>
      </c>
      <c r="J2020" s="2" t="str">
        <f>_xlfn.CONCAT(C2020,"-",D2020,"-",H2020)</f>
        <v>ITA-zan S.R.L.-33</v>
      </c>
      <c r="K2020" t="str">
        <f>MID(B2020,3,3)</f>
        <v>768</v>
      </c>
    </row>
    <row r="2021" spans="1:11" ht="12.75" customHeight="1" x14ac:dyDescent="0.2">
      <c r="A2021" s="2">
        <v>2023</v>
      </c>
      <c r="B2021" s="2" t="s">
        <v>970</v>
      </c>
      <c r="C2021" t="str">
        <f>TRIM(calcoli!$B2021)</f>
        <v>EGY</v>
      </c>
      <c r="D2021" s="2" t="s">
        <v>23</v>
      </c>
      <c r="F2021" s="2" t="str">
        <f t="shared" si="63"/>
        <v>NON TERMINATO</v>
      </c>
      <c r="G2021" s="2">
        <v>20</v>
      </c>
      <c r="H2021" s="3">
        <v>16</v>
      </c>
      <c r="I2021">
        <f t="shared" si="62"/>
        <v>320</v>
      </c>
      <c r="J2021" s="2" t="str">
        <f>_xlfn.CONCAT(C2021,"-",D2021,"-",H2021)</f>
        <v>EGY-zan pin assuf S.A.E.-16</v>
      </c>
      <c r="K2021" t="str">
        <f>MID(B2021,3,3)</f>
        <v>962</v>
      </c>
    </row>
    <row r="2022" spans="1:11" ht="12.75" customHeight="1" x14ac:dyDescent="0.2">
      <c r="A2022" s="2">
        <v>2024</v>
      </c>
      <c r="B2022" s="2" t="s">
        <v>970</v>
      </c>
      <c r="C2022" t="str">
        <f>TRIM(calcoli!$B2022)</f>
        <v>EGY</v>
      </c>
      <c r="D2022" s="2" t="s">
        <v>23</v>
      </c>
      <c r="E2022" s="2" t="s">
        <v>10</v>
      </c>
      <c r="F2022" s="2" t="str">
        <f t="shared" si="63"/>
        <v/>
      </c>
      <c r="G2022" s="2">
        <v>0</v>
      </c>
      <c r="H2022" s="3">
        <v>14</v>
      </c>
      <c r="I2022" t="str">
        <f t="shared" si="62"/>
        <v/>
      </c>
      <c r="J2022" s="2" t="str">
        <f>_xlfn.CONCAT(C2022,"-",D2022,"-",H2022)</f>
        <v>EGY-zan pin assuf S.A.E.-14</v>
      </c>
      <c r="K2022" t="str">
        <f>MID(B2022,3,3)</f>
        <v>962</v>
      </c>
    </row>
    <row r="2023" spans="1:11" ht="12.75" customHeight="1" x14ac:dyDescent="0.2">
      <c r="A2023" s="2">
        <v>2025</v>
      </c>
      <c r="B2023" s="2" t="s">
        <v>970</v>
      </c>
      <c r="C2023" t="str">
        <f>TRIM(calcoli!$B2023)</f>
        <v>EGY</v>
      </c>
      <c r="D2023" s="2" t="s">
        <v>23</v>
      </c>
      <c r="F2023" s="2" t="str">
        <f t="shared" si="63"/>
        <v>NON TERMINATO</v>
      </c>
      <c r="G2023" s="2">
        <v>20</v>
      </c>
      <c r="H2023" s="3">
        <v>10</v>
      </c>
      <c r="I2023">
        <f t="shared" si="62"/>
        <v>200</v>
      </c>
      <c r="J2023" s="2" t="str">
        <f>_xlfn.CONCAT(C2023,"-",D2023,"-",H2023)</f>
        <v>EGY-zan pin assuf S.A.E.-10</v>
      </c>
      <c r="K2023" t="str">
        <f>MID(B2023,3,3)</f>
        <v>962</v>
      </c>
    </row>
    <row r="2024" spans="1:11" ht="12.75" customHeight="1" x14ac:dyDescent="0.2">
      <c r="A2024" s="2">
        <v>2026</v>
      </c>
      <c r="B2024" s="2" t="s">
        <v>971</v>
      </c>
      <c r="C2024" t="str">
        <f>TRIM(calcoli!$B2024)</f>
        <v>ITA</v>
      </c>
      <c r="D2024" s="2" t="s">
        <v>47</v>
      </c>
      <c r="F2024" s="2" t="str">
        <f t="shared" si="63"/>
        <v>NON TERMINATO</v>
      </c>
      <c r="G2024" s="2">
        <v>20</v>
      </c>
      <c r="H2024" s="3">
        <v>37</v>
      </c>
      <c r="I2024">
        <f t="shared" si="62"/>
        <v>740</v>
      </c>
      <c r="J2024" s="2" t="str">
        <f>_xlfn.CONCAT(C2024,"-",D2024,"-",H2024)</f>
        <v>ITA-zan pin SPA-37</v>
      </c>
      <c r="K2024" t="str">
        <f>MID(B2024,3,3)</f>
        <v>417</v>
      </c>
    </row>
    <row r="2025" spans="1:11" ht="12.75" customHeight="1" x14ac:dyDescent="0.2">
      <c r="A2025" s="2">
        <v>2027</v>
      </c>
      <c r="B2025" s="2" t="s">
        <v>972</v>
      </c>
      <c r="C2025" t="str">
        <f>TRIM(calcoli!$B2025)</f>
        <v>ITA</v>
      </c>
      <c r="D2025" s="2" t="s">
        <v>54</v>
      </c>
      <c r="E2025" s="2" t="s">
        <v>10</v>
      </c>
      <c r="F2025" s="2" t="str">
        <f t="shared" si="63"/>
        <v/>
      </c>
      <c r="G2025" s="2">
        <v>0</v>
      </c>
      <c r="H2025" s="3">
        <v>24</v>
      </c>
      <c r="I2025" t="str">
        <f t="shared" si="62"/>
        <v/>
      </c>
      <c r="J2025" s="2" t="str">
        <f>_xlfn.CONCAT(C2025,"-",D2025,"-",H2025)</f>
        <v>ITA-zan S.R.L.-24</v>
      </c>
      <c r="K2025" t="str">
        <f>MID(B2025,3,3)</f>
        <v>613</v>
      </c>
    </row>
    <row r="2026" spans="1:11" ht="12.75" customHeight="1" x14ac:dyDescent="0.2">
      <c r="A2026" s="2">
        <v>2028</v>
      </c>
      <c r="B2026" s="2" t="s">
        <v>972</v>
      </c>
      <c r="C2026" t="str">
        <f>TRIM(calcoli!$B2026)</f>
        <v>ITA</v>
      </c>
      <c r="D2026" s="2" t="s">
        <v>54</v>
      </c>
      <c r="F2026" s="2" t="str">
        <f t="shared" si="63"/>
        <v>NON TERMINATO</v>
      </c>
      <c r="G2026" s="2">
        <v>20</v>
      </c>
      <c r="H2026" s="3">
        <v>13</v>
      </c>
      <c r="I2026">
        <f t="shared" si="62"/>
        <v>260</v>
      </c>
      <c r="J2026" s="2" t="str">
        <f>_xlfn.CONCAT(C2026,"-",D2026,"-",H2026)</f>
        <v>ITA-zan S.R.L.-13</v>
      </c>
      <c r="K2026" t="str">
        <f>MID(B2026,3,3)</f>
        <v>613</v>
      </c>
    </row>
    <row r="2027" spans="1:11" ht="12.75" customHeight="1" x14ac:dyDescent="0.2">
      <c r="A2027" s="2">
        <v>2029</v>
      </c>
      <c r="B2027" s="2" t="s">
        <v>972</v>
      </c>
      <c r="C2027" t="str">
        <f>TRIM(calcoli!$B2027)</f>
        <v>ITA</v>
      </c>
      <c r="D2027" s="2" t="s">
        <v>54</v>
      </c>
      <c r="F2027" s="2" t="str">
        <f t="shared" si="63"/>
        <v>NON TERMINATO</v>
      </c>
      <c r="G2027" s="2">
        <v>10</v>
      </c>
      <c r="H2027" s="3">
        <v>37</v>
      </c>
      <c r="I2027">
        <f t="shared" si="62"/>
        <v>370</v>
      </c>
      <c r="J2027" s="2" t="str">
        <f>_xlfn.CONCAT(C2027,"-",D2027,"-",H2027)</f>
        <v>ITA-zan S.R.L.-37</v>
      </c>
      <c r="K2027" t="str">
        <f>MID(B2027,3,3)</f>
        <v>613</v>
      </c>
    </row>
    <row r="2028" spans="1:11" ht="12.75" customHeight="1" x14ac:dyDescent="0.2">
      <c r="A2028" s="2">
        <v>2030</v>
      </c>
      <c r="B2028" s="2" t="s">
        <v>972</v>
      </c>
      <c r="C2028" t="str">
        <f>TRIM(calcoli!$B2028)</f>
        <v>ITA</v>
      </c>
      <c r="D2028" s="2" t="s">
        <v>54</v>
      </c>
      <c r="F2028" s="2" t="str">
        <f t="shared" si="63"/>
        <v>NON TERMINATO</v>
      </c>
      <c r="G2028" s="2">
        <v>20</v>
      </c>
      <c r="H2028" s="3">
        <v>34</v>
      </c>
      <c r="I2028">
        <f t="shared" si="62"/>
        <v>680</v>
      </c>
      <c r="J2028" s="2" t="str">
        <f>_xlfn.CONCAT(C2028,"-",D2028,"-",H2028)</f>
        <v>ITA-zan S.R.L.-34</v>
      </c>
      <c r="K2028" t="str">
        <f>MID(B2028,3,3)</f>
        <v>613</v>
      </c>
    </row>
    <row r="2029" spans="1:11" ht="12.75" customHeight="1" x14ac:dyDescent="0.2">
      <c r="A2029" s="2">
        <v>2031</v>
      </c>
      <c r="B2029" s="2" t="s">
        <v>973</v>
      </c>
      <c r="C2029" t="str">
        <f>TRIM(calcoli!$B2029)</f>
        <v>ITA</v>
      </c>
      <c r="D2029" s="2" t="s">
        <v>47</v>
      </c>
      <c r="F2029" s="2" t="str">
        <f t="shared" si="63"/>
        <v>NON TERMINATO</v>
      </c>
      <c r="G2029" s="2">
        <v>10</v>
      </c>
      <c r="H2029" s="3">
        <v>18</v>
      </c>
      <c r="I2029">
        <f t="shared" si="62"/>
        <v>180</v>
      </c>
      <c r="J2029" s="2" t="str">
        <f>_xlfn.CONCAT(C2029,"-",D2029,"-",H2029)</f>
        <v>ITA-zan pin SPA-18</v>
      </c>
      <c r="K2029" t="str">
        <f>MID(B2029,3,3)</f>
        <v>186</v>
      </c>
    </row>
    <row r="2030" spans="1:11" ht="12.75" customHeight="1" x14ac:dyDescent="0.2">
      <c r="A2030" s="2">
        <v>2032</v>
      </c>
      <c r="B2030" s="2" t="s">
        <v>974</v>
      </c>
      <c r="C2030" t="str">
        <f>TRIM(calcoli!$B2030)</f>
        <v>ITA</v>
      </c>
      <c r="D2030" s="2" t="s">
        <v>180</v>
      </c>
      <c r="E2030" s="2" t="s">
        <v>10</v>
      </c>
      <c r="F2030" s="2" t="str">
        <f t="shared" si="63"/>
        <v/>
      </c>
      <c r="G2030" s="2">
        <v>0</v>
      </c>
      <c r="H2030" s="3">
        <v>33</v>
      </c>
      <c r="I2030" t="str">
        <f t="shared" si="62"/>
        <v/>
      </c>
      <c r="J2030" s="2" t="str">
        <f>_xlfn.CONCAT(C2030,"-",D2030,"-",H2030)</f>
        <v>ITA-mull-33</v>
      </c>
      <c r="K2030" t="str">
        <f>MID(B2030,3,3)</f>
        <v>030</v>
      </c>
    </row>
    <row r="2031" spans="1:11" ht="12.75" customHeight="1" x14ac:dyDescent="0.2">
      <c r="A2031" s="2">
        <v>2033</v>
      </c>
      <c r="B2031" s="2" t="s">
        <v>975</v>
      </c>
      <c r="C2031" t="str">
        <f>TRIM(calcoli!$B2031)</f>
        <v>ITA</v>
      </c>
      <c r="D2031" s="2" t="s">
        <v>36</v>
      </c>
      <c r="F2031" s="2" t="str">
        <f t="shared" si="63"/>
        <v>NON TERMINATO</v>
      </c>
      <c r="G2031" s="2">
        <v>20</v>
      </c>
      <c r="H2031" s="3">
        <v>23</v>
      </c>
      <c r="I2031">
        <f t="shared" si="62"/>
        <v>460</v>
      </c>
      <c r="J2031" s="2" t="str">
        <f>_xlfn.CONCAT(C2031,"-",D2031,"-",H2031)</f>
        <v>ITA-zan VETRI-23</v>
      </c>
      <c r="K2031" t="str">
        <f>MID(B2031,3,3)</f>
        <v>649</v>
      </c>
    </row>
    <row r="2032" spans="1:11" ht="12.75" customHeight="1" x14ac:dyDescent="0.2">
      <c r="A2032" s="2">
        <v>2034</v>
      </c>
      <c r="B2032" s="2" t="s">
        <v>975</v>
      </c>
      <c r="C2032" t="str">
        <f>TRIM(calcoli!$B2032)</f>
        <v>ITA</v>
      </c>
      <c r="D2032" s="2" t="s">
        <v>36</v>
      </c>
      <c r="E2032" s="2" t="s">
        <v>10</v>
      </c>
      <c r="F2032" s="2" t="str">
        <f t="shared" si="63"/>
        <v/>
      </c>
      <c r="G2032" s="2">
        <v>0</v>
      </c>
      <c r="H2032" s="3">
        <v>40</v>
      </c>
      <c r="I2032" t="str">
        <f t="shared" si="62"/>
        <v/>
      </c>
      <c r="J2032" s="2" t="str">
        <f>_xlfn.CONCAT(C2032,"-",D2032,"-",H2032)</f>
        <v>ITA-zan VETRI-40</v>
      </c>
      <c r="K2032" t="str">
        <f>MID(B2032,3,3)</f>
        <v>649</v>
      </c>
    </row>
    <row r="2033" spans="1:11" ht="12.75" customHeight="1" x14ac:dyDescent="0.2">
      <c r="A2033" s="2">
        <v>2035</v>
      </c>
      <c r="B2033" s="2" t="s">
        <v>975</v>
      </c>
      <c r="C2033" t="str">
        <f>TRIM(calcoli!$B2033)</f>
        <v>ITA</v>
      </c>
      <c r="D2033" s="2" t="s">
        <v>36</v>
      </c>
      <c r="F2033" s="2" t="str">
        <f t="shared" si="63"/>
        <v>NON TERMINATO</v>
      </c>
      <c r="G2033" s="2">
        <v>10</v>
      </c>
      <c r="H2033" s="3">
        <v>11</v>
      </c>
      <c r="I2033">
        <f t="shared" si="62"/>
        <v>110</v>
      </c>
      <c r="J2033" s="2" t="str">
        <f>_xlfn.CONCAT(C2033,"-",D2033,"-",H2033)</f>
        <v>ITA-zan VETRI-11</v>
      </c>
      <c r="K2033" t="str">
        <f>MID(B2033,3,3)</f>
        <v>649</v>
      </c>
    </row>
    <row r="2034" spans="1:11" ht="12.75" customHeight="1" x14ac:dyDescent="0.2">
      <c r="A2034" s="2">
        <v>2036</v>
      </c>
      <c r="B2034" s="2" t="s">
        <v>976</v>
      </c>
      <c r="C2034" t="str">
        <f>TRIM(calcoli!$B2034)</f>
        <v>ITA</v>
      </c>
      <c r="D2034" s="2" t="s">
        <v>47</v>
      </c>
      <c r="E2034" s="2" t="s">
        <v>10</v>
      </c>
      <c r="F2034" s="2" t="str">
        <f t="shared" si="63"/>
        <v/>
      </c>
      <c r="G2034" s="2">
        <v>0</v>
      </c>
      <c r="H2034" s="3">
        <v>33</v>
      </c>
      <c r="I2034" t="str">
        <f t="shared" si="62"/>
        <v/>
      </c>
      <c r="J2034" s="2" t="str">
        <f>_xlfn.CONCAT(C2034,"-",D2034,"-",H2034)</f>
        <v>ITA-zan pin SPA-33</v>
      </c>
      <c r="K2034" t="str">
        <f>MID(B2034,3,3)</f>
        <v>223</v>
      </c>
    </row>
    <row r="2035" spans="1:11" ht="12.75" customHeight="1" x14ac:dyDescent="0.2">
      <c r="A2035" s="2">
        <v>2037</v>
      </c>
      <c r="B2035" s="2" t="s">
        <v>976</v>
      </c>
      <c r="C2035" t="str">
        <f>TRIM(calcoli!$B2035)</f>
        <v>ITA</v>
      </c>
      <c r="D2035" s="2" t="s">
        <v>47</v>
      </c>
      <c r="F2035" s="2" t="str">
        <f t="shared" si="63"/>
        <v>NON TERMINATO</v>
      </c>
      <c r="G2035" s="2">
        <v>10</v>
      </c>
      <c r="H2035" s="3">
        <v>13</v>
      </c>
      <c r="I2035">
        <f t="shared" si="62"/>
        <v>130</v>
      </c>
      <c r="J2035" s="2" t="str">
        <f>_xlfn.CONCAT(C2035,"-",D2035,"-",H2035)</f>
        <v>ITA-zan pin SPA-13</v>
      </c>
      <c r="K2035" t="str">
        <f>MID(B2035,3,3)</f>
        <v>223</v>
      </c>
    </row>
    <row r="2036" spans="1:11" ht="12.75" customHeight="1" x14ac:dyDescent="0.2">
      <c r="A2036" s="2">
        <v>2038</v>
      </c>
      <c r="B2036" s="2" t="s">
        <v>977</v>
      </c>
      <c r="C2036" t="str">
        <f>TRIM(calcoli!$B2036)</f>
        <v>ITA</v>
      </c>
      <c r="D2036" s="2" t="s">
        <v>36</v>
      </c>
      <c r="F2036" s="2" t="str">
        <f t="shared" si="63"/>
        <v>NON TERMINATO</v>
      </c>
      <c r="G2036" s="2">
        <v>20</v>
      </c>
      <c r="H2036" s="3">
        <v>24</v>
      </c>
      <c r="I2036">
        <f t="shared" si="62"/>
        <v>480</v>
      </c>
      <c r="J2036" s="2" t="str">
        <f>_xlfn.CONCAT(C2036,"-",D2036,"-",H2036)</f>
        <v>ITA-zan VETRI-24</v>
      </c>
      <c r="K2036" t="str">
        <f>MID(B2036,3,3)</f>
        <v>514</v>
      </c>
    </row>
    <row r="2037" spans="1:11" ht="12.75" customHeight="1" x14ac:dyDescent="0.2">
      <c r="A2037" s="2">
        <v>2039</v>
      </c>
      <c r="B2037" s="2" t="s">
        <v>977</v>
      </c>
      <c r="C2037" t="str">
        <f>TRIM(calcoli!$B2037)</f>
        <v>ITA</v>
      </c>
      <c r="D2037" s="2" t="s">
        <v>36</v>
      </c>
      <c r="E2037" s="2" t="s">
        <v>10</v>
      </c>
      <c r="F2037" s="2" t="str">
        <f t="shared" si="63"/>
        <v/>
      </c>
      <c r="G2037" s="2">
        <v>0</v>
      </c>
      <c r="H2037" s="3">
        <v>14</v>
      </c>
      <c r="I2037" t="str">
        <f t="shared" si="62"/>
        <v/>
      </c>
      <c r="J2037" s="2" t="str">
        <f>_xlfn.CONCAT(C2037,"-",D2037,"-",H2037)</f>
        <v>ITA-zan VETRI-14</v>
      </c>
      <c r="K2037" t="str">
        <f>MID(B2037,3,3)</f>
        <v>514</v>
      </c>
    </row>
    <row r="2038" spans="1:11" ht="12.75" customHeight="1" x14ac:dyDescent="0.2">
      <c r="A2038" s="2">
        <v>2040</v>
      </c>
      <c r="B2038" s="2" t="s">
        <v>978</v>
      </c>
      <c r="C2038" t="str">
        <f>TRIM(calcoli!$B2038)</f>
        <v>ITA</v>
      </c>
      <c r="D2038" s="2" t="s">
        <v>9</v>
      </c>
      <c r="F2038" s="2" t="str">
        <f t="shared" si="63"/>
        <v>NON TERMINATO</v>
      </c>
      <c r="G2038" s="2">
        <v>20</v>
      </c>
      <c r="H2038" s="3">
        <v>26</v>
      </c>
      <c r="I2038">
        <f t="shared" si="62"/>
        <v>520</v>
      </c>
      <c r="J2038" s="2" t="str">
        <f>_xlfn.CONCAT(C2038,"-",D2038,"-",H2038)</f>
        <v>ITA-SG-26</v>
      </c>
      <c r="K2038" t="str">
        <f>MID(B2038,3,3)</f>
        <v>936</v>
      </c>
    </row>
    <row r="2039" spans="1:11" ht="12.75" customHeight="1" x14ac:dyDescent="0.2">
      <c r="A2039" s="2">
        <v>2041</v>
      </c>
      <c r="B2039" s="2" t="s">
        <v>978</v>
      </c>
      <c r="C2039" t="str">
        <f>TRIM(calcoli!$B2039)</f>
        <v>ITA</v>
      </c>
      <c r="D2039" s="2" t="s">
        <v>9</v>
      </c>
      <c r="F2039" s="2" t="str">
        <f t="shared" si="63"/>
        <v>NON TERMINATO</v>
      </c>
      <c r="G2039" s="2">
        <v>10</v>
      </c>
      <c r="H2039" s="3">
        <v>20</v>
      </c>
      <c r="I2039">
        <f t="shared" si="62"/>
        <v>200</v>
      </c>
      <c r="J2039" s="2" t="str">
        <f>_xlfn.CONCAT(C2039,"-",D2039,"-",H2039)</f>
        <v>ITA-SG-20</v>
      </c>
      <c r="K2039" t="str">
        <f>MID(B2039,3,3)</f>
        <v>936</v>
      </c>
    </row>
    <row r="2040" spans="1:11" ht="12.75" customHeight="1" x14ac:dyDescent="0.2">
      <c r="A2040" s="2">
        <v>2042</v>
      </c>
      <c r="B2040" s="2" t="s">
        <v>978</v>
      </c>
      <c r="C2040" t="str">
        <f>TRIM(calcoli!$B2040)</f>
        <v>ITA</v>
      </c>
      <c r="D2040" s="2" t="s">
        <v>9</v>
      </c>
      <c r="E2040" s="2" t="s">
        <v>10</v>
      </c>
      <c r="F2040" s="2" t="str">
        <f t="shared" si="63"/>
        <v/>
      </c>
      <c r="G2040" s="2">
        <v>0</v>
      </c>
      <c r="H2040" s="3">
        <v>32</v>
      </c>
      <c r="I2040" t="str">
        <f t="shared" si="62"/>
        <v/>
      </c>
      <c r="J2040" s="2" t="str">
        <f>_xlfn.CONCAT(C2040,"-",D2040,"-",H2040)</f>
        <v>ITA-SG-32</v>
      </c>
      <c r="K2040" t="str">
        <f>MID(B2040,3,3)</f>
        <v>936</v>
      </c>
    </row>
    <row r="2041" spans="1:11" ht="12.75" customHeight="1" x14ac:dyDescent="0.2">
      <c r="A2041" s="2">
        <v>2043</v>
      </c>
      <c r="B2041" s="2" t="s">
        <v>978</v>
      </c>
      <c r="C2041" t="str">
        <f>TRIM(calcoli!$B2041)</f>
        <v>ITA</v>
      </c>
      <c r="D2041" s="2" t="s">
        <v>9</v>
      </c>
      <c r="F2041" s="2" t="str">
        <f t="shared" si="63"/>
        <v>NON TERMINATO</v>
      </c>
      <c r="G2041" s="2">
        <v>20</v>
      </c>
      <c r="H2041" s="3">
        <v>11</v>
      </c>
      <c r="I2041">
        <f t="shared" si="62"/>
        <v>220</v>
      </c>
      <c r="J2041" s="2" t="str">
        <f>_xlfn.CONCAT(C2041,"-",D2041,"-",H2041)</f>
        <v>ITA-SG-11</v>
      </c>
      <c r="K2041" t="str">
        <f>MID(B2041,3,3)</f>
        <v>936</v>
      </c>
    </row>
    <row r="2042" spans="1:11" ht="12.75" customHeight="1" x14ac:dyDescent="0.2">
      <c r="A2042" s="2">
        <v>2044</v>
      </c>
      <c r="B2042" s="2" t="s">
        <v>979</v>
      </c>
      <c r="C2042" t="str">
        <f>TRIM(calcoli!$B2042)</f>
        <v>ITA</v>
      </c>
      <c r="D2042" s="2" t="s">
        <v>36</v>
      </c>
      <c r="E2042" s="2" t="s">
        <v>10</v>
      </c>
      <c r="F2042" s="2" t="str">
        <f t="shared" si="63"/>
        <v/>
      </c>
      <c r="G2042" s="2">
        <v>0</v>
      </c>
      <c r="H2042" s="3">
        <v>17</v>
      </c>
      <c r="I2042" t="str">
        <f t="shared" si="62"/>
        <v/>
      </c>
      <c r="J2042" s="2" t="str">
        <f>_xlfn.CONCAT(C2042,"-",D2042,"-",H2042)</f>
        <v>ITA-zan VETRI-17</v>
      </c>
      <c r="K2042" t="str">
        <f>MID(B2042,3,3)</f>
        <v>567</v>
      </c>
    </row>
    <row r="2043" spans="1:11" ht="12.75" customHeight="1" x14ac:dyDescent="0.2">
      <c r="A2043" s="2">
        <v>2045</v>
      </c>
      <c r="B2043" s="2" t="s">
        <v>980</v>
      </c>
      <c r="C2043" t="str">
        <f>TRIM(calcoli!$B2043)</f>
        <v>ITA</v>
      </c>
      <c r="D2043" s="2" t="s">
        <v>36</v>
      </c>
      <c r="F2043" s="2" t="str">
        <f t="shared" si="63"/>
        <v>NON TERMINATO</v>
      </c>
      <c r="G2043" s="2">
        <v>20</v>
      </c>
      <c r="H2043" s="3">
        <v>23</v>
      </c>
      <c r="I2043">
        <f t="shared" si="62"/>
        <v>460</v>
      </c>
      <c r="J2043" s="2" t="str">
        <f>_xlfn.CONCAT(C2043,"-",D2043,"-",H2043)</f>
        <v>ITA-zan VETRI-23</v>
      </c>
      <c r="K2043" t="str">
        <f>MID(B2043,3,3)</f>
        <v>966</v>
      </c>
    </row>
    <row r="2044" spans="1:11" ht="12.75" customHeight="1" x14ac:dyDescent="0.2">
      <c r="A2044" s="2">
        <v>2046</v>
      </c>
      <c r="B2044" s="2" t="s">
        <v>980</v>
      </c>
      <c r="C2044" t="str">
        <f>TRIM(calcoli!$B2044)</f>
        <v>ITA</v>
      </c>
      <c r="D2044" s="2" t="s">
        <v>36</v>
      </c>
      <c r="E2044" s="2" t="s">
        <v>10</v>
      </c>
      <c r="F2044" s="2" t="str">
        <f t="shared" si="63"/>
        <v/>
      </c>
      <c r="G2044" s="2">
        <v>0</v>
      </c>
      <c r="H2044" s="3">
        <v>26</v>
      </c>
      <c r="I2044" t="str">
        <f t="shared" si="62"/>
        <v/>
      </c>
      <c r="J2044" s="2" t="str">
        <f>_xlfn.CONCAT(C2044,"-",D2044,"-",H2044)</f>
        <v>ITA-zan VETRI-26</v>
      </c>
      <c r="K2044" t="str">
        <f>MID(B2044,3,3)</f>
        <v>966</v>
      </c>
    </row>
    <row r="2045" spans="1:11" ht="12.75" customHeight="1" x14ac:dyDescent="0.2">
      <c r="A2045" s="2">
        <v>2047</v>
      </c>
      <c r="B2045" s="2" t="s">
        <v>981</v>
      </c>
      <c r="C2045" t="str">
        <f>TRIM(calcoli!$B2045)</f>
        <v>ITA</v>
      </c>
      <c r="D2045" s="2" t="s">
        <v>9</v>
      </c>
      <c r="F2045" s="2" t="str">
        <f t="shared" si="63"/>
        <v>NON TERMINATO</v>
      </c>
      <c r="G2045" s="2">
        <v>10</v>
      </c>
      <c r="H2045" s="3">
        <v>32</v>
      </c>
      <c r="I2045">
        <f t="shared" si="62"/>
        <v>320</v>
      </c>
      <c r="J2045" s="2" t="str">
        <f>_xlfn.CONCAT(C2045,"-",D2045,"-",H2045)</f>
        <v>ITA-SG-32</v>
      </c>
      <c r="K2045" t="str">
        <f>MID(B2045,3,3)</f>
        <v>342</v>
      </c>
    </row>
    <row r="2046" spans="1:11" ht="12.75" customHeight="1" x14ac:dyDescent="0.2">
      <c r="A2046" s="2">
        <v>2048</v>
      </c>
      <c r="B2046" s="2" t="s">
        <v>981</v>
      </c>
      <c r="C2046" t="str">
        <f>TRIM(calcoli!$B2046)</f>
        <v>ITA</v>
      </c>
      <c r="D2046" s="2" t="s">
        <v>9</v>
      </c>
      <c r="E2046" s="2" t="s">
        <v>10</v>
      </c>
      <c r="F2046" s="2" t="str">
        <f t="shared" si="63"/>
        <v/>
      </c>
      <c r="G2046" s="2">
        <v>0</v>
      </c>
      <c r="H2046" s="3">
        <v>15</v>
      </c>
      <c r="I2046" t="str">
        <f t="shared" si="62"/>
        <v/>
      </c>
      <c r="J2046" s="2" t="str">
        <f>_xlfn.CONCAT(C2046,"-",D2046,"-",H2046)</f>
        <v>ITA-SG-15</v>
      </c>
      <c r="K2046" t="str">
        <f>MID(B2046,3,3)</f>
        <v>342</v>
      </c>
    </row>
    <row r="2047" spans="1:11" ht="12.75" customHeight="1" x14ac:dyDescent="0.2">
      <c r="A2047" s="2">
        <v>2049</v>
      </c>
      <c r="B2047" s="2" t="s">
        <v>982</v>
      </c>
      <c r="C2047" t="str">
        <f>TRIM(calcoli!$B2047)</f>
        <v>ITA</v>
      </c>
      <c r="D2047" s="2" t="s">
        <v>75</v>
      </c>
      <c r="E2047" s="2" t="s">
        <v>10</v>
      </c>
      <c r="F2047" s="2" t="str">
        <f t="shared" si="63"/>
        <v/>
      </c>
      <c r="G2047" s="2">
        <v>0</v>
      </c>
      <c r="H2047" s="3">
        <v>16</v>
      </c>
      <c r="I2047" t="str">
        <f t="shared" si="62"/>
        <v/>
      </c>
      <c r="J2047" s="2" t="str">
        <f>_xlfn.CONCAT(C2047,"-",D2047,"-",H2047)</f>
        <v>ITA-lollo SRL-16</v>
      </c>
      <c r="K2047" t="str">
        <f>MID(B2047,3,3)</f>
        <v>156</v>
      </c>
    </row>
    <row r="2048" spans="1:11" ht="12.75" customHeight="1" x14ac:dyDescent="0.2">
      <c r="A2048" s="2">
        <v>2050</v>
      </c>
      <c r="B2048" s="2" t="s">
        <v>983</v>
      </c>
      <c r="C2048" t="str">
        <f>TRIM(calcoli!$B2048)</f>
        <v>ITA</v>
      </c>
      <c r="D2048" s="2" t="s">
        <v>47</v>
      </c>
      <c r="F2048" s="2" t="str">
        <f t="shared" si="63"/>
        <v>NON TERMINATO</v>
      </c>
      <c r="G2048" s="2">
        <v>10</v>
      </c>
      <c r="H2048" s="3">
        <v>16</v>
      </c>
      <c r="I2048">
        <f t="shared" si="62"/>
        <v>160</v>
      </c>
      <c r="J2048" s="2" t="str">
        <f>_xlfn.CONCAT(C2048,"-",D2048,"-",H2048)</f>
        <v>ITA-zan pin SPA-16</v>
      </c>
      <c r="K2048" t="str">
        <f>MID(B2048,3,3)</f>
        <v>430</v>
      </c>
    </row>
    <row r="2049" spans="1:11" ht="12.75" customHeight="1" x14ac:dyDescent="0.2">
      <c r="A2049" s="2">
        <v>2051</v>
      </c>
      <c r="B2049" s="2" t="s">
        <v>983</v>
      </c>
      <c r="C2049" t="str">
        <f>TRIM(calcoli!$B2049)</f>
        <v>ITA</v>
      </c>
      <c r="D2049" s="2" t="s">
        <v>47</v>
      </c>
      <c r="E2049" s="2" t="s">
        <v>10</v>
      </c>
      <c r="F2049" s="2" t="str">
        <f t="shared" si="63"/>
        <v/>
      </c>
      <c r="G2049" s="2">
        <v>0</v>
      </c>
      <c r="H2049" s="3">
        <v>37</v>
      </c>
      <c r="I2049" t="str">
        <f t="shared" si="62"/>
        <v/>
      </c>
      <c r="J2049" s="2" t="str">
        <f>_xlfn.CONCAT(C2049,"-",D2049,"-",H2049)</f>
        <v>ITA-zan pin SPA-37</v>
      </c>
      <c r="K2049" t="str">
        <f>MID(B2049,3,3)</f>
        <v>430</v>
      </c>
    </row>
    <row r="2050" spans="1:11" ht="12.75" customHeight="1" x14ac:dyDescent="0.2">
      <c r="A2050" s="2">
        <v>2052</v>
      </c>
      <c r="B2050" s="2" t="s">
        <v>983</v>
      </c>
      <c r="C2050" t="str">
        <f>TRIM(calcoli!$B2050)</f>
        <v>ITA</v>
      </c>
      <c r="D2050" s="2" t="s">
        <v>47</v>
      </c>
      <c r="F2050" s="2" t="str">
        <f t="shared" si="63"/>
        <v>NON TERMINATO</v>
      </c>
      <c r="G2050" s="2">
        <v>20</v>
      </c>
      <c r="H2050" s="3">
        <v>13</v>
      </c>
      <c r="I2050">
        <f t="shared" si="62"/>
        <v>260</v>
      </c>
      <c r="J2050" s="2" t="str">
        <f>_xlfn.CONCAT(C2050,"-",D2050,"-",H2050)</f>
        <v>ITA-zan pin SPA-13</v>
      </c>
      <c r="K2050" t="str">
        <f>MID(B2050,3,3)</f>
        <v>430</v>
      </c>
    </row>
    <row r="2051" spans="1:11" ht="12.75" customHeight="1" x14ac:dyDescent="0.2">
      <c r="A2051" s="2">
        <v>2053</v>
      </c>
      <c r="B2051" s="2" t="s">
        <v>984</v>
      </c>
      <c r="C2051" t="str">
        <f>TRIM(calcoli!$B2051)</f>
        <v>ITA</v>
      </c>
      <c r="D2051" s="2" t="s">
        <v>9</v>
      </c>
      <c r="F2051" s="2" t="str">
        <f t="shared" si="63"/>
        <v>NON TERMINATO</v>
      </c>
      <c r="G2051" s="2">
        <v>20</v>
      </c>
      <c r="H2051" s="3">
        <v>30</v>
      </c>
      <c r="I2051">
        <f t="shared" ref="I2051:I2114" si="64">IF(H2051*G2051&gt;0,H2051*G2051,"")</f>
        <v>600</v>
      </c>
      <c r="J2051" s="2" t="str">
        <f>_xlfn.CONCAT(C2051,"-",D2051,"-",H2051)</f>
        <v>ITA-SG-30</v>
      </c>
      <c r="K2051" t="str">
        <f>MID(B2051,3,3)</f>
        <v>698</v>
      </c>
    </row>
    <row r="2052" spans="1:11" ht="12.75" customHeight="1" x14ac:dyDescent="0.2">
      <c r="A2052" s="2">
        <v>2054</v>
      </c>
      <c r="B2052" s="2" t="s">
        <v>984</v>
      </c>
      <c r="C2052" t="str">
        <f>TRIM(calcoli!$B2052)</f>
        <v>ITA</v>
      </c>
      <c r="D2052" s="2" t="s">
        <v>9</v>
      </c>
      <c r="E2052" s="2" t="s">
        <v>10</v>
      </c>
      <c r="F2052" s="2" t="str">
        <f t="shared" ref="F2052:F2115" si="65">IF(E2052="terminato","","NON TERMINATO")</f>
        <v/>
      </c>
      <c r="G2052" s="2">
        <v>0</v>
      </c>
      <c r="H2052" s="3">
        <v>10</v>
      </c>
      <c r="I2052" t="str">
        <f t="shared" si="64"/>
        <v/>
      </c>
      <c r="J2052" s="2" t="str">
        <f>_xlfn.CONCAT(C2052,"-",D2052,"-",H2052)</f>
        <v>ITA-SG-10</v>
      </c>
      <c r="K2052" t="str">
        <f>MID(B2052,3,3)</f>
        <v>698</v>
      </c>
    </row>
    <row r="2053" spans="1:11" ht="12.75" customHeight="1" x14ac:dyDescent="0.2">
      <c r="A2053" s="2">
        <v>2055</v>
      </c>
      <c r="B2053" s="2" t="s">
        <v>984</v>
      </c>
      <c r="C2053" t="str">
        <f>TRIM(calcoli!$B2053)</f>
        <v>ITA</v>
      </c>
      <c r="D2053" s="2" t="s">
        <v>9</v>
      </c>
      <c r="F2053" s="2" t="str">
        <f t="shared" si="65"/>
        <v>NON TERMINATO</v>
      </c>
      <c r="G2053" s="2">
        <v>10</v>
      </c>
      <c r="H2053" s="3">
        <v>20</v>
      </c>
      <c r="I2053">
        <f t="shared" si="64"/>
        <v>200</v>
      </c>
      <c r="J2053" s="2" t="str">
        <f>_xlfn.CONCAT(C2053,"-",D2053,"-",H2053)</f>
        <v>ITA-SG-20</v>
      </c>
      <c r="K2053" t="str">
        <f>MID(B2053,3,3)</f>
        <v>698</v>
      </c>
    </row>
    <row r="2054" spans="1:11" ht="12.75" customHeight="1" x14ac:dyDescent="0.2">
      <c r="A2054" s="2">
        <v>2056</v>
      </c>
      <c r="B2054" s="2" t="s">
        <v>984</v>
      </c>
      <c r="C2054" t="str">
        <f>TRIM(calcoli!$B2054)</f>
        <v>ITA</v>
      </c>
      <c r="D2054" s="2" t="s">
        <v>9</v>
      </c>
      <c r="F2054" s="2" t="str">
        <f t="shared" si="65"/>
        <v>NON TERMINATO</v>
      </c>
      <c r="G2054" s="2">
        <v>20</v>
      </c>
      <c r="H2054" s="3">
        <v>25</v>
      </c>
      <c r="I2054">
        <f t="shared" si="64"/>
        <v>500</v>
      </c>
      <c r="J2054" s="2" t="str">
        <f>_xlfn.CONCAT(C2054,"-",D2054,"-",H2054)</f>
        <v>ITA-SG-25</v>
      </c>
      <c r="K2054" t="str">
        <f>MID(B2054,3,3)</f>
        <v>698</v>
      </c>
    </row>
    <row r="2055" spans="1:11" ht="12.75" customHeight="1" x14ac:dyDescent="0.2">
      <c r="A2055" s="2">
        <v>2057</v>
      </c>
      <c r="B2055" s="2" t="s">
        <v>985</v>
      </c>
      <c r="C2055" t="str">
        <f>TRIM(calcoli!$B2055)</f>
        <v>ITA</v>
      </c>
      <c r="D2055" s="2" t="s">
        <v>9</v>
      </c>
      <c r="F2055" s="2" t="str">
        <f t="shared" si="65"/>
        <v>NON TERMINATO</v>
      </c>
      <c r="G2055" s="2">
        <v>20</v>
      </c>
      <c r="H2055" s="3">
        <v>36</v>
      </c>
      <c r="I2055">
        <f t="shared" si="64"/>
        <v>720</v>
      </c>
      <c r="J2055" s="2" t="str">
        <f>_xlfn.CONCAT(C2055,"-",D2055,"-",H2055)</f>
        <v>ITA-SG-36</v>
      </c>
      <c r="K2055" t="str">
        <f>MID(B2055,3,3)</f>
        <v>528</v>
      </c>
    </row>
    <row r="2056" spans="1:11" ht="12.75" customHeight="1" x14ac:dyDescent="0.2">
      <c r="A2056" s="2">
        <v>2058</v>
      </c>
      <c r="B2056" s="2" t="s">
        <v>985</v>
      </c>
      <c r="C2056" t="str">
        <f>TRIM(calcoli!$B2056)</f>
        <v>ITA</v>
      </c>
      <c r="D2056" s="2" t="s">
        <v>9</v>
      </c>
      <c r="F2056" s="2" t="str">
        <f t="shared" si="65"/>
        <v>NON TERMINATO</v>
      </c>
      <c r="G2056" s="2">
        <v>10</v>
      </c>
      <c r="H2056" s="3">
        <v>20</v>
      </c>
      <c r="I2056">
        <f t="shared" si="64"/>
        <v>200</v>
      </c>
      <c r="J2056" s="2" t="str">
        <f>_xlfn.CONCAT(C2056,"-",D2056,"-",H2056)</f>
        <v>ITA-SG-20</v>
      </c>
      <c r="K2056" t="str">
        <f>MID(B2056,3,3)</f>
        <v>528</v>
      </c>
    </row>
    <row r="2057" spans="1:11" ht="12.75" customHeight="1" x14ac:dyDescent="0.2">
      <c r="A2057" s="2">
        <v>2059</v>
      </c>
      <c r="B2057" s="2" t="s">
        <v>985</v>
      </c>
      <c r="C2057" t="str">
        <f>TRIM(calcoli!$B2057)</f>
        <v>ITA</v>
      </c>
      <c r="D2057" s="2" t="s">
        <v>9</v>
      </c>
      <c r="E2057" s="2" t="s">
        <v>10</v>
      </c>
      <c r="F2057" s="2" t="str">
        <f t="shared" si="65"/>
        <v/>
      </c>
      <c r="G2057" s="2">
        <v>0</v>
      </c>
      <c r="H2057" s="3">
        <v>19</v>
      </c>
      <c r="I2057" t="str">
        <f t="shared" si="64"/>
        <v/>
      </c>
      <c r="J2057" s="2" t="str">
        <f>_xlfn.CONCAT(C2057,"-",D2057,"-",H2057)</f>
        <v>ITA-SG-19</v>
      </c>
      <c r="K2057" t="str">
        <f>MID(B2057,3,3)</f>
        <v>528</v>
      </c>
    </row>
    <row r="2058" spans="1:11" ht="12.75" customHeight="1" x14ac:dyDescent="0.2">
      <c r="A2058" s="2">
        <v>2060</v>
      </c>
      <c r="B2058" s="2" t="s">
        <v>986</v>
      </c>
      <c r="C2058" t="str">
        <f>TRIM(calcoli!$B2058)</f>
        <v>ITA</v>
      </c>
      <c r="D2058" s="2" t="s">
        <v>47</v>
      </c>
      <c r="F2058" s="2" t="str">
        <f t="shared" si="65"/>
        <v>NON TERMINATO</v>
      </c>
      <c r="G2058" s="2">
        <v>10</v>
      </c>
      <c r="H2058" s="3">
        <v>23</v>
      </c>
      <c r="I2058">
        <f t="shared" si="64"/>
        <v>230</v>
      </c>
      <c r="J2058" s="2" t="str">
        <f>_xlfn.CONCAT(C2058,"-",D2058,"-",H2058)</f>
        <v>ITA-zan pin SPA-23</v>
      </c>
      <c r="K2058" t="str">
        <f>MID(B2058,3,3)</f>
        <v>790</v>
      </c>
    </row>
    <row r="2059" spans="1:11" ht="12.75" customHeight="1" x14ac:dyDescent="0.2">
      <c r="A2059" s="2">
        <v>2061</v>
      </c>
      <c r="B2059" s="2" t="s">
        <v>986</v>
      </c>
      <c r="C2059" t="str">
        <f>TRIM(calcoli!$B2059)</f>
        <v>ITA</v>
      </c>
      <c r="D2059" s="2" t="s">
        <v>47</v>
      </c>
      <c r="E2059" s="2" t="s">
        <v>10</v>
      </c>
      <c r="F2059" s="2" t="str">
        <f t="shared" si="65"/>
        <v/>
      </c>
      <c r="G2059" s="2">
        <v>0</v>
      </c>
      <c r="H2059" s="3">
        <v>10</v>
      </c>
      <c r="I2059" t="str">
        <f t="shared" si="64"/>
        <v/>
      </c>
      <c r="J2059" s="2" t="str">
        <f>_xlfn.CONCAT(C2059,"-",D2059,"-",H2059)</f>
        <v>ITA-zan pin SPA-10</v>
      </c>
      <c r="K2059" t="str">
        <f>MID(B2059,3,3)</f>
        <v>790</v>
      </c>
    </row>
    <row r="2060" spans="1:11" ht="12.75" customHeight="1" x14ac:dyDescent="0.2">
      <c r="A2060" s="2">
        <v>2062</v>
      </c>
      <c r="B2060" s="2" t="s">
        <v>986</v>
      </c>
      <c r="C2060" t="str">
        <f>TRIM(calcoli!$B2060)</f>
        <v>ITA</v>
      </c>
      <c r="D2060" s="2" t="s">
        <v>47</v>
      </c>
      <c r="F2060" s="2" t="str">
        <f t="shared" si="65"/>
        <v>NON TERMINATO</v>
      </c>
      <c r="G2060" s="2">
        <v>20</v>
      </c>
      <c r="H2060" s="3">
        <v>21</v>
      </c>
      <c r="I2060">
        <f t="shared" si="64"/>
        <v>420</v>
      </c>
      <c r="J2060" s="2" t="str">
        <f>_xlfn.CONCAT(C2060,"-",D2060,"-",H2060)</f>
        <v>ITA-zan pin SPA-21</v>
      </c>
      <c r="K2060" t="str">
        <f>MID(B2060,3,3)</f>
        <v>790</v>
      </c>
    </row>
    <row r="2061" spans="1:11" ht="12.75" customHeight="1" x14ac:dyDescent="0.2">
      <c r="A2061" s="2">
        <v>2063</v>
      </c>
      <c r="B2061" s="2" t="s">
        <v>987</v>
      </c>
      <c r="C2061" t="str">
        <f>TRIM(calcoli!$B2061)</f>
        <v>ITA</v>
      </c>
      <c r="D2061" s="2" t="s">
        <v>180</v>
      </c>
      <c r="E2061" s="2" t="s">
        <v>10</v>
      </c>
      <c r="F2061" s="2" t="str">
        <f t="shared" si="65"/>
        <v/>
      </c>
      <c r="G2061" s="2">
        <v>0</v>
      </c>
      <c r="H2061" s="3">
        <v>28</v>
      </c>
      <c r="I2061" t="str">
        <f t="shared" si="64"/>
        <v/>
      </c>
      <c r="J2061" s="2" t="str">
        <f>_xlfn.CONCAT(C2061,"-",D2061,"-",H2061)</f>
        <v>ITA-mull-28</v>
      </c>
      <c r="K2061" t="str">
        <f>MID(B2061,3,3)</f>
        <v>203</v>
      </c>
    </row>
    <row r="2062" spans="1:11" ht="12.75" customHeight="1" x14ac:dyDescent="0.2">
      <c r="A2062" s="2">
        <v>2064</v>
      </c>
      <c r="B2062" s="2" t="s">
        <v>987</v>
      </c>
      <c r="C2062" t="str">
        <f>TRIM(calcoli!$B2062)</f>
        <v>ITA</v>
      </c>
      <c r="D2062" s="2" t="s">
        <v>180</v>
      </c>
      <c r="F2062" s="2" t="str">
        <f t="shared" si="65"/>
        <v>NON TERMINATO</v>
      </c>
      <c r="G2062" s="2">
        <v>10</v>
      </c>
      <c r="H2062" s="3">
        <v>33</v>
      </c>
      <c r="I2062">
        <f t="shared" si="64"/>
        <v>330</v>
      </c>
      <c r="J2062" s="2" t="str">
        <f>_xlfn.CONCAT(C2062,"-",D2062,"-",H2062)</f>
        <v>ITA-mull-33</v>
      </c>
      <c r="K2062" t="str">
        <f>MID(B2062,3,3)</f>
        <v>203</v>
      </c>
    </row>
    <row r="2063" spans="1:11" ht="12.75" customHeight="1" x14ac:dyDescent="0.2">
      <c r="A2063" s="2">
        <v>2067</v>
      </c>
      <c r="B2063" s="2" t="s">
        <v>988</v>
      </c>
      <c r="C2063" t="str">
        <f>TRIM(calcoli!$B2063)</f>
        <v>ITA</v>
      </c>
      <c r="D2063" s="2" t="s">
        <v>75</v>
      </c>
      <c r="E2063" s="2" t="s">
        <v>10</v>
      </c>
      <c r="F2063" s="2" t="str">
        <f t="shared" si="65"/>
        <v/>
      </c>
      <c r="G2063" s="2">
        <v>0</v>
      </c>
      <c r="H2063" s="3">
        <v>18</v>
      </c>
      <c r="I2063" t="str">
        <f t="shared" si="64"/>
        <v/>
      </c>
      <c r="J2063" s="2" t="str">
        <f>_xlfn.CONCAT(C2063,"-",D2063,"-",H2063)</f>
        <v>ITA-lollo SRL-18</v>
      </c>
      <c r="K2063" t="str">
        <f>MID(B2063,3,3)</f>
        <v>902</v>
      </c>
    </row>
    <row r="2064" spans="1:11" ht="12.75" customHeight="1" x14ac:dyDescent="0.2">
      <c r="A2064" s="2">
        <v>2068</v>
      </c>
      <c r="B2064" s="2" t="s">
        <v>989</v>
      </c>
      <c r="C2064" t="str">
        <f>TRIM(calcoli!$B2064)</f>
        <v>ITA</v>
      </c>
      <c r="D2064" s="2" t="s">
        <v>97</v>
      </c>
      <c r="E2064" s="2" t="s">
        <v>10</v>
      </c>
      <c r="F2064" s="2" t="str">
        <f t="shared" si="65"/>
        <v/>
      </c>
      <c r="G2064" s="2">
        <v>0</v>
      </c>
      <c r="H2064" s="3">
        <v>23</v>
      </c>
      <c r="I2064" t="str">
        <f t="shared" si="64"/>
        <v/>
      </c>
      <c r="J2064" s="2" t="str">
        <f>_xlfn.CONCAT(C2064,"-",D2064,"-",H2064)</f>
        <v>ITA-zan SPA-23</v>
      </c>
      <c r="K2064" t="str">
        <f>MID(B2064,3,3)</f>
        <v>175</v>
      </c>
    </row>
    <row r="2065" spans="1:11" ht="12.75" customHeight="1" x14ac:dyDescent="0.2">
      <c r="A2065" s="2">
        <v>2069</v>
      </c>
      <c r="B2065" s="2" t="s">
        <v>989</v>
      </c>
      <c r="C2065" t="str">
        <f>TRIM(calcoli!$B2065)</f>
        <v>ITA</v>
      </c>
      <c r="D2065" s="2" t="s">
        <v>97</v>
      </c>
      <c r="F2065" s="2" t="str">
        <f t="shared" si="65"/>
        <v>NON TERMINATO</v>
      </c>
      <c r="G2065" s="2">
        <v>30</v>
      </c>
      <c r="H2065" s="3">
        <v>14</v>
      </c>
      <c r="I2065">
        <f t="shared" si="64"/>
        <v>420</v>
      </c>
      <c r="J2065" s="2" t="str">
        <f>_xlfn.CONCAT(C2065,"-",D2065,"-",H2065)</f>
        <v>ITA-zan SPA-14</v>
      </c>
      <c r="K2065" t="str">
        <f>MID(B2065,3,3)</f>
        <v>175</v>
      </c>
    </row>
    <row r="2066" spans="1:11" ht="12.75" customHeight="1" x14ac:dyDescent="0.2">
      <c r="A2066" s="2">
        <v>2070</v>
      </c>
      <c r="B2066" s="2" t="s">
        <v>989</v>
      </c>
      <c r="C2066" t="str">
        <f>TRIM(calcoli!$B2066)</f>
        <v>ITA</v>
      </c>
      <c r="D2066" s="2" t="s">
        <v>97</v>
      </c>
      <c r="F2066" s="2" t="str">
        <f t="shared" si="65"/>
        <v>NON TERMINATO</v>
      </c>
      <c r="G2066" s="2">
        <v>10</v>
      </c>
      <c r="H2066" s="3">
        <v>11</v>
      </c>
      <c r="I2066">
        <f t="shared" si="64"/>
        <v>110</v>
      </c>
      <c r="J2066" s="2" t="str">
        <f>_xlfn.CONCAT(C2066,"-",D2066,"-",H2066)</f>
        <v>ITA-zan SPA-11</v>
      </c>
      <c r="K2066" t="str">
        <f>MID(B2066,3,3)</f>
        <v>175</v>
      </c>
    </row>
    <row r="2067" spans="1:11" ht="12.75" customHeight="1" x14ac:dyDescent="0.2">
      <c r="A2067" s="2">
        <v>2071</v>
      </c>
      <c r="B2067" s="2" t="s">
        <v>990</v>
      </c>
      <c r="C2067" t="str">
        <f>TRIM(calcoli!$B2067)</f>
        <v>ITA</v>
      </c>
      <c r="D2067" s="2" t="s">
        <v>9</v>
      </c>
      <c r="E2067" s="2" t="s">
        <v>10</v>
      </c>
      <c r="F2067" s="2" t="str">
        <f t="shared" si="65"/>
        <v/>
      </c>
      <c r="G2067" s="2">
        <v>0</v>
      </c>
      <c r="H2067" s="3">
        <v>16</v>
      </c>
      <c r="I2067" t="str">
        <f t="shared" si="64"/>
        <v/>
      </c>
      <c r="J2067" s="2" t="str">
        <f>_xlfn.CONCAT(C2067,"-",D2067,"-",H2067)</f>
        <v>ITA-SG-16</v>
      </c>
      <c r="K2067" t="str">
        <f>MID(B2067,3,3)</f>
        <v>096</v>
      </c>
    </row>
    <row r="2068" spans="1:11" ht="12.75" customHeight="1" x14ac:dyDescent="0.2">
      <c r="A2068" s="2">
        <v>2072</v>
      </c>
      <c r="B2068" s="2" t="s">
        <v>991</v>
      </c>
      <c r="C2068" t="str">
        <f>TRIM(calcoli!$B2068)</f>
        <v>ITA</v>
      </c>
      <c r="D2068" s="2" t="s">
        <v>47</v>
      </c>
      <c r="E2068" s="2" t="s">
        <v>10</v>
      </c>
      <c r="F2068" s="2" t="str">
        <f t="shared" si="65"/>
        <v/>
      </c>
      <c r="G2068" s="2">
        <v>0</v>
      </c>
      <c r="H2068" s="3">
        <v>10</v>
      </c>
      <c r="I2068" t="str">
        <f t="shared" si="64"/>
        <v/>
      </c>
      <c r="J2068" s="2" t="str">
        <f>_xlfn.CONCAT(C2068,"-",D2068,"-",H2068)</f>
        <v>ITA-zan pin SPA-10</v>
      </c>
      <c r="K2068" t="str">
        <f>MID(B2068,3,3)</f>
        <v>956</v>
      </c>
    </row>
    <row r="2069" spans="1:11" ht="12.75" customHeight="1" x14ac:dyDescent="0.2">
      <c r="A2069" s="2">
        <v>2073</v>
      </c>
      <c r="B2069" s="2" t="s">
        <v>991</v>
      </c>
      <c r="C2069" t="str">
        <f>TRIM(calcoli!$B2069)</f>
        <v>ITA</v>
      </c>
      <c r="D2069" s="2" t="s">
        <v>47</v>
      </c>
      <c r="F2069" s="2" t="str">
        <f t="shared" si="65"/>
        <v>NON TERMINATO</v>
      </c>
      <c r="G2069" s="2">
        <v>10</v>
      </c>
      <c r="H2069" s="3">
        <v>26</v>
      </c>
      <c r="I2069">
        <f t="shared" si="64"/>
        <v>260</v>
      </c>
      <c r="J2069" s="2" t="str">
        <f>_xlfn.CONCAT(C2069,"-",D2069,"-",H2069)</f>
        <v>ITA-zan pin SPA-26</v>
      </c>
      <c r="K2069" t="str">
        <f>MID(B2069,3,3)</f>
        <v>956</v>
      </c>
    </row>
    <row r="2070" spans="1:11" ht="12.75" customHeight="1" x14ac:dyDescent="0.2">
      <c r="A2070" s="2">
        <v>2074</v>
      </c>
      <c r="B2070" s="2" t="s">
        <v>991</v>
      </c>
      <c r="C2070" t="str">
        <f>TRIM(calcoli!$B2070)</f>
        <v>ITA</v>
      </c>
      <c r="D2070" s="2" t="s">
        <v>47</v>
      </c>
      <c r="F2070" s="2" t="str">
        <f t="shared" si="65"/>
        <v>NON TERMINATO</v>
      </c>
      <c r="G2070" s="2">
        <v>20</v>
      </c>
      <c r="H2070" s="3">
        <v>15</v>
      </c>
      <c r="I2070">
        <f t="shared" si="64"/>
        <v>300</v>
      </c>
      <c r="J2070" s="2" t="str">
        <f>_xlfn.CONCAT(C2070,"-",D2070,"-",H2070)</f>
        <v>ITA-zan pin SPA-15</v>
      </c>
      <c r="K2070" t="str">
        <f>MID(B2070,3,3)</f>
        <v>956</v>
      </c>
    </row>
    <row r="2071" spans="1:11" ht="12.75" customHeight="1" x14ac:dyDescent="0.2">
      <c r="A2071" s="2">
        <v>2075</v>
      </c>
      <c r="B2071" s="2" t="s">
        <v>991</v>
      </c>
      <c r="C2071" t="str">
        <f>TRIM(calcoli!$B2071)</f>
        <v>ITA</v>
      </c>
      <c r="D2071" s="2" t="s">
        <v>47</v>
      </c>
      <c r="F2071" s="2" t="str">
        <f t="shared" si="65"/>
        <v>NON TERMINATO</v>
      </c>
      <c r="G2071" s="2">
        <v>30</v>
      </c>
      <c r="H2071" s="3">
        <v>23</v>
      </c>
      <c r="I2071">
        <f t="shared" si="64"/>
        <v>690</v>
      </c>
      <c r="J2071" s="2" t="str">
        <f>_xlfn.CONCAT(C2071,"-",D2071,"-",H2071)</f>
        <v>ITA-zan pin SPA-23</v>
      </c>
      <c r="K2071" t="str">
        <f>MID(B2071,3,3)</f>
        <v>956</v>
      </c>
    </row>
    <row r="2072" spans="1:11" ht="12.75" customHeight="1" x14ac:dyDescent="0.2">
      <c r="A2072" s="2">
        <v>2076</v>
      </c>
      <c r="B2072" s="2" t="s">
        <v>992</v>
      </c>
      <c r="C2072" t="str">
        <f>TRIM(calcoli!$B2072)</f>
        <v>ITA</v>
      </c>
      <c r="D2072" s="2" t="s">
        <v>65</v>
      </c>
      <c r="E2072" s="2" t="s">
        <v>10</v>
      </c>
      <c r="F2072" s="2" t="str">
        <f t="shared" si="65"/>
        <v/>
      </c>
      <c r="G2072" s="2">
        <v>0</v>
      </c>
      <c r="H2072" s="3">
        <v>31</v>
      </c>
      <c r="I2072" t="str">
        <f t="shared" si="64"/>
        <v/>
      </c>
      <c r="J2072" s="2" t="str">
        <f>_xlfn.CONCAT(C2072,"-",D2072,"-",H2072)</f>
        <v>ITA-zan PAM-31</v>
      </c>
      <c r="K2072" t="str">
        <f>MID(B2072,3,3)</f>
        <v>856</v>
      </c>
    </row>
    <row r="2073" spans="1:11" ht="12.75" customHeight="1" x14ac:dyDescent="0.2">
      <c r="A2073" s="2">
        <v>2077</v>
      </c>
      <c r="B2073" s="2" t="s">
        <v>992</v>
      </c>
      <c r="C2073" t="str">
        <f>TRIM(calcoli!$B2073)</f>
        <v>ITA</v>
      </c>
      <c r="D2073" s="2" t="s">
        <v>65</v>
      </c>
      <c r="F2073" s="2" t="str">
        <f t="shared" si="65"/>
        <v>NON TERMINATO</v>
      </c>
      <c r="G2073" s="2">
        <v>30</v>
      </c>
      <c r="H2073" s="3">
        <v>37</v>
      </c>
      <c r="I2073">
        <f t="shared" si="64"/>
        <v>1110</v>
      </c>
      <c r="J2073" s="2" t="str">
        <f>_xlfn.CONCAT(C2073,"-",D2073,"-",H2073)</f>
        <v>ITA-zan PAM-37</v>
      </c>
      <c r="K2073" t="str">
        <f>MID(B2073,3,3)</f>
        <v>856</v>
      </c>
    </row>
    <row r="2074" spans="1:11" ht="12.75" customHeight="1" x14ac:dyDescent="0.2">
      <c r="A2074" s="2">
        <v>2078</v>
      </c>
      <c r="B2074" s="2" t="s">
        <v>993</v>
      </c>
      <c r="C2074" t="str">
        <f>TRIM(calcoli!$B2074)</f>
        <v>GRC</v>
      </c>
      <c r="D2074" s="2" t="s">
        <v>84</v>
      </c>
      <c r="F2074" s="2" t="str">
        <f t="shared" si="65"/>
        <v>NON TERMINATO</v>
      </c>
      <c r="G2074" s="2">
        <v>10</v>
      </c>
      <c r="H2074" s="3">
        <v>23</v>
      </c>
      <c r="I2074">
        <f t="shared" si="64"/>
        <v>230</v>
      </c>
      <c r="J2074" s="2" t="str">
        <f>_xlfn.CONCAT(C2074,"-",D2074,"-",H2074)</f>
        <v>GRC-zan ABEE-23</v>
      </c>
      <c r="K2074" t="str">
        <f>MID(B2074,3,3)</f>
        <v>416</v>
      </c>
    </row>
    <row r="2075" spans="1:11" ht="12.75" customHeight="1" x14ac:dyDescent="0.2">
      <c r="A2075" s="2">
        <v>2079</v>
      </c>
      <c r="B2075" s="2" t="s">
        <v>993</v>
      </c>
      <c r="C2075" t="str">
        <f>TRIM(calcoli!$B2075)</f>
        <v>GRC</v>
      </c>
      <c r="D2075" s="2" t="s">
        <v>84</v>
      </c>
      <c r="F2075" s="2" t="str">
        <f t="shared" si="65"/>
        <v>NON TERMINATO</v>
      </c>
      <c r="G2075" s="2">
        <v>30</v>
      </c>
      <c r="H2075" s="3">
        <v>36</v>
      </c>
      <c r="I2075">
        <f t="shared" si="64"/>
        <v>1080</v>
      </c>
      <c r="J2075" s="2" t="str">
        <f>_xlfn.CONCAT(C2075,"-",D2075,"-",H2075)</f>
        <v>GRC-zan ABEE-36</v>
      </c>
      <c r="K2075" t="str">
        <f>MID(B2075,3,3)</f>
        <v>416</v>
      </c>
    </row>
    <row r="2076" spans="1:11" ht="12.75" customHeight="1" x14ac:dyDescent="0.2">
      <c r="A2076" s="2">
        <v>2080</v>
      </c>
      <c r="B2076" s="2" t="s">
        <v>993</v>
      </c>
      <c r="C2076" t="str">
        <f>TRIM(calcoli!$B2076)</f>
        <v>GRC</v>
      </c>
      <c r="D2076" s="2" t="s">
        <v>84</v>
      </c>
      <c r="E2076" s="2" t="s">
        <v>10</v>
      </c>
      <c r="F2076" s="2" t="str">
        <f t="shared" si="65"/>
        <v/>
      </c>
      <c r="G2076" s="2">
        <v>0</v>
      </c>
      <c r="H2076" s="3">
        <v>34</v>
      </c>
      <c r="I2076" t="str">
        <f t="shared" si="64"/>
        <v/>
      </c>
      <c r="J2076" s="2" t="str">
        <f>_xlfn.CONCAT(C2076,"-",D2076,"-",H2076)</f>
        <v>GRC-zan ABEE-34</v>
      </c>
      <c r="K2076" t="str">
        <f>MID(B2076,3,3)</f>
        <v>416</v>
      </c>
    </row>
    <row r="2077" spans="1:11" ht="12.75" customHeight="1" x14ac:dyDescent="0.2">
      <c r="A2077" s="2">
        <v>2081</v>
      </c>
      <c r="B2077" s="2" t="s">
        <v>994</v>
      </c>
      <c r="C2077" t="str">
        <f>TRIM(calcoli!$B2077)</f>
        <v>ITA</v>
      </c>
      <c r="D2077" s="2" t="s">
        <v>9</v>
      </c>
      <c r="E2077" s="2" t="s">
        <v>10</v>
      </c>
      <c r="F2077" s="2" t="str">
        <f t="shared" si="65"/>
        <v/>
      </c>
      <c r="G2077" s="2">
        <v>0</v>
      </c>
      <c r="H2077" s="3">
        <v>24</v>
      </c>
      <c r="I2077" t="str">
        <f t="shared" si="64"/>
        <v/>
      </c>
      <c r="J2077" s="2" t="str">
        <f>_xlfn.CONCAT(C2077,"-",D2077,"-",H2077)</f>
        <v>ITA-SG-24</v>
      </c>
      <c r="K2077" t="str">
        <f>MID(B2077,3,3)</f>
        <v>385</v>
      </c>
    </row>
    <row r="2078" spans="1:11" ht="12.75" customHeight="1" x14ac:dyDescent="0.2">
      <c r="A2078" s="2">
        <v>2082</v>
      </c>
      <c r="B2078" s="2" t="s">
        <v>994</v>
      </c>
      <c r="C2078" t="str">
        <f>TRIM(calcoli!$B2078)</f>
        <v>ITA</v>
      </c>
      <c r="D2078" s="2" t="s">
        <v>9</v>
      </c>
      <c r="F2078" s="2" t="str">
        <f t="shared" si="65"/>
        <v>NON TERMINATO</v>
      </c>
      <c r="G2078" s="2">
        <v>10</v>
      </c>
      <c r="H2078" s="3">
        <v>35</v>
      </c>
      <c r="I2078">
        <f t="shared" si="64"/>
        <v>350</v>
      </c>
      <c r="J2078" s="2" t="str">
        <f>_xlfn.CONCAT(C2078,"-",D2078,"-",H2078)</f>
        <v>ITA-SG-35</v>
      </c>
      <c r="K2078" t="str">
        <f>MID(B2078,3,3)</f>
        <v>385</v>
      </c>
    </row>
    <row r="2079" spans="1:11" ht="12.75" customHeight="1" x14ac:dyDescent="0.2">
      <c r="A2079" s="2">
        <v>2083</v>
      </c>
      <c r="B2079" s="2" t="s">
        <v>995</v>
      </c>
      <c r="C2079" t="str">
        <f>TRIM(calcoli!$B2079)</f>
        <v>GRC</v>
      </c>
      <c r="D2079" s="2" t="s">
        <v>199</v>
      </c>
      <c r="F2079" s="2" t="str">
        <f t="shared" si="65"/>
        <v>NON TERMINATO</v>
      </c>
      <c r="G2079" s="2">
        <v>10</v>
      </c>
      <c r="H2079" s="3">
        <v>26</v>
      </c>
      <c r="I2079">
        <f t="shared" si="64"/>
        <v>260</v>
      </c>
      <c r="J2079" s="2" t="str">
        <f>_xlfn.CONCAT(C2079,"-",D2079,"-",H2079)</f>
        <v>GRC-zan palla SA-26</v>
      </c>
      <c r="K2079" t="str">
        <f>MID(B2079,3,3)</f>
        <v>498</v>
      </c>
    </row>
    <row r="2080" spans="1:11" ht="12.75" customHeight="1" x14ac:dyDescent="0.2">
      <c r="A2080" s="2">
        <v>2084</v>
      </c>
      <c r="B2080" s="2" t="s">
        <v>995</v>
      </c>
      <c r="C2080" t="str">
        <f>TRIM(calcoli!$B2080)</f>
        <v>GRC</v>
      </c>
      <c r="D2080" s="2" t="s">
        <v>199</v>
      </c>
      <c r="F2080" s="2" t="str">
        <f t="shared" si="65"/>
        <v>NON TERMINATO</v>
      </c>
      <c r="G2080" s="2">
        <v>30</v>
      </c>
      <c r="H2080" s="3">
        <v>15</v>
      </c>
      <c r="I2080">
        <f t="shared" si="64"/>
        <v>450</v>
      </c>
      <c r="J2080" s="2" t="str">
        <f>_xlfn.CONCAT(C2080,"-",D2080,"-",H2080)</f>
        <v>GRC-zan palla SA-15</v>
      </c>
      <c r="K2080" t="str">
        <f>MID(B2080,3,3)</f>
        <v>498</v>
      </c>
    </row>
    <row r="2081" spans="1:11" ht="12.75" customHeight="1" x14ac:dyDescent="0.2">
      <c r="A2081" s="2">
        <v>2085</v>
      </c>
      <c r="B2081" s="2" t="s">
        <v>995</v>
      </c>
      <c r="C2081" t="str">
        <f>TRIM(calcoli!$B2081)</f>
        <v>GRC</v>
      </c>
      <c r="D2081" s="2" t="s">
        <v>199</v>
      </c>
      <c r="E2081" s="2" t="s">
        <v>10</v>
      </c>
      <c r="F2081" s="2" t="str">
        <f t="shared" si="65"/>
        <v/>
      </c>
      <c r="G2081" s="2">
        <v>0</v>
      </c>
      <c r="H2081" s="3">
        <v>16</v>
      </c>
      <c r="I2081" t="str">
        <f t="shared" si="64"/>
        <v/>
      </c>
      <c r="J2081" s="2" t="str">
        <f>_xlfn.CONCAT(C2081,"-",D2081,"-",H2081)</f>
        <v>GRC-zan palla SA-16</v>
      </c>
      <c r="K2081" t="str">
        <f>MID(B2081,3,3)</f>
        <v>498</v>
      </c>
    </row>
    <row r="2082" spans="1:11" ht="12.75" customHeight="1" x14ac:dyDescent="0.2">
      <c r="A2082" s="2">
        <v>2086</v>
      </c>
      <c r="B2082" s="2" t="s">
        <v>996</v>
      </c>
      <c r="C2082" t="str">
        <f>TRIM(calcoli!$B2082)</f>
        <v>ITA</v>
      </c>
      <c r="D2082" s="2" t="s">
        <v>47</v>
      </c>
      <c r="E2082" s="2" t="s">
        <v>10</v>
      </c>
      <c r="F2082" s="2" t="str">
        <f t="shared" si="65"/>
        <v/>
      </c>
      <c r="G2082" s="2">
        <v>0</v>
      </c>
      <c r="H2082" s="3">
        <v>28</v>
      </c>
      <c r="I2082" t="str">
        <f t="shared" si="64"/>
        <v/>
      </c>
      <c r="J2082" s="2" t="str">
        <f>_xlfn.CONCAT(C2082,"-",D2082,"-",H2082)</f>
        <v>ITA-zan pin SPA-28</v>
      </c>
      <c r="K2082" t="str">
        <f>MID(B2082,3,3)</f>
        <v>107</v>
      </c>
    </row>
    <row r="2083" spans="1:11" ht="12.75" customHeight="1" x14ac:dyDescent="0.2">
      <c r="A2083" s="2">
        <v>2087</v>
      </c>
      <c r="B2083" s="2" t="s">
        <v>997</v>
      </c>
      <c r="C2083" t="str">
        <f>TRIM(calcoli!$B2083)</f>
        <v>ITA</v>
      </c>
      <c r="D2083" s="2" t="s">
        <v>9</v>
      </c>
      <c r="F2083" s="2" t="str">
        <f t="shared" si="65"/>
        <v>NON TERMINATO</v>
      </c>
      <c r="G2083" s="2">
        <v>10</v>
      </c>
      <c r="H2083" s="3">
        <v>11</v>
      </c>
      <c r="I2083">
        <f t="shared" si="64"/>
        <v>110</v>
      </c>
      <c r="J2083" s="2" t="str">
        <f>_xlfn.CONCAT(C2083,"-",D2083,"-",H2083)</f>
        <v>ITA-SG-11</v>
      </c>
      <c r="K2083" t="str">
        <f>MID(B2083,3,3)</f>
        <v>740</v>
      </c>
    </row>
    <row r="2084" spans="1:11" ht="12.75" customHeight="1" x14ac:dyDescent="0.2">
      <c r="A2084" s="2">
        <v>2088</v>
      </c>
      <c r="B2084" s="2" t="s">
        <v>997</v>
      </c>
      <c r="C2084" t="str">
        <f>TRIM(calcoli!$B2084)</f>
        <v>ITA</v>
      </c>
      <c r="D2084" s="2" t="s">
        <v>9</v>
      </c>
      <c r="E2084" s="2" t="s">
        <v>10</v>
      </c>
      <c r="F2084" s="2" t="str">
        <f t="shared" si="65"/>
        <v/>
      </c>
      <c r="G2084" s="2">
        <v>0</v>
      </c>
      <c r="H2084" s="3">
        <v>15</v>
      </c>
      <c r="I2084" t="str">
        <f t="shared" si="64"/>
        <v/>
      </c>
      <c r="J2084" s="2" t="str">
        <f>_xlfn.CONCAT(C2084,"-",D2084,"-",H2084)</f>
        <v>ITA-SG-15</v>
      </c>
      <c r="K2084" t="str">
        <f>MID(B2084,3,3)</f>
        <v>740</v>
      </c>
    </row>
    <row r="2085" spans="1:11" ht="12.75" customHeight="1" x14ac:dyDescent="0.2">
      <c r="A2085" s="2">
        <v>2089</v>
      </c>
      <c r="B2085" s="2" t="s">
        <v>998</v>
      </c>
      <c r="C2085" t="str">
        <f>TRIM(calcoli!$B2085)</f>
        <v>ITA</v>
      </c>
      <c r="D2085" s="2" t="s">
        <v>65</v>
      </c>
      <c r="E2085" s="2" t="s">
        <v>10</v>
      </c>
      <c r="F2085" s="2" t="str">
        <f t="shared" si="65"/>
        <v/>
      </c>
      <c r="G2085" s="2">
        <v>0</v>
      </c>
      <c r="H2085" s="3">
        <v>26</v>
      </c>
      <c r="I2085" t="str">
        <f t="shared" si="64"/>
        <v/>
      </c>
      <c r="J2085" s="2" t="str">
        <f>_xlfn.CONCAT(C2085,"-",D2085,"-",H2085)</f>
        <v>ITA-zan PAM-26</v>
      </c>
      <c r="K2085" t="str">
        <f>MID(B2085,3,3)</f>
        <v>075</v>
      </c>
    </row>
    <row r="2086" spans="1:11" ht="12.75" customHeight="1" x14ac:dyDescent="0.2">
      <c r="A2086" s="2">
        <v>2090</v>
      </c>
      <c r="B2086" s="2" t="s">
        <v>998</v>
      </c>
      <c r="C2086" t="str">
        <f>TRIM(calcoli!$B2086)</f>
        <v>ITA</v>
      </c>
      <c r="D2086" s="2" t="s">
        <v>65</v>
      </c>
      <c r="F2086" s="2" t="str">
        <f t="shared" si="65"/>
        <v>NON TERMINATO</v>
      </c>
      <c r="G2086" s="2">
        <v>10</v>
      </c>
      <c r="H2086" s="3">
        <v>34</v>
      </c>
      <c r="I2086">
        <f t="shared" si="64"/>
        <v>340</v>
      </c>
      <c r="J2086" s="2" t="str">
        <f>_xlfn.CONCAT(C2086,"-",D2086,"-",H2086)</f>
        <v>ITA-zan PAM-34</v>
      </c>
      <c r="K2086" t="str">
        <f>MID(B2086,3,3)</f>
        <v>075</v>
      </c>
    </row>
    <row r="2087" spans="1:11" ht="12.75" customHeight="1" x14ac:dyDescent="0.2">
      <c r="A2087" s="2">
        <v>2091</v>
      </c>
      <c r="B2087" s="2" t="s">
        <v>999</v>
      </c>
      <c r="C2087" t="str">
        <f>TRIM(calcoli!$B2087)</f>
        <v>ITA</v>
      </c>
      <c r="D2087" s="2" t="s">
        <v>75</v>
      </c>
      <c r="E2087" s="2" t="s">
        <v>10</v>
      </c>
      <c r="F2087" s="2" t="str">
        <f t="shared" si="65"/>
        <v/>
      </c>
      <c r="G2087" s="2">
        <v>0</v>
      </c>
      <c r="H2087" s="3">
        <v>16</v>
      </c>
      <c r="I2087" t="str">
        <f t="shared" si="64"/>
        <v/>
      </c>
      <c r="J2087" s="2" t="str">
        <f>_xlfn.CONCAT(C2087,"-",D2087,"-",H2087)</f>
        <v>ITA-lollo SRL-16</v>
      </c>
      <c r="K2087" t="str">
        <f>MID(B2087,3,3)</f>
        <v>654</v>
      </c>
    </row>
    <row r="2088" spans="1:11" ht="12.75" customHeight="1" x14ac:dyDescent="0.2">
      <c r="A2088" s="2">
        <v>2093</v>
      </c>
      <c r="B2088" s="2" t="s">
        <v>1000</v>
      </c>
      <c r="C2088" t="str">
        <f>TRIM(calcoli!$B2088)</f>
        <v>ITA</v>
      </c>
      <c r="D2088" s="2" t="s">
        <v>9</v>
      </c>
      <c r="F2088" s="2" t="str">
        <f t="shared" si="65"/>
        <v>NON TERMINATO</v>
      </c>
      <c r="G2088" s="2">
        <v>10</v>
      </c>
      <c r="H2088" s="3">
        <v>21</v>
      </c>
      <c r="I2088">
        <f t="shared" si="64"/>
        <v>210</v>
      </c>
      <c r="J2088" s="2" t="str">
        <f>_xlfn.CONCAT(C2088,"-",D2088,"-",H2088)</f>
        <v>ITA-SG-21</v>
      </c>
      <c r="K2088" t="str">
        <f>MID(B2088,3,3)</f>
        <v>354</v>
      </c>
    </row>
    <row r="2089" spans="1:11" ht="12.75" customHeight="1" x14ac:dyDescent="0.2">
      <c r="A2089" s="2">
        <v>2094</v>
      </c>
      <c r="B2089" s="2" t="s">
        <v>1000</v>
      </c>
      <c r="C2089" t="str">
        <f>TRIM(calcoli!$B2089)</f>
        <v>ITA</v>
      </c>
      <c r="D2089" s="2" t="s">
        <v>9</v>
      </c>
      <c r="E2089" s="2" t="s">
        <v>10</v>
      </c>
      <c r="F2089" s="2" t="str">
        <f t="shared" si="65"/>
        <v/>
      </c>
      <c r="G2089" s="2">
        <v>0</v>
      </c>
      <c r="H2089" s="3">
        <v>13</v>
      </c>
      <c r="I2089" t="str">
        <f t="shared" si="64"/>
        <v/>
      </c>
      <c r="J2089" s="2" t="str">
        <f>_xlfn.CONCAT(C2089,"-",D2089,"-",H2089)</f>
        <v>ITA-SG-13</v>
      </c>
      <c r="K2089" t="str">
        <f>MID(B2089,3,3)</f>
        <v>354</v>
      </c>
    </row>
    <row r="2090" spans="1:11" ht="12.75" customHeight="1" x14ac:dyDescent="0.2">
      <c r="A2090" s="2">
        <v>2095</v>
      </c>
      <c r="B2090" s="2" t="s">
        <v>1001</v>
      </c>
      <c r="C2090" t="str">
        <f>TRIM(calcoli!$B2090)</f>
        <v>ITA</v>
      </c>
      <c r="D2090" s="2" t="s">
        <v>54</v>
      </c>
      <c r="F2090" s="2" t="str">
        <f t="shared" si="65"/>
        <v>NON TERMINATO</v>
      </c>
      <c r="G2090" s="2">
        <v>30</v>
      </c>
      <c r="H2090" s="3">
        <v>19</v>
      </c>
      <c r="I2090">
        <f t="shared" si="64"/>
        <v>570</v>
      </c>
      <c r="J2090" s="2" t="str">
        <f>_xlfn.CONCAT(C2090,"-",D2090,"-",H2090)</f>
        <v>ITA-zan S.R.L.-19</v>
      </c>
      <c r="K2090" t="str">
        <f>MID(B2090,3,3)</f>
        <v>856</v>
      </c>
    </row>
    <row r="2091" spans="1:11" ht="12.75" customHeight="1" x14ac:dyDescent="0.2">
      <c r="A2091" s="2">
        <v>2096</v>
      </c>
      <c r="B2091" s="2" t="s">
        <v>1002</v>
      </c>
      <c r="C2091" t="str">
        <f>TRIM(calcoli!$B2091)</f>
        <v>ITA</v>
      </c>
      <c r="D2091" s="2" t="s">
        <v>9</v>
      </c>
      <c r="E2091" s="2" t="s">
        <v>10</v>
      </c>
      <c r="F2091" s="2" t="str">
        <f t="shared" si="65"/>
        <v/>
      </c>
      <c r="G2091" s="2">
        <v>0</v>
      </c>
      <c r="H2091" s="3">
        <v>19</v>
      </c>
      <c r="I2091" t="str">
        <f t="shared" si="64"/>
        <v/>
      </c>
      <c r="J2091" s="2" t="str">
        <f>_xlfn.CONCAT(C2091,"-",D2091,"-",H2091)</f>
        <v>ITA-SG-19</v>
      </c>
      <c r="K2091" t="str">
        <f>MID(B2091,3,3)</f>
        <v>237</v>
      </c>
    </row>
    <row r="2092" spans="1:11" ht="12.75" customHeight="1" x14ac:dyDescent="0.2">
      <c r="A2092" s="2">
        <v>2097</v>
      </c>
      <c r="B2092" s="2" t="s">
        <v>1002</v>
      </c>
      <c r="C2092" t="str">
        <f>TRIM(calcoli!$B2092)</f>
        <v>ITA</v>
      </c>
      <c r="D2092" s="2" t="s">
        <v>9</v>
      </c>
      <c r="F2092" s="2" t="str">
        <f t="shared" si="65"/>
        <v>NON TERMINATO</v>
      </c>
      <c r="G2092" s="2">
        <v>10</v>
      </c>
      <c r="H2092" s="3">
        <v>16</v>
      </c>
      <c r="I2092">
        <f t="shared" si="64"/>
        <v>160</v>
      </c>
      <c r="J2092" s="2" t="str">
        <f>_xlfn.CONCAT(C2092,"-",D2092,"-",H2092)</f>
        <v>ITA-SG-16</v>
      </c>
      <c r="K2092" t="str">
        <f>MID(B2092,3,3)</f>
        <v>237</v>
      </c>
    </row>
    <row r="2093" spans="1:11" ht="12.75" customHeight="1" x14ac:dyDescent="0.2">
      <c r="A2093" s="2">
        <v>2098</v>
      </c>
      <c r="B2093" s="2" t="s">
        <v>1002</v>
      </c>
      <c r="C2093" t="str">
        <f>TRIM(calcoli!$B2093)</f>
        <v>ITA</v>
      </c>
      <c r="D2093" s="2" t="s">
        <v>9</v>
      </c>
      <c r="F2093" s="2" t="str">
        <f t="shared" si="65"/>
        <v>NON TERMINATO</v>
      </c>
      <c r="G2093" s="2">
        <v>30</v>
      </c>
      <c r="H2093" s="3">
        <v>26</v>
      </c>
      <c r="I2093">
        <f t="shared" si="64"/>
        <v>780</v>
      </c>
      <c r="J2093" s="2" t="str">
        <f>_xlfn.CONCAT(C2093,"-",D2093,"-",H2093)</f>
        <v>ITA-SG-26</v>
      </c>
      <c r="K2093" t="str">
        <f>MID(B2093,3,3)</f>
        <v>237</v>
      </c>
    </row>
    <row r="2094" spans="1:11" ht="12.75" customHeight="1" x14ac:dyDescent="0.2">
      <c r="A2094" s="2">
        <v>2099</v>
      </c>
      <c r="B2094" s="2" t="s">
        <v>1003</v>
      </c>
      <c r="C2094" t="str">
        <f>TRIM(calcoli!$B2094)</f>
        <v>ITA</v>
      </c>
      <c r="D2094" s="2" t="s">
        <v>97</v>
      </c>
      <c r="F2094" s="2" t="str">
        <f t="shared" si="65"/>
        <v>NON TERMINATO</v>
      </c>
      <c r="G2094" s="2">
        <v>10</v>
      </c>
      <c r="H2094" s="3">
        <v>31</v>
      </c>
      <c r="I2094">
        <f t="shared" si="64"/>
        <v>310</v>
      </c>
      <c r="J2094" s="2" t="str">
        <f>_xlfn.CONCAT(C2094,"-",D2094,"-",H2094)</f>
        <v>ITA-zan SPA-31</v>
      </c>
      <c r="K2094" t="str">
        <f>MID(B2094,3,3)</f>
        <v>346</v>
      </c>
    </row>
    <row r="2095" spans="1:11" ht="12.75" customHeight="1" x14ac:dyDescent="0.2">
      <c r="A2095" s="2">
        <v>2100</v>
      </c>
      <c r="B2095" s="2" t="s">
        <v>1004</v>
      </c>
      <c r="C2095" t="str">
        <f>TRIM(calcoli!$B2095)</f>
        <v>ITA</v>
      </c>
      <c r="D2095" s="2" t="s">
        <v>75</v>
      </c>
      <c r="E2095" s="2" t="s">
        <v>10</v>
      </c>
      <c r="F2095" s="2" t="str">
        <f t="shared" si="65"/>
        <v/>
      </c>
      <c r="G2095" s="2">
        <v>0</v>
      </c>
      <c r="H2095" s="3">
        <v>33</v>
      </c>
      <c r="I2095" t="str">
        <f t="shared" si="64"/>
        <v/>
      </c>
      <c r="J2095" s="2" t="str">
        <f>_xlfn.CONCAT(C2095,"-",D2095,"-",H2095)</f>
        <v>ITA-lollo SRL-33</v>
      </c>
      <c r="K2095" t="str">
        <f>MID(B2095,3,3)</f>
        <v>605</v>
      </c>
    </row>
    <row r="2096" spans="1:11" ht="12.75" customHeight="1" x14ac:dyDescent="0.2">
      <c r="A2096" s="2">
        <v>2101</v>
      </c>
      <c r="B2096" s="2" t="s">
        <v>1005</v>
      </c>
      <c r="C2096" t="str">
        <f>TRIM(calcoli!$B2096)</f>
        <v>ITA</v>
      </c>
      <c r="D2096" s="2" t="s">
        <v>9</v>
      </c>
      <c r="E2096" s="2" t="s">
        <v>10</v>
      </c>
      <c r="F2096" s="2" t="str">
        <f t="shared" si="65"/>
        <v/>
      </c>
      <c r="G2096" s="2">
        <v>0</v>
      </c>
      <c r="H2096" s="3">
        <v>40</v>
      </c>
      <c r="I2096" t="str">
        <f t="shared" si="64"/>
        <v/>
      </c>
      <c r="J2096" s="2" t="str">
        <f>_xlfn.CONCAT(C2096,"-",D2096,"-",H2096)</f>
        <v>ITA-SG-40</v>
      </c>
      <c r="K2096" t="str">
        <f>MID(B2096,3,3)</f>
        <v>262</v>
      </c>
    </row>
    <row r="2097" spans="1:11" ht="12.75" customHeight="1" x14ac:dyDescent="0.2">
      <c r="A2097" s="2">
        <v>2102</v>
      </c>
      <c r="B2097" s="2" t="s">
        <v>1006</v>
      </c>
      <c r="C2097" t="str">
        <f>TRIM(calcoli!$B2097)</f>
        <v>ITA</v>
      </c>
      <c r="D2097" s="2" t="s">
        <v>36</v>
      </c>
      <c r="F2097" s="2" t="str">
        <f t="shared" si="65"/>
        <v>NON TERMINATO</v>
      </c>
      <c r="G2097" s="2">
        <v>30</v>
      </c>
      <c r="H2097" s="3">
        <v>32</v>
      </c>
      <c r="I2097">
        <f t="shared" si="64"/>
        <v>960</v>
      </c>
      <c r="J2097" s="2" t="str">
        <f>_xlfn.CONCAT(C2097,"-",D2097,"-",H2097)</f>
        <v>ITA-zan VETRI-32</v>
      </c>
      <c r="K2097" t="str">
        <f>MID(B2097,3,3)</f>
        <v>559</v>
      </c>
    </row>
    <row r="2098" spans="1:11" ht="12.75" customHeight="1" x14ac:dyDescent="0.2">
      <c r="A2098" s="2">
        <v>2103</v>
      </c>
      <c r="B2098" s="2" t="s">
        <v>1006</v>
      </c>
      <c r="C2098" t="str">
        <f>TRIM(calcoli!$B2098)</f>
        <v>ITA</v>
      </c>
      <c r="D2098" s="2" t="s">
        <v>36</v>
      </c>
      <c r="E2098" s="2" t="s">
        <v>10</v>
      </c>
      <c r="F2098" s="2" t="str">
        <f t="shared" si="65"/>
        <v/>
      </c>
      <c r="G2098" s="2">
        <v>0</v>
      </c>
      <c r="H2098" s="3">
        <v>33</v>
      </c>
      <c r="I2098" t="str">
        <f t="shared" si="64"/>
        <v/>
      </c>
      <c r="J2098" s="2" t="str">
        <f>_xlfn.CONCAT(C2098,"-",D2098,"-",H2098)</f>
        <v>ITA-zan VETRI-33</v>
      </c>
      <c r="K2098" t="str">
        <f>MID(B2098,3,3)</f>
        <v>559</v>
      </c>
    </row>
    <row r="2099" spans="1:11" ht="12.75" customHeight="1" x14ac:dyDescent="0.2">
      <c r="A2099" s="2">
        <v>2104</v>
      </c>
      <c r="B2099" s="2" t="s">
        <v>1006</v>
      </c>
      <c r="C2099" t="str">
        <f>TRIM(calcoli!$B2099)</f>
        <v>ITA</v>
      </c>
      <c r="D2099" s="2" t="s">
        <v>36</v>
      </c>
      <c r="F2099" s="2" t="str">
        <f t="shared" si="65"/>
        <v>NON TERMINATO</v>
      </c>
      <c r="G2099" s="2">
        <v>10</v>
      </c>
      <c r="H2099" s="3">
        <v>20</v>
      </c>
      <c r="I2099">
        <f t="shared" si="64"/>
        <v>200</v>
      </c>
      <c r="J2099" s="2" t="str">
        <f>_xlfn.CONCAT(C2099,"-",D2099,"-",H2099)</f>
        <v>ITA-zan VETRI-20</v>
      </c>
      <c r="K2099" t="str">
        <f>MID(B2099,3,3)</f>
        <v>559</v>
      </c>
    </row>
    <row r="2100" spans="1:11" ht="12.75" customHeight="1" x14ac:dyDescent="0.2">
      <c r="A2100" s="2">
        <v>2105</v>
      </c>
      <c r="B2100" s="2" t="s">
        <v>1007</v>
      </c>
      <c r="C2100" t="str">
        <f>TRIM(calcoli!$B2100)</f>
        <v>ITA</v>
      </c>
      <c r="D2100" s="2" t="s">
        <v>105</v>
      </c>
      <c r="F2100" s="2" t="str">
        <f t="shared" si="65"/>
        <v>NON TERMINATO</v>
      </c>
      <c r="G2100" s="2">
        <v>10</v>
      </c>
      <c r="H2100" s="3">
        <v>38</v>
      </c>
      <c r="I2100">
        <f t="shared" si="64"/>
        <v>380</v>
      </c>
      <c r="J2100" s="2" t="str">
        <f>_xlfn.CONCAT(C2100,"-",D2100,"-",H2100)</f>
        <v>ITA-SG DISTRIBUZIONE SRL-38</v>
      </c>
      <c r="K2100" t="str">
        <f>MID(B2100,3,3)</f>
        <v>596</v>
      </c>
    </row>
    <row r="2101" spans="1:11" ht="12.75" customHeight="1" x14ac:dyDescent="0.2">
      <c r="A2101" s="2">
        <v>2106</v>
      </c>
      <c r="B2101" s="2" t="s">
        <v>1007</v>
      </c>
      <c r="C2101" t="str">
        <f>TRIM(calcoli!$B2101)</f>
        <v>ITA</v>
      </c>
      <c r="D2101" s="2" t="s">
        <v>105</v>
      </c>
      <c r="E2101" s="2" t="s">
        <v>10</v>
      </c>
      <c r="F2101" s="2" t="str">
        <f t="shared" si="65"/>
        <v/>
      </c>
      <c r="G2101" s="2">
        <v>0</v>
      </c>
      <c r="H2101" s="3">
        <v>18</v>
      </c>
      <c r="I2101" t="str">
        <f t="shared" si="64"/>
        <v/>
      </c>
      <c r="J2101" s="2" t="str">
        <f>_xlfn.CONCAT(C2101,"-",D2101,"-",H2101)</f>
        <v>ITA-SG DISTRIBUZIONE SRL-18</v>
      </c>
      <c r="K2101" t="str">
        <f>MID(B2101,3,3)</f>
        <v>596</v>
      </c>
    </row>
    <row r="2102" spans="1:11" ht="12.75" customHeight="1" x14ac:dyDescent="0.2">
      <c r="A2102" s="2">
        <v>2107</v>
      </c>
      <c r="B2102" s="2" t="s">
        <v>1007</v>
      </c>
      <c r="C2102" t="str">
        <f>TRIM(calcoli!$B2102)</f>
        <v>ITA</v>
      </c>
      <c r="D2102" s="2" t="s">
        <v>105</v>
      </c>
      <c r="F2102" s="2" t="str">
        <f t="shared" si="65"/>
        <v>NON TERMINATO</v>
      </c>
      <c r="G2102" s="2">
        <v>30</v>
      </c>
      <c r="H2102" s="3">
        <v>36</v>
      </c>
      <c r="I2102">
        <f t="shared" si="64"/>
        <v>1080</v>
      </c>
      <c r="J2102" s="2" t="str">
        <f>_xlfn.CONCAT(C2102,"-",D2102,"-",H2102)</f>
        <v>ITA-SG DISTRIBUZIONE SRL-36</v>
      </c>
      <c r="K2102" t="str">
        <f>MID(B2102,3,3)</f>
        <v>596</v>
      </c>
    </row>
    <row r="2103" spans="1:11" ht="12.75" customHeight="1" x14ac:dyDescent="0.2">
      <c r="A2103" s="2">
        <v>2108</v>
      </c>
      <c r="B2103" s="2" t="s">
        <v>1008</v>
      </c>
      <c r="C2103" t="str">
        <f>TRIM(calcoli!$B2103)</f>
        <v>ITA</v>
      </c>
      <c r="D2103" s="2" t="s">
        <v>47</v>
      </c>
      <c r="E2103" s="2" t="s">
        <v>10</v>
      </c>
      <c r="F2103" s="2" t="str">
        <f t="shared" si="65"/>
        <v/>
      </c>
      <c r="G2103" s="2">
        <v>0</v>
      </c>
      <c r="H2103" s="3">
        <v>27</v>
      </c>
      <c r="I2103" t="str">
        <f t="shared" si="64"/>
        <v/>
      </c>
      <c r="J2103" s="2" t="str">
        <f>_xlfn.CONCAT(C2103,"-",D2103,"-",H2103)</f>
        <v>ITA-zan pin SPA-27</v>
      </c>
      <c r="K2103" t="str">
        <f>MID(B2103,3,3)</f>
        <v>166</v>
      </c>
    </row>
    <row r="2104" spans="1:11" ht="12.75" customHeight="1" x14ac:dyDescent="0.2">
      <c r="A2104" s="2">
        <v>2109</v>
      </c>
      <c r="B2104" s="2" t="s">
        <v>1009</v>
      </c>
      <c r="C2104" t="str">
        <f>TRIM(calcoli!$B2104)</f>
        <v>ITA</v>
      </c>
      <c r="D2104" s="2" t="s">
        <v>54</v>
      </c>
      <c r="E2104" s="2" t="s">
        <v>10</v>
      </c>
      <c r="F2104" s="2" t="str">
        <f t="shared" si="65"/>
        <v/>
      </c>
      <c r="G2104" s="2">
        <v>0</v>
      </c>
      <c r="H2104" s="3">
        <v>31</v>
      </c>
      <c r="I2104" t="str">
        <f t="shared" si="64"/>
        <v/>
      </c>
      <c r="J2104" s="2" t="str">
        <f>_xlfn.CONCAT(C2104,"-",D2104,"-",H2104)</f>
        <v>ITA-zan S.R.L.-31</v>
      </c>
      <c r="K2104" t="str">
        <f>MID(B2104,3,3)</f>
        <v>887</v>
      </c>
    </row>
    <row r="2105" spans="1:11" ht="12.75" customHeight="1" x14ac:dyDescent="0.2">
      <c r="A2105" s="2">
        <v>2110</v>
      </c>
      <c r="B2105" s="2" t="s">
        <v>1009</v>
      </c>
      <c r="C2105" t="str">
        <f>TRIM(calcoli!$B2105)</f>
        <v>ITA</v>
      </c>
      <c r="D2105" s="2" t="s">
        <v>54</v>
      </c>
      <c r="F2105" s="2" t="str">
        <f t="shared" si="65"/>
        <v>NON TERMINATO</v>
      </c>
      <c r="G2105" s="2">
        <v>10</v>
      </c>
      <c r="H2105" s="3">
        <v>33</v>
      </c>
      <c r="I2105">
        <f t="shared" si="64"/>
        <v>330</v>
      </c>
      <c r="J2105" s="2" t="str">
        <f>_xlfn.CONCAT(C2105,"-",D2105,"-",H2105)</f>
        <v>ITA-zan S.R.L.-33</v>
      </c>
      <c r="K2105" t="str">
        <f>MID(B2105,3,3)</f>
        <v>887</v>
      </c>
    </row>
    <row r="2106" spans="1:11" ht="12.75" customHeight="1" x14ac:dyDescent="0.2">
      <c r="A2106" s="2">
        <v>2111</v>
      </c>
      <c r="B2106" s="2" t="s">
        <v>1009</v>
      </c>
      <c r="C2106" t="str">
        <f>TRIM(calcoli!$B2106)</f>
        <v>ITA</v>
      </c>
      <c r="D2106" s="2" t="s">
        <v>54</v>
      </c>
      <c r="F2106" s="2" t="str">
        <f t="shared" si="65"/>
        <v>NON TERMINATO</v>
      </c>
      <c r="G2106" s="2">
        <v>30</v>
      </c>
      <c r="H2106" s="3">
        <v>25</v>
      </c>
      <c r="I2106">
        <f t="shared" si="64"/>
        <v>750</v>
      </c>
      <c r="J2106" s="2" t="str">
        <f>_xlfn.CONCAT(C2106,"-",D2106,"-",H2106)</f>
        <v>ITA-zan S.R.L.-25</v>
      </c>
      <c r="K2106" t="str">
        <f>MID(B2106,3,3)</f>
        <v>887</v>
      </c>
    </row>
    <row r="2107" spans="1:11" ht="12.75" customHeight="1" x14ac:dyDescent="0.2">
      <c r="A2107" s="2">
        <v>2112</v>
      </c>
      <c r="B2107" s="2" t="s">
        <v>1010</v>
      </c>
      <c r="C2107" t="str">
        <f>TRIM(calcoli!$B2107)</f>
        <v>ITA</v>
      </c>
      <c r="D2107" s="2" t="s">
        <v>47</v>
      </c>
      <c r="E2107" s="2" t="s">
        <v>10</v>
      </c>
      <c r="F2107" s="2" t="str">
        <f t="shared" si="65"/>
        <v/>
      </c>
      <c r="G2107" s="2">
        <v>0</v>
      </c>
      <c r="H2107" s="3">
        <v>25</v>
      </c>
      <c r="I2107" t="str">
        <f t="shared" si="64"/>
        <v/>
      </c>
      <c r="J2107" s="2" t="str">
        <f>_xlfn.CONCAT(C2107,"-",D2107,"-",H2107)</f>
        <v>ITA-zan pin SPA-25</v>
      </c>
      <c r="K2107" t="str">
        <f>MID(B2107,3,3)</f>
        <v>131</v>
      </c>
    </row>
    <row r="2108" spans="1:11" ht="12.75" customHeight="1" x14ac:dyDescent="0.2">
      <c r="A2108" s="2">
        <v>2113</v>
      </c>
      <c r="B2108" s="2" t="s">
        <v>1011</v>
      </c>
      <c r="C2108" t="str">
        <f>TRIM(calcoli!$B2108)</f>
        <v>ITA</v>
      </c>
      <c r="D2108" s="2" t="s">
        <v>9</v>
      </c>
      <c r="E2108" s="2" t="s">
        <v>10</v>
      </c>
      <c r="F2108" s="2" t="str">
        <f t="shared" si="65"/>
        <v/>
      </c>
      <c r="G2108" s="2">
        <v>0</v>
      </c>
      <c r="H2108" s="3">
        <v>32</v>
      </c>
      <c r="I2108" t="str">
        <f t="shared" si="64"/>
        <v/>
      </c>
      <c r="J2108" s="2" t="str">
        <f>_xlfn.CONCAT(C2108,"-",D2108,"-",H2108)</f>
        <v>ITA-SG-32</v>
      </c>
      <c r="K2108" t="str">
        <f>MID(B2108,3,3)</f>
        <v>564</v>
      </c>
    </row>
    <row r="2109" spans="1:11" ht="12.75" customHeight="1" x14ac:dyDescent="0.2">
      <c r="A2109" s="2">
        <v>2114</v>
      </c>
      <c r="B2109" s="2" t="s">
        <v>1012</v>
      </c>
      <c r="C2109" t="str">
        <f>TRIM(calcoli!$B2109)</f>
        <v>ITA</v>
      </c>
      <c r="D2109" s="2" t="s">
        <v>9</v>
      </c>
      <c r="E2109" s="2" t="s">
        <v>10</v>
      </c>
      <c r="F2109" s="2" t="str">
        <f t="shared" si="65"/>
        <v/>
      </c>
      <c r="G2109" s="2">
        <v>0</v>
      </c>
      <c r="H2109" s="3">
        <v>24</v>
      </c>
      <c r="I2109" t="str">
        <f t="shared" si="64"/>
        <v/>
      </c>
      <c r="J2109" s="2" t="str">
        <f>_xlfn.CONCAT(C2109,"-",D2109,"-",H2109)</f>
        <v>ITA-SG-24</v>
      </c>
      <c r="K2109" t="str">
        <f>MID(B2109,3,3)</f>
        <v>452</v>
      </c>
    </row>
    <row r="2110" spans="1:11" ht="12.75" customHeight="1" x14ac:dyDescent="0.2">
      <c r="A2110" s="2">
        <v>2115</v>
      </c>
      <c r="B2110" s="2" t="s">
        <v>1012</v>
      </c>
      <c r="C2110" t="str">
        <f>TRIM(calcoli!$B2110)</f>
        <v>ITA</v>
      </c>
      <c r="D2110" s="2" t="s">
        <v>9</v>
      </c>
      <c r="F2110" s="2" t="str">
        <f t="shared" si="65"/>
        <v>NON TERMINATO</v>
      </c>
      <c r="G2110" s="2">
        <v>30</v>
      </c>
      <c r="H2110" s="3">
        <v>37</v>
      </c>
      <c r="I2110">
        <f t="shared" si="64"/>
        <v>1110</v>
      </c>
      <c r="J2110" s="2" t="str">
        <f>_xlfn.CONCAT(C2110,"-",D2110,"-",H2110)</f>
        <v>ITA-SG-37</v>
      </c>
      <c r="K2110" t="str">
        <f>MID(B2110,3,3)</f>
        <v>452</v>
      </c>
    </row>
    <row r="2111" spans="1:11" ht="12.75" customHeight="1" x14ac:dyDescent="0.2">
      <c r="A2111" s="2">
        <v>2116</v>
      </c>
      <c r="B2111" s="2" t="s">
        <v>1012</v>
      </c>
      <c r="C2111" t="str">
        <f>TRIM(calcoli!$B2111)</f>
        <v>ITA</v>
      </c>
      <c r="D2111" s="2" t="s">
        <v>9</v>
      </c>
      <c r="F2111" s="2" t="str">
        <f t="shared" si="65"/>
        <v>NON TERMINATO</v>
      </c>
      <c r="G2111" s="2">
        <v>10</v>
      </c>
      <c r="H2111" s="3">
        <v>29</v>
      </c>
      <c r="I2111">
        <f t="shared" si="64"/>
        <v>290</v>
      </c>
      <c r="J2111" s="2" t="str">
        <f>_xlfn.CONCAT(C2111,"-",D2111,"-",H2111)</f>
        <v>ITA-SG-29</v>
      </c>
      <c r="K2111" t="str">
        <f>MID(B2111,3,3)</f>
        <v>452</v>
      </c>
    </row>
    <row r="2112" spans="1:11" ht="12.75" customHeight="1" x14ac:dyDescent="0.2">
      <c r="A2112" s="2">
        <v>2117</v>
      </c>
      <c r="B2112" s="2" t="s">
        <v>1013</v>
      </c>
      <c r="C2112" t="str">
        <f>TRIM(calcoli!$B2112)</f>
        <v>ITA</v>
      </c>
      <c r="D2112" s="2" t="s">
        <v>54</v>
      </c>
      <c r="E2112" s="2" t="s">
        <v>10</v>
      </c>
      <c r="F2112" s="2" t="str">
        <f t="shared" si="65"/>
        <v/>
      </c>
      <c r="G2112" s="2">
        <v>0</v>
      </c>
      <c r="H2112" s="3">
        <v>26</v>
      </c>
      <c r="I2112" t="str">
        <f t="shared" si="64"/>
        <v/>
      </c>
      <c r="J2112" s="2" t="str">
        <f>_xlfn.CONCAT(C2112,"-",D2112,"-",H2112)</f>
        <v>ITA-zan S.R.L.-26</v>
      </c>
      <c r="K2112" t="str">
        <f>MID(B2112,3,3)</f>
        <v>811</v>
      </c>
    </row>
    <row r="2113" spans="1:11" ht="12.75" customHeight="1" x14ac:dyDescent="0.2">
      <c r="A2113" s="2">
        <v>2118</v>
      </c>
      <c r="B2113" s="2" t="s">
        <v>1013</v>
      </c>
      <c r="C2113" t="str">
        <f>TRIM(calcoli!$B2113)</f>
        <v>ITA</v>
      </c>
      <c r="D2113" s="2" t="s">
        <v>54</v>
      </c>
      <c r="F2113" s="2" t="str">
        <f t="shared" si="65"/>
        <v>NON TERMINATO</v>
      </c>
      <c r="G2113" s="2">
        <v>10</v>
      </c>
      <c r="H2113" s="3">
        <v>16</v>
      </c>
      <c r="I2113">
        <f t="shared" si="64"/>
        <v>160</v>
      </c>
      <c r="J2113" s="2" t="str">
        <f>_xlfn.CONCAT(C2113,"-",D2113,"-",H2113)</f>
        <v>ITA-zan S.R.L.-16</v>
      </c>
      <c r="K2113" t="str">
        <f>MID(B2113,3,3)</f>
        <v>811</v>
      </c>
    </row>
    <row r="2114" spans="1:11" ht="12.75" customHeight="1" x14ac:dyDescent="0.2">
      <c r="A2114" s="2">
        <v>2119</v>
      </c>
      <c r="B2114" s="2" t="s">
        <v>1013</v>
      </c>
      <c r="C2114" t="str">
        <f>TRIM(calcoli!$B2114)</f>
        <v>ITA</v>
      </c>
      <c r="D2114" s="2" t="s">
        <v>54</v>
      </c>
      <c r="F2114" s="2" t="str">
        <f t="shared" si="65"/>
        <v>NON TERMINATO</v>
      </c>
      <c r="G2114" s="2">
        <v>30</v>
      </c>
      <c r="H2114" s="3">
        <v>34</v>
      </c>
      <c r="I2114">
        <f t="shared" si="64"/>
        <v>1020</v>
      </c>
      <c r="J2114" s="2" t="str">
        <f>_xlfn.CONCAT(C2114,"-",D2114,"-",H2114)</f>
        <v>ITA-zan S.R.L.-34</v>
      </c>
      <c r="K2114" t="str">
        <f>MID(B2114,3,3)</f>
        <v>811</v>
      </c>
    </row>
    <row r="2115" spans="1:11" ht="12.75" customHeight="1" x14ac:dyDescent="0.2">
      <c r="A2115" s="2">
        <v>2120</v>
      </c>
      <c r="B2115" s="2" t="s">
        <v>1014</v>
      </c>
      <c r="C2115" t="str">
        <f>TRIM(calcoli!$B2115)</f>
        <v>ITA</v>
      </c>
      <c r="D2115" s="2" t="s">
        <v>36</v>
      </c>
      <c r="E2115" s="2" t="s">
        <v>10</v>
      </c>
      <c r="F2115" s="2" t="str">
        <f t="shared" si="65"/>
        <v/>
      </c>
      <c r="G2115" s="2">
        <v>0</v>
      </c>
      <c r="H2115" s="3">
        <v>19</v>
      </c>
      <c r="I2115" t="str">
        <f t="shared" ref="I2115:I2178" si="66">IF(H2115*G2115&gt;0,H2115*G2115,"")</f>
        <v/>
      </c>
      <c r="J2115" s="2" t="str">
        <f>_xlfn.CONCAT(C2115,"-",D2115,"-",H2115)</f>
        <v>ITA-zan VETRI-19</v>
      </c>
      <c r="K2115" t="str">
        <f>MID(B2115,3,3)</f>
        <v>887</v>
      </c>
    </row>
    <row r="2116" spans="1:11" ht="12.75" customHeight="1" x14ac:dyDescent="0.2">
      <c r="A2116" s="2">
        <v>2121</v>
      </c>
      <c r="B2116" s="2" t="s">
        <v>1015</v>
      </c>
      <c r="C2116" t="str">
        <f>TRIM(calcoli!$B2116)</f>
        <v>ITA</v>
      </c>
      <c r="D2116" s="2" t="s">
        <v>36</v>
      </c>
      <c r="E2116" s="2" t="s">
        <v>10</v>
      </c>
      <c r="F2116" s="2" t="str">
        <f t="shared" ref="F2116:F2179" si="67">IF(E2116="terminato","","NON TERMINATO")</f>
        <v/>
      </c>
      <c r="G2116" s="2">
        <v>0</v>
      </c>
      <c r="H2116" s="3">
        <v>31</v>
      </c>
      <c r="I2116" t="str">
        <f t="shared" si="66"/>
        <v/>
      </c>
      <c r="J2116" s="2" t="str">
        <f>_xlfn.CONCAT(C2116,"-",D2116,"-",H2116)</f>
        <v>ITA-zan VETRI-31</v>
      </c>
      <c r="K2116" t="str">
        <f>MID(B2116,3,3)</f>
        <v>820</v>
      </c>
    </row>
    <row r="2117" spans="1:11" ht="12.75" customHeight="1" x14ac:dyDescent="0.2">
      <c r="A2117" s="2">
        <v>2122</v>
      </c>
      <c r="B2117" s="2" t="s">
        <v>1016</v>
      </c>
      <c r="C2117" t="str">
        <f>TRIM(calcoli!$B2117)</f>
        <v>ITA</v>
      </c>
      <c r="D2117" s="2" t="s">
        <v>65</v>
      </c>
      <c r="F2117" s="2" t="str">
        <f t="shared" si="67"/>
        <v>NON TERMINATO</v>
      </c>
      <c r="G2117" s="2">
        <v>30</v>
      </c>
      <c r="H2117" s="3">
        <v>18</v>
      </c>
      <c r="I2117">
        <f t="shared" si="66"/>
        <v>540</v>
      </c>
      <c r="J2117" s="2" t="str">
        <f>_xlfn.CONCAT(C2117,"-",D2117,"-",H2117)</f>
        <v>ITA-zan PAM-18</v>
      </c>
      <c r="K2117" t="str">
        <f>MID(B2117,3,3)</f>
        <v>055</v>
      </c>
    </row>
    <row r="2118" spans="1:11" ht="12.75" customHeight="1" x14ac:dyDescent="0.2">
      <c r="A2118" s="2">
        <v>2123</v>
      </c>
      <c r="B2118" s="2" t="s">
        <v>1016</v>
      </c>
      <c r="C2118" t="str">
        <f>TRIM(calcoli!$B2118)</f>
        <v>ITA</v>
      </c>
      <c r="D2118" s="2" t="s">
        <v>65</v>
      </c>
      <c r="F2118" s="2" t="str">
        <f t="shared" si="67"/>
        <v>NON TERMINATO</v>
      </c>
      <c r="G2118" s="2">
        <v>10</v>
      </c>
      <c r="H2118" s="3">
        <v>17</v>
      </c>
      <c r="I2118">
        <f t="shared" si="66"/>
        <v>170</v>
      </c>
      <c r="J2118" s="2" t="str">
        <f>_xlfn.CONCAT(C2118,"-",D2118,"-",H2118)</f>
        <v>ITA-zan PAM-17</v>
      </c>
      <c r="K2118" t="str">
        <f>MID(B2118,3,3)</f>
        <v>055</v>
      </c>
    </row>
    <row r="2119" spans="1:11" ht="12.75" customHeight="1" x14ac:dyDescent="0.2">
      <c r="A2119" s="2">
        <v>2124</v>
      </c>
      <c r="B2119" s="2" t="s">
        <v>1016</v>
      </c>
      <c r="C2119" t="str">
        <f>TRIM(calcoli!$B2119)</f>
        <v>ITA</v>
      </c>
      <c r="D2119" s="2" t="s">
        <v>65</v>
      </c>
      <c r="E2119" s="2" t="s">
        <v>10</v>
      </c>
      <c r="F2119" s="2" t="str">
        <f t="shared" si="67"/>
        <v/>
      </c>
      <c r="G2119" s="2">
        <v>0</v>
      </c>
      <c r="H2119" s="3">
        <v>12</v>
      </c>
      <c r="I2119" t="str">
        <f t="shared" si="66"/>
        <v/>
      </c>
      <c r="J2119" s="2" t="str">
        <f>_xlfn.CONCAT(C2119,"-",D2119,"-",H2119)</f>
        <v>ITA-zan PAM-12</v>
      </c>
      <c r="K2119" t="str">
        <f>MID(B2119,3,3)</f>
        <v>055</v>
      </c>
    </row>
    <row r="2120" spans="1:11" ht="12.75" customHeight="1" x14ac:dyDescent="0.2">
      <c r="A2120" s="2">
        <v>2125</v>
      </c>
      <c r="B2120" s="2" t="s">
        <v>1017</v>
      </c>
      <c r="C2120" t="str">
        <f>TRIM(calcoli!$B2120)</f>
        <v>ITA</v>
      </c>
      <c r="D2120" s="2" t="s">
        <v>9</v>
      </c>
      <c r="F2120" s="2" t="str">
        <f t="shared" si="67"/>
        <v>NON TERMINATO</v>
      </c>
      <c r="G2120" s="2">
        <v>10</v>
      </c>
      <c r="H2120" s="3">
        <v>16</v>
      </c>
      <c r="I2120">
        <f t="shared" si="66"/>
        <v>160</v>
      </c>
      <c r="J2120" s="2" t="str">
        <f>_xlfn.CONCAT(C2120,"-",D2120,"-",H2120)</f>
        <v>ITA-SG-16</v>
      </c>
      <c r="K2120" t="str">
        <f>MID(B2120,3,3)</f>
        <v>024</v>
      </c>
    </row>
    <row r="2121" spans="1:11" ht="12.75" customHeight="1" x14ac:dyDescent="0.2">
      <c r="A2121" s="2">
        <v>2126</v>
      </c>
      <c r="B2121" s="2" t="s">
        <v>1017</v>
      </c>
      <c r="C2121" t="str">
        <f>TRIM(calcoli!$B2121)</f>
        <v>ITA</v>
      </c>
      <c r="D2121" s="2" t="s">
        <v>9</v>
      </c>
      <c r="E2121" s="2" t="s">
        <v>10</v>
      </c>
      <c r="F2121" s="2" t="str">
        <f t="shared" si="67"/>
        <v/>
      </c>
      <c r="G2121" s="2">
        <v>0</v>
      </c>
      <c r="H2121" s="3">
        <v>28</v>
      </c>
      <c r="I2121" t="str">
        <f t="shared" si="66"/>
        <v/>
      </c>
      <c r="J2121" s="2" t="str">
        <f>_xlfn.CONCAT(C2121,"-",D2121,"-",H2121)</f>
        <v>ITA-SG-28</v>
      </c>
      <c r="K2121" t="str">
        <f>MID(B2121,3,3)</f>
        <v>024</v>
      </c>
    </row>
    <row r="2122" spans="1:11" ht="12.75" customHeight="1" x14ac:dyDescent="0.2">
      <c r="A2122" s="2">
        <v>2127</v>
      </c>
      <c r="B2122" s="2" t="s">
        <v>1018</v>
      </c>
      <c r="C2122" t="str">
        <f>TRIM(calcoli!$B2122)</f>
        <v>ITA</v>
      </c>
      <c r="D2122" s="2" t="s">
        <v>36</v>
      </c>
      <c r="E2122" s="2" t="s">
        <v>10</v>
      </c>
      <c r="F2122" s="2" t="str">
        <f t="shared" si="67"/>
        <v/>
      </c>
      <c r="G2122" s="2">
        <v>0</v>
      </c>
      <c r="H2122" s="3">
        <v>24</v>
      </c>
      <c r="I2122" t="str">
        <f t="shared" si="66"/>
        <v/>
      </c>
      <c r="J2122" s="2" t="str">
        <f>_xlfn.CONCAT(C2122,"-",D2122,"-",H2122)</f>
        <v>ITA-zan VETRI-24</v>
      </c>
      <c r="K2122" t="str">
        <f>MID(B2122,3,3)</f>
        <v>986</v>
      </c>
    </row>
    <row r="2123" spans="1:11" ht="12.75" customHeight="1" x14ac:dyDescent="0.2">
      <c r="A2123" s="2">
        <v>2128</v>
      </c>
      <c r="B2123" s="2" t="s">
        <v>1018</v>
      </c>
      <c r="C2123" t="str">
        <f>TRIM(calcoli!$B2123)</f>
        <v>ITA</v>
      </c>
      <c r="D2123" s="2" t="s">
        <v>36</v>
      </c>
      <c r="F2123" s="2" t="str">
        <f t="shared" si="67"/>
        <v>NON TERMINATO</v>
      </c>
      <c r="G2123" s="2">
        <v>30</v>
      </c>
      <c r="H2123" s="3">
        <v>29</v>
      </c>
      <c r="I2123">
        <f t="shared" si="66"/>
        <v>870</v>
      </c>
      <c r="J2123" s="2" t="str">
        <f>_xlfn.CONCAT(C2123,"-",D2123,"-",H2123)</f>
        <v>ITA-zan VETRI-29</v>
      </c>
      <c r="K2123" t="str">
        <f>MID(B2123,3,3)</f>
        <v>986</v>
      </c>
    </row>
    <row r="2124" spans="1:11" ht="12.75" customHeight="1" x14ac:dyDescent="0.2">
      <c r="A2124" s="2">
        <v>2129</v>
      </c>
      <c r="B2124" s="2" t="s">
        <v>1019</v>
      </c>
      <c r="C2124" t="str">
        <f>TRIM(calcoli!$B2124)</f>
        <v>ITA</v>
      </c>
      <c r="D2124" s="2" t="s">
        <v>9</v>
      </c>
      <c r="E2124" s="2" t="s">
        <v>10</v>
      </c>
      <c r="F2124" s="2" t="str">
        <f t="shared" si="67"/>
        <v/>
      </c>
      <c r="G2124" s="2">
        <v>0</v>
      </c>
      <c r="H2124" s="3">
        <v>35</v>
      </c>
      <c r="I2124" t="str">
        <f t="shared" si="66"/>
        <v/>
      </c>
      <c r="J2124" s="2" t="str">
        <f>_xlfn.CONCAT(C2124,"-",D2124,"-",H2124)</f>
        <v>ITA-SG-35</v>
      </c>
      <c r="K2124" t="str">
        <f>MID(B2124,3,3)</f>
        <v>920</v>
      </c>
    </row>
    <row r="2125" spans="1:11" ht="12.75" customHeight="1" x14ac:dyDescent="0.2">
      <c r="A2125" s="2">
        <v>2130</v>
      </c>
      <c r="B2125" s="2" t="s">
        <v>1019</v>
      </c>
      <c r="C2125" t="str">
        <f>TRIM(calcoli!$B2125)</f>
        <v>ITA</v>
      </c>
      <c r="D2125" s="2" t="s">
        <v>9</v>
      </c>
      <c r="F2125" s="2" t="str">
        <f t="shared" si="67"/>
        <v>NON TERMINATO</v>
      </c>
      <c r="G2125" s="2">
        <v>10</v>
      </c>
      <c r="H2125" s="3">
        <v>34</v>
      </c>
      <c r="I2125">
        <f t="shared" si="66"/>
        <v>340</v>
      </c>
      <c r="J2125" s="2" t="str">
        <f>_xlfn.CONCAT(C2125,"-",D2125,"-",H2125)</f>
        <v>ITA-SG-34</v>
      </c>
      <c r="K2125" t="str">
        <f>MID(B2125,3,3)</f>
        <v>920</v>
      </c>
    </row>
    <row r="2126" spans="1:11" ht="12.75" customHeight="1" x14ac:dyDescent="0.2">
      <c r="A2126" s="2">
        <v>2131</v>
      </c>
      <c r="B2126" s="2" t="s">
        <v>1020</v>
      </c>
      <c r="C2126" t="str">
        <f>TRIM(calcoli!$B2126)</f>
        <v>ITA</v>
      </c>
      <c r="D2126" s="2" t="s">
        <v>9</v>
      </c>
      <c r="E2126" s="2" t="s">
        <v>10</v>
      </c>
      <c r="F2126" s="2" t="str">
        <f t="shared" si="67"/>
        <v/>
      </c>
      <c r="G2126" s="2">
        <v>0</v>
      </c>
      <c r="H2126" s="3">
        <v>13</v>
      </c>
      <c r="I2126" t="str">
        <f t="shared" si="66"/>
        <v/>
      </c>
      <c r="J2126" s="2" t="str">
        <f>_xlfn.CONCAT(C2126,"-",D2126,"-",H2126)</f>
        <v>ITA-SG-13</v>
      </c>
      <c r="K2126" t="str">
        <f>MID(B2126,3,3)</f>
        <v>617</v>
      </c>
    </row>
    <row r="2127" spans="1:11" ht="12.75" customHeight="1" x14ac:dyDescent="0.2">
      <c r="A2127" s="2">
        <v>2132</v>
      </c>
      <c r="B2127" s="2" t="s">
        <v>1021</v>
      </c>
      <c r="C2127" t="str">
        <f>TRIM(calcoli!$B2127)</f>
        <v>ITA</v>
      </c>
      <c r="D2127" s="2" t="s">
        <v>9</v>
      </c>
      <c r="E2127" s="2" t="s">
        <v>10</v>
      </c>
      <c r="F2127" s="2" t="str">
        <f t="shared" si="67"/>
        <v/>
      </c>
      <c r="G2127" s="2">
        <v>0</v>
      </c>
      <c r="H2127" s="3">
        <v>38</v>
      </c>
      <c r="I2127" t="str">
        <f t="shared" si="66"/>
        <v/>
      </c>
      <c r="J2127" s="2" t="str">
        <f>_xlfn.CONCAT(C2127,"-",D2127,"-",H2127)</f>
        <v>ITA-SG-38</v>
      </c>
      <c r="K2127" t="str">
        <f>MID(B2127,3,3)</f>
        <v>068</v>
      </c>
    </row>
    <row r="2128" spans="1:11" ht="12.75" customHeight="1" x14ac:dyDescent="0.2">
      <c r="A2128" s="2">
        <v>2133</v>
      </c>
      <c r="B2128" s="2" t="s">
        <v>1022</v>
      </c>
      <c r="C2128" t="str">
        <f>TRIM(calcoli!$B2128)</f>
        <v>ITA</v>
      </c>
      <c r="D2128" s="2" t="s">
        <v>47</v>
      </c>
      <c r="E2128" s="2" t="s">
        <v>10</v>
      </c>
      <c r="F2128" s="2" t="str">
        <f t="shared" si="67"/>
        <v/>
      </c>
      <c r="G2128" s="2">
        <v>0</v>
      </c>
      <c r="H2128" s="3">
        <v>26</v>
      </c>
      <c r="I2128" t="str">
        <f t="shared" si="66"/>
        <v/>
      </c>
      <c r="J2128" s="2" t="str">
        <f>_xlfn.CONCAT(C2128,"-",D2128,"-",H2128)</f>
        <v>ITA-zan pin SPA-26</v>
      </c>
      <c r="K2128" t="str">
        <f>MID(B2128,3,3)</f>
        <v>787</v>
      </c>
    </row>
    <row r="2129" spans="1:11" ht="12.75" customHeight="1" x14ac:dyDescent="0.2">
      <c r="A2129" s="2">
        <v>2134</v>
      </c>
      <c r="B2129" s="2" t="s">
        <v>1023</v>
      </c>
      <c r="C2129" t="str">
        <f>TRIM(calcoli!$B2129)</f>
        <v>ITA</v>
      </c>
      <c r="D2129" s="2" t="s">
        <v>36</v>
      </c>
      <c r="E2129" s="2" t="s">
        <v>10</v>
      </c>
      <c r="F2129" s="2" t="str">
        <f t="shared" si="67"/>
        <v/>
      </c>
      <c r="G2129" s="2">
        <v>0</v>
      </c>
      <c r="H2129" s="3">
        <v>15</v>
      </c>
      <c r="I2129" t="str">
        <f t="shared" si="66"/>
        <v/>
      </c>
      <c r="J2129" s="2" t="str">
        <f>_xlfn.CONCAT(C2129,"-",D2129,"-",H2129)</f>
        <v>ITA-zan VETRI-15</v>
      </c>
      <c r="K2129" t="str">
        <f>MID(B2129,3,3)</f>
        <v>520</v>
      </c>
    </row>
    <row r="2130" spans="1:11" ht="12.75" customHeight="1" x14ac:dyDescent="0.2">
      <c r="A2130" s="2">
        <v>2135</v>
      </c>
      <c r="B2130" s="2" t="s">
        <v>1023</v>
      </c>
      <c r="C2130" t="str">
        <f>TRIM(calcoli!$B2130)</f>
        <v>ITA</v>
      </c>
      <c r="D2130" s="2" t="s">
        <v>36</v>
      </c>
      <c r="F2130" s="2" t="str">
        <f t="shared" si="67"/>
        <v>NON TERMINATO</v>
      </c>
      <c r="G2130" s="2">
        <v>30</v>
      </c>
      <c r="H2130" s="3">
        <v>18</v>
      </c>
      <c r="I2130">
        <f t="shared" si="66"/>
        <v>540</v>
      </c>
      <c r="J2130" s="2" t="str">
        <f>_xlfn.CONCAT(C2130,"-",D2130,"-",H2130)</f>
        <v>ITA-zan VETRI-18</v>
      </c>
      <c r="K2130" t="str">
        <f>MID(B2130,3,3)</f>
        <v>520</v>
      </c>
    </row>
    <row r="2131" spans="1:11" ht="12.75" customHeight="1" x14ac:dyDescent="0.2">
      <c r="A2131" s="2">
        <v>2136</v>
      </c>
      <c r="B2131" s="2" t="s">
        <v>1023</v>
      </c>
      <c r="C2131" t="str">
        <f>TRIM(calcoli!$B2131)</f>
        <v>ITA</v>
      </c>
      <c r="D2131" s="2" t="s">
        <v>36</v>
      </c>
      <c r="F2131" s="2" t="str">
        <f t="shared" si="67"/>
        <v>NON TERMINATO</v>
      </c>
      <c r="G2131" s="2">
        <v>10</v>
      </c>
      <c r="H2131" s="3">
        <v>27</v>
      </c>
      <c r="I2131">
        <f t="shared" si="66"/>
        <v>270</v>
      </c>
      <c r="J2131" s="2" t="str">
        <f>_xlfn.CONCAT(C2131,"-",D2131,"-",H2131)</f>
        <v>ITA-zan VETRI-27</v>
      </c>
      <c r="K2131" t="str">
        <f>MID(B2131,3,3)</f>
        <v>520</v>
      </c>
    </row>
    <row r="2132" spans="1:11" ht="12.75" customHeight="1" x14ac:dyDescent="0.2">
      <c r="A2132" s="2">
        <v>2137</v>
      </c>
      <c r="B2132" s="2" t="s">
        <v>1024</v>
      </c>
      <c r="C2132" t="str">
        <f>TRIM(calcoli!$B2132)</f>
        <v>ITA</v>
      </c>
      <c r="D2132" s="2" t="s">
        <v>47</v>
      </c>
      <c r="F2132" s="2" t="str">
        <f t="shared" si="67"/>
        <v>NON TERMINATO</v>
      </c>
      <c r="G2132" s="2">
        <v>10</v>
      </c>
      <c r="H2132" s="3">
        <v>23</v>
      </c>
      <c r="I2132">
        <f t="shared" si="66"/>
        <v>230</v>
      </c>
      <c r="J2132" s="2" t="str">
        <f>_xlfn.CONCAT(C2132,"-",D2132,"-",H2132)</f>
        <v>ITA-zan pin SPA-23</v>
      </c>
      <c r="K2132" t="str">
        <f>MID(B2132,3,3)</f>
        <v>600</v>
      </c>
    </row>
    <row r="2133" spans="1:11" ht="12.75" customHeight="1" x14ac:dyDescent="0.2">
      <c r="A2133" s="2">
        <v>2138</v>
      </c>
      <c r="B2133" s="2" t="s">
        <v>1024</v>
      </c>
      <c r="C2133" t="str">
        <f>TRIM(calcoli!$B2133)</f>
        <v>ITA</v>
      </c>
      <c r="D2133" s="2" t="s">
        <v>47</v>
      </c>
      <c r="E2133" s="2" t="s">
        <v>10</v>
      </c>
      <c r="F2133" s="2" t="str">
        <f t="shared" si="67"/>
        <v/>
      </c>
      <c r="G2133" s="2">
        <v>0</v>
      </c>
      <c r="H2133" s="3">
        <v>14</v>
      </c>
      <c r="I2133" t="str">
        <f t="shared" si="66"/>
        <v/>
      </c>
      <c r="J2133" s="2" t="str">
        <f>_xlfn.CONCAT(C2133,"-",D2133,"-",H2133)</f>
        <v>ITA-zan pin SPA-14</v>
      </c>
      <c r="K2133" t="str">
        <f>MID(B2133,3,3)</f>
        <v>600</v>
      </c>
    </row>
    <row r="2134" spans="1:11" ht="12.75" customHeight="1" x14ac:dyDescent="0.2">
      <c r="A2134" s="2">
        <v>2139</v>
      </c>
      <c r="B2134" s="2" t="s">
        <v>1025</v>
      </c>
      <c r="C2134" t="str">
        <f>TRIM(calcoli!$B2134)</f>
        <v>ITA</v>
      </c>
      <c r="D2134" s="2" t="s">
        <v>36</v>
      </c>
      <c r="E2134" s="2" t="s">
        <v>10</v>
      </c>
      <c r="F2134" s="2" t="str">
        <f t="shared" si="67"/>
        <v/>
      </c>
      <c r="G2134" s="2">
        <v>0</v>
      </c>
      <c r="H2134" s="3">
        <v>39</v>
      </c>
      <c r="I2134" t="str">
        <f t="shared" si="66"/>
        <v/>
      </c>
      <c r="J2134" s="2" t="str">
        <f>_xlfn.CONCAT(C2134,"-",D2134,"-",H2134)</f>
        <v>ITA-zan VETRI-39</v>
      </c>
      <c r="K2134" t="str">
        <f>MID(B2134,3,3)</f>
        <v>476</v>
      </c>
    </row>
    <row r="2135" spans="1:11" ht="12.75" customHeight="1" x14ac:dyDescent="0.2">
      <c r="A2135" s="2">
        <v>2140</v>
      </c>
      <c r="B2135" s="2" t="s">
        <v>1026</v>
      </c>
      <c r="C2135" t="str">
        <f>TRIM(calcoli!$B2135)</f>
        <v>ITA</v>
      </c>
      <c r="D2135" s="2" t="s">
        <v>47</v>
      </c>
      <c r="E2135" s="2" t="s">
        <v>10</v>
      </c>
      <c r="F2135" s="2" t="str">
        <f t="shared" si="67"/>
        <v/>
      </c>
      <c r="G2135" s="2">
        <v>0</v>
      </c>
      <c r="H2135" s="3">
        <v>40</v>
      </c>
      <c r="I2135" t="str">
        <f t="shared" si="66"/>
        <v/>
      </c>
      <c r="J2135" s="2" t="str">
        <f>_xlfn.CONCAT(C2135,"-",D2135,"-",H2135)</f>
        <v>ITA-zan pin SPA-40</v>
      </c>
      <c r="K2135" t="str">
        <f>MID(B2135,3,3)</f>
        <v>416</v>
      </c>
    </row>
    <row r="2136" spans="1:11" ht="12.75" customHeight="1" x14ac:dyDescent="0.2">
      <c r="A2136" s="2">
        <v>2141</v>
      </c>
      <c r="B2136" s="2" t="s">
        <v>1027</v>
      </c>
      <c r="C2136" t="str">
        <f>TRIM(calcoli!$B2136)</f>
        <v>ITA</v>
      </c>
      <c r="D2136" s="2" t="s">
        <v>9</v>
      </c>
      <c r="E2136" s="2" t="s">
        <v>10</v>
      </c>
      <c r="F2136" s="2" t="str">
        <f t="shared" si="67"/>
        <v/>
      </c>
      <c r="G2136" s="2">
        <v>0</v>
      </c>
      <c r="H2136" s="3">
        <v>27</v>
      </c>
      <c r="I2136" t="str">
        <f t="shared" si="66"/>
        <v/>
      </c>
      <c r="J2136" s="2" t="str">
        <f>_xlfn.CONCAT(C2136,"-",D2136,"-",H2136)</f>
        <v>ITA-SG-27</v>
      </c>
      <c r="K2136" t="str">
        <f>MID(B2136,3,3)</f>
        <v>425</v>
      </c>
    </row>
    <row r="2137" spans="1:11" ht="12.75" customHeight="1" x14ac:dyDescent="0.2">
      <c r="A2137" s="2">
        <v>2142</v>
      </c>
      <c r="B2137" s="2" t="s">
        <v>1027</v>
      </c>
      <c r="C2137" t="str">
        <f>TRIM(calcoli!$B2137)</f>
        <v>ITA</v>
      </c>
      <c r="D2137" s="2" t="s">
        <v>9</v>
      </c>
      <c r="F2137" s="2" t="str">
        <f t="shared" si="67"/>
        <v>NON TERMINATO</v>
      </c>
      <c r="G2137" s="2">
        <v>10</v>
      </c>
      <c r="H2137" s="3">
        <v>29</v>
      </c>
      <c r="I2137">
        <f t="shared" si="66"/>
        <v>290</v>
      </c>
      <c r="J2137" s="2" t="str">
        <f>_xlfn.CONCAT(C2137,"-",D2137,"-",H2137)</f>
        <v>ITA-SG-29</v>
      </c>
      <c r="K2137" t="str">
        <f>MID(B2137,3,3)</f>
        <v>425</v>
      </c>
    </row>
    <row r="2138" spans="1:11" ht="12.75" customHeight="1" x14ac:dyDescent="0.2">
      <c r="A2138" s="2">
        <v>2143</v>
      </c>
      <c r="B2138" s="2" t="s">
        <v>1028</v>
      </c>
      <c r="C2138" t="str">
        <f>TRIM(calcoli!$B2138)</f>
        <v>ITA</v>
      </c>
      <c r="D2138" s="2" t="s">
        <v>47</v>
      </c>
      <c r="E2138" s="2" t="s">
        <v>10</v>
      </c>
      <c r="F2138" s="2" t="str">
        <f t="shared" si="67"/>
        <v/>
      </c>
      <c r="G2138" s="2">
        <v>0</v>
      </c>
      <c r="H2138" s="3">
        <v>27</v>
      </c>
      <c r="I2138" t="str">
        <f t="shared" si="66"/>
        <v/>
      </c>
      <c r="J2138" s="2" t="str">
        <f>_xlfn.CONCAT(C2138,"-",D2138,"-",H2138)</f>
        <v>ITA-zan pin SPA-27</v>
      </c>
      <c r="K2138" t="str">
        <f>MID(B2138,3,3)</f>
        <v>032</v>
      </c>
    </row>
    <row r="2139" spans="1:11" ht="12.75" customHeight="1" x14ac:dyDescent="0.2">
      <c r="A2139" s="2">
        <v>2144</v>
      </c>
      <c r="B2139" s="2" t="s">
        <v>1029</v>
      </c>
      <c r="C2139" t="str">
        <f>TRIM(calcoli!$B2139)</f>
        <v>EGY</v>
      </c>
      <c r="D2139" s="2" t="s">
        <v>13</v>
      </c>
      <c r="F2139" s="2" t="str">
        <f t="shared" si="67"/>
        <v>NON TERMINATO</v>
      </c>
      <c r="G2139" s="2">
        <v>30</v>
      </c>
      <c r="H2139" s="3">
        <v>24</v>
      </c>
      <c r="I2139">
        <f t="shared" si="66"/>
        <v>720</v>
      </c>
      <c r="J2139" s="2" t="str">
        <f>_xlfn.CONCAT(C2139,"-",D2139,"-",H2139)</f>
        <v>EGY-ccc order-24</v>
      </c>
      <c r="K2139" t="str">
        <f>MID(B2139,3,3)</f>
        <v>136</v>
      </c>
    </row>
    <row r="2140" spans="1:11" ht="12.75" customHeight="1" x14ac:dyDescent="0.2">
      <c r="A2140" s="2">
        <v>2145</v>
      </c>
      <c r="B2140" s="2" t="s">
        <v>1029</v>
      </c>
      <c r="C2140" t="str">
        <f>TRIM(calcoli!$B2140)</f>
        <v>EGY</v>
      </c>
      <c r="D2140" s="2" t="s">
        <v>13</v>
      </c>
      <c r="F2140" s="2" t="str">
        <f t="shared" si="67"/>
        <v>NON TERMINATO</v>
      </c>
      <c r="G2140" s="2">
        <v>10</v>
      </c>
      <c r="H2140" s="3">
        <v>25</v>
      </c>
      <c r="I2140">
        <f t="shared" si="66"/>
        <v>250</v>
      </c>
      <c r="J2140" s="2" t="str">
        <f>_xlfn.CONCAT(C2140,"-",D2140,"-",H2140)</f>
        <v>EGY-ccc order-25</v>
      </c>
      <c r="K2140" t="str">
        <f>MID(B2140,3,3)</f>
        <v>136</v>
      </c>
    </row>
    <row r="2141" spans="1:11" ht="12.75" customHeight="1" x14ac:dyDescent="0.2">
      <c r="A2141" s="2">
        <v>2146</v>
      </c>
      <c r="B2141" s="2" t="s">
        <v>1029</v>
      </c>
      <c r="C2141" t="str">
        <f>TRIM(calcoli!$B2141)</f>
        <v>EGY</v>
      </c>
      <c r="D2141" s="2" t="s">
        <v>13</v>
      </c>
      <c r="E2141" s="2" t="s">
        <v>10</v>
      </c>
      <c r="F2141" s="2" t="str">
        <f t="shared" si="67"/>
        <v/>
      </c>
      <c r="G2141" s="2">
        <v>0</v>
      </c>
      <c r="H2141" s="3">
        <v>11</v>
      </c>
      <c r="I2141" t="str">
        <f t="shared" si="66"/>
        <v/>
      </c>
      <c r="J2141" s="2" t="str">
        <f>_xlfn.CONCAT(C2141,"-",D2141,"-",H2141)</f>
        <v>EGY-ccc order-11</v>
      </c>
      <c r="K2141" t="str">
        <f>MID(B2141,3,3)</f>
        <v>136</v>
      </c>
    </row>
    <row r="2142" spans="1:11" ht="12.75" customHeight="1" x14ac:dyDescent="0.2">
      <c r="A2142" s="2">
        <v>2147</v>
      </c>
      <c r="B2142" s="2" t="s">
        <v>1030</v>
      </c>
      <c r="C2142" t="str">
        <f>TRIM(calcoli!$B2142)</f>
        <v>ITA</v>
      </c>
      <c r="D2142" s="2" t="s">
        <v>36</v>
      </c>
      <c r="F2142" s="2" t="str">
        <f t="shared" si="67"/>
        <v>NON TERMINATO</v>
      </c>
      <c r="G2142" s="2">
        <v>20</v>
      </c>
      <c r="H2142" s="3">
        <v>40</v>
      </c>
      <c r="I2142">
        <f t="shared" si="66"/>
        <v>800</v>
      </c>
      <c r="J2142" s="2" t="str">
        <f>_xlfn.CONCAT(C2142,"-",D2142,"-",H2142)</f>
        <v>ITA-zan VETRI-40</v>
      </c>
      <c r="K2142" t="str">
        <f>MID(B2142,3,3)</f>
        <v>345</v>
      </c>
    </row>
    <row r="2143" spans="1:11" ht="12.75" customHeight="1" x14ac:dyDescent="0.2">
      <c r="A2143" s="2">
        <v>2148</v>
      </c>
      <c r="B2143" s="2" t="s">
        <v>1030</v>
      </c>
      <c r="C2143" t="str">
        <f>TRIM(calcoli!$B2143)</f>
        <v>ITA</v>
      </c>
      <c r="D2143" s="2" t="s">
        <v>36</v>
      </c>
      <c r="F2143" s="2" t="str">
        <f t="shared" si="67"/>
        <v>NON TERMINATO</v>
      </c>
      <c r="G2143" s="2">
        <v>10</v>
      </c>
      <c r="H2143" s="3">
        <v>29</v>
      </c>
      <c r="I2143">
        <f t="shared" si="66"/>
        <v>290</v>
      </c>
      <c r="J2143" s="2" t="str">
        <f>_xlfn.CONCAT(C2143,"-",D2143,"-",H2143)</f>
        <v>ITA-zan VETRI-29</v>
      </c>
      <c r="K2143" t="str">
        <f>MID(B2143,3,3)</f>
        <v>345</v>
      </c>
    </row>
    <row r="2144" spans="1:11" ht="12.75" customHeight="1" x14ac:dyDescent="0.2">
      <c r="A2144" s="2">
        <v>2149</v>
      </c>
      <c r="B2144" s="2" t="s">
        <v>1030</v>
      </c>
      <c r="C2144" t="str">
        <f>TRIM(calcoli!$B2144)</f>
        <v>ITA</v>
      </c>
      <c r="D2144" s="2" t="s">
        <v>36</v>
      </c>
      <c r="E2144" s="2" t="s">
        <v>10</v>
      </c>
      <c r="F2144" s="2" t="str">
        <f t="shared" si="67"/>
        <v/>
      </c>
      <c r="G2144" s="2">
        <v>0</v>
      </c>
      <c r="H2144" s="3">
        <v>18</v>
      </c>
      <c r="I2144" t="str">
        <f t="shared" si="66"/>
        <v/>
      </c>
      <c r="J2144" s="2" t="str">
        <f>_xlfn.CONCAT(C2144,"-",D2144,"-",H2144)</f>
        <v>ITA-zan VETRI-18</v>
      </c>
      <c r="K2144" t="str">
        <f>MID(B2144,3,3)</f>
        <v>345</v>
      </c>
    </row>
    <row r="2145" spans="1:11" ht="12.75" customHeight="1" x14ac:dyDescent="0.2">
      <c r="A2145" s="2">
        <v>2150</v>
      </c>
      <c r="B2145" s="2" t="s">
        <v>1030</v>
      </c>
      <c r="C2145" t="str">
        <f>TRIM(calcoli!$B2145)</f>
        <v>ITA</v>
      </c>
      <c r="D2145" s="2" t="s">
        <v>36</v>
      </c>
      <c r="F2145" s="2" t="str">
        <f t="shared" si="67"/>
        <v>NON TERMINATO</v>
      </c>
      <c r="G2145" s="2">
        <v>30</v>
      </c>
      <c r="H2145" s="3">
        <v>23</v>
      </c>
      <c r="I2145">
        <f t="shared" si="66"/>
        <v>690</v>
      </c>
      <c r="J2145" s="2" t="str">
        <f>_xlfn.CONCAT(C2145,"-",D2145,"-",H2145)</f>
        <v>ITA-zan VETRI-23</v>
      </c>
      <c r="K2145" t="str">
        <f>MID(B2145,3,3)</f>
        <v>345</v>
      </c>
    </row>
    <row r="2146" spans="1:11" ht="12.75" customHeight="1" x14ac:dyDescent="0.2">
      <c r="A2146" s="2">
        <v>2151</v>
      </c>
      <c r="B2146" s="2" t="s">
        <v>1031</v>
      </c>
      <c r="C2146" t="str">
        <f>TRIM(calcoli!$B2146)</f>
        <v>ITA</v>
      </c>
      <c r="D2146" s="2" t="s">
        <v>36</v>
      </c>
      <c r="F2146" s="2" t="str">
        <f t="shared" si="67"/>
        <v>NON TERMINATO</v>
      </c>
      <c r="G2146" s="2">
        <v>10</v>
      </c>
      <c r="H2146" s="3">
        <v>24</v>
      </c>
      <c r="I2146">
        <f t="shared" si="66"/>
        <v>240</v>
      </c>
      <c r="J2146" s="2" t="str">
        <f>_xlfn.CONCAT(C2146,"-",D2146,"-",H2146)</f>
        <v>ITA-zan VETRI-24</v>
      </c>
      <c r="K2146" t="str">
        <f>MID(B2146,3,3)</f>
        <v>732</v>
      </c>
    </row>
    <row r="2147" spans="1:11" ht="12.75" customHeight="1" x14ac:dyDescent="0.2">
      <c r="A2147" s="2">
        <v>2152</v>
      </c>
      <c r="B2147" s="2" t="s">
        <v>1031</v>
      </c>
      <c r="C2147" t="str">
        <f>TRIM(calcoli!$B2147)</f>
        <v>ITA</v>
      </c>
      <c r="D2147" s="2" t="s">
        <v>36</v>
      </c>
      <c r="F2147" s="2" t="str">
        <f t="shared" si="67"/>
        <v>NON TERMINATO</v>
      </c>
      <c r="G2147" s="2">
        <v>30</v>
      </c>
      <c r="H2147" s="3">
        <v>30</v>
      </c>
      <c r="I2147">
        <f t="shared" si="66"/>
        <v>900</v>
      </c>
      <c r="J2147" s="2" t="str">
        <f>_xlfn.CONCAT(C2147,"-",D2147,"-",H2147)</f>
        <v>ITA-zan VETRI-30</v>
      </c>
      <c r="K2147" t="str">
        <f>MID(B2147,3,3)</f>
        <v>732</v>
      </c>
    </row>
    <row r="2148" spans="1:11" ht="12.75" customHeight="1" x14ac:dyDescent="0.2">
      <c r="A2148" s="2">
        <v>2153</v>
      </c>
      <c r="B2148" s="2" t="s">
        <v>1031</v>
      </c>
      <c r="C2148" t="str">
        <f>TRIM(calcoli!$B2148)</f>
        <v>ITA</v>
      </c>
      <c r="D2148" s="2" t="s">
        <v>36</v>
      </c>
      <c r="E2148" s="2" t="s">
        <v>10</v>
      </c>
      <c r="F2148" s="2" t="str">
        <f t="shared" si="67"/>
        <v/>
      </c>
      <c r="G2148" s="2">
        <v>0</v>
      </c>
      <c r="H2148" s="3">
        <v>33</v>
      </c>
      <c r="I2148" t="str">
        <f t="shared" si="66"/>
        <v/>
      </c>
      <c r="J2148" s="2" t="str">
        <f>_xlfn.CONCAT(C2148,"-",D2148,"-",H2148)</f>
        <v>ITA-zan VETRI-33</v>
      </c>
      <c r="K2148" t="str">
        <f>MID(B2148,3,3)</f>
        <v>732</v>
      </c>
    </row>
    <row r="2149" spans="1:11" ht="12.75" customHeight="1" x14ac:dyDescent="0.2">
      <c r="A2149" s="2">
        <v>2154</v>
      </c>
      <c r="B2149" s="2" t="s">
        <v>1032</v>
      </c>
      <c r="C2149" t="str">
        <f>TRIM(calcoli!$B2149)</f>
        <v>ITA</v>
      </c>
      <c r="D2149" s="2" t="s">
        <v>54</v>
      </c>
      <c r="E2149" s="2" t="s">
        <v>10</v>
      </c>
      <c r="F2149" s="2" t="str">
        <f t="shared" si="67"/>
        <v/>
      </c>
      <c r="G2149" s="2">
        <v>0</v>
      </c>
      <c r="H2149" s="3">
        <v>28</v>
      </c>
      <c r="I2149" t="str">
        <f t="shared" si="66"/>
        <v/>
      </c>
      <c r="J2149" s="2" t="str">
        <f>_xlfn.CONCAT(C2149,"-",D2149,"-",H2149)</f>
        <v>ITA-zan S.R.L.-28</v>
      </c>
      <c r="K2149" t="str">
        <f>MID(B2149,3,3)</f>
        <v>748</v>
      </c>
    </row>
    <row r="2150" spans="1:11" ht="12.75" customHeight="1" x14ac:dyDescent="0.2">
      <c r="A2150" s="2">
        <v>2155</v>
      </c>
      <c r="B2150" s="2" t="s">
        <v>1033</v>
      </c>
      <c r="C2150" t="str">
        <f>TRIM(calcoli!$B2150)</f>
        <v>EGY</v>
      </c>
      <c r="D2150" s="2" t="s">
        <v>23</v>
      </c>
      <c r="F2150" s="2" t="str">
        <f t="shared" si="67"/>
        <v>NON TERMINATO</v>
      </c>
      <c r="G2150" s="2">
        <v>10</v>
      </c>
      <c r="H2150" s="3">
        <v>40</v>
      </c>
      <c r="I2150">
        <f t="shared" si="66"/>
        <v>400</v>
      </c>
      <c r="J2150" s="2" t="str">
        <f>_xlfn.CONCAT(C2150,"-",D2150,"-",H2150)</f>
        <v>EGY-zan pin assuf S.A.E.-40</v>
      </c>
      <c r="K2150" t="str">
        <f>MID(B2150,3,3)</f>
        <v>368</v>
      </c>
    </row>
    <row r="2151" spans="1:11" ht="12.75" customHeight="1" x14ac:dyDescent="0.2">
      <c r="A2151" s="2">
        <v>2156</v>
      </c>
      <c r="B2151" s="2" t="s">
        <v>1033</v>
      </c>
      <c r="C2151" t="str">
        <f>TRIM(calcoli!$B2151)</f>
        <v>EGY</v>
      </c>
      <c r="D2151" s="2" t="s">
        <v>23</v>
      </c>
      <c r="E2151" s="2" t="s">
        <v>10</v>
      </c>
      <c r="F2151" s="2" t="str">
        <f t="shared" si="67"/>
        <v/>
      </c>
      <c r="G2151" s="2">
        <v>0</v>
      </c>
      <c r="H2151" s="3">
        <v>39</v>
      </c>
      <c r="I2151" t="str">
        <f t="shared" si="66"/>
        <v/>
      </c>
      <c r="J2151" s="2" t="str">
        <f>_xlfn.CONCAT(C2151,"-",D2151,"-",H2151)</f>
        <v>EGY-zan pin assuf S.A.E.-39</v>
      </c>
      <c r="K2151" t="str">
        <f>MID(B2151,3,3)</f>
        <v>368</v>
      </c>
    </row>
    <row r="2152" spans="1:11" ht="12.75" customHeight="1" x14ac:dyDescent="0.2">
      <c r="A2152" s="2">
        <v>2157</v>
      </c>
      <c r="B2152" s="2" t="s">
        <v>1034</v>
      </c>
      <c r="C2152" t="str">
        <f>TRIM(calcoli!$B2152)</f>
        <v>ITA</v>
      </c>
      <c r="D2152" s="2" t="s">
        <v>9</v>
      </c>
      <c r="E2152" s="2" t="s">
        <v>10</v>
      </c>
      <c r="F2152" s="2" t="str">
        <f t="shared" si="67"/>
        <v/>
      </c>
      <c r="G2152" s="2">
        <v>0</v>
      </c>
      <c r="H2152" s="3">
        <v>36</v>
      </c>
      <c r="I2152" t="str">
        <f t="shared" si="66"/>
        <v/>
      </c>
      <c r="J2152" s="2" t="str">
        <f>_xlfn.CONCAT(C2152,"-",D2152,"-",H2152)</f>
        <v>ITA-SG-36</v>
      </c>
      <c r="K2152" t="str">
        <f>MID(B2152,3,3)</f>
        <v>032</v>
      </c>
    </row>
    <row r="2153" spans="1:11" ht="12.75" customHeight="1" x14ac:dyDescent="0.2">
      <c r="A2153" s="2">
        <v>2158</v>
      </c>
      <c r="B2153" s="2" t="s">
        <v>1034</v>
      </c>
      <c r="C2153" t="str">
        <f>TRIM(calcoli!$B2153)</f>
        <v>ITA</v>
      </c>
      <c r="D2153" s="2" t="s">
        <v>9</v>
      </c>
      <c r="F2153" s="2" t="str">
        <f t="shared" si="67"/>
        <v>NON TERMINATO</v>
      </c>
      <c r="G2153" s="2">
        <v>10</v>
      </c>
      <c r="H2153" s="3">
        <v>11</v>
      </c>
      <c r="I2153">
        <f t="shared" si="66"/>
        <v>110</v>
      </c>
      <c r="J2153" s="2" t="str">
        <f>_xlfn.CONCAT(C2153,"-",D2153,"-",H2153)</f>
        <v>ITA-SG-11</v>
      </c>
      <c r="K2153" t="str">
        <f>MID(B2153,3,3)</f>
        <v>032</v>
      </c>
    </row>
    <row r="2154" spans="1:11" ht="12.75" customHeight="1" x14ac:dyDescent="0.2">
      <c r="A2154" s="2">
        <v>2159</v>
      </c>
      <c r="B2154" s="2" t="s">
        <v>1035</v>
      </c>
      <c r="C2154" t="str">
        <f>TRIM(calcoli!$B2154)</f>
        <v>ITA</v>
      </c>
      <c r="D2154" s="2" t="s">
        <v>9</v>
      </c>
      <c r="E2154" s="2" t="s">
        <v>10</v>
      </c>
      <c r="F2154" s="2" t="str">
        <f t="shared" si="67"/>
        <v/>
      </c>
      <c r="G2154" s="2">
        <v>0</v>
      </c>
      <c r="H2154" s="3">
        <v>32</v>
      </c>
      <c r="I2154" t="str">
        <f t="shared" si="66"/>
        <v/>
      </c>
      <c r="J2154" s="2" t="str">
        <f>_xlfn.CONCAT(C2154,"-",D2154,"-",H2154)</f>
        <v>ITA-SG-32</v>
      </c>
      <c r="K2154" t="str">
        <f>MID(B2154,3,3)</f>
        <v>983</v>
      </c>
    </row>
    <row r="2155" spans="1:11" ht="12.75" customHeight="1" x14ac:dyDescent="0.2">
      <c r="A2155" s="2">
        <v>2160</v>
      </c>
      <c r="B2155" s="2" t="s">
        <v>1035</v>
      </c>
      <c r="C2155" t="str">
        <f>TRIM(calcoli!$B2155)</f>
        <v>ITA</v>
      </c>
      <c r="D2155" s="2" t="s">
        <v>9</v>
      </c>
      <c r="F2155" s="2" t="str">
        <f t="shared" si="67"/>
        <v>NON TERMINATO</v>
      </c>
      <c r="G2155" s="2">
        <v>10</v>
      </c>
      <c r="H2155" s="3">
        <v>15</v>
      </c>
      <c r="I2155">
        <f t="shared" si="66"/>
        <v>150</v>
      </c>
      <c r="J2155" s="2" t="str">
        <f>_xlfn.CONCAT(C2155,"-",D2155,"-",H2155)</f>
        <v>ITA-SG-15</v>
      </c>
      <c r="K2155" t="str">
        <f>MID(B2155,3,3)</f>
        <v>983</v>
      </c>
    </row>
    <row r="2156" spans="1:11" ht="12.75" customHeight="1" x14ac:dyDescent="0.2">
      <c r="A2156" s="2">
        <v>2161</v>
      </c>
      <c r="B2156" s="2" t="s">
        <v>1036</v>
      </c>
      <c r="C2156" t="str">
        <f>TRIM(calcoli!$B2156)</f>
        <v>ITA</v>
      </c>
      <c r="D2156" s="2" t="s">
        <v>54</v>
      </c>
      <c r="F2156" s="2" t="str">
        <f t="shared" si="67"/>
        <v>NON TERMINATO</v>
      </c>
      <c r="G2156" s="2">
        <v>10</v>
      </c>
      <c r="H2156" s="3">
        <v>25</v>
      </c>
      <c r="I2156">
        <f t="shared" si="66"/>
        <v>250</v>
      </c>
      <c r="J2156" s="2" t="str">
        <f>_xlfn.CONCAT(C2156,"-",D2156,"-",H2156)</f>
        <v>ITA-zan S.R.L.-25</v>
      </c>
      <c r="K2156" t="str">
        <f>MID(B2156,3,3)</f>
        <v>781</v>
      </c>
    </row>
    <row r="2157" spans="1:11" ht="12.75" customHeight="1" x14ac:dyDescent="0.2">
      <c r="A2157" s="2">
        <v>2162</v>
      </c>
      <c r="B2157" s="2" t="s">
        <v>1036</v>
      </c>
      <c r="C2157" t="str">
        <f>TRIM(calcoli!$B2157)</f>
        <v>ITA</v>
      </c>
      <c r="D2157" s="2" t="s">
        <v>54</v>
      </c>
      <c r="E2157" s="2" t="s">
        <v>10</v>
      </c>
      <c r="F2157" s="2" t="str">
        <f t="shared" si="67"/>
        <v/>
      </c>
      <c r="G2157" s="2">
        <v>0</v>
      </c>
      <c r="H2157" s="3">
        <v>33</v>
      </c>
      <c r="I2157" t="str">
        <f t="shared" si="66"/>
        <v/>
      </c>
      <c r="J2157" s="2" t="str">
        <f>_xlfn.CONCAT(C2157,"-",D2157,"-",H2157)</f>
        <v>ITA-zan S.R.L.-33</v>
      </c>
      <c r="K2157" t="str">
        <f>MID(B2157,3,3)</f>
        <v>781</v>
      </c>
    </row>
    <row r="2158" spans="1:11" ht="12.75" customHeight="1" x14ac:dyDescent="0.2">
      <c r="A2158" s="2">
        <v>2163</v>
      </c>
      <c r="B2158" s="2" t="s">
        <v>1036</v>
      </c>
      <c r="C2158" t="str">
        <f>TRIM(calcoli!$B2158)</f>
        <v>ITA</v>
      </c>
      <c r="D2158" s="2" t="s">
        <v>54</v>
      </c>
      <c r="F2158" s="2" t="str">
        <f t="shared" si="67"/>
        <v>NON TERMINATO</v>
      </c>
      <c r="G2158" s="2">
        <v>30</v>
      </c>
      <c r="H2158" s="3">
        <v>16</v>
      </c>
      <c r="I2158">
        <f t="shared" si="66"/>
        <v>480</v>
      </c>
      <c r="J2158" s="2" t="str">
        <f>_xlfn.CONCAT(C2158,"-",D2158,"-",H2158)</f>
        <v>ITA-zan S.R.L.-16</v>
      </c>
      <c r="K2158" t="str">
        <f>MID(B2158,3,3)</f>
        <v>781</v>
      </c>
    </row>
    <row r="2159" spans="1:11" ht="12.75" customHeight="1" x14ac:dyDescent="0.2">
      <c r="A2159" s="2">
        <v>2164</v>
      </c>
      <c r="B2159" s="2" t="s">
        <v>1037</v>
      </c>
      <c r="C2159" t="str">
        <f>TRIM(calcoli!$B2159)</f>
        <v>ITA</v>
      </c>
      <c r="D2159" s="2" t="s">
        <v>9</v>
      </c>
      <c r="E2159" s="2" t="s">
        <v>10</v>
      </c>
      <c r="F2159" s="2" t="str">
        <f t="shared" si="67"/>
        <v/>
      </c>
      <c r="G2159" s="2">
        <v>0</v>
      </c>
      <c r="H2159" s="3">
        <v>19</v>
      </c>
      <c r="I2159" t="str">
        <f t="shared" si="66"/>
        <v/>
      </c>
      <c r="J2159" s="2" t="str">
        <f>_xlfn.CONCAT(C2159,"-",D2159,"-",H2159)</f>
        <v>ITA-SG-19</v>
      </c>
      <c r="K2159" t="str">
        <f>MID(B2159,3,3)</f>
        <v>802</v>
      </c>
    </row>
    <row r="2160" spans="1:11" ht="12.75" customHeight="1" x14ac:dyDescent="0.2">
      <c r="A2160" s="2">
        <v>2165</v>
      </c>
      <c r="B2160" s="2" t="s">
        <v>1037</v>
      </c>
      <c r="C2160" t="str">
        <f>TRIM(calcoli!$B2160)</f>
        <v>ITA</v>
      </c>
      <c r="D2160" s="2" t="s">
        <v>9</v>
      </c>
      <c r="F2160" s="2" t="str">
        <f t="shared" si="67"/>
        <v>NON TERMINATO</v>
      </c>
      <c r="G2160" s="2">
        <v>20</v>
      </c>
      <c r="H2160" s="3">
        <v>37</v>
      </c>
      <c r="I2160">
        <f t="shared" si="66"/>
        <v>740</v>
      </c>
      <c r="J2160" s="2" t="str">
        <f>_xlfn.CONCAT(C2160,"-",D2160,"-",H2160)</f>
        <v>ITA-SG-37</v>
      </c>
      <c r="K2160" t="str">
        <f>MID(B2160,3,3)</f>
        <v>802</v>
      </c>
    </row>
    <row r="2161" spans="1:11" ht="12.75" customHeight="1" x14ac:dyDescent="0.2">
      <c r="A2161" s="2">
        <v>2166</v>
      </c>
      <c r="B2161" s="2" t="s">
        <v>1038</v>
      </c>
      <c r="C2161" t="str">
        <f>TRIM(calcoli!$B2161)</f>
        <v>ITA</v>
      </c>
      <c r="D2161" s="2" t="s">
        <v>9</v>
      </c>
      <c r="E2161" s="2" t="s">
        <v>10</v>
      </c>
      <c r="F2161" s="2" t="str">
        <f t="shared" si="67"/>
        <v/>
      </c>
      <c r="G2161" s="2">
        <v>0</v>
      </c>
      <c r="H2161" s="3">
        <v>20</v>
      </c>
      <c r="I2161" t="str">
        <f t="shared" si="66"/>
        <v/>
      </c>
      <c r="J2161" s="2" t="str">
        <f>_xlfn.CONCAT(C2161,"-",D2161,"-",H2161)</f>
        <v>ITA-SG-20</v>
      </c>
      <c r="K2161" t="str">
        <f>MID(B2161,3,3)</f>
        <v>911</v>
      </c>
    </row>
    <row r="2162" spans="1:11" ht="12.75" customHeight="1" x14ac:dyDescent="0.2">
      <c r="A2162" s="2">
        <v>2167</v>
      </c>
      <c r="B2162" s="2" t="s">
        <v>1038</v>
      </c>
      <c r="C2162" t="str">
        <f>TRIM(calcoli!$B2162)</f>
        <v>ITA</v>
      </c>
      <c r="D2162" s="2" t="s">
        <v>9</v>
      </c>
      <c r="F2162" s="2" t="str">
        <f t="shared" si="67"/>
        <v>NON TERMINATO</v>
      </c>
      <c r="G2162" s="2">
        <v>10</v>
      </c>
      <c r="H2162" s="3">
        <v>34</v>
      </c>
      <c r="I2162">
        <f t="shared" si="66"/>
        <v>340</v>
      </c>
      <c r="J2162" s="2" t="str">
        <f>_xlfn.CONCAT(C2162,"-",D2162,"-",H2162)</f>
        <v>ITA-SG-34</v>
      </c>
      <c r="K2162" t="str">
        <f>MID(B2162,3,3)</f>
        <v>911</v>
      </c>
    </row>
    <row r="2163" spans="1:11" ht="12.75" customHeight="1" x14ac:dyDescent="0.2">
      <c r="A2163" s="2">
        <v>2168</v>
      </c>
      <c r="B2163" s="2" t="s">
        <v>1039</v>
      </c>
      <c r="C2163" t="str">
        <f>TRIM(calcoli!$B2163)</f>
        <v>ITA</v>
      </c>
      <c r="D2163" s="2" t="s">
        <v>36</v>
      </c>
      <c r="E2163" s="2" t="s">
        <v>10</v>
      </c>
      <c r="F2163" s="2" t="str">
        <f t="shared" si="67"/>
        <v/>
      </c>
      <c r="G2163" s="2">
        <v>0</v>
      </c>
      <c r="H2163" s="3">
        <v>29</v>
      </c>
      <c r="I2163" t="str">
        <f t="shared" si="66"/>
        <v/>
      </c>
      <c r="J2163" s="2" t="str">
        <f>_xlfn.CONCAT(C2163,"-",D2163,"-",H2163)</f>
        <v>ITA-zan VETRI-29</v>
      </c>
      <c r="K2163" t="str">
        <f>MID(B2163,3,3)</f>
        <v>815</v>
      </c>
    </row>
    <row r="2164" spans="1:11" ht="12.75" customHeight="1" x14ac:dyDescent="0.2">
      <c r="A2164" s="2">
        <v>2169</v>
      </c>
      <c r="B2164" s="2" t="s">
        <v>1040</v>
      </c>
      <c r="C2164" t="str">
        <f>TRIM(calcoli!$B2164)</f>
        <v>ITA</v>
      </c>
      <c r="D2164" s="2" t="s">
        <v>47</v>
      </c>
      <c r="F2164" s="2" t="str">
        <f t="shared" si="67"/>
        <v>NON TERMINATO</v>
      </c>
      <c r="G2164" s="2">
        <v>30</v>
      </c>
      <c r="H2164" s="3">
        <v>40</v>
      </c>
      <c r="I2164">
        <f t="shared" si="66"/>
        <v>1200</v>
      </c>
      <c r="J2164" s="2" t="str">
        <f>_xlfn.CONCAT(C2164,"-",D2164,"-",H2164)</f>
        <v>ITA-zan pin SPA-40</v>
      </c>
      <c r="K2164" t="str">
        <f>MID(B2164,3,3)</f>
        <v>622</v>
      </c>
    </row>
    <row r="2165" spans="1:11" ht="12.75" customHeight="1" x14ac:dyDescent="0.2">
      <c r="A2165" s="2">
        <v>2170</v>
      </c>
      <c r="B2165" s="2" t="s">
        <v>1040</v>
      </c>
      <c r="C2165" t="str">
        <f>TRIM(calcoli!$B2165)</f>
        <v>ITA</v>
      </c>
      <c r="D2165" s="2" t="s">
        <v>47</v>
      </c>
      <c r="E2165" s="2" t="s">
        <v>10</v>
      </c>
      <c r="F2165" s="2" t="str">
        <f t="shared" si="67"/>
        <v/>
      </c>
      <c r="G2165" s="2">
        <v>0</v>
      </c>
      <c r="H2165" s="3">
        <v>25</v>
      </c>
      <c r="I2165" t="str">
        <f t="shared" si="66"/>
        <v/>
      </c>
      <c r="J2165" s="2" t="str">
        <f>_xlfn.CONCAT(C2165,"-",D2165,"-",H2165)</f>
        <v>ITA-zan pin SPA-25</v>
      </c>
      <c r="K2165" t="str">
        <f>MID(B2165,3,3)</f>
        <v>622</v>
      </c>
    </row>
    <row r="2166" spans="1:11" ht="12.75" customHeight="1" x14ac:dyDescent="0.2">
      <c r="A2166" s="2">
        <v>2171</v>
      </c>
      <c r="B2166" s="2" t="s">
        <v>1040</v>
      </c>
      <c r="C2166" t="str">
        <f>TRIM(calcoli!$B2166)</f>
        <v>ITA</v>
      </c>
      <c r="D2166" s="2" t="s">
        <v>47</v>
      </c>
      <c r="F2166" s="2" t="str">
        <f t="shared" si="67"/>
        <v>NON TERMINATO</v>
      </c>
      <c r="G2166" s="2">
        <v>10</v>
      </c>
      <c r="H2166" s="3">
        <v>32</v>
      </c>
      <c r="I2166">
        <f t="shared" si="66"/>
        <v>320</v>
      </c>
      <c r="J2166" s="2" t="str">
        <f>_xlfn.CONCAT(C2166,"-",D2166,"-",H2166)</f>
        <v>ITA-zan pin SPA-32</v>
      </c>
      <c r="K2166" t="str">
        <f>MID(B2166,3,3)</f>
        <v>622</v>
      </c>
    </row>
    <row r="2167" spans="1:11" ht="12.75" customHeight="1" x14ac:dyDescent="0.2">
      <c r="A2167" s="2">
        <v>2172</v>
      </c>
      <c r="B2167" s="2" t="s">
        <v>1041</v>
      </c>
      <c r="C2167" t="str">
        <f>TRIM(calcoli!$B2167)</f>
        <v>ITA</v>
      </c>
      <c r="D2167" s="2" t="s">
        <v>36</v>
      </c>
      <c r="E2167" s="2" t="s">
        <v>10</v>
      </c>
      <c r="F2167" s="2" t="str">
        <f t="shared" si="67"/>
        <v/>
      </c>
      <c r="G2167" s="2">
        <v>0</v>
      </c>
      <c r="H2167" s="3">
        <v>25</v>
      </c>
      <c r="I2167" t="str">
        <f t="shared" si="66"/>
        <v/>
      </c>
      <c r="J2167" s="2" t="str">
        <f>_xlfn.CONCAT(C2167,"-",D2167,"-",H2167)</f>
        <v>ITA-zan VETRI-25</v>
      </c>
      <c r="K2167" t="str">
        <f>MID(B2167,3,3)</f>
        <v>014</v>
      </c>
    </row>
    <row r="2168" spans="1:11" ht="12.75" customHeight="1" x14ac:dyDescent="0.2">
      <c r="A2168" s="2">
        <v>2173</v>
      </c>
      <c r="B2168" s="2" t="s">
        <v>1042</v>
      </c>
      <c r="C2168" t="str">
        <f>TRIM(calcoli!$B2168)</f>
        <v>ITA</v>
      </c>
      <c r="D2168" s="2" t="s">
        <v>9</v>
      </c>
      <c r="F2168" s="2" t="str">
        <f t="shared" si="67"/>
        <v>NON TERMINATO</v>
      </c>
      <c r="G2168" s="2">
        <v>10</v>
      </c>
      <c r="H2168" s="3">
        <v>35</v>
      </c>
      <c r="I2168">
        <f t="shared" si="66"/>
        <v>350</v>
      </c>
      <c r="J2168" s="2" t="str">
        <f>_xlfn.CONCAT(C2168,"-",D2168,"-",H2168)</f>
        <v>ITA-SG-35</v>
      </c>
      <c r="K2168" t="str">
        <f>MID(B2168,3,3)</f>
        <v>855</v>
      </c>
    </row>
    <row r="2169" spans="1:11" ht="12.75" customHeight="1" x14ac:dyDescent="0.2">
      <c r="A2169" s="2">
        <v>2174</v>
      </c>
      <c r="B2169" s="2" t="s">
        <v>1042</v>
      </c>
      <c r="C2169" t="str">
        <f>TRIM(calcoli!$B2169)</f>
        <v>ITA</v>
      </c>
      <c r="D2169" s="2" t="s">
        <v>9</v>
      </c>
      <c r="E2169" s="2" t="s">
        <v>10</v>
      </c>
      <c r="F2169" s="2" t="str">
        <f t="shared" si="67"/>
        <v/>
      </c>
      <c r="G2169" s="2">
        <v>0</v>
      </c>
      <c r="H2169" s="3">
        <v>16</v>
      </c>
      <c r="I2169" t="str">
        <f t="shared" si="66"/>
        <v/>
      </c>
      <c r="J2169" s="2" t="str">
        <f>_xlfn.CONCAT(C2169,"-",D2169,"-",H2169)</f>
        <v>ITA-SG-16</v>
      </c>
      <c r="K2169" t="str">
        <f>MID(B2169,3,3)</f>
        <v>855</v>
      </c>
    </row>
    <row r="2170" spans="1:11" ht="12.75" customHeight="1" x14ac:dyDescent="0.2">
      <c r="A2170" s="2">
        <v>2175</v>
      </c>
      <c r="B2170" s="2" t="s">
        <v>1042</v>
      </c>
      <c r="C2170" t="str">
        <f>TRIM(calcoli!$B2170)</f>
        <v>ITA</v>
      </c>
      <c r="D2170" s="2" t="s">
        <v>9</v>
      </c>
      <c r="F2170" s="2" t="str">
        <f t="shared" si="67"/>
        <v>NON TERMINATO</v>
      </c>
      <c r="G2170" s="2">
        <v>30</v>
      </c>
      <c r="H2170" s="3">
        <v>21</v>
      </c>
      <c r="I2170">
        <f t="shared" si="66"/>
        <v>630</v>
      </c>
      <c r="J2170" s="2" t="str">
        <f>_xlfn.CONCAT(C2170,"-",D2170,"-",H2170)</f>
        <v>ITA-SG-21</v>
      </c>
      <c r="K2170" t="str">
        <f>MID(B2170,3,3)</f>
        <v>855</v>
      </c>
    </row>
    <row r="2171" spans="1:11" ht="12.75" customHeight="1" x14ac:dyDescent="0.2">
      <c r="A2171" s="2">
        <v>2176</v>
      </c>
      <c r="B2171" s="2" t="s">
        <v>1043</v>
      </c>
      <c r="C2171" t="str">
        <f>TRIM(calcoli!$B2171)</f>
        <v>ITA</v>
      </c>
      <c r="D2171" s="2" t="s">
        <v>65</v>
      </c>
      <c r="E2171" s="2" t="s">
        <v>10</v>
      </c>
      <c r="F2171" s="2" t="str">
        <f t="shared" si="67"/>
        <v/>
      </c>
      <c r="G2171" s="2">
        <v>0</v>
      </c>
      <c r="H2171" s="3">
        <v>28</v>
      </c>
      <c r="I2171" t="str">
        <f t="shared" si="66"/>
        <v/>
      </c>
      <c r="J2171" s="2" t="str">
        <f>_xlfn.CONCAT(C2171,"-",D2171,"-",H2171)</f>
        <v>ITA-zan PAM-28</v>
      </c>
      <c r="K2171" t="str">
        <f>MID(B2171,3,3)</f>
        <v>476</v>
      </c>
    </row>
    <row r="2172" spans="1:11" ht="12.75" customHeight="1" x14ac:dyDescent="0.2">
      <c r="A2172" s="2">
        <v>2177</v>
      </c>
      <c r="B2172" s="2" t="s">
        <v>1043</v>
      </c>
      <c r="C2172" t="str">
        <f>TRIM(calcoli!$B2172)</f>
        <v>ITA</v>
      </c>
      <c r="D2172" s="2" t="s">
        <v>65</v>
      </c>
      <c r="F2172" s="2" t="str">
        <f t="shared" si="67"/>
        <v>NON TERMINATO</v>
      </c>
      <c r="G2172" s="2">
        <v>30</v>
      </c>
      <c r="H2172" s="3">
        <v>38</v>
      </c>
      <c r="I2172">
        <f t="shared" si="66"/>
        <v>1140</v>
      </c>
      <c r="J2172" s="2" t="str">
        <f>_xlfn.CONCAT(C2172,"-",D2172,"-",H2172)</f>
        <v>ITA-zan PAM-38</v>
      </c>
      <c r="K2172" t="str">
        <f>MID(B2172,3,3)</f>
        <v>476</v>
      </c>
    </row>
    <row r="2173" spans="1:11" ht="12.75" customHeight="1" x14ac:dyDescent="0.2">
      <c r="A2173" s="2">
        <v>2178</v>
      </c>
      <c r="B2173" s="2" t="s">
        <v>1043</v>
      </c>
      <c r="C2173" t="str">
        <f>TRIM(calcoli!$B2173)</f>
        <v>ITA</v>
      </c>
      <c r="D2173" s="2" t="s">
        <v>65</v>
      </c>
      <c r="F2173" s="2" t="str">
        <f t="shared" si="67"/>
        <v>NON TERMINATO</v>
      </c>
      <c r="G2173" s="2">
        <v>10</v>
      </c>
      <c r="H2173" s="3">
        <v>39</v>
      </c>
      <c r="I2173">
        <f t="shared" si="66"/>
        <v>390</v>
      </c>
      <c r="J2173" s="2" t="str">
        <f>_xlfn.CONCAT(C2173,"-",D2173,"-",H2173)</f>
        <v>ITA-zan PAM-39</v>
      </c>
      <c r="K2173" t="str">
        <f>MID(B2173,3,3)</f>
        <v>476</v>
      </c>
    </row>
    <row r="2174" spans="1:11" ht="12.75" customHeight="1" x14ac:dyDescent="0.2">
      <c r="A2174" s="2">
        <v>2179</v>
      </c>
      <c r="B2174" s="2" t="s">
        <v>1044</v>
      </c>
      <c r="C2174" t="str">
        <f>TRIM(calcoli!$B2174)</f>
        <v>ITA</v>
      </c>
      <c r="D2174" s="2" t="s">
        <v>65</v>
      </c>
      <c r="E2174" s="2" t="s">
        <v>10</v>
      </c>
      <c r="F2174" s="2" t="str">
        <f t="shared" si="67"/>
        <v/>
      </c>
      <c r="G2174" s="2">
        <v>0</v>
      </c>
      <c r="H2174" s="3">
        <v>20</v>
      </c>
      <c r="I2174" t="str">
        <f t="shared" si="66"/>
        <v/>
      </c>
      <c r="J2174" s="2" t="str">
        <f>_xlfn.CONCAT(C2174,"-",D2174,"-",H2174)</f>
        <v>ITA-zan PAM-20</v>
      </c>
      <c r="K2174" t="str">
        <f>MID(B2174,3,3)</f>
        <v>473</v>
      </c>
    </row>
    <row r="2175" spans="1:11" ht="12.75" customHeight="1" x14ac:dyDescent="0.2">
      <c r="A2175" s="2">
        <v>2180</v>
      </c>
      <c r="B2175" s="2" t="s">
        <v>1045</v>
      </c>
      <c r="C2175" t="str">
        <f>TRIM(calcoli!$B2175)</f>
        <v>ITA</v>
      </c>
      <c r="D2175" s="2" t="s">
        <v>9</v>
      </c>
      <c r="E2175" s="2" t="s">
        <v>10</v>
      </c>
      <c r="F2175" s="2" t="str">
        <f t="shared" si="67"/>
        <v/>
      </c>
      <c r="G2175" s="2">
        <v>0</v>
      </c>
      <c r="H2175" s="3">
        <v>24</v>
      </c>
      <c r="I2175" t="str">
        <f t="shared" si="66"/>
        <v/>
      </c>
      <c r="J2175" s="2" t="str">
        <f>_xlfn.CONCAT(C2175,"-",D2175,"-",H2175)</f>
        <v>ITA-SG-24</v>
      </c>
      <c r="K2175" t="str">
        <f>MID(B2175,3,3)</f>
        <v>805</v>
      </c>
    </row>
    <row r="2176" spans="1:11" ht="12.75" customHeight="1" x14ac:dyDescent="0.2">
      <c r="A2176" s="2">
        <v>2181</v>
      </c>
      <c r="B2176" s="2" t="s">
        <v>1045</v>
      </c>
      <c r="C2176" t="str">
        <f>TRIM(calcoli!$B2176)</f>
        <v>ITA</v>
      </c>
      <c r="D2176" s="2" t="s">
        <v>9</v>
      </c>
      <c r="F2176" s="2" t="str">
        <f t="shared" si="67"/>
        <v>NON TERMINATO</v>
      </c>
      <c r="G2176" s="2">
        <v>10</v>
      </c>
      <c r="H2176" s="3">
        <v>16</v>
      </c>
      <c r="I2176">
        <f t="shared" si="66"/>
        <v>160</v>
      </c>
      <c r="J2176" s="2" t="str">
        <f>_xlfn.CONCAT(C2176,"-",D2176,"-",H2176)</f>
        <v>ITA-SG-16</v>
      </c>
      <c r="K2176" t="str">
        <f>MID(B2176,3,3)</f>
        <v>805</v>
      </c>
    </row>
    <row r="2177" spans="1:11" ht="12.75" customHeight="1" x14ac:dyDescent="0.2">
      <c r="A2177" s="2">
        <v>2182</v>
      </c>
      <c r="B2177" s="2" t="s">
        <v>1046</v>
      </c>
      <c r="C2177" t="str">
        <f>TRIM(calcoli!$B2177)</f>
        <v>ITA</v>
      </c>
      <c r="D2177" s="2" t="s">
        <v>36</v>
      </c>
      <c r="F2177" s="2" t="str">
        <f t="shared" si="67"/>
        <v>NON TERMINATO</v>
      </c>
      <c r="G2177" s="2">
        <v>10</v>
      </c>
      <c r="H2177" s="3">
        <v>29</v>
      </c>
      <c r="I2177">
        <f t="shared" si="66"/>
        <v>290</v>
      </c>
      <c r="J2177" s="2" t="str">
        <f>_xlfn.CONCAT(C2177,"-",D2177,"-",H2177)</f>
        <v>ITA-zan VETRI-29</v>
      </c>
      <c r="K2177" t="str">
        <f>MID(B2177,3,3)</f>
        <v>871</v>
      </c>
    </row>
    <row r="2178" spans="1:11" ht="12.75" customHeight="1" x14ac:dyDescent="0.2">
      <c r="A2178" s="2">
        <v>2183</v>
      </c>
      <c r="B2178" s="2" t="s">
        <v>1046</v>
      </c>
      <c r="C2178" t="str">
        <f>TRIM(calcoli!$B2178)</f>
        <v>ITA</v>
      </c>
      <c r="D2178" s="2" t="s">
        <v>36</v>
      </c>
      <c r="E2178" s="2" t="s">
        <v>10</v>
      </c>
      <c r="F2178" s="2" t="str">
        <f t="shared" si="67"/>
        <v/>
      </c>
      <c r="G2178" s="2">
        <v>0</v>
      </c>
      <c r="H2178" s="3">
        <v>16</v>
      </c>
      <c r="I2178" t="str">
        <f t="shared" si="66"/>
        <v/>
      </c>
      <c r="J2178" s="2" t="str">
        <f>_xlfn.CONCAT(C2178,"-",D2178,"-",H2178)</f>
        <v>ITA-zan VETRI-16</v>
      </c>
      <c r="K2178" t="str">
        <f>MID(B2178,3,3)</f>
        <v>871</v>
      </c>
    </row>
    <row r="2179" spans="1:11" ht="12.75" customHeight="1" x14ac:dyDescent="0.2">
      <c r="A2179" s="2">
        <v>2184</v>
      </c>
      <c r="B2179" s="2" t="s">
        <v>1046</v>
      </c>
      <c r="C2179" t="str">
        <f>TRIM(calcoli!$B2179)</f>
        <v>ITA</v>
      </c>
      <c r="D2179" s="2" t="s">
        <v>36</v>
      </c>
      <c r="F2179" s="2" t="str">
        <f t="shared" si="67"/>
        <v>NON TERMINATO</v>
      </c>
      <c r="G2179" s="2">
        <v>30</v>
      </c>
      <c r="H2179" s="3">
        <v>13</v>
      </c>
      <c r="I2179">
        <f t="shared" ref="I2179:I2242" si="68">IF(H2179*G2179&gt;0,H2179*G2179,"")</f>
        <v>390</v>
      </c>
      <c r="J2179" s="2" t="str">
        <f>_xlfn.CONCAT(C2179,"-",D2179,"-",H2179)</f>
        <v>ITA-zan VETRI-13</v>
      </c>
      <c r="K2179" t="str">
        <f>MID(B2179,3,3)</f>
        <v>871</v>
      </c>
    </row>
    <row r="2180" spans="1:11" ht="12.75" customHeight="1" x14ac:dyDescent="0.2">
      <c r="A2180" s="2">
        <v>2185</v>
      </c>
      <c r="B2180" s="2" t="s">
        <v>1047</v>
      </c>
      <c r="C2180" t="str">
        <f>TRIM(calcoli!$B2180)</f>
        <v>ITA</v>
      </c>
      <c r="D2180" s="2" t="s">
        <v>65</v>
      </c>
      <c r="F2180" s="2" t="str">
        <f t="shared" ref="F2180:F2243" si="69">IF(E2180="terminato","","NON TERMINATO")</f>
        <v>NON TERMINATO</v>
      </c>
      <c r="G2180" s="2">
        <v>10</v>
      </c>
      <c r="H2180" s="3">
        <v>14</v>
      </c>
      <c r="I2180">
        <f t="shared" si="68"/>
        <v>140</v>
      </c>
      <c r="J2180" s="2" t="str">
        <f>_xlfn.CONCAT(C2180,"-",D2180,"-",H2180)</f>
        <v>ITA-zan PAM-14</v>
      </c>
      <c r="K2180" t="str">
        <f>MID(B2180,3,3)</f>
        <v>638</v>
      </c>
    </row>
    <row r="2181" spans="1:11" ht="12.75" customHeight="1" x14ac:dyDescent="0.2">
      <c r="A2181" s="2">
        <v>2186</v>
      </c>
      <c r="B2181" s="2" t="s">
        <v>1047</v>
      </c>
      <c r="C2181" t="str">
        <f>TRIM(calcoli!$B2181)</f>
        <v>ITA</v>
      </c>
      <c r="D2181" s="2" t="s">
        <v>65</v>
      </c>
      <c r="E2181" s="2" t="s">
        <v>10</v>
      </c>
      <c r="F2181" s="2" t="str">
        <f t="shared" si="69"/>
        <v/>
      </c>
      <c r="G2181" s="2">
        <v>0</v>
      </c>
      <c r="H2181" s="3">
        <v>30</v>
      </c>
      <c r="I2181" t="str">
        <f t="shared" si="68"/>
        <v/>
      </c>
      <c r="J2181" s="2" t="str">
        <f>_xlfn.CONCAT(C2181,"-",D2181,"-",H2181)</f>
        <v>ITA-zan PAM-30</v>
      </c>
      <c r="K2181" t="str">
        <f>MID(B2181,3,3)</f>
        <v>638</v>
      </c>
    </row>
    <row r="2182" spans="1:11" ht="12.75" customHeight="1" x14ac:dyDescent="0.2">
      <c r="A2182" s="2">
        <v>2187</v>
      </c>
      <c r="B2182" s="2" t="s">
        <v>1047</v>
      </c>
      <c r="C2182" t="str">
        <f>TRIM(calcoli!$B2182)</f>
        <v>ITA</v>
      </c>
      <c r="D2182" s="2" t="s">
        <v>65</v>
      </c>
      <c r="F2182" s="2" t="str">
        <f t="shared" si="69"/>
        <v>NON TERMINATO</v>
      </c>
      <c r="G2182" s="2">
        <v>30</v>
      </c>
      <c r="H2182" s="3">
        <v>22</v>
      </c>
      <c r="I2182">
        <f t="shared" si="68"/>
        <v>660</v>
      </c>
      <c r="J2182" s="2" t="str">
        <f>_xlfn.CONCAT(C2182,"-",D2182,"-",H2182)</f>
        <v>ITA-zan PAM-22</v>
      </c>
      <c r="K2182" t="str">
        <f>MID(B2182,3,3)</f>
        <v>638</v>
      </c>
    </row>
    <row r="2183" spans="1:11" ht="12.75" customHeight="1" x14ac:dyDescent="0.2">
      <c r="A2183" s="2">
        <v>2188</v>
      </c>
      <c r="B2183" s="2" t="s">
        <v>1048</v>
      </c>
      <c r="C2183" t="str">
        <f>TRIM(calcoli!$B2183)</f>
        <v>ITA</v>
      </c>
      <c r="D2183" s="2" t="s">
        <v>36</v>
      </c>
      <c r="E2183" s="2" t="s">
        <v>10</v>
      </c>
      <c r="F2183" s="2" t="str">
        <f t="shared" si="69"/>
        <v/>
      </c>
      <c r="G2183" s="2">
        <v>0</v>
      </c>
      <c r="H2183" s="3">
        <v>16</v>
      </c>
      <c r="I2183" t="str">
        <f t="shared" si="68"/>
        <v/>
      </c>
      <c r="J2183" s="2" t="str">
        <f>_xlfn.CONCAT(C2183,"-",D2183,"-",H2183)</f>
        <v>ITA-zan VETRI-16</v>
      </c>
      <c r="K2183" t="str">
        <f>MID(B2183,3,3)</f>
        <v>184</v>
      </c>
    </row>
    <row r="2184" spans="1:11" ht="12.75" customHeight="1" x14ac:dyDescent="0.2">
      <c r="A2184" s="2">
        <v>2189</v>
      </c>
      <c r="B2184" s="2" t="s">
        <v>1049</v>
      </c>
      <c r="C2184" t="str">
        <f>TRIM(calcoli!$B2184)</f>
        <v>ITA</v>
      </c>
      <c r="D2184" s="2" t="s">
        <v>9</v>
      </c>
      <c r="E2184" s="2" t="s">
        <v>10</v>
      </c>
      <c r="F2184" s="2" t="str">
        <f t="shared" si="69"/>
        <v/>
      </c>
      <c r="G2184" s="2">
        <v>0</v>
      </c>
      <c r="H2184" s="3">
        <v>23</v>
      </c>
      <c r="I2184" t="str">
        <f t="shared" si="68"/>
        <v/>
      </c>
      <c r="J2184" s="2" t="str">
        <f>_xlfn.CONCAT(C2184,"-",D2184,"-",H2184)</f>
        <v>ITA-SG-23</v>
      </c>
      <c r="K2184" t="str">
        <f>MID(B2184,3,3)</f>
        <v>916</v>
      </c>
    </row>
    <row r="2185" spans="1:11" ht="12.75" customHeight="1" x14ac:dyDescent="0.2">
      <c r="A2185" s="2">
        <v>2190</v>
      </c>
      <c r="B2185" s="2" t="s">
        <v>1050</v>
      </c>
      <c r="C2185" t="str">
        <f>TRIM(calcoli!$B2185)</f>
        <v>ITA</v>
      </c>
      <c r="D2185" s="2" t="s">
        <v>9</v>
      </c>
      <c r="E2185" s="2" t="s">
        <v>10</v>
      </c>
      <c r="F2185" s="2" t="str">
        <f t="shared" si="69"/>
        <v/>
      </c>
      <c r="G2185" s="2">
        <v>0</v>
      </c>
      <c r="H2185" s="3">
        <v>26</v>
      </c>
      <c r="I2185" t="str">
        <f t="shared" si="68"/>
        <v/>
      </c>
      <c r="J2185" s="2" t="str">
        <f>_xlfn.CONCAT(C2185,"-",D2185,"-",H2185)</f>
        <v>ITA-SG-26</v>
      </c>
      <c r="K2185" t="str">
        <f>MID(B2185,3,3)</f>
        <v>124</v>
      </c>
    </row>
    <row r="2186" spans="1:11" ht="12.75" customHeight="1" x14ac:dyDescent="0.2">
      <c r="A2186" s="2">
        <v>2191</v>
      </c>
      <c r="B2186" s="2" t="s">
        <v>1050</v>
      </c>
      <c r="C2186" t="str">
        <f>TRIM(calcoli!$B2186)</f>
        <v>ITA</v>
      </c>
      <c r="D2186" s="2" t="s">
        <v>9</v>
      </c>
      <c r="F2186" s="2" t="str">
        <f t="shared" si="69"/>
        <v>NON TERMINATO</v>
      </c>
      <c r="G2186" s="2">
        <v>10</v>
      </c>
      <c r="H2186" s="3">
        <v>24</v>
      </c>
      <c r="I2186">
        <f t="shared" si="68"/>
        <v>240</v>
      </c>
      <c r="J2186" s="2" t="str">
        <f>_xlfn.CONCAT(C2186,"-",D2186,"-",H2186)</f>
        <v>ITA-SG-24</v>
      </c>
      <c r="K2186" t="str">
        <f>MID(B2186,3,3)</f>
        <v>124</v>
      </c>
    </row>
    <row r="2187" spans="1:11" ht="12.75" customHeight="1" x14ac:dyDescent="0.2">
      <c r="A2187" s="2">
        <v>2192</v>
      </c>
      <c r="B2187" s="2" t="s">
        <v>1051</v>
      </c>
      <c r="C2187" t="str">
        <f>TRIM(calcoli!$B2187)</f>
        <v>ITA</v>
      </c>
      <c r="D2187" s="2" t="s">
        <v>47</v>
      </c>
      <c r="E2187" s="2" t="s">
        <v>10</v>
      </c>
      <c r="F2187" s="2" t="str">
        <f t="shared" si="69"/>
        <v/>
      </c>
      <c r="G2187" s="2">
        <v>0</v>
      </c>
      <c r="H2187" s="3">
        <v>26</v>
      </c>
      <c r="I2187" t="str">
        <f t="shared" si="68"/>
        <v/>
      </c>
      <c r="J2187" s="2" t="str">
        <f>_xlfn.CONCAT(C2187,"-",D2187,"-",H2187)</f>
        <v>ITA-zan pin SPA-26</v>
      </c>
      <c r="K2187" t="str">
        <f>MID(B2187,3,3)</f>
        <v>998</v>
      </c>
    </row>
    <row r="2188" spans="1:11" ht="12.75" customHeight="1" x14ac:dyDescent="0.2">
      <c r="A2188" s="2">
        <v>2193</v>
      </c>
      <c r="B2188" s="2" t="s">
        <v>1052</v>
      </c>
      <c r="C2188" t="str">
        <f>TRIM(calcoli!$B2188)</f>
        <v>ITA</v>
      </c>
      <c r="D2188" s="2" t="s">
        <v>47</v>
      </c>
      <c r="E2188" s="2" t="s">
        <v>10</v>
      </c>
      <c r="F2188" s="2" t="str">
        <f t="shared" si="69"/>
        <v/>
      </c>
      <c r="G2188" s="2">
        <v>0</v>
      </c>
      <c r="H2188" s="3">
        <v>32</v>
      </c>
      <c r="I2188" t="str">
        <f t="shared" si="68"/>
        <v/>
      </c>
      <c r="J2188" s="2" t="str">
        <f>_xlfn.CONCAT(C2188,"-",D2188,"-",H2188)</f>
        <v>ITA-zan pin SPA-32</v>
      </c>
      <c r="K2188" t="str">
        <f>MID(B2188,3,3)</f>
        <v>409</v>
      </c>
    </row>
    <row r="2189" spans="1:11" ht="12.75" customHeight="1" x14ac:dyDescent="0.2">
      <c r="A2189" s="2">
        <v>2194</v>
      </c>
      <c r="B2189" s="2" t="s">
        <v>1052</v>
      </c>
      <c r="C2189" t="str">
        <f>TRIM(calcoli!$B2189)</f>
        <v>ITA</v>
      </c>
      <c r="D2189" s="2" t="s">
        <v>47</v>
      </c>
      <c r="F2189" s="2" t="str">
        <f t="shared" si="69"/>
        <v>NON TERMINATO</v>
      </c>
      <c r="G2189" s="2">
        <v>30</v>
      </c>
      <c r="H2189" s="3">
        <v>39</v>
      </c>
      <c r="I2189">
        <f t="shared" si="68"/>
        <v>1170</v>
      </c>
      <c r="J2189" s="2" t="str">
        <f>_xlfn.CONCAT(C2189,"-",D2189,"-",H2189)</f>
        <v>ITA-zan pin SPA-39</v>
      </c>
      <c r="K2189" t="str">
        <f>MID(B2189,3,3)</f>
        <v>409</v>
      </c>
    </row>
    <row r="2190" spans="1:11" ht="12.75" customHeight="1" x14ac:dyDescent="0.2">
      <c r="A2190" s="2">
        <v>2195</v>
      </c>
      <c r="B2190" s="2" t="s">
        <v>1053</v>
      </c>
      <c r="C2190" t="str">
        <f>TRIM(calcoli!$B2190)</f>
        <v>ITA</v>
      </c>
      <c r="D2190" s="2" t="s">
        <v>47</v>
      </c>
      <c r="E2190" s="2" t="s">
        <v>10</v>
      </c>
      <c r="F2190" s="2" t="str">
        <f t="shared" si="69"/>
        <v/>
      </c>
      <c r="G2190" s="2">
        <v>0</v>
      </c>
      <c r="H2190" s="3">
        <v>21</v>
      </c>
      <c r="I2190" t="str">
        <f t="shared" si="68"/>
        <v/>
      </c>
      <c r="J2190" s="2" t="str">
        <f>_xlfn.CONCAT(C2190,"-",D2190,"-",H2190)</f>
        <v>ITA-zan pin SPA-21</v>
      </c>
      <c r="K2190" t="str">
        <f>MID(B2190,3,3)</f>
        <v>485</v>
      </c>
    </row>
    <row r="2191" spans="1:11" ht="12.75" customHeight="1" x14ac:dyDescent="0.2">
      <c r="A2191" s="2">
        <v>2196</v>
      </c>
      <c r="B2191" s="2" t="s">
        <v>1054</v>
      </c>
      <c r="C2191" t="str">
        <f>TRIM(calcoli!$B2191)</f>
        <v>ITA</v>
      </c>
      <c r="D2191" s="2" t="s">
        <v>36</v>
      </c>
      <c r="E2191" s="2" t="s">
        <v>10</v>
      </c>
      <c r="F2191" s="2" t="str">
        <f t="shared" si="69"/>
        <v/>
      </c>
      <c r="G2191" s="2">
        <v>0</v>
      </c>
      <c r="H2191" s="3">
        <v>27</v>
      </c>
      <c r="I2191" t="str">
        <f t="shared" si="68"/>
        <v/>
      </c>
      <c r="J2191" s="2" t="str">
        <f>_xlfn.CONCAT(C2191,"-",D2191,"-",H2191)</f>
        <v>ITA-zan VETRI-27</v>
      </c>
      <c r="K2191" t="str">
        <f>MID(B2191,3,3)</f>
        <v>479</v>
      </c>
    </row>
    <row r="2192" spans="1:11" ht="12.75" customHeight="1" x14ac:dyDescent="0.2">
      <c r="A2192" s="2">
        <v>2197</v>
      </c>
      <c r="B2192" s="2" t="s">
        <v>1054</v>
      </c>
      <c r="C2192" t="str">
        <f>TRIM(calcoli!$B2192)</f>
        <v>ITA</v>
      </c>
      <c r="D2192" s="2" t="s">
        <v>36</v>
      </c>
      <c r="F2192" s="2" t="str">
        <f t="shared" si="69"/>
        <v>NON TERMINATO</v>
      </c>
      <c r="G2192" s="2">
        <v>30</v>
      </c>
      <c r="H2192" s="3">
        <v>27</v>
      </c>
      <c r="I2192">
        <f t="shared" si="68"/>
        <v>810</v>
      </c>
      <c r="J2192" s="2" t="str">
        <f>_xlfn.CONCAT(C2192,"-",D2192,"-",H2192)</f>
        <v>ITA-zan VETRI-27</v>
      </c>
      <c r="K2192" t="str">
        <f>MID(B2192,3,3)</f>
        <v>479</v>
      </c>
    </row>
    <row r="2193" spans="1:11" ht="12.75" customHeight="1" x14ac:dyDescent="0.2">
      <c r="A2193" s="2">
        <v>2198</v>
      </c>
      <c r="B2193" s="2" t="s">
        <v>1054</v>
      </c>
      <c r="C2193" t="str">
        <f>TRIM(calcoli!$B2193)</f>
        <v>ITA</v>
      </c>
      <c r="D2193" s="2" t="s">
        <v>36</v>
      </c>
      <c r="F2193" s="2" t="str">
        <f t="shared" si="69"/>
        <v>NON TERMINATO</v>
      </c>
      <c r="G2193" s="2">
        <v>10</v>
      </c>
      <c r="H2193" s="3">
        <v>40</v>
      </c>
      <c r="I2193">
        <f t="shared" si="68"/>
        <v>400</v>
      </c>
      <c r="J2193" s="2" t="str">
        <f>_xlfn.CONCAT(C2193,"-",D2193,"-",H2193)</f>
        <v>ITA-zan VETRI-40</v>
      </c>
      <c r="K2193" t="str">
        <f>MID(B2193,3,3)</f>
        <v>479</v>
      </c>
    </row>
    <row r="2194" spans="1:11" ht="12.75" customHeight="1" x14ac:dyDescent="0.2">
      <c r="A2194" s="2">
        <v>2199</v>
      </c>
      <c r="B2194" s="2" t="s">
        <v>1055</v>
      </c>
      <c r="C2194" t="str">
        <f>TRIM(calcoli!$B2194)</f>
        <v>NON PRESENTE</v>
      </c>
      <c r="D2194" s="2" t="s">
        <v>36</v>
      </c>
      <c r="E2194" s="2" t="s">
        <v>10</v>
      </c>
      <c r="F2194" s="2" t="str">
        <f t="shared" si="69"/>
        <v/>
      </c>
      <c r="G2194" s="2">
        <v>0</v>
      </c>
      <c r="H2194" s="3">
        <v>19</v>
      </c>
      <c r="I2194" t="str">
        <f t="shared" si="68"/>
        <v/>
      </c>
      <c r="J2194" s="2" t="str">
        <f>_xlfn.CONCAT(C2194,"-",D2194,"-",H2194)</f>
        <v>NON PRESENTE-zan VETRI-19</v>
      </c>
      <c r="K2194" t="str">
        <f>MID(B2194,3,3)</f>
        <v>642</v>
      </c>
    </row>
    <row r="2195" spans="1:11" ht="12.75" customHeight="1" x14ac:dyDescent="0.2">
      <c r="A2195" s="2">
        <v>2200</v>
      </c>
      <c r="B2195" s="2" t="s">
        <v>1056</v>
      </c>
      <c r="C2195" t="str">
        <f>TRIM(calcoli!$B2195)</f>
        <v>ITA</v>
      </c>
      <c r="D2195" s="2" t="s">
        <v>9</v>
      </c>
      <c r="F2195" s="2" t="str">
        <f t="shared" si="69"/>
        <v>NON TERMINATO</v>
      </c>
      <c r="G2195" s="2">
        <v>10</v>
      </c>
      <c r="H2195" s="3">
        <v>26</v>
      </c>
      <c r="I2195">
        <f t="shared" si="68"/>
        <v>260</v>
      </c>
      <c r="J2195" s="2" t="str">
        <f>_xlfn.CONCAT(C2195,"-",D2195,"-",H2195)</f>
        <v>ITA-SG-26</v>
      </c>
      <c r="K2195" t="str">
        <f>MID(B2195,3,3)</f>
        <v>690</v>
      </c>
    </row>
    <row r="2196" spans="1:11" ht="12.75" customHeight="1" x14ac:dyDescent="0.2">
      <c r="A2196" s="2">
        <v>2201</v>
      </c>
      <c r="B2196" s="2" t="s">
        <v>1056</v>
      </c>
      <c r="C2196" t="str">
        <f>TRIM(calcoli!$B2196)</f>
        <v>ITA</v>
      </c>
      <c r="D2196" s="2" t="s">
        <v>9</v>
      </c>
      <c r="E2196" s="2" t="s">
        <v>10</v>
      </c>
      <c r="F2196" s="2" t="str">
        <f t="shared" si="69"/>
        <v/>
      </c>
      <c r="G2196" s="2">
        <v>0</v>
      </c>
      <c r="H2196" s="3">
        <v>27</v>
      </c>
      <c r="I2196" t="str">
        <f t="shared" si="68"/>
        <v/>
      </c>
      <c r="J2196" s="2" t="str">
        <f>_xlfn.CONCAT(C2196,"-",D2196,"-",H2196)</f>
        <v>ITA-SG-27</v>
      </c>
      <c r="K2196" t="str">
        <f>MID(B2196,3,3)</f>
        <v>690</v>
      </c>
    </row>
    <row r="2197" spans="1:11" ht="12.75" customHeight="1" x14ac:dyDescent="0.2">
      <c r="A2197" s="2">
        <v>2202</v>
      </c>
      <c r="B2197" s="2" t="s">
        <v>1057</v>
      </c>
      <c r="C2197" t="str">
        <f>TRIM(calcoli!$B2197)</f>
        <v>ITA</v>
      </c>
      <c r="D2197" s="2" t="s">
        <v>9</v>
      </c>
      <c r="E2197" s="2" t="s">
        <v>10</v>
      </c>
      <c r="F2197" s="2" t="str">
        <f t="shared" si="69"/>
        <v/>
      </c>
      <c r="G2197" s="2">
        <v>0</v>
      </c>
      <c r="H2197" s="3">
        <v>13</v>
      </c>
      <c r="I2197" t="str">
        <f t="shared" si="68"/>
        <v/>
      </c>
      <c r="J2197" s="2" t="str">
        <f>_xlfn.CONCAT(C2197,"-",D2197,"-",H2197)</f>
        <v>ITA-SG-13</v>
      </c>
      <c r="K2197" t="str">
        <f>MID(B2197,3,3)</f>
        <v>927</v>
      </c>
    </row>
    <row r="2198" spans="1:11" ht="12.75" customHeight="1" x14ac:dyDescent="0.2">
      <c r="A2198" s="2">
        <v>2203</v>
      </c>
      <c r="B2198" s="2" t="s">
        <v>1057</v>
      </c>
      <c r="C2198" t="str">
        <f>TRIM(calcoli!$B2198)</f>
        <v>ITA</v>
      </c>
      <c r="D2198" s="2" t="s">
        <v>9</v>
      </c>
      <c r="F2198" s="2" t="str">
        <f t="shared" si="69"/>
        <v>NON TERMINATO</v>
      </c>
      <c r="G2198" s="2">
        <v>10</v>
      </c>
      <c r="H2198" s="3">
        <v>36</v>
      </c>
      <c r="I2198">
        <f t="shared" si="68"/>
        <v>360</v>
      </c>
      <c r="J2198" s="2" t="str">
        <f>_xlfn.CONCAT(C2198,"-",D2198,"-",H2198)</f>
        <v>ITA-SG-36</v>
      </c>
      <c r="K2198" t="str">
        <f>MID(B2198,3,3)</f>
        <v>927</v>
      </c>
    </row>
    <row r="2199" spans="1:11" ht="12.75" customHeight="1" x14ac:dyDescent="0.2">
      <c r="A2199" s="2">
        <v>2204</v>
      </c>
      <c r="B2199" s="2" t="s">
        <v>1058</v>
      </c>
      <c r="C2199" t="str">
        <f>TRIM(calcoli!$B2199)</f>
        <v>ITA</v>
      </c>
      <c r="D2199" s="2" t="s">
        <v>9</v>
      </c>
      <c r="E2199" s="2" t="s">
        <v>10</v>
      </c>
      <c r="F2199" s="2" t="str">
        <f t="shared" si="69"/>
        <v/>
      </c>
      <c r="G2199" s="2">
        <v>0</v>
      </c>
      <c r="H2199" s="3">
        <v>16</v>
      </c>
      <c r="I2199" t="str">
        <f t="shared" si="68"/>
        <v/>
      </c>
      <c r="J2199" s="2" t="str">
        <f>_xlfn.CONCAT(C2199,"-",D2199,"-",H2199)</f>
        <v>ITA-SG-16</v>
      </c>
      <c r="K2199" t="str">
        <f>MID(B2199,3,3)</f>
        <v>847</v>
      </c>
    </row>
    <row r="2200" spans="1:11" ht="12.75" customHeight="1" x14ac:dyDescent="0.2">
      <c r="A2200" s="2">
        <v>2205</v>
      </c>
      <c r="B2200" s="2" t="s">
        <v>1059</v>
      </c>
      <c r="C2200" t="str">
        <f>TRIM(calcoli!$B2200)</f>
        <v>ITA</v>
      </c>
      <c r="D2200" s="2" t="s">
        <v>47</v>
      </c>
      <c r="F2200" s="2" t="str">
        <f t="shared" si="69"/>
        <v>NON TERMINATO</v>
      </c>
      <c r="G2200" s="2">
        <v>10</v>
      </c>
      <c r="H2200" s="3">
        <v>10</v>
      </c>
      <c r="I2200">
        <f t="shared" si="68"/>
        <v>100</v>
      </c>
      <c r="J2200" s="2" t="str">
        <f>_xlfn.CONCAT(C2200,"-",D2200,"-",H2200)</f>
        <v>ITA-zan pin SPA-10</v>
      </c>
      <c r="K2200" t="str">
        <f>MID(B2200,3,3)</f>
        <v>706</v>
      </c>
    </row>
    <row r="2201" spans="1:11" ht="12.75" customHeight="1" x14ac:dyDescent="0.2">
      <c r="A2201" s="2">
        <v>2206</v>
      </c>
      <c r="B2201" s="2" t="s">
        <v>1059</v>
      </c>
      <c r="C2201" t="str">
        <f>TRIM(calcoli!$B2201)</f>
        <v>ITA</v>
      </c>
      <c r="D2201" s="2" t="s">
        <v>47</v>
      </c>
      <c r="F2201" s="2" t="str">
        <f t="shared" si="69"/>
        <v>NON TERMINATO</v>
      </c>
      <c r="G2201" s="2">
        <v>30</v>
      </c>
      <c r="H2201" s="3">
        <v>31</v>
      </c>
      <c r="I2201">
        <f t="shared" si="68"/>
        <v>930</v>
      </c>
      <c r="J2201" s="2" t="str">
        <f>_xlfn.CONCAT(C2201,"-",D2201,"-",H2201)</f>
        <v>ITA-zan pin SPA-31</v>
      </c>
      <c r="K2201" t="str">
        <f>MID(B2201,3,3)</f>
        <v>706</v>
      </c>
    </row>
    <row r="2202" spans="1:11" ht="12.75" customHeight="1" x14ac:dyDescent="0.2">
      <c r="A2202" s="2">
        <v>2207</v>
      </c>
      <c r="B2202" s="2" t="s">
        <v>1059</v>
      </c>
      <c r="C2202" t="str">
        <f>TRIM(calcoli!$B2202)</f>
        <v>ITA</v>
      </c>
      <c r="D2202" s="2" t="s">
        <v>47</v>
      </c>
      <c r="E2202" s="2" t="s">
        <v>10</v>
      </c>
      <c r="F2202" s="2" t="str">
        <f t="shared" si="69"/>
        <v/>
      </c>
      <c r="G2202" s="2">
        <v>0</v>
      </c>
      <c r="H2202" s="3">
        <v>31</v>
      </c>
      <c r="I2202" t="str">
        <f t="shared" si="68"/>
        <v/>
      </c>
      <c r="J2202" s="2" t="str">
        <f>_xlfn.CONCAT(C2202,"-",D2202,"-",H2202)</f>
        <v>ITA-zan pin SPA-31</v>
      </c>
      <c r="K2202" t="str">
        <f>MID(B2202,3,3)</f>
        <v>706</v>
      </c>
    </row>
    <row r="2203" spans="1:11" ht="12.75" customHeight="1" x14ac:dyDescent="0.2">
      <c r="A2203" s="2">
        <v>2208</v>
      </c>
      <c r="B2203" s="2" t="s">
        <v>1060</v>
      </c>
      <c r="C2203" t="str">
        <f>TRIM(calcoli!$B2203)</f>
        <v>ITA</v>
      </c>
      <c r="D2203" s="2" t="s">
        <v>9</v>
      </c>
      <c r="F2203" s="2" t="str">
        <f t="shared" si="69"/>
        <v>NON TERMINATO</v>
      </c>
      <c r="G2203" s="2">
        <v>10</v>
      </c>
      <c r="H2203" s="3">
        <v>14</v>
      </c>
      <c r="I2203">
        <f t="shared" si="68"/>
        <v>140</v>
      </c>
      <c r="J2203" s="2" t="str">
        <f>_xlfn.CONCAT(C2203,"-",D2203,"-",H2203)</f>
        <v>ITA-SG-14</v>
      </c>
      <c r="K2203" t="str">
        <f>MID(B2203,3,3)</f>
        <v>475</v>
      </c>
    </row>
    <row r="2204" spans="1:11" ht="12.75" customHeight="1" x14ac:dyDescent="0.2">
      <c r="A2204" s="2">
        <v>2209</v>
      </c>
      <c r="B2204" s="2" t="s">
        <v>1060</v>
      </c>
      <c r="C2204" t="str">
        <f>TRIM(calcoli!$B2204)</f>
        <v>ITA</v>
      </c>
      <c r="D2204" s="2" t="s">
        <v>9</v>
      </c>
      <c r="F2204" s="2" t="str">
        <f t="shared" si="69"/>
        <v>NON TERMINATO</v>
      </c>
      <c r="G2204" s="2">
        <v>20</v>
      </c>
      <c r="H2204" s="3">
        <v>38</v>
      </c>
      <c r="I2204">
        <f t="shared" si="68"/>
        <v>760</v>
      </c>
      <c r="J2204" s="2" t="str">
        <f>_xlfn.CONCAT(C2204,"-",D2204,"-",H2204)</f>
        <v>ITA-SG-38</v>
      </c>
      <c r="K2204" t="str">
        <f>MID(B2204,3,3)</f>
        <v>475</v>
      </c>
    </row>
    <row r="2205" spans="1:11" ht="12.75" customHeight="1" x14ac:dyDescent="0.2">
      <c r="A2205" s="2">
        <v>2210</v>
      </c>
      <c r="B2205" s="2" t="s">
        <v>1060</v>
      </c>
      <c r="C2205" t="str">
        <f>TRIM(calcoli!$B2205)</f>
        <v>ITA</v>
      </c>
      <c r="D2205" s="2" t="s">
        <v>9</v>
      </c>
      <c r="F2205" s="2" t="str">
        <f t="shared" si="69"/>
        <v>NON TERMINATO</v>
      </c>
      <c r="G2205" s="2">
        <v>30</v>
      </c>
      <c r="H2205" s="3">
        <v>27</v>
      </c>
      <c r="I2205">
        <f t="shared" si="68"/>
        <v>810</v>
      </c>
      <c r="J2205" s="2" t="str">
        <f>_xlfn.CONCAT(C2205,"-",D2205,"-",H2205)</f>
        <v>ITA-SG-27</v>
      </c>
      <c r="K2205" t="str">
        <f>MID(B2205,3,3)</f>
        <v>475</v>
      </c>
    </row>
    <row r="2206" spans="1:11" ht="12.75" customHeight="1" x14ac:dyDescent="0.2">
      <c r="A2206" s="2">
        <v>2211</v>
      </c>
      <c r="B2206" s="2" t="s">
        <v>1060</v>
      </c>
      <c r="C2206" t="str">
        <f>TRIM(calcoli!$B2206)</f>
        <v>ITA</v>
      </c>
      <c r="D2206" s="2" t="s">
        <v>9</v>
      </c>
      <c r="E2206" s="2" t="s">
        <v>10</v>
      </c>
      <c r="F2206" s="2" t="str">
        <f t="shared" si="69"/>
        <v/>
      </c>
      <c r="G2206" s="2">
        <v>0</v>
      </c>
      <c r="H2206" s="3">
        <v>15</v>
      </c>
      <c r="I2206" t="str">
        <f t="shared" si="68"/>
        <v/>
      </c>
      <c r="J2206" s="2" t="str">
        <f>_xlfn.CONCAT(C2206,"-",D2206,"-",H2206)</f>
        <v>ITA-SG-15</v>
      </c>
      <c r="K2206" t="str">
        <f>MID(B2206,3,3)</f>
        <v>475</v>
      </c>
    </row>
    <row r="2207" spans="1:11" ht="12.75" customHeight="1" x14ac:dyDescent="0.2">
      <c r="A2207" s="2">
        <v>2212</v>
      </c>
      <c r="B2207" s="2" t="s">
        <v>1061</v>
      </c>
      <c r="C2207" t="str">
        <f>TRIM(calcoli!$B2207)</f>
        <v>ITA</v>
      </c>
      <c r="D2207" s="2" t="s">
        <v>9</v>
      </c>
      <c r="E2207" s="2" t="s">
        <v>10</v>
      </c>
      <c r="F2207" s="2" t="str">
        <f t="shared" si="69"/>
        <v/>
      </c>
      <c r="G2207" s="2">
        <v>0</v>
      </c>
      <c r="H2207" s="3">
        <v>34</v>
      </c>
      <c r="I2207" t="str">
        <f t="shared" si="68"/>
        <v/>
      </c>
      <c r="J2207" s="2" t="str">
        <f>_xlfn.CONCAT(C2207,"-",D2207,"-",H2207)</f>
        <v>ITA-SG-34</v>
      </c>
      <c r="K2207" t="str">
        <f>MID(B2207,3,3)</f>
        <v>984</v>
      </c>
    </row>
    <row r="2208" spans="1:11" ht="12.75" customHeight="1" x14ac:dyDescent="0.2">
      <c r="A2208" s="2">
        <v>2213</v>
      </c>
      <c r="B2208" s="2" t="s">
        <v>1061</v>
      </c>
      <c r="C2208" t="str">
        <f>TRIM(calcoli!$B2208)</f>
        <v>ITA</v>
      </c>
      <c r="D2208" s="2" t="s">
        <v>9</v>
      </c>
      <c r="F2208" s="2" t="str">
        <f t="shared" si="69"/>
        <v>NON TERMINATO</v>
      </c>
      <c r="G2208" s="2">
        <v>10</v>
      </c>
      <c r="H2208" s="3">
        <v>38</v>
      </c>
      <c r="I2208">
        <f t="shared" si="68"/>
        <v>380</v>
      </c>
      <c r="J2208" s="2" t="str">
        <f>_xlfn.CONCAT(C2208,"-",D2208,"-",H2208)</f>
        <v>ITA-SG-38</v>
      </c>
      <c r="K2208" t="str">
        <f>MID(B2208,3,3)</f>
        <v>984</v>
      </c>
    </row>
    <row r="2209" spans="1:11" ht="12.75" customHeight="1" x14ac:dyDescent="0.2">
      <c r="A2209" s="2">
        <v>2214</v>
      </c>
      <c r="B2209" s="2" t="s">
        <v>1062</v>
      </c>
      <c r="C2209" t="str">
        <f>TRIM(calcoli!$B2209)</f>
        <v>ITA</v>
      </c>
      <c r="D2209" s="2" t="s">
        <v>36</v>
      </c>
      <c r="E2209" s="2" t="s">
        <v>10</v>
      </c>
      <c r="F2209" s="2" t="str">
        <f t="shared" si="69"/>
        <v/>
      </c>
      <c r="G2209" s="2">
        <v>0</v>
      </c>
      <c r="H2209" s="3">
        <v>28</v>
      </c>
      <c r="I2209" t="str">
        <f t="shared" si="68"/>
        <v/>
      </c>
      <c r="J2209" s="2" t="str">
        <f>_xlfn.CONCAT(C2209,"-",D2209,"-",H2209)</f>
        <v>ITA-zan VETRI-28</v>
      </c>
      <c r="K2209" t="str">
        <f>MID(B2209,3,3)</f>
        <v>575</v>
      </c>
    </row>
    <row r="2210" spans="1:11" ht="12.75" customHeight="1" x14ac:dyDescent="0.2">
      <c r="A2210" s="2">
        <v>2215</v>
      </c>
      <c r="B2210" s="2" t="s">
        <v>1063</v>
      </c>
      <c r="C2210" t="str">
        <f>TRIM(calcoli!$B2210)</f>
        <v>ITA</v>
      </c>
      <c r="D2210" s="2" t="s">
        <v>47</v>
      </c>
      <c r="F2210" s="2" t="str">
        <f t="shared" si="69"/>
        <v>NON TERMINATO</v>
      </c>
      <c r="G2210" s="2">
        <v>10</v>
      </c>
      <c r="H2210" s="3">
        <v>40</v>
      </c>
      <c r="I2210">
        <f t="shared" si="68"/>
        <v>400</v>
      </c>
      <c r="J2210" s="2" t="str">
        <f>_xlfn.CONCAT(C2210,"-",D2210,"-",H2210)</f>
        <v>ITA-zan pin SPA-40</v>
      </c>
      <c r="K2210" t="str">
        <f>MID(B2210,3,3)</f>
        <v>284</v>
      </c>
    </row>
    <row r="2211" spans="1:11" ht="12.75" customHeight="1" x14ac:dyDescent="0.2">
      <c r="A2211" s="2">
        <v>2216</v>
      </c>
      <c r="B2211" s="2" t="s">
        <v>1063</v>
      </c>
      <c r="C2211" t="str">
        <f>TRIM(calcoli!$B2211)</f>
        <v>ITA</v>
      </c>
      <c r="D2211" s="2" t="s">
        <v>47</v>
      </c>
      <c r="E2211" s="2" t="s">
        <v>10</v>
      </c>
      <c r="F2211" s="2" t="str">
        <f t="shared" si="69"/>
        <v/>
      </c>
      <c r="G2211" s="2">
        <v>0</v>
      </c>
      <c r="H2211" s="3">
        <v>21</v>
      </c>
      <c r="I2211" t="str">
        <f t="shared" si="68"/>
        <v/>
      </c>
      <c r="J2211" s="2" t="str">
        <f>_xlfn.CONCAT(C2211,"-",D2211,"-",H2211)</f>
        <v>ITA-zan pin SPA-21</v>
      </c>
      <c r="K2211" t="str">
        <f>MID(B2211,3,3)</f>
        <v>284</v>
      </c>
    </row>
    <row r="2212" spans="1:11" ht="12.75" customHeight="1" x14ac:dyDescent="0.2">
      <c r="A2212" s="2">
        <v>2217</v>
      </c>
      <c r="B2212" s="2" t="s">
        <v>1063</v>
      </c>
      <c r="C2212" t="str">
        <f>TRIM(calcoli!$B2212)</f>
        <v>ITA</v>
      </c>
      <c r="D2212" s="2" t="s">
        <v>47</v>
      </c>
      <c r="F2212" s="2" t="str">
        <f t="shared" si="69"/>
        <v>NON TERMINATO</v>
      </c>
      <c r="G2212" s="2">
        <v>30</v>
      </c>
      <c r="H2212" s="3">
        <v>25</v>
      </c>
      <c r="I2212">
        <f t="shared" si="68"/>
        <v>750</v>
      </c>
      <c r="J2212" s="2" t="str">
        <f>_xlfn.CONCAT(C2212,"-",D2212,"-",H2212)</f>
        <v>ITA-zan pin SPA-25</v>
      </c>
      <c r="K2212" t="str">
        <f>MID(B2212,3,3)</f>
        <v>284</v>
      </c>
    </row>
    <row r="2213" spans="1:11" ht="12.75" customHeight="1" x14ac:dyDescent="0.2">
      <c r="A2213" s="2">
        <v>2218</v>
      </c>
      <c r="B2213" s="2" t="s">
        <v>1064</v>
      </c>
      <c r="C2213" t="str">
        <f>TRIM(calcoli!$B2213)</f>
        <v>ITA</v>
      </c>
      <c r="D2213" s="2" t="s">
        <v>36</v>
      </c>
      <c r="F2213" s="2" t="str">
        <f t="shared" si="69"/>
        <v>NON TERMINATO</v>
      </c>
      <c r="G2213" s="2">
        <v>10</v>
      </c>
      <c r="H2213" s="3">
        <v>31</v>
      </c>
      <c r="I2213">
        <f t="shared" si="68"/>
        <v>310</v>
      </c>
      <c r="J2213" s="2" t="str">
        <f>_xlfn.CONCAT(C2213,"-",D2213,"-",H2213)</f>
        <v>ITA-zan VETRI-31</v>
      </c>
      <c r="K2213" t="str">
        <f>MID(B2213,3,3)</f>
        <v>979</v>
      </c>
    </row>
    <row r="2214" spans="1:11" ht="12.75" customHeight="1" x14ac:dyDescent="0.2">
      <c r="A2214" s="2">
        <v>2219</v>
      </c>
      <c r="B2214" s="2" t="s">
        <v>1064</v>
      </c>
      <c r="C2214" t="str">
        <f>TRIM(calcoli!$B2214)</f>
        <v>ITA</v>
      </c>
      <c r="D2214" s="2" t="s">
        <v>36</v>
      </c>
      <c r="F2214" s="2" t="str">
        <f t="shared" si="69"/>
        <v>NON TERMINATO</v>
      </c>
      <c r="G2214" s="2">
        <v>30</v>
      </c>
      <c r="H2214" s="3">
        <v>10</v>
      </c>
      <c r="I2214">
        <f t="shared" si="68"/>
        <v>300</v>
      </c>
      <c r="J2214" s="2" t="str">
        <f>_xlfn.CONCAT(C2214,"-",D2214,"-",H2214)</f>
        <v>ITA-zan VETRI-10</v>
      </c>
      <c r="K2214" t="str">
        <f>MID(B2214,3,3)</f>
        <v>979</v>
      </c>
    </row>
    <row r="2215" spans="1:11" ht="12.75" customHeight="1" x14ac:dyDescent="0.2">
      <c r="A2215" s="2">
        <v>2220</v>
      </c>
      <c r="B2215" s="2" t="s">
        <v>1065</v>
      </c>
      <c r="C2215" t="str">
        <f>TRIM(calcoli!$B2215)</f>
        <v>ITA</v>
      </c>
      <c r="D2215" s="2" t="s">
        <v>47</v>
      </c>
      <c r="E2215" s="2" t="s">
        <v>10</v>
      </c>
      <c r="F2215" s="2" t="str">
        <f t="shared" si="69"/>
        <v/>
      </c>
      <c r="G2215" s="2">
        <v>0</v>
      </c>
      <c r="H2215" s="3">
        <v>25</v>
      </c>
      <c r="I2215" t="str">
        <f t="shared" si="68"/>
        <v/>
      </c>
      <c r="J2215" s="2" t="str">
        <f>_xlfn.CONCAT(C2215,"-",D2215,"-",H2215)</f>
        <v>ITA-zan pin SPA-25</v>
      </c>
      <c r="K2215" t="str">
        <f>MID(B2215,3,3)</f>
        <v>632</v>
      </c>
    </row>
    <row r="2216" spans="1:11" ht="12.75" customHeight="1" x14ac:dyDescent="0.2">
      <c r="A2216" s="2">
        <v>2221</v>
      </c>
      <c r="B2216" s="2" t="s">
        <v>1066</v>
      </c>
      <c r="C2216" t="str">
        <f>TRIM(calcoli!$B2216)</f>
        <v>ITA</v>
      </c>
      <c r="D2216" s="2" t="s">
        <v>9</v>
      </c>
      <c r="E2216" s="2" t="s">
        <v>10</v>
      </c>
      <c r="F2216" s="2" t="str">
        <f t="shared" si="69"/>
        <v/>
      </c>
      <c r="G2216" s="2">
        <v>0</v>
      </c>
      <c r="H2216" s="3">
        <v>31</v>
      </c>
      <c r="I2216" t="str">
        <f t="shared" si="68"/>
        <v/>
      </c>
      <c r="J2216" s="2" t="str">
        <f>_xlfn.CONCAT(C2216,"-",D2216,"-",H2216)</f>
        <v>ITA-SG-31</v>
      </c>
      <c r="K2216" t="str">
        <f>MID(B2216,3,3)</f>
        <v>739</v>
      </c>
    </row>
    <row r="2217" spans="1:11" ht="12.75" customHeight="1" x14ac:dyDescent="0.2">
      <c r="A2217" s="2">
        <v>2222</v>
      </c>
      <c r="B2217" s="2" t="s">
        <v>1066</v>
      </c>
      <c r="C2217" t="str">
        <f>TRIM(calcoli!$B2217)</f>
        <v>ITA</v>
      </c>
      <c r="D2217" s="2" t="s">
        <v>9</v>
      </c>
      <c r="F2217" s="2" t="str">
        <f t="shared" si="69"/>
        <v>NON TERMINATO</v>
      </c>
      <c r="G2217" s="2">
        <v>30</v>
      </c>
      <c r="H2217" s="3">
        <v>24</v>
      </c>
      <c r="I2217">
        <f t="shared" si="68"/>
        <v>720</v>
      </c>
      <c r="J2217" s="2" t="str">
        <f>_xlfn.CONCAT(C2217,"-",D2217,"-",H2217)</f>
        <v>ITA-SG-24</v>
      </c>
      <c r="K2217" t="str">
        <f>MID(B2217,3,3)</f>
        <v>739</v>
      </c>
    </row>
    <row r="2218" spans="1:11" ht="12.75" customHeight="1" x14ac:dyDescent="0.2">
      <c r="A2218" s="2">
        <v>2223</v>
      </c>
      <c r="B2218" s="2" t="s">
        <v>1066</v>
      </c>
      <c r="C2218" t="str">
        <f>TRIM(calcoli!$B2218)</f>
        <v>ITA</v>
      </c>
      <c r="D2218" s="2" t="s">
        <v>9</v>
      </c>
      <c r="F2218" s="2" t="str">
        <f t="shared" si="69"/>
        <v>NON TERMINATO</v>
      </c>
      <c r="G2218" s="2">
        <v>10</v>
      </c>
      <c r="H2218" s="3">
        <v>30</v>
      </c>
      <c r="I2218">
        <f t="shared" si="68"/>
        <v>300</v>
      </c>
      <c r="J2218" s="2" t="str">
        <f>_xlfn.CONCAT(C2218,"-",D2218,"-",H2218)</f>
        <v>ITA-SG-30</v>
      </c>
      <c r="K2218" t="str">
        <f>MID(B2218,3,3)</f>
        <v>739</v>
      </c>
    </row>
    <row r="2219" spans="1:11" ht="12.75" customHeight="1" x14ac:dyDescent="0.2">
      <c r="A2219" s="2">
        <v>2224</v>
      </c>
      <c r="B2219" s="2" t="s">
        <v>1066</v>
      </c>
      <c r="C2219" t="str">
        <f>TRIM(calcoli!$B2219)</f>
        <v>ITA</v>
      </c>
      <c r="D2219" s="2" t="s">
        <v>9</v>
      </c>
      <c r="F2219" s="2" t="str">
        <f t="shared" si="69"/>
        <v>NON TERMINATO</v>
      </c>
      <c r="G2219" s="2">
        <v>20</v>
      </c>
      <c r="H2219" s="3">
        <v>29</v>
      </c>
      <c r="I2219">
        <f t="shared" si="68"/>
        <v>580</v>
      </c>
      <c r="J2219" s="2" t="str">
        <f>_xlfn.CONCAT(C2219,"-",D2219,"-",H2219)</f>
        <v>ITA-SG-29</v>
      </c>
      <c r="K2219" t="str">
        <f>MID(B2219,3,3)</f>
        <v>739</v>
      </c>
    </row>
    <row r="2220" spans="1:11" ht="12.75" customHeight="1" x14ac:dyDescent="0.2">
      <c r="A2220" s="2">
        <v>2225</v>
      </c>
      <c r="B2220" s="2" t="s">
        <v>1067</v>
      </c>
      <c r="C2220" t="str">
        <f>TRIM(calcoli!$B2220)</f>
        <v>ITA</v>
      </c>
      <c r="D2220" s="2" t="s">
        <v>47</v>
      </c>
      <c r="E2220" s="2" t="s">
        <v>10</v>
      </c>
      <c r="F2220" s="2" t="str">
        <f t="shared" si="69"/>
        <v/>
      </c>
      <c r="G2220" s="2">
        <v>0</v>
      </c>
      <c r="H2220" s="3">
        <v>27</v>
      </c>
      <c r="I2220" t="str">
        <f t="shared" si="68"/>
        <v/>
      </c>
      <c r="J2220" s="2" t="str">
        <f>_xlfn.CONCAT(C2220,"-",D2220,"-",H2220)</f>
        <v>ITA-zan pin SPA-27</v>
      </c>
      <c r="K2220" t="str">
        <f>MID(B2220,3,3)</f>
        <v>233</v>
      </c>
    </row>
    <row r="2221" spans="1:11" ht="12.75" customHeight="1" x14ac:dyDescent="0.2">
      <c r="A2221" s="2">
        <v>2226</v>
      </c>
      <c r="B2221" s="2" t="s">
        <v>1067</v>
      </c>
      <c r="C2221" t="str">
        <f>TRIM(calcoli!$B2221)</f>
        <v>ITA</v>
      </c>
      <c r="D2221" s="2" t="s">
        <v>47</v>
      </c>
      <c r="F2221" s="2" t="str">
        <f t="shared" si="69"/>
        <v>NON TERMINATO</v>
      </c>
      <c r="G2221" s="2">
        <v>30</v>
      </c>
      <c r="H2221" s="3">
        <v>38</v>
      </c>
      <c r="I2221">
        <f t="shared" si="68"/>
        <v>1140</v>
      </c>
      <c r="J2221" s="2" t="str">
        <f>_xlfn.CONCAT(C2221,"-",D2221,"-",H2221)</f>
        <v>ITA-zan pin SPA-38</v>
      </c>
      <c r="K2221" t="str">
        <f>MID(B2221,3,3)</f>
        <v>233</v>
      </c>
    </row>
    <row r="2222" spans="1:11" ht="12.75" customHeight="1" x14ac:dyDescent="0.2">
      <c r="A2222" s="2">
        <v>2227</v>
      </c>
      <c r="B2222" s="2" t="s">
        <v>1067</v>
      </c>
      <c r="C2222" t="str">
        <f>TRIM(calcoli!$B2222)</f>
        <v>ITA</v>
      </c>
      <c r="D2222" s="2" t="s">
        <v>47</v>
      </c>
      <c r="F2222" s="2" t="str">
        <f t="shared" si="69"/>
        <v>NON TERMINATO</v>
      </c>
      <c r="G2222" s="2">
        <v>10</v>
      </c>
      <c r="H2222" s="3">
        <v>19</v>
      </c>
      <c r="I2222">
        <f t="shared" si="68"/>
        <v>190</v>
      </c>
      <c r="J2222" s="2" t="str">
        <f>_xlfn.CONCAT(C2222,"-",D2222,"-",H2222)</f>
        <v>ITA-zan pin SPA-19</v>
      </c>
      <c r="K2222" t="str">
        <f>MID(B2222,3,3)</f>
        <v>233</v>
      </c>
    </row>
    <row r="2223" spans="1:11" ht="12.75" customHeight="1" x14ac:dyDescent="0.2">
      <c r="A2223" s="2">
        <v>2228</v>
      </c>
      <c r="B2223" s="2" t="s">
        <v>1068</v>
      </c>
      <c r="C2223" t="str">
        <f>TRIM(calcoli!$B2223)</f>
        <v>ITA</v>
      </c>
      <c r="D2223" s="2" t="s">
        <v>9</v>
      </c>
      <c r="F2223" s="2" t="str">
        <f t="shared" si="69"/>
        <v>NON TERMINATO</v>
      </c>
      <c r="G2223" s="2">
        <v>10</v>
      </c>
      <c r="H2223" s="3">
        <v>26</v>
      </c>
      <c r="I2223">
        <f t="shared" si="68"/>
        <v>260</v>
      </c>
      <c r="J2223" s="2" t="str">
        <f>_xlfn.CONCAT(C2223,"-",D2223,"-",H2223)</f>
        <v>ITA-SG-26</v>
      </c>
      <c r="K2223" t="str">
        <f>MID(B2223,3,3)</f>
        <v>858</v>
      </c>
    </row>
    <row r="2224" spans="1:11" ht="12.75" customHeight="1" x14ac:dyDescent="0.2">
      <c r="A2224" s="2">
        <v>2229</v>
      </c>
      <c r="B2224" s="2" t="s">
        <v>1068</v>
      </c>
      <c r="C2224" t="str">
        <f>TRIM(calcoli!$B2224)</f>
        <v>ITA</v>
      </c>
      <c r="D2224" s="2" t="s">
        <v>9</v>
      </c>
      <c r="E2224" s="2" t="s">
        <v>10</v>
      </c>
      <c r="F2224" s="2" t="str">
        <f t="shared" si="69"/>
        <v/>
      </c>
      <c r="G2224" s="2">
        <v>0</v>
      </c>
      <c r="H2224" s="3">
        <v>40</v>
      </c>
      <c r="I2224" t="str">
        <f t="shared" si="68"/>
        <v/>
      </c>
      <c r="J2224" s="2" t="str">
        <f>_xlfn.CONCAT(C2224,"-",D2224,"-",H2224)</f>
        <v>ITA-SG-40</v>
      </c>
      <c r="K2224" t="str">
        <f>MID(B2224,3,3)</f>
        <v>858</v>
      </c>
    </row>
    <row r="2225" spans="1:11" ht="12.75" customHeight="1" x14ac:dyDescent="0.2">
      <c r="A2225" s="2">
        <v>2230</v>
      </c>
      <c r="B2225" s="2" t="s">
        <v>1068</v>
      </c>
      <c r="C2225" t="str">
        <f>TRIM(calcoli!$B2225)</f>
        <v>ITA</v>
      </c>
      <c r="D2225" s="2" t="s">
        <v>9</v>
      </c>
      <c r="F2225" s="2" t="str">
        <f t="shared" si="69"/>
        <v>NON TERMINATO</v>
      </c>
      <c r="G2225" s="2">
        <v>30</v>
      </c>
      <c r="H2225" s="3">
        <v>23</v>
      </c>
      <c r="I2225">
        <f t="shared" si="68"/>
        <v>690</v>
      </c>
      <c r="J2225" s="2" t="str">
        <f>_xlfn.CONCAT(C2225,"-",D2225,"-",H2225)</f>
        <v>ITA-SG-23</v>
      </c>
      <c r="K2225" t="str">
        <f>MID(B2225,3,3)</f>
        <v>858</v>
      </c>
    </row>
    <row r="2226" spans="1:11" ht="12.75" customHeight="1" x14ac:dyDescent="0.2">
      <c r="A2226" s="2">
        <v>2231</v>
      </c>
      <c r="B2226" s="2" t="s">
        <v>1069</v>
      </c>
      <c r="C2226" t="str">
        <f>TRIM(calcoli!$B2226)</f>
        <v>ITA</v>
      </c>
      <c r="D2226" s="2" t="s">
        <v>75</v>
      </c>
      <c r="E2226" s="2" t="s">
        <v>10</v>
      </c>
      <c r="F2226" s="2" t="str">
        <f t="shared" si="69"/>
        <v/>
      </c>
      <c r="G2226" s="2">
        <v>0</v>
      </c>
      <c r="H2226" s="3">
        <v>35</v>
      </c>
      <c r="I2226" t="str">
        <f t="shared" si="68"/>
        <v/>
      </c>
      <c r="J2226" s="2" t="str">
        <f>_xlfn.CONCAT(C2226,"-",D2226,"-",H2226)</f>
        <v>ITA-lollo SRL-35</v>
      </c>
      <c r="K2226" t="str">
        <f>MID(B2226,3,3)</f>
        <v>182</v>
      </c>
    </row>
    <row r="2227" spans="1:11" ht="12.75" customHeight="1" x14ac:dyDescent="0.2">
      <c r="A2227" s="2">
        <v>2232</v>
      </c>
      <c r="B2227" s="2" t="s">
        <v>1070</v>
      </c>
      <c r="C2227" t="str">
        <f>TRIM(calcoli!$B2227)</f>
        <v>ITA</v>
      </c>
      <c r="D2227" s="2" t="s">
        <v>36</v>
      </c>
      <c r="E2227" s="2" t="s">
        <v>10</v>
      </c>
      <c r="F2227" s="2" t="str">
        <f t="shared" si="69"/>
        <v/>
      </c>
      <c r="G2227" s="2">
        <v>0</v>
      </c>
      <c r="H2227" s="3">
        <v>37</v>
      </c>
      <c r="I2227" t="str">
        <f t="shared" si="68"/>
        <v/>
      </c>
      <c r="J2227" s="2" t="str">
        <f>_xlfn.CONCAT(C2227,"-",D2227,"-",H2227)</f>
        <v>ITA-zan VETRI-37</v>
      </c>
      <c r="K2227" t="str">
        <f>MID(B2227,3,3)</f>
        <v>687</v>
      </c>
    </row>
    <row r="2228" spans="1:11" ht="12.75" customHeight="1" x14ac:dyDescent="0.2">
      <c r="A2228" s="2">
        <v>2233</v>
      </c>
      <c r="B2228" s="2" t="s">
        <v>1070</v>
      </c>
      <c r="C2228" t="str">
        <f>TRIM(calcoli!$B2228)</f>
        <v>ITA</v>
      </c>
      <c r="D2228" s="2" t="s">
        <v>36</v>
      </c>
      <c r="F2228" s="2" t="str">
        <f t="shared" si="69"/>
        <v>NON TERMINATO</v>
      </c>
      <c r="G2228" s="2">
        <v>10</v>
      </c>
      <c r="H2228" s="3">
        <v>25</v>
      </c>
      <c r="I2228">
        <f t="shared" si="68"/>
        <v>250</v>
      </c>
      <c r="J2228" s="2" t="str">
        <f>_xlfn.CONCAT(C2228,"-",D2228,"-",H2228)</f>
        <v>ITA-zan VETRI-25</v>
      </c>
      <c r="K2228" t="str">
        <f>MID(B2228,3,3)</f>
        <v>687</v>
      </c>
    </row>
    <row r="2229" spans="1:11" ht="12.75" customHeight="1" x14ac:dyDescent="0.2">
      <c r="A2229" s="2">
        <v>2234</v>
      </c>
      <c r="B2229" s="2" t="s">
        <v>1070</v>
      </c>
      <c r="C2229" t="str">
        <f>TRIM(calcoli!$B2229)</f>
        <v>ITA</v>
      </c>
      <c r="D2229" s="2" t="s">
        <v>36</v>
      </c>
      <c r="F2229" s="2" t="str">
        <f t="shared" si="69"/>
        <v>NON TERMINATO</v>
      </c>
      <c r="G2229" s="2">
        <v>30</v>
      </c>
      <c r="H2229" s="3">
        <v>29</v>
      </c>
      <c r="I2229">
        <f t="shared" si="68"/>
        <v>870</v>
      </c>
      <c r="J2229" s="2" t="str">
        <f>_xlfn.CONCAT(C2229,"-",D2229,"-",H2229)</f>
        <v>ITA-zan VETRI-29</v>
      </c>
      <c r="K2229" t="str">
        <f>MID(B2229,3,3)</f>
        <v>687</v>
      </c>
    </row>
    <row r="2230" spans="1:11" ht="12.75" customHeight="1" x14ac:dyDescent="0.2">
      <c r="A2230" s="2">
        <v>2235</v>
      </c>
      <c r="B2230" s="2" t="s">
        <v>1071</v>
      </c>
      <c r="C2230" t="str">
        <f>TRIM(calcoli!$B2230)</f>
        <v>ITA</v>
      </c>
      <c r="D2230" s="2" t="s">
        <v>180</v>
      </c>
      <c r="F2230" s="2" t="str">
        <f t="shared" si="69"/>
        <v>NON TERMINATO</v>
      </c>
      <c r="G2230" s="2">
        <v>30</v>
      </c>
      <c r="H2230" s="3">
        <v>22</v>
      </c>
      <c r="I2230">
        <f t="shared" si="68"/>
        <v>660</v>
      </c>
      <c r="J2230" s="2" t="str">
        <f>_xlfn.CONCAT(C2230,"-",D2230,"-",H2230)</f>
        <v>ITA-mull-22</v>
      </c>
      <c r="K2230" t="str">
        <f>MID(B2230,3,3)</f>
        <v>906</v>
      </c>
    </row>
    <row r="2231" spans="1:11" ht="12.75" customHeight="1" x14ac:dyDescent="0.2">
      <c r="A2231" s="2">
        <v>2236</v>
      </c>
      <c r="B2231" s="2" t="s">
        <v>1071</v>
      </c>
      <c r="C2231" t="str">
        <f>TRIM(calcoli!$B2231)</f>
        <v>ITA</v>
      </c>
      <c r="D2231" s="2" t="s">
        <v>180</v>
      </c>
      <c r="E2231" s="2" t="s">
        <v>10</v>
      </c>
      <c r="F2231" s="2" t="str">
        <f t="shared" si="69"/>
        <v/>
      </c>
      <c r="G2231" s="2">
        <v>0</v>
      </c>
      <c r="H2231" s="3">
        <v>24</v>
      </c>
      <c r="I2231" t="str">
        <f t="shared" si="68"/>
        <v/>
      </c>
      <c r="J2231" s="2" t="str">
        <f>_xlfn.CONCAT(C2231,"-",D2231,"-",H2231)</f>
        <v>ITA-mull-24</v>
      </c>
      <c r="K2231" t="str">
        <f>MID(B2231,3,3)</f>
        <v>906</v>
      </c>
    </row>
    <row r="2232" spans="1:11" ht="12.75" customHeight="1" x14ac:dyDescent="0.2">
      <c r="A2232" s="2">
        <v>2237</v>
      </c>
      <c r="B2232" s="2" t="s">
        <v>1071</v>
      </c>
      <c r="C2232" t="str">
        <f>TRIM(calcoli!$B2232)</f>
        <v>ITA</v>
      </c>
      <c r="D2232" s="2" t="s">
        <v>180</v>
      </c>
      <c r="F2232" s="2" t="str">
        <f t="shared" si="69"/>
        <v>NON TERMINATO</v>
      </c>
      <c r="G2232" s="2">
        <v>20</v>
      </c>
      <c r="H2232" s="3">
        <v>11</v>
      </c>
      <c r="I2232">
        <f t="shared" si="68"/>
        <v>220</v>
      </c>
      <c r="J2232" s="2" t="str">
        <f>_xlfn.CONCAT(C2232,"-",D2232,"-",H2232)</f>
        <v>ITA-mull-11</v>
      </c>
      <c r="K2232" t="str">
        <f>MID(B2232,3,3)</f>
        <v>906</v>
      </c>
    </row>
    <row r="2233" spans="1:11" ht="12.75" customHeight="1" x14ac:dyDescent="0.2">
      <c r="A2233" s="2">
        <v>2238</v>
      </c>
      <c r="B2233" s="2" t="s">
        <v>1071</v>
      </c>
      <c r="C2233" t="str">
        <f>TRIM(calcoli!$B2233)</f>
        <v>ITA</v>
      </c>
      <c r="D2233" s="2" t="s">
        <v>180</v>
      </c>
      <c r="F2233" s="2" t="str">
        <f t="shared" si="69"/>
        <v>NON TERMINATO</v>
      </c>
      <c r="G2233" s="2">
        <v>10</v>
      </c>
      <c r="H2233" s="3">
        <v>40</v>
      </c>
      <c r="I2233">
        <f t="shared" si="68"/>
        <v>400</v>
      </c>
      <c r="J2233" s="2" t="str">
        <f>_xlfn.CONCAT(C2233,"-",D2233,"-",H2233)</f>
        <v>ITA-mull-40</v>
      </c>
      <c r="K2233" t="str">
        <f>MID(B2233,3,3)</f>
        <v>906</v>
      </c>
    </row>
    <row r="2234" spans="1:11" ht="12.75" customHeight="1" x14ac:dyDescent="0.2">
      <c r="A2234" s="2">
        <v>2239</v>
      </c>
      <c r="B2234" s="2" t="s">
        <v>1072</v>
      </c>
      <c r="C2234" t="str">
        <f>TRIM(calcoli!$B2234)</f>
        <v>ITA</v>
      </c>
      <c r="D2234" s="2" t="s">
        <v>54</v>
      </c>
      <c r="E2234" s="2" t="s">
        <v>10</v>
      </c>
      <c r="F2234" s="2" t="str">
        <f t="shared" si="69"/>
        <v/>
      </c>
      <c r="G2234" s="2">
        <v>0</v>
      </c>
      <c r="H2234" s="3">
        <v>17</v>
      </c>
      <c r="I2234" t="str">
        <f t="shared" si="68"/>
        <v/>
      </c>
      <c r="J2234" s="2" t="str">
        <f>_xlfn.CONCAT(C2234,"-",D2234,"-",H2234)</f>
        <v>ITA-zan S.R.L.-17</v>
      </c>
      <c r="K2234" t="str">
        <f>MID(B2234,3,3)</f>
        <v>466</v>
      </c>
    </row>
    <row r="2235" spans="1:11" ht="12.75" customHeight="1" x14ac:dyDescent="0.2">
      <c r="A2235" s="2">
        <v>2240</v>
      </c>
      <c r="B2235" s="2" t="s">
        <v>1073</v>
      </c>
      <c r="C2235" t="str">
        <f>TRIM(calcoli!$B2235)</f>
        <v>ITA</v>
      </c>
      <c r="D2235" s="2" t="s">
        <v>75</v>
      </c>
      <c r="E2235" s="2" t="s">
        <v>10</v>
      </c>
      <c r="F2235" s="2" t="str">
        <f t="shared" si="69"/>
        <v/>
      </c>
      <c r="G2235" s="2">
        <v>0</v>
      </c>
      <c r="H2235" s="3">
        <v>13</v>
      </c>
      <c r="I2235" t="str">
        <f t="shared" si="68"/>
        <v/>
      </c>
      <c r="J2235" s="2" t="str">
        <f>_xlfn.CONCAT(C2235,"-",D2235,"-",H2235)</f>
        <v>ITA-lollo SRL-13</v>
      </c>
      <c r="K2235" t="str">
        <f>MID(B2235,3,3)</f>
        <v>172</v>
      </c>
    </row>
    <row r="2236" spans="1:11" ht="12.75" customHeight="1" x14ac:dyDescent="0.2">
      <c r="A2236" s="2">
        <v>2241</v>
      </c>
      <c r="B2236" s="2" t="s">
        <v>1073</v>
      </c>
      <c r="C2236" t="str">
        <f>TRIM(calcoli!$B2236)</f>
        <v>ITA</v>
      </c>
      <c r="D2236" s="2" t="s">
        <v>75</v>
      </c>
      <c r="F2236" s="2" t="str">
        <f t="shared" si="69"/>
        <v>NON TERMINATO</v>
      </c>
      <c r="G2236" s="2">
        <v>10</v>
      </c>
      <c r="H2236" s="3">
        <v>35</v>
      </c>
      <c r="I2236">
        <f t="shared" si="68"/>
        <v>350</v>
      </c>
      <c r="J2236" s="2" t="str">
        <f>_xlfn.CONCAT(C2236,"-",D2236,"-",H2236)</f>
        <v>ITA-lollo SRL-35</v>
      </c>
      <c r="K2236" t="str">
        <f>MID(B2236,3,3)</f>
        <v>172</v>
      </c>
    </row>
    <row r="2237" spans="1:11" ht="12.75" customHeight="1" x14ac:dyDescent="0.2">
      <c r="A2237" s="2">
        <v>2242</v>
      </c>
      <c r="B2237" s="2" t="s">
        <v>1074</v>
      </c>
      <c r="C2237" t="str">
        <f>TRIM(calcoli!$B2237)</f>
        <v>ITA</v>
      </c>
      <c r="D2237" s="2" t="s">
        <v>36</v>
      </c>
      <c r="F2237" s="2" t="str">
        <f t="shared" si="69"/>
        <v>NON TERMINATO</v>
      </c>
      <c r="G2237" s="2">
        <v>10</v>
      </c>
      <c r="H2237" s="3">
        <v>38</v>
      </c>
      <c r="I2237">
        <f t="shared" si="68"/>
        <v>380</v>
      </c>
      <c r="J2237" s="2" t="str">
        <f>_xlfn.CONCAT(C2237,"-",D2237,"-",H2237)</f>
        <v>ITA-zan VETRI-38</v>
      </c>
      <c r="K2237" t="str">
        <f>MID(B2237,3,3)</f>
        <v>964</v>
      </c>
    </row>
    <row r="2238" spans="1:11" ht="12.75" customHeight="1" x14ac:dyDescent="0.2">
      <c r="A2238" s="2">
        <v>2243</v>
      </c>
      <c r="B2238" s="2" t="s">
        <v>1074</v>
      </c>
      <c r="C2238" t="str">
        <f>TRIM(calcoli!$B2238)</f>
        <v>ITA</v>
      </c>
      <c r="D2238" s="2" t="s">
        <v>36</v>
      </c>
      <c r="E2238" s="2" t="s">
        <v>10</v>
      </c>
      <c r="F2238" s="2" t="str">
        <f t="shared" si="69"/>
        <v/>
      </c>
      <c r="G2238" s="2">
        <v>0</v>
      </c>
      <c r="H2238" s="3">
        <v>10</v>
      </c>
      <c r="I2238" t="str">
        <f t="shared" si="68"/>
        <v/>
      </c>
      <c r="J2238" s="2" t="str">
        <f>_xlfn.CONCAT(C2238,"-",D2238,"-",H2238)</f>
        <v>ITA-zan VETRI-10</v>
      </c>
      <c r="K2238" t="str">
        <f>MID(B2238,3,3)</f>
        <v>964</v>
      </c>
    </row>
    <row r="2239" spans="1:11" ht="12.75" customHeight="1" x14ac:dyDescent="0.2">
      <c r="A2239" s="2">
        <v>2244</v>
      </c>
      <c r="B2239" s="2" t="s">
        <v>1075</v>
      </c>
      <c r="C2239" t="str">
        <f>TRIM(calcoli!$B2239)</f>
        <v>ITA</v>
      </c>
      <c r="D2239" s="2" t="s">
        <v>36</v>
      </c>
      <c r="E2239" s="2" t="s">
        <v>10</v>
      </c>
      <c r="F2239" s="2" t="str">
        <f t="shared" si="69"/>
        <v/>
      </c>
      <c r="G2239" s="2">
        <v>0</v>
      </c>
      <c r="H2239" s="3">
        <v>11</v>
      </c>
      <c r="I2239" t="str">
        <f t="shared" si="68"/>
        <v/>
      </c>
      <c r="J2239" s="2" t="str">
        <f>_xlfn.CONCAT(C2239,"-",D2239,"-",H2239)</f>
        <v>ITA-zan VETRI-11</v>
      </c>
      <c r="K2239" t="str">
        <f>MID(B2239,3,3)</f>
        <v>229</v>
      </c>
    </row>
    <row r="2240" spans="1:11" ht="12.75" customHeight="1" x14ac:dyDescent="0.2">
      <c r="A2240" s="2">
        <v>2245</v>
      </c>
      <c r="B2240" s="2" t="s">
        <v>1076</v>
      </c>
      <c r="C2240" t="str">
        <f>TRIM(calcoli!$B2240)</f>
        <v>EGY</v>
      </c>
      <c r="D2240" s="2" t="s">
        <v>23</v>
      </c>
      <c r="E2240" s="2" t="s">
        <v>10</v>
      </c>
      <c r="F2240" s="2" t="str">
        <f t="shared" si="69"/>
        <v/>
      </c>
      <c r="G2240" s="2">
        <v>0</v>
      </c>
      <c r="H2240" s="3">
        <v>23</v>
      </c>
      <c r="I2240" t="str">
        <f t="shared" si="68"/>
        <v/>
      </c>
      <c r="J2240" s="2" t="str">
        <f>_xlfn.CONCAT(C2240,"-",D2240,"-",H2240)</f>
        <v>EGY-zan pin assuf S.A.E.-23</v>
      </c>
      <c r="K2240" t="str">
        <f>MID(B2240,3,3)</f>
        <v>052</v>
      </c>
    </row>
    <row r="2241" spans="1:11" ht="12.75" customHeight="1" x14ac:dyDescent="0.2">
      <c r="A2241" s="2">
        <v>2246</v>
      </c>
      <c r="B2241" s="2" t="s">
        <v>1076</v>
      </c>
      <c r="C2241" t="str">
        <f>TRIM(calcoli!$B2241)</f>
        <v>EGY</v>
      </c>
      <c r="D2241" s="2" t="s">
        <v>23</v>
      </c>
      <c r="F2241" s="2" t="str">
        <f t="shared" si="69"/>
        <v>NON TERMINATO</v>
      </c>
      <c r="G2241" s="2">
        <v>30</v>
      </c>
      <c r="H2241" s="3">
        <v>13</v>
      </c>
      <c r="I2241">
        <f t="shared" si="68"/>
        <v>390</v>
      </c>
      <c r="J2241" s="2" t="str">
        <f>_xlfn.CONCAT(C2241,"-",D2241,"-",H2241)</f>
        <v>EGY-zan pin assuf S.A.E.-13</v>
      </c>
      <c r="K2241" t="str">
        <f>MID(B2241,3,3)</f>
        <v>052</v>
      </c>
    </row>
    <row r="2242" spans="1:11" ht="12.75" customHeight="1" x14ac:dyDescent="0.2">
      <c r="A2242" s="2">
        <v>2247</v>
      </c>
      <c r="B2242" s="2" t="s">
        <v>1076</v>
      </c>
      <c r="C2242" t="str">
        <f>TRIM(calcoli!$B2242)</f>
        <v>EGY</v>
      </c>
      <c r="D2242" s="2" t="s">
        <v>23</v>
      </c>
      <c r="F2242" s="2" t="str">
        <f t="shared" si="69"/>
        <v>NON TERMINATO</v>
      </c>
      <c r="G2242" s="2">
        <v>20</v>
      </c>
      <c r="H2242" s="3">
        <v>14</v>
      </c>
      <c r="I2242">
        <f t="shared" si="68"/>
        <v>280</v>
      </c>
      <c r="J2242" s="2" t="str">
        <f>_xlfn.CONCAT(C2242,"-",D2242,"-",H2242)</f>
        <v>EGY-zan pin assuf S.A.E.-14</v>
      </c>
      <c r="K2242" t="str">
        <f>MID(B2242,3,3)</f>
        <v>052</v>
      </c>
    </row>
    <row r="2243" spans="1:11" ht="12.75" customHeight="1" x14ac:dyDescent="0.2">
      <c r="A2243" s="2">
        <v>2248</v>
      </c>
      <c r="B2243" s="2" t="s">
        <v>1076</v>
      </c>
      <c r="C2243" t="str">
        <f>TRIM(calcoli!$B2243)</f>
        <v>EGY</v>
      </c>
      <c r="D2243" s="2" t="s">
        <v>23</v>
      </c>
      <c r="F2243" s="2" t="str">
        <f t="shared" si="69"/>
        <v>NON TERMINATO</v>
      </c>
      <c r="G2243" s="2">
        <v>10</v>
      </c>
      <c r="H2243" s="3">
        <v>37</v>
      </c>
      <c r="I2243">
        <f t="shared" ref="I2243:I2306" si="70">IF(H2243*G2243&gt;0,H2243*G2243,"")</f>
        <v>370</v>
      </c>
      <c r="J2243" s="2" t="str">
        <f>_xlfn.CONCAT(C2243,"-",D2243,"-",H2243)</f>
        <v>EGY-zan pin assuf S.A.E.-37</v>
      </c>
      <c r="K2243" t="str">
        <f>MID(B2243,3,3)</f>
        <v>052</v>
      </c>
    </row>
    <row r="2244" spans="1:11" ht="12.75" customHeight="1" x14ac:dyDescent="0.2">
      <c r="A2244" s="2">
        <v>2249</v>
      </c>
      <c r="B2244" s="2" t="s">
        <v>1077</v>
      </c>
      <c r="C2244" t="str">
        <f>TRIM(calcoli!$B2244)</f>
        <v>NON PRESENTE</v>
      </c>
      <c r="D2244" s="2" t="s">
        <v>16</v>
      </c>
      <c r="F2244" s="2" t="str">
        <f t="shared" ref="F2244:F2307" si="71">IF(E2244="terminato","","NON TERMINATO")</f>
        <v>NON TERMINATO</v>
      </c>
      <c r="G2244" s="2">
        <v>10</v>
      </c>
      <c r="H2244" s="3">
        <v>12</v>
      </c>
      <c r="I2244">
        <f t="shared" si="70"/>
        <v>120</v>
      </c>
      <c r="J2244" s="2" t="str">
        <f>_xlfn.CONCAT(C2244,"-",D2244,"-",H2244)</f>
        <v>NON PRESENTE-EGYPTIAN SAE-12</v>
      </c>
      <c r="K2244" t="str">
        <f>MID(B2244,3,3)</f>
        <v>809</v>
      </c>
    </row>
    <row r="2245" spans="1:11" ht="12.75" customHeight="1" x14ac:dyDescent="0.2">
      <c r="A2245" s="2">
        <v>2250</v>
      </c>
      <c r="B2245" s="2" t="s">
        <v>1077</v>
      </c>
      <c r="C2245" t="str">
        <f>TRIM(calcoli!$B2245)</f>
        <v>NON PRESENTE</v>
      </c>
      <c r="D2245" s="2" t="s">
        <v>16</v>
      </c>
      <c r="E2245" s="2" t="s">
        <v>10</v>
      </c>
      <c r="F2245" s="2" t="str">
        <f t="shared" si="71"/>
        <v/>
      </c>
      <c r="G2245" s="2">
        <v>0</v>
      </c>
      <c r="H2245" s="3">
        <v>20</v>
      </c>
      <c r="I2245" t="str">
        <f t="shared" si="70"/>
        <v/>
      </c>
      <c r="J2245" s="2" t="str">
        <f>_xlfn.CONCAT(C2245,"-",D2245,"-",H2245)</f>
        <v>NON PRESENTE-EGYPTIAN SAE-20</v>
      </c>
      <c r="K2245" t="str">
        <f>MID(B2245,3,3)</f>
        <v>809</v>
      </c>
    </row>
    <row r="2246" spans="1:11" ht="12.75" customHeight="1" x14ac:dyDescent="0.2">
      <c r="A2246" s="2">
        <v>2251</v>
      </c>
      <c r="B2246" s="2" t="s">
        <v>1077</v>
      </c>
      <c r="C2246" t="str">
        <f>TRIM(calcoli!$B2246)</f>
        <v>NON PRESENTE</v>
      </c>
      <c r="D2246" s="2" t="s">
        <v>16</v>
      </c>
      <c r="F2246" s="2" t="str">
        <f t="shared" si="71"/>
        <v>NON TERMINATO</v>
      </c>
      <c r="G2246" s="2">
        <v>30</v>
      </c>
      <c r="H2246" s="3">
        <v>11</v>
      </c>
      <c r="I2246">
        <f t="shared" si="70"/>
        <v>330</v>
      </c>
      <c r="J2246" s="2" t="str">
        <f>_xlfn.CONCAT(C2246,"-",D2246,"-",H2246)</f>
        <v>NON PRESENTE-EGYPTIAN SAE-11</v>
      </c>
      <c r="K2246" t="str">
        <f>MID(B2246,3,3)</f>
        <v>809</v>
      </c>
    </row>
    <row r="2247" spans="1:11" ht="12.75" customHeight="1" x14ac:dyDescent="0.2">
      <c r="A2247" s="2">
        <v>2252</v>
      </c>
      <c r="B2247" s="2" t="s">
        <v>1078</v>
      </c>
      <c r="C2247" t="str">
        <f>TRIM(calcoli!$B2247)</f>
        <v>EGY</v>
      </c>
      <c r="D2247" s="2" t="s">
        <v>13</v>
      </c>
      <c r="F2247" s="2" t="str">
        <f t="shared" si="71"/>
        <v>NON TERMINATO</v>
      </c>
      <c r="G2247" s="2">
        <v>20</v>
      </c>
      <c r="H2247" s="3">
        <v>23</v>
      </c>
      <c r="I2247">
        <f t="shared" si="70"/>
        <v>460</v>
      </c>
      <c r="J2247" s="2" t="str">
        <f>_xlfn.CONCAT(C2247,"-",D2247,"-",H2247)</f>
        <v>EGY-ccc order-23</v>
      </c>
      <c r="K2247" t="str">
        <f>MID(B2247,3,3)</f>
        <v>705</v>
      </c>
    </row>
    <row r="2248" spans="1:11" ht="12.75" customHeight="1" x14ac:dyDescent="0.2">
      <c r="A2248" s="2">
        <v>2253</v>
      </c>
      <c r="B2248" s="2" t="s">
        <v>1078</v>
      </c>
      <c r="C2248" t="str">
        <f>TRIM(calcoli!$B2248)</f>
        <v>EGY</v>
      </c>
      <c r="D2248" s="2" t="s">
        <v>13</v>
      </c>
      <c r="F2248" s="2" t="str">
        <f t="shared" si="71"/>
        <v>NON TERMINATO</v>
      </c>
      <c r="G2248" s="2">
        <v>10</v>
      </c>
      <c r="H2248" s="3">
        <v>16</v>
      </c>
      <c r="I2248">
        <f t="shared" si="70"/>
        <v>160</v>
      </c>
      <c r="J2248" s="2" t="str">
        <f>_xlfn.CONCAT(C2248,"-",D2248,"-",H2248)</f>
        <v>EGY-ccc order-16</v>
      </c>
      <c r="K2248" t="str">
        <f>MID(B2248,3,3)</f>
        <v>705</v>
      </c>
    </row>
    <row r="2249" spans="1:11" ht="12.75" customHeight="1" x14ac:dyDescent="0.2">
      <c r="A2249" s="2">
        <v>2254</v>
      </c>
      <c r="B2249" s="2" t="s">
        <v>1078</v>
      </c>
      <c r="C2249" t="str">
        <f>TRIM(calcoli!$B2249)</f>
        <v>EGY</v>
      </c>
      <c r="D2249" s="2" t="s">
        <v>13</v>
      </c>
      <c r="F2249" s="2" t="str">
        <f t="shared" si="71"/>
        <v>NON TERMINATO</v>
      </c>
      <c r="G2249" s="2">
        <v>30</v>
      </c>
      <c r="H2249" s="3">
        <v>14</v>
      </c>
      <c r="I2249">
        <f t="shared" si="70"/>
        <v>420</v>
      </c>
      <c r="J2249" s="2" t="str">
        <f>_xlfn.CONCAT(C2249,"-",D2249,"-",H2249)</f>
        <v>EGY-ccc order-14</v>
      </c>
      <c r="K2249" t="str">
        <f>MID(B2249,3,3)</f>
        <v>705</v>
      </c>
    </row>
    <row r="2250" spans="1:11" ht="12.75" customHeight="1" x14ac:dyDescent="0.2">
      <c r="A2250" s="2">
        <v>2255</v>
      </c>
      <c r="B2250" s="2" t="s">
        <v>1078</v>
      </c>
      <c r="C2250" t="str">
        <f>TRIM(calcoli!$B2250)</f>
        <v>EGY</v>
      </c>
      <c r="D2250" s="2" t="s">
        <v>13</v>
      </c>
      <c r="E2250" s="2" t="s">
        <v>10</v>
      </c>
      <c r="F2250" s="2" t="str">
        <f t="shared" si="71"/>
        <v/>
      </c>
      <c r="G2250" s="2">
        <v>0</v>
      </c>
      <c r="H2250" s="3">
        <v>18</v>
      </c>
      <c r="I2250" t="str">
        <f t="shared" si="70"/>
        <v/>
      </c>
      <c r="J2250" s="2" t="str">
        <f>_xlfn.CONCAT(C2250,"-",D2250,"-",H2250)</f>
        <v>EGY-ccc order-18</v>
      </c>
      <c r="K2250" t="str">
        <f>MID(B2250,3,3)</f>
        <v>705</v>
      </c>
    </row>
    <row r="2251" spans="1:11" ht="12.75" customHeight="1" x14ac:dyDescent="0.2">
      <c r="A2251" s="2">
        <v>2256</v>
      </c>
      <c r="B2251" s="2" t="s">
        <v>1079</v>
      </c>
      <c r="C2251" t="str">
        <f>TRIM(calcoli!$B2251)</f>
        <v>ITA</v>
      </c>
      <c r="D2251" s="2" t="s">
        <v>75</v>
      </c>
      <c r="E2251" s="2" t="s">
        <v>10</v>
      </c>
      <c r="F2251" s="2" t="str">
        <f t="shared" si="71"/>
        <v/>
      </c>
      <c r="G2251" s="2">
        <v>0</v>
      </c>
      <c r="H2251" s="3">
        <v>25</v>
      </c>
      <c r="I2251" t="str">
        <f t="shared" si="70"/>
        <v/>
      </c>
      <c r="J2251" s="2" t="str">
        <f>_xlfn.CONCAT(C2251,"-",D2251,"-",H2251)</f>
        <v>ITA-lollo SRL-25</v>
      </c>
      <c r="K2251" t="str">
        <f>MID(B2251,3,3)</f>
        <v>542</v>
      </c>
    </row>
    <row r="2252" spans="1:11" ht="12.75" customHeight="1" x14ac:dyDescent="0.2">
      <c r="A2252" s="2">
        <v>2257</v>
      </c>
      <c r="B2252" s="2" t="s">
        <v>1079</v>
      </c>
      <c r="C2252" t="str">
        <f>TRIM(calcoli!$B2252)</f>
        <v>ITA</v>
      </c>
      <c r="D2252" s="2" t="s">
        <v>75</v>
      </c>
      <c r="F2252" s="2" t="str">
        <f t="shared" si="71"/>
        <v>NON TERMINATO</v>
      </c>
      <c r="G2252" s="2">
        <v>20</v>
      </c>
      <c r="H2252" s="3">
        <v>29</v>
      </c>
      <c r="I2252">
        <f t="shared" si="70"/>
        <v>580</v>
      </c>
      <c r="J2252" s="2" t="str">
        <f>_xlfn.CONCAT(C2252,"-",D2252,"-",H2252)</f>
        <v>ITA-lollo SRL-29</v>
      </c>
      <c r="K2252" t="str">
        <f>MID(B2252,3,3)</f>
        <v>542</v>
      </c>
    </row>
    <row r="2253" spans="1:11" ht="12.75" customHeight="1" x14ac:dyDescent="0.2">
      <c r="A2253" s="2">
        <v>2258</v>
      </c>
      <c r="B2253" s="2" t="s">
        <v>1080</v>
      </c>
      <c r="C2253" t="str">
        <f>TRIM(calcoli!$B2253)</f>
        <v>ITA</v>
      </c>
      <c r="D2253" s="2" t="s">
        <v>9</v>
      </c>
      <c r="E2253" s="2" t="s">
        <v>10</v>
      </c>
      <c r="F2253" s="2" t="str">
        <f t="shared" si="71"/>
        <v/>
      </c>
      <c r="G2253" s="2">
        <v>0</v>
      </c>
      <c r="H2253" s="3">
        <v>24</v>
      </c>
      <c r="I2253" t="str">
        <f t="shared" si="70"/>
        <v/>
      </c>
      <c r="J2253" s="2" t="str">
        <f>_xlfn.CONCAT(C2253,"-",D2253,"-",H2253)</f>
        <v>ITA-SG-24</v>
      </c>
      <c r="K2253" t="str">
        <f>MID(B2253,3,3)</f>
        <v>200</v>
      </c>
    </row>
    <row r="2254" spans="1:11" ht="12.75" customHeight="1" x14ac:dyDescent="0.2">
      <c r="A2254" s="2">
        <v>2259</v>
      </c>
      <c r="B2254" s="2" t="s">
        <v>1080</v>
      </c>
      <c r="C2254" t="str">
        <f>TRIM(calcoli!$B2254)</f>
        <v>ITA</v>
      </c>
      <c r="D2254" s="2" t="s">
        <v>9</v>
      </c>
      <c r="F2254" s="2" t="str">
        <f t="shared" si="71"/>
        <v>NON TERMINATO</v>
      </c>
      <c r="G2254" s="2">
        <v>10</v>
      </c>
      <c r="H2254" s="3">
        <v>24</v>
      </c>
      <c r="I2254">
        <f t="shared" si="70"/>
        <v>240</v>
      </c>
      <c r="J2254" s="2" t="str">
        <f>_xlfn.CONCAT(C2254,"-",D2254,"-",H2254)</f>
        <v>ITA-SG-24</v>
      </c>
      <c r="K2254" t="str">
        <f>MID(B2254,3,3)</f>
        <v>200</v>
      </c>
    </row>
    <row r="2255" spans="1:11" ht="12.75" customHeight="1" x14ac:dyDescent="0.2">
      <c r="A2255" s="2">
        <v>2260</v>
      </c>
      <c r="B2255" s="2" t="s">
        <v>1080</v>
      </c>
      <c r="C2255" t="str">
        <f>TRIM(calcoli!$B2255)</f>
        <v>ITA</v>
      </c>
      <c r="D2255" s="2" t="s">
        <v>9</v>
      </c>
      <c r="F2255" s="2" t="str">
        <f t="shared" si="71"/>
        <v>NON TERMINATO</v>
      </c>
      <c r="G2255" s="2">
        <v>30</v>
      </c>
      <c r="H2255" s="3">
        <v>28</v>
      </c>
      <c r="I2255">
        <f t="shared" si="70"/>
        <v>840</v>
      </c>
      <c r="J2255" s="2" t="str">
        <f>_xlfn.CONCAT(C2255,"-",D2255,"-",H2255)</f>
        <v>ITA-SG-28</v>
      </c>
      <c r="K2255" t="str">
        <f>MID(B2255,3,3)</f>
        <v>200</v>
      </c>
    </row>
    <row r="2256" spans="1:11" ht="12.75" customHeight="1" x14ac:dyDescent="0.2">
      <c r="A2256" s="2">
        <v>2261</v>
      </c>
      <c r="B2256" s="2" t="s">
        <v>1081</v>
      </c>
      <c r="C2256" t="str">
        <f>TRIM(calcoli!$B2256)</f>
        <v>ITA</v>
      </c>
      <c r="D2256" s="2" t="s">
        <v>47</v>
      </c>
      <c r="E2256" s="2" t="s">
        <v>10</v>
      </c>
      <c r="F2256" s="2" t="str">
        <f t="shared" si="71"/>
        <v/>
      </c>
      <c r="G2256" s="2">
        <v>0</v>
      </c>
      <c r="H2256" s="3">
        <v>25</v>
      </c>
      <c r="I2256" t="str">
        <f t="shared" si="70"/>
        <v/>
      </c>
      <c r="J2256" s="2" t="str">
        <f>_xlfn.CONCAT(C2256,"-",D2256,"-",H2256)</f>
        <v>ITA-zan pin SPA-25</v>
      </c>
      <c r="K2256" t="str">
        <f>MID(B2256,3,3)</f>
        <v>252</v>
      </c>
    </row>
    <row r="2257" spans="1:11" ht="12.75" customHeight="1" x14ac:dyDescent="0.2">
      <c r="A2257" s="2">
        <v>2262</v>
      </c>
      <c r="B2257" s="2" t="s">
        <v>1082</v>
      </c>
      <c r="C2257" t="str">
        <f>TRIM(calcoli!$B2257)</f>
        <v>ITA</v>
      </c>
      <c r="D2257" s="2" t="s">
        <v>9</v>
      </c>
      <c r="E2257" s="2" t="s">
        <v>10</v>
      </c>
      <c r="F2257" s="2" t="str">
        <f t="shared" si="71"/>
        <v/>
      </c>
      <c r="G2257" s="2">
        <v>0</v>
      </c>
      <c r="H2257" s="3">
        <v>33</v>
      </c>
      <c r="I2257" t="str">
        <f t="shared" si="70"/>
        <v/>
      </c>
      <c r="J2257" s="2" t="str">
        <f>_xlfn.CONCAT(C2257,"-",D2257,"-",H2257)</f>
        <v>ITA-SG-33</v>
      </c>
      <c r="K2257" t="str">
        <f>MID(B2257,3,3)</f>
        <v>255</v>
      </c>
    </row>
    <row r="2258" spans="1:11" ht="12.75" customHeight="1" x14ac:dyDescent="0.2">
      <c r="A2258" s="2">
        <v>2263</v>
      </c>
      <c r="B2258" s="2" t="s">
        <v>1083</v>
      </c>
      <c r="C2258" t="str">
        <f>TRIM(calcoli!$B2258)</f>
        <v>ITA</v>
      </c>
      <c r="D2258" s="2" t="s">
        <v>36</v>
      </c>
      <c r="E2258" s="2" t="s">
        <v>10</v>
      </c>
      <c r="F2258" s="2" t="str">
        <f t="shared" si="71"/>
        <v/>
      </c>
      <c r="G2258" s="2">
        <v>0</v>
      </c>
      <c r="H2258" s="3">
        <v>33</v>
      </c>
      <c r="I2258" t="str">
        <f t="shared" si="70"/>
        <v/>
      </c>
      <c r="J2258" s="2" t="str">
        <f>_xlfn.CONCAT(C2258,"-",D2258,"-",H2258)</f>
        <v>ITA-zan VETRI-33</v>
      </c>
      <c r="K2258" t="str">
        <f>MID(B2258,3,3)</f>
        <v>524</v>
      </c>
    </row>
    <row r="2259" spans="1:11" ht="12.75" customHeight="1" x14ac:dyDescent="0.2">
      <c r="A2259" s="2">
        <v>2264</v>
      </c>
      <c r="B2259" s="2" t="s">
        <v>1083</v>
      </c>
      <c r="C2259" t="str">
        <f>TRIM(calcoli!$B2259)</f>
        <v>ITA</v>
      </c>
      <c r="D2259" s="2" t="s">
        <v>36</v>
      </c>
      <c r="F2259" s="2" t="str">
        <f t="shared" si="71"/>
        <v>NON TERMINATO</v>
      </c>
      <c r="G2259" s="2">
        <v>30</v>
      </c>
      <c r="H2259" s="3">
        <v>15</v>
      </c>
      <c r="I2259">
        <f t="shared" si="70"/>
        <v>450</v>
      </c>
      <c r="J2259" s="2" t="str">
        <f>_xlfn.CONCAT(C2259,"-",D2259,"-",H2259)</f>
        <v>ITA-zan VETRI-15</v>
      </c>
      <c r="K2259" t="str">
        <f>MID(B2259,3,3)</f>
        <v>524</v>
      </c>
    </row>
    <row r="2260" spans="1:11" ht="12.75" customHeight="1" x14ac:dyDescent="0.2">
      <c r="A2260" s="2">
        <v>2265</v>
      </c>
      <c r="B2260" s="2" t="s">
        <v>1083</v>
      </c>
      <c r="C2260" t="str">
        <f>TRIM(calcoli!$B2260)</f>
        <v>ITA</v>
      </c>
      <c r="D2260" s="2" t="s">
        <v>36</v>
      </c>
      <c r="F2260" s="2" t="str">
        <f t="shared" si="71"/>
        <v>NON TERMINATO</v>
      </c>
      <c r="G2260" s="2">
        <v>10</v>
      </c>
      <c r="H2260" s="3">
        <v>40</v>
      </c>
      <c r="I2260">
        <f t="shared" si="70"/>
        <v>400</v>
      </c>
      <c r="J2260" s="2" t="str">
        <f>_xlfn.CONCAT(C2260,"-",D2260,"-",H2260)</f>
        <v>ITA-zan VETRI-40</v>
      </c>
      <c r="K2260" t="str">
        <f>MID(B2260,3,3)</f>
        <v>524</v>
      </c>
    </row>
    <row r="2261" spans="1:11" ht="12.75" customHeight="1" x14ac:dyDescent="0.2">
      <c r="A2261" s="2">
        <v>2266</v>
      </c>
      <c r="B2261" s="2" t="s">
        <v>1084</v>
      </c>
      <c r="C2261" t="str">
        <f>TRIM(calcoli!$B2261)</f>
        <v>ITA</v>
      </c>
      <c r="D2261" s="2" t="s">
        <v>9</v>
      </c>
      <c r="F2261" s="2" t="str">
        <f t="shared" si="71"/>
        <v>NON TERMINATO</v>
      </c>
      <c r="G2261" s="2">
        <v>10</v>
      </c>
      <c r="H2261" s="3">
        <v>11</v>
      </c>
      <c r="I2261">
        <f t="shared" si="70"/>
        <v>110</v>
      </c>
      <c r="J2261" s="2" t="str">
        <f>_xlfn.CONCAT(C2261,"-",D2261,"-",H2261)</f>
        <v>ITA-SG-11</v>
      </c>
      <c r="K2261" t="str">
        <f>MID(B2261,3,3)</f>
        <v>781</v>
      </c>
    </row>
    <row r="2262" spans="1:11" ht="12.75" customHeight="1" x14ac:dyDescent="0.2">
      <c r="A2262" s="2">
        <v>2267</v>
      </c>
      <c r="B2262" s="2" t="s">
        <v>1084</v>
      </c>
      <c r="C2262" t="str">
        <f>TRIM(calcoli!$B2262)</f>
        <v>ITA</v>
      </c>
      <c r="D2262" s="2" t="s">
        <v>9</v>
      </c>
      <c r="E2262" s="2" t="s">
        <v>10</v>
      </c>
      <c r="F2262" s="2" t="str">
        <f t="shared" si="71"/>
        <v/>
      </c>
      <c r="G2262" s="2">
        <v>0</v>
      </c>
      <c r="H2262" s="3">
        <v>19</v>
      </c>
      <c r="I2262" t="str">
        <f t="shared" si="70"/>
        <v/>
      </c>
      <c r="J2262" s="2" t="str">
        <f>_xlfn.CONCAT(C2262,"-",D2262,"-",H2262)</f>
        <v>ITA-SG-19</v>
      </c>
      <c r="K2262" t="str">
        <f>MID(B2262,3,3)</f>
        <v>781</v>
      </c>
    </row>
    <row r="2263" spans="1:11" ht="12.75" customHeight="1" x14ac:dyDescent="0.2">
      <c r="A2263" s="2">
        <v>2268</v>
      </c>
      <c r="B2263" s="2" t="s">
        <v>1085</v>
      </c>
      <c r="C2263" t="str">
        <f>TRIM(calcoli!$B2263)</f>
        <v>ITA</v>
      </c>
      <c r="D2263" s="2" t="s">
        <v>47</v>
      </c>
      <c r="F2263" s="2" t="str">
        <f t="shared" si="71"/>
        <v>NON TERMINATO</v>
      </c>
      <c r="G2263" s="2">
        <v>10</v>
      </c>
      <c r="H2263" s="3">
        <v>35</v>
      </c>
      <c r="I2263">
        <f t="shared" si="70"/>
        <v>350</v>
      </c>
      <c r="J2263" s="2" t="str">
        <f>_xlfn.CONCAT(C2263,"-",D2263,"-",H2263)</f>
        <v>ITA-zan pin SPA-35</v>
      </c>
      <c r="K2263" t="str">
        <f>MID(B2263,3,3)</f>
        <v>021</v>
      </c>
    </row>
    <row r="2264" spans="1:11" ht="12.75" customHeight="1" x14ac:dyDescent="0.2">
      <c r="A2264" s="2">
        <v>2269</v>
      </c>
      <c r="B2264" s="2" t="s">
        <v>1085</v>
      </c>
      <c r="C2264" t="str">
        <f>TRIM(calcoli!$B2264)</f>
        <v>ITA</v>
      </c>
      <c r="D2264" s="2" t="s">
        <v>47</v>
      </c>
      <c r="E2264" s="2" t="s">
        <v>10</v>
      </c>
      <c r="F2264" s="2" t="str">
        <f t="shared" si="71"/>
        <v/>
      </c>
      <c r="G2264" s="2">
        <v>0</v>
      </c>
      <c r="H2264" s="3">
        <v>23</v>
      </c>
      <c r="I2264" t="str">
        <f t="shared" si="70"/>
        <v/>
      </c>
      <c r="J2264" s="2" t="str">
        <f>_xlfn.CONCAT(C2264,"-",D2264,"-",H2264)</f>
        <v>ITA-zan pin SPA-23</v>
      </c>
      <c r="K2264" t="str">
        <f>MID(B2264,3,3)</f>
        <v>021</v>
      </c>
    </row>
    <row r="2265" spans="1:11" ht="12.75" customHeight="1" x14ac:dyDescent="0.2">
      <c r="A2265" s="2">
        <v>2270</v>
      </c>
      <c r="B2265" s="2" t="s">
        <v>1085</v>
      </c>
      <c r="C2265" t="str">
        <f>TRIM(calcoli!$B2265)</f>
        <v>ITA</v>
      </c>
      <c r="D2265" s="2" t="s">
        <v>47</v>
      </c>
      <c r="F2265" s="2" t="str">
        <f t="shared" si="71"/>
        <v>NON TERMINATO</v>
      </c>
      <c r="G2265" s="2">
        <v>30</v>
      </c>
      <c r="H2265" s="3">
        <v>24</v>
      </c>
      <c r="I2265">
        <f t="shared" si="70"/>
        <v>720</v>
      </c>
      <c r="J2265" s="2" t="str">
        <f>_xlfn.CONCAT(C2265,"-",D2265,"-",H2265)</f>
        <v>ITA-zan pin SPA-24</v>
      </c>
      <c r="K2265" t="str">
        <f>MID(B2265,3,3)</f>
        <v>021</v>
      </c>
    </row>
    <row r="2266" spans="1:11" ht="12.75" customHeight="1" x14ac:dyDescent="0.2">
      <c r="A2266" s="2">
        <v>2271</v>
      </c>
      <c r="B2266" s="2" t="s">
        <v>1086</v>
      </c>
      <c r="C2266" t="str">
        <f>TRIM(calcoli!$B2266)</f>
        <v>ITA</v>
      </c>
      <c r="D2266" s="2" t="s">
        <v>47</v>
      </c>
      <c r="F2266" s="2" t="str">
        <f t="shared" si="71"/>
        <v>NON TERMINATO</v>
      </c>
      <c r="G2266" s="2">
        <v>30</v>
      </c>
      <c r="H2266" s="3">
        <v>20</v>
      </c>
      <c r="I2266">
        <f t="shared" si="70"/>
        <v>600</v>
      </c>
      <c r="J2266" s="2" t="str">
        <f>_xlfn.CONCAT(C2266,"-",D2266,"-",H2266)</f>
        <v>ITA-zan pin SPA-20</v>
      </c>
      <c r="K2266" t="str">
        <f>MID(B2266,3,3)</f>
        <v>087</v>
      </c>
    </row>
    <row r="2267" spans="1:11" ht="12.75" customHeight="1" x14ac:dyDescent="0.2">
      <c r="A2267" s="2">
        <v>2272</v>
      </c>
      <c r="B2267" s="2" t="s">
        <v>1086</v>
      </c>
      <c r="C2267" t="str">
        <f>TRIM(calcoli!$B2267)</f>
        <v>ITA</v>
      </c>
      <c r="D2267" s="2" t="s">
        <v>47</v>
      </c>
      <c r="F2267" s="2" t="str">
        <f t="shared" si="71"/>
        <v>NON TERMINATO</v>
      </c>
      <c r="G2267" s="2">
        <v>10</v>
      </c>
      <c r="H2267" s="3">
        <v>36</v>
      </c>
      <c r="I2267">
        <f t="shared" si="70"/>
        <v>360</v>
      </c>
      <c r="J2267" s="2" t="str">
        <f>_xlfn.CONCAT(C2267,"-",D2267,"-",H2267)</f>
        <v>ITA-zan pin SPA-36</v>
      </c>
      <c r="K2267" t="str">
        <f>MID(B2267,3,3)</f>
        <v>087</v>
      </c>
    </row>
    <row r="2268" spans="1:11" ht="12.75" customHeight="1" x14ac:dyDescent="0.2">
      <c r="A2268" s="2">
        <v>2273</v>
      </c>
      <c r="B2268" s="2" t="s">
        <v>1086</v>
      </c>
      <c r="C2268" t="str">
        <f>TRIM(calcoli!$B2268)</f>
        <v>ITA</v>
      </c>
      <c r="D2268" s="2" t="s">
        <v>47</v>
      </c>
      <c r="E2268" s="2" t="s">
        <v>10</v>
      </c>
      <c r="F2268" s="2" t="str">
        <f t="shared" si="71"/>
        <v/>
      </c>
      <c r="G2268" s="2">
        <v>0</v>
      </c>
      <c r="H2268" s="3">
        <v>11</v>
      </c>
      <c r="I2268" t="str">
        <f t="shared" si="70"/>
        <v/>
      </c>
      <c r="J2268" s="2" t="str">
        <f>_xlfn.CONCAT(C2268,"-",D2268,"-",H2268)</f>
        <v>ITA-zan pin SPA-11</v>
      </c>
      <c r="K2268" t="str">
        <f>MID(B2268,3,3)</f>
        <v>087</v>
      </c>
    </row>
    <row r="2269" spans="1:11" ht="12.75" customHeight="1" x14ac:dyDescent="0.2">
      <c r="A2269" s="2">
        <v>2274</v>
      </c>
      <c r="B2269" s="2" t="s">
        <v>1087</v>
      </c>
      <c r="C2269" t="str">
        <f>TRIM(calcoli!$B2269)</f>
        <v>ITA</v>
      </c>
      <c r="D2269" s="2" t="s">
        <v>9</v>
      </c>
      <c r="E2269" s="2" t="s">
        <v>10</v>
      </c>
      <c r="F2269" s="2" t="str">
        <f t="shared" si="71"/>
        <v/>
      </c>
      <c r="G2269" s="2">
        <v>0</v>
      </c>
      <c r="H2269" s="3">
        <v>38</v>
      </c>
      <c r="I2269" t="str">
        <f t="shared" si="70"/>
        <v/>
      </c>
      <c r="J2269" s="2" t="str">
        <f>_xlfn.CONCAT(C2269,"-",D2269,"-",H2269)</f>
        <v>ITA-SG-38</v>
      </c>
      <c r="K2269" t="str">
        <f>MID(B2269,3,3)</f>
        <v>687</v>
      </c>
    </row>
    <row r="2270" spans="1:11" ht="12.75" customHeight="1" x14ac:dyDescent="0.2">
      <c r="A2270" s="2">
        <v>2275</v>
      </c>
      <c r="B2270" s="2" t="s">
        <v>1087</v>
      </c>
      <c r="C2270" t="str">
        <f>TRIM(calcoli!$B2270)</f>
        <v>ITA</v>
      </c>
      <c r="D2270" s="2" t="s">
        <v>9</v>
      </c>
      <c r="F2270" s="2" t="str">
        <f t="shared" si="71"/>
        <v>NON TERMINATO</v>
      </c>
      <c r="G2270" s="2">
        <v>10</v>
      </c>
      <c r="H2270" s="3">
        <v>33</v>
      </c>
      <c r="I2270">
        <f t="shared" si="70"/>
        <v>330</v>
      </c>
      <c r="J2270" s="2" t="str">
        <f>_xlfn.CONCAT(C2270,"-",D2270,"-",H2270)</f>
        <v>ITA-SG-33</v>
      </c>
      <c r="K2270" t="str">
        <f>MID(B2270,3,3)</f>
        <v>687</v>
      </c>
    </row>
    <row r="2271" spans="1:11" ht="12.75" customHeight="1" x14ac:dyDescent="0.2">
      <c r="A2271" s="2">
        <v>2276</v>
      </c>
      <c r="B2271" s="2" t="s">
        <v>1088</v>
      </c>
      <c r="C2271" t="str">
        <f>TRIM(calcoli!$B2271)</f>
        <v>ITA</v>
      </c>
      <c r="D2271" s="2" t="s">
        <v>9</v>
      </c>
      <c r="F2271" s="2" t="str">
        <f t="shared" si="71"/>
        <v>NON TERMINATO</v>
      </c>
      <c r="G2271" s="2">
        <v>30</v>
      </c>
      <c r="H2271" s="3">
        <v>19</v>
      </c>
      <c r="I2271">
        <f t="shared" si="70"/>
        <v>570</v>
      </c>
      <c r="J2271" s="2" t="str">
        <f>_xlfn.CONCAT(C2271,"-",D2271,"-",H2271)</f>
        <v>ITA-SG-19</v>
      </c>
      <c r="K2271" t="str">
        <f>MID(B2271,3,3)</f>
        <v>882</v>
      </c>
    </row>
    <row r="2272" spans="1:11" ht="12.75" customHeight="1" x14ac:dyDescent="0.2">
      <c r="A2272" s="2">
        <v>2277</v>
      </c>
      <c r="B2272" s="2" t="s">
        <v>1088</v>
      </c>
      <c r="C2272" t="str">
        <f>TRIM(calcoli!$B2272)</f>
        <v>ITA</v>
      </c>
      <c r="D2272" s="2" t="s">
        <v>9</v>
      </c>
      <c r="F2272" s="2" t="str">
        <f t="shared" si="71"/>
        <v>NON TERMINATO</v>
      </c>
      <c r="G2272" s="2">
        <v>10</v>
      </c>
      <c r="H2272" s="3">
        <v>35</v>
      </c>
      <c r="I2272">
        <f t="shared" si="70"/>
        <v>350</v>
      </c>
      <c r="J2272" s="2" t="str">
        <f>_xlfn.CONCAT(C2272,"-",D2272,"-",H2272)</f>
        <v>ITA-SG-35</v>
      </c>
      <c r="K2272" t="str">
        <f>MID(B2272,3,3)</f>
        <v>882</v>
      </c>
    </row>
    <row r="2273" spans="1:11" ht="12.75" customHeight="1" x14ac:dyDescent="0.2">
      <c r="A2273" s="2">
        <v>2278</v>
      </c>
      <c r="B2273" s="2" t="s">
        <v>1088</v>
      </c>
      <c r="C2273" t="str">
        <f>TRIM(calcoli!$B2273)</f>
        <v>ITA</v>
      </c>
      <c r="D2273" s="2" t="s">
        <v>9</v>
      </c>
      <c r="E2273" s="2" t="s">
        <v>10</v>
      </c>
      <c r="F2273" s="2" t="str">
        <f t="shared" si="71"/>
        <v/>
      </c>
      <c r="G2273" s="2">
        <v>0</v>
      </c>
      <c r="H2273" s="3">
        <v>20</v>
      </c>
      <c r="I2273" t="str">
        <f t="shared" si="70"/>
        <v/>
      </c>
      <c r="J2273" s="2" t="str">
        <f>_xlfn.CONCAT(C2273,"-",D2273,"-",H2273)</f>
        <v>ITA-SG-20</v>
      </c>
      <c r="K2273" t="str">
        <f>MID(B2273,3,3)</f>
        <v>882</v>
      </c>
    </row>
    <row r="2274" spans="1:11" ht="12.75" customHeight="1" x14ac:dyDescent="0.2">
      <c r="A2274" s="2">
        <v>2279</v>
      </c>
      <c r="B2274" s="2" t="s">
        <v>1089</v>
      </c>
      <c r="C2274" t="str">
        <f>TRIM(calcoli!$B2274)</f>
        <v>EGY</v>
      </c>
      <c r="D2274" s="2" t="s">
        <v>23</v>
      </c>
      <c r="E2274" s="2" t="s">
        <v>10</v>
      </c>
      <c r="F2274" s="2" t="str">
        <f t="shared" si="71"/>
        <v/>
      </c>
      <c r="G2274" s="2">
        <v>0</v>
      </c>
      <c r="H2274" s="3">
        <v>12</v>
      </c>
      <c r="I2274" t="str">
        <f t="shared" si="70"/>
        <v/>
      </c>
      <c r="J2274" s="2" t="str">
        <f>_xlfn.CONCAT(C2274,"-",D2274,"-",H2274)</f>
        <v>EGY-zan pin assuf S.A.E.-12</v>
      </c>
      <c r="K2274" t="str">
        <f>MID(B2274,3,3)</f>
        <v>331</v>
      </c>
    </row>
    <row r="2275" spans="1:11" ht="12.75" customHeight="1" x14ac:dyDescent="0.2">
      <c r="A2275" s="2">
        <v>2280</v>
      </c>
      <c r="B2275" s="2" t="s">
        <v>1089</v>
      </c>
      <c r="C2275" t="str">
        <f>TRIM(calcoli!$B2275)</f>
        <v>EGY</v>
      </c>
      <c r="D2275" s="2" t="s">
        <v>23</v>
      </c>
      <c r="F2275" s="2" t="str">
        <f t="shared" si="71"/>
        <v>NON TERMINATO</v>
      </c>
      <c r="G2275" s="2">
        <v>10</v>
      </c>
      <c r="H2275" s="3">
        <v>37</v>
      </c>
      <c r="I2275">
        <f t="shared" si="70"/>
        <v>370</v>
      </c>
      <c r="J2275" s="2" t="str">
        <f>_xlfn.CONCAT(C2275,"-",D2275,"-",H2275)</f>
        <v>EGY-zan pin assuf S.A.E.-37</v>
      </c>
      <c r="K2275" t="str">
        <f>MID(B2275,3,3)</f>
        <v>331</v>
      </c>
    </row>
    <row r="2276" spans="1:11" ht="12.75" customHeight="1" x14ac:dyDescent="0.2">
      <c r="A2276" s="2">
        <v>2281</v>
      </c>
      <c r="B2276" s="2" t="s">
        <v>1089</v>
      </c>
      <c r="C2276" t="str">
        <f>TRIM(calcoli!$B2276)</f>
        <v>EGY</v>
      </c>
      <c r="D2276" s="2" t="s">
        <v>23</v>
      </c>
      <c r="F2276" s="2" t="str">
        <f t="shared" si="71"/>
        <v>NON TERMINATO</v>
      </c>
      <c r="G2276" s="2">
        <v>20</v>
      </c>
      <c r="H2276" s="3">
        <v>36</v>
      </c>
      <c r="I2276">
        <f t="shared" si="70"/>
        <v>720</v>
      </c>
      <c r="J2276" s="2" t="str">
        <f>_xlfn.CONCAT(C2276,"-",D2276,"-",H2276)</f>
        <v>EGY-zan pin assuf S.A.E.-36</v>
      </c>
      <c r="K2276" t="str">
        <f>MID(B2276,3,3)</f>
        <v>331</v>
      </c>
    </row>
    <row r="2277" spans="1:11" ht="12.75" customHeight="1" x14ac:dyDescent="0.2">
      <c r="A2277" s="2">
        <v>2282</v>
      </c>
      <c r="B2277" s="2" t="s">
        <v>1089</v>
      </c>
      <c r="C2277" t="str">
        <f>TRIM(calcoli!$B2277)</f>
        <v>EGY</v>
      </c>
      <c r="D2277" s="2" t="s">
        <v>23</v>
      </c>
      <c r="F2277" s="2" t="str">
        <f t="shared" si="71"/>
        <v>NON TERMINATO</v>
      </c>
      <c r="G2277" s="2">
        <v>30</v>
      </c>
      <c r="H2277" s="3">
        <v>30</v>
      </c>
      <c r="I2277">
        <f t="shared" si="70"/>
        <v>900</v>
      </c>
      <c r="J2277" s="2" t="str">
        <f>_xlfn.CONCAT(C2277,"-",D2277,"-",H2277)</f>
        <v>EGY-zan pin assuf S.A.E.-30</v>
      </c>
      <c r="K2277" t="str">
        <f>MID(B2277,3,3)</f>
        <v>331</v>
      </c>
    </row>
    <row r="2278" spans="1:11" ht="12.75" customHeight="1" x14ac:dyDescent="0.2">
      <c r="A2278" s="2">
        <v>2283</v>
      </c>
      <c r="B2278" s="2" t="s">
        <v>1090</v>
      </c>
      <c r="C2278" t="str">
        <f>TRIM(calcoli!$B2278)</f>
        <v>ITA</v>
      </c>
      <c r="D2278" s="2" t="s">
        <v>47</v>
      </c>
      <c r="E2278" s="2" t="s">
        <v>10</v>
      </c>
      <c r="F2278" s="2" t="str">
        <f t="shared" si="71"/>
        <v/>
      </c>
      <c r="G2278" s="2">
        <v>0</v>
      </c>
      <c r="H2278" s="3">
        <v>10</v>
      </c>
      <c r="I2278" t="str">
        <f t="shared" si="70"/>
        <v/>
      </c>
      <c r="J2278" s="2" t="str">
        <f>_xlfn.CONCAT(C2278,"-",D2278,"-",H2278)</f>
        <v>ITA-zan pin SPA-10</v>
      </c>
      <c r="K2278" t="str">
        <f>MID(B2278,3,3)</f>
        <v>831</v>
      </c>
    </row>
    <row r="2279" spans="1:11" ht="12.75" customHeight="1" x14ac:dyDescent="0.2">
      <c r="A2279" s="2">
        <v>2284</v>
      </c>
      <c r="B2279" s="2" t="s">
        <v>1091</v>
      </c>
      <c r="C2279" t="str">
        <f>TRIM(calcoli!$B2279)</f>
        <v>EGY</v>
      </c>
      <c r="D2279" s="2" t="s">
        <v>23</v>
      </c>
      <c r="F2279" s="2" t="str">
        <f t="shared" si="71"/>
        <v>NON TERMINATO</v>
      </c>
      <c r="G2279" s="2">
        <v>10</v>
      </c>
      <c r="H2279" s="3">
        <v>27</v>
      </c>
      <c r="I2279">
        <f t="shared" si="70"/>
        <v>270</v>
      </c>
      <c r="J2279" s="2" t="str">
        <f>_xlfn.CONCAT(C2279,"-",D2279,"-",H2279)</f>
        <v>EGY-zan pin assuf S.A.E.-27</v>
      </c>
      <c r="K2279" t="str">
        <f>MID(B2279,3,3)</f>
        <v>940</v>
      </c>
    </row>
    <row r="2280" spans="1:11" ht="12.75" customHeight="1" x14ac:dyDescent="0.2">
      <c r="A2280" s="2">
        <v>2285</v>
      </c>
      <c r="B2280" s="2" t="s">
        <v>1091</v>
      </c>
      <c r="C2280" t="str">
        <f>TRIM(calcoli!$B2280)</f>
        <v>EGY</v>
      </c>
      <c r="D2280" s="2" t="s">
        <v>23</v>
      </c>
      <c r="E2280" s="2" t="s">
        <v>10</v>
      </c>
      <c r="F2280" s="2" t="str">
        <f t="shared" si="71"/>
        <v/>
      </c>
      <c r="G2280" s="2">
        <v>0</v>
      </c>
      <c r="H2280" s="3">
        <v>31</v>
      </c>
      <c r="I2280" t="str">
        <f t="shared" si="70"/>
        <v/>
      </c>
      <c r="J2280" s="2" t="str">
        <f>_xlfn.CONCAT(C2280,"-",D2280,"-",H2280)</f>
        <v>EGY-zan pin assuf S.A.E.-31</v>
      </c>
      <c r="K2280" t="str">
        <f>MID(B2280,3,3)</f>
        <v>940</v>
      </c>
    </row>
    <row r="2281" spans="1:11" ht="12.75" customHeight="1" x14ac:dyDescent="0.2">
      <c r="A2281" s="2">
        <v>2286</v>
      </c>
      <c r="B2281" s="2" t="s">
        <v>1091</v>
      </c>
      <c r="C2281" t="str">
        <f>TRIM(calcoli!$B2281)</f>
        <v>EGY</v>
      </c>
      <c r="D2281" s="2" t="s">
        <v>23</v>
      </c>
      <c r="F2281" s="2" t="str">
        <f t="shared" si="71"/>
        <v>NON TERMINATO</v>
      </c>
      <c r="G2281" s="2">
        <v>30</v>
      </c>
      <c r="H2281" s="3">
        <v>23</v>
      </c>
      <c r="I2281">
        <f t="shared" si="70"/>
        <v>690</v>
      </c>
      <c r="J2281" s="2" t="str">
        <f>_xlfn.CONCAT(C2281,"-",D2281,"-",H2281)</f>
        <v>EGY-zan pin assuf S.A.E.-23</v>
      </c>
      <c r="K2281" t="str">
        <f>MID(B2281,3,3)</f>
        <v>940</v>
      </c>
    </row>
    <row r="2282" spans="1:11" ht="12.75" customHeight="1" x14ac:dyDescent="0.2">
      <c r="A2282" s="2">
        <v>2287</v>
      </c>
      <c r="B2282" s="2" t="s">
        <v>1092</v>
      </c>
      <c r="C2282" t="str">
        <f>TRIM(calcoli!$B2282)</f>
        <v>EGY</v>
      </c>
      <c r="D2282" s="2" t="s">
        <v>23</v>
      </c>
      <c r="F2282" s="2" t="str">
        <f t="shared" si="71"/>
        <v>NON TERMINATO</v>
      </c>
      <c r="G2282" s="2">
        <v>10</v>
      </c>
      <c r="H2282" s="3">
        <v>39</v>
      </c>
      <c r="I2282">
        <f t="shared" si="70"/>
        <v>390</v>
      </c>
      <c r="J2282" s="2" t="str">
        <f>_xlfn.CONCAT(C2282,"-",D2282,"-",H2282)</f>
        <v>EGY-zan pin assuf S.A.E.-39</v>
      </c>
      <c r="K2282" t="str">
        <f>MID(B2282,3,3)</f>
        <v>644</v>
      </c>
    </row>
    <row r="2283" spans="1:11" ht="12.75" customHeight="1" x14ac:dyDescent="0.2">
      <c r="A2283" s="2">
        <v>2288</v>
      </c>
      <c r="B2283" s="2" t="s">
        <v>1092</v>
      </c>
      <c r="C2283" t="str">
        <f>TRIM(calcoli!$B2283)</f>
        <v>EGY</v>
      </c>
      <c r="D2283" s="2" t="s">
        <v>23</v>
      </c>
      <c r="F2283" s="2" t="str">
        <f t="shared" si="71"/>
        <v>NON TERMINATO</v>
      </c>
      <c r="G2283" s="2">
        <v>20</v>
      </c>
      <c r="H2283" s="3">
        <v>32</v>
      </c>
      <c r="I2283">
        <f t="shared" si="70"/>
        <v>640</v>
      </c>
      <c r="J2283" s="2" t="str">
        <f>_xlfn.CONCAT(C2283,"-",D2283,"-",H2283)</f>
        <v>EGY-zan pin assuf S.A.E.-32</v>
      </c>
      <c r="K2283" t="str">
        <f>MID(B2283,3,3)</f>
        <v>644</v>
      </c>
    </row>
    <row r="2284" spans="1:11" ht="12.75" customHeight="1" x14ac:dyDescent="0.2">
      <c r="A2284" s="2">
        <v>2289</v>
      </c>
      <c r="B2284" s="2" t="s">
        <v>1092</v>
      </c>
      <c r="C2284" t="str">
        <f>TRIM(calcoli!$B2284)</f>
        <v>EGY</v>
      </c>
      <c r="D2284" s="2" t="s">
        <v>23</v>
      </c>
      <c r="E2284" s="2" t="s">
        <v>10</v>
      </c>
      <c r="F2284" s="2" t="str">
        <f t="shared" si="71"/>
        <v/>
      </c>
      <c r="G2284" s="2">
        <v>0</v>
      </c>
      <c r="H2284" s="3">
        <v>35</v>
      </c>
      <c r="I2284" t="str">
        <f t="shared" si="70"/>
        <v/>
      </c>
      <c r="J2284" s="2" t="str">
        <f>_xlfn.CONCAT(C2284,"-",D2284,"-",H2284)</f>
        <v>EGY-zan pin assuf S.A.E.-35</v>
      </c>
      <c r="K2284" t="str">
        <f>MID(B2284,3,3)</f>
        <v>644</v>
      </c>
    </row>
    <row r="2285" spans="1:11" ht="12.75" customHeight="1" x14ac:dyDescent="0.2">
      <c r="A2285" s="2">
        <v>2290</v>
      </c>
      <c r="B2285" s="2" t="s">
        <v>1092</v>
      </c>
      <c r="C2285" t="str">
        <f>TRIM(calcoli!$B2285)</f>
        <v>EGY</v>
      </c>
      <c r="D2285" s="2" t="s">
        <v>23</v>
      </c>
      <c r="F2285" s="2" t="str">
        <f t="shared" si="71"/>
        <v>NON TERMINATO</v>
      </c>
      <c r="G2285" s="2">
        <v>30</v>
      </c>
      <c r="H2285" s="3">
        <v>10</v>
      </c>
      <c r="I2285">
        <f t="shared" si="70"/>
        <v>300</v>
      </c>
      <c r="J2285" s="2" t="str">
        <f>_xlfn.CONCAT(C2285,"-",D2285,"-",H2285)</f>
        <v>EGY-zan pin assuf S.A.E.-10</v>
      </c>
      <c r="K2285" t="str">
        <f>MID(B2285,3,3)</f>
        <v>644</v>
      </c>
    </row>
    <row r="2286" spans="1:11" ht="12.75" customHeight="1" x14ac:dyDescent="0.2">
      <c r="A2286" s="2">
        <v>2291</v>
      </c>
      <c r="B2286" s="2" t="s">
        <v>1093</v>
      </c>
      <c r="C2286" t="str">
        <f>TRIM(calcoli!$B2286)</f>
        <v>ITA</v>
      </c>
      <c r="D2286" s="2" t="s">
        <v>36</v>
      </c>
      <c r="E2286" s="2" t="s">
        <v>10</v>
      </c>
      <c r="F2286" s="2" t="str">
        <f t="shared" si="71"/>
        <v/>
      </c>
      <c r="G2286" s="2">
        <v>0</v>
      </c>
      <c r="H2286" s="3">
        <v>40</v>
      </c>
      <c r="I2286" t="str">
        <f t="shared" si="70"/>
        <v/>
      </c>
      <c r="J2286" s="2" t="str">
        <f>_xlfn.CONCAT(C2286,"-",D2286,"-",H2286)</f>
        <v>ITA-zan VETRI-40</v>
      </c>
      <c r="K2286" t="str">
        <f>MID(B2286,3,3)</f>
        <v>269</v>
      </c>
    </row>
    <row r="2287" spans="1:11" ht="12.75" customHeight="1" x14ac:dyDescent="0.2">
      <c r="A2287" s="2">
        <v>2292</v>
      </c>
      <c r="B2287" s="2" t="s">
        <v>1094</v>
      </c>
      <c r="C2287" t="str">
        <f>TRIM(calcoli!$B2287)</f>
        <v>ITA</v>
      </c>
      <c r="D2287" s="2" t="s">
        <v>47</v>
      </c>
      <c r="E2287" s="2" t="s">
        <v>10</v>
      </c>
      <c r="F2287" s="2" t="str">
        <f t="shared" si="71"/>
        <v/>
      </c>
      <c r="G2287" s="2">
        <v>0</v>
      </c>
      <c r="H2287" s="3">
        <v>13</v>
      </c>
      <c r="I2287" t="str">
        <f t="shared" si="70"/>
        <v/>
      </c>
      <c r="J2287" s="2" t="str">
        <f>_xlfn.CONCAT(C2287,"-",D2287,"-",H2287)</f>
        <v>ITA-zan pin SPA-13</v>
      </c>
      <c r="K2287" t="str">
        <f>MID(B2287,3,3)</f>
        <v>808</v>
      </c>
    </row>
    <row r="2288" spans="1:11" ht="12.75" customHeight="1" x14ac:dyDescent="0.2">
      <c r="A2288" s="2">
        <v>2293</v>
      </c>
      <c r="B2288" s="2" t="s">
        <v>1094</v>
      </c>
      <c r="C2288" t="str">
        <f>TRIM(calcoli!$B2288)</f>
        <v>ITA</v>
      </c>
      <c r="D2288" s="2" t="s">
        <v>47</v>
      </c>
      <c r="F2288" s="2" t="str">
        <f t="shared" si="71"/>
        <v>NON TERMINATO</v>
      </c>
      <c r="G2288" s="2">
        <v>10</v>
      </c>
      <c r="H2288" s="3">
        <v>34</v>
      </c>
      <c r="I2288">
        <f t="shared" si="70"/>
        <v>340</v>
      </c>
      <c r="J2288" s="2" t="str">
        <f>_xlfn.CONCAT(C2288,"-",D2288,"-",H2288)</f>
        <v>ITA-zan pin SPA-34</v>
      </c>
      <c r="K2288" t="str">
        <f>MID(B2288,3,3)</f>
        <v>808</v>
      </c>
    </row>
    <row r="2289" spans="1:11" ht="12.75" customHeight="1" x14ac:dyDescent="0.2">
      <c r="A2289" s="2">
        <v>2294</v>
      </c>
      <c r="B2289" s="2" t="s">
        <v>1094</v>
      </c>
      <c r="C2289" t="str">
        <f>TRIM(calcoli!$B2289)</f>
        <v>ITA</v>
      </c>
      <c r="D2289" s="2" t="s">
        <v>47</v>
      </c>
      <c r="F2289" s="2" t="str">
        <f t="shared" si="71"/>
        <v>NON TERMINATO</v>
      </c>
      <c r="G2289" s="2">
        <v>30</v>
      </c>
      <c r="H2289" s="3">
        <v>21</v>
      </c>
      <c r="I2289">
        <f t="shared" si="70"/>
        <v>630</v>
      </c>
      <c r="J2289" s="2" t="str">
        <f>_xlfn.CONCAT(C2289,"-",D2289,"-",H2289)</f>
        <v>ITA-zan pin SPA-21</v>
      </c>
      <c r="K2289" t="str">
        <f>MID(B2289,3,3)</f>
        <v>808</v>
      </c>
    </row>
    <row r="2290" spans="1:11" ht="12.75" customHeight="1" x14ac:dyDescent="0.2">
      <c r="A2290" s="2">
        <v>2295</v>
      </c>
      <c r="B2290" s="2" t="s">
        <v>1095</v>
      </c>
      <c r="C2290" t="str">
        <f>TRIM(calcoli!$B2290)</f>
        <v>ITA</v>
      </c>
      <c r="D2290" s="2" t="s">
        <v>9</v>
      </c>
      <c r="F2290" s="2" t="str">
        <f t="shared" si="71"/>
        <v>NON TERMINATO</v>
      </c>
      <c r="G2290" s="2">
        <v>10</v>
      </c>
      <c r="H2290" s="3">
        <v>31</v>
      </c>
      <c r="I2290">
        <f t="shared" si="70"/>
        <v>310</v>
      </c>
      <c r="J2290" s="2" t="str">
        <f>_xlfn.CONCAT(C2290,"-",D2290,"-",H2290)</f>
        <v>ITA-SG-31</v>
      </c>
      <c r="K2290" t="str">
        <f>MID(B2290,3,3)</f>
        <v>228</v>
      </c>
    </row>
    <row r="2291" spans="1:11" ht="12.75" customHeight="1" x14ac:dyDescent="0.2">
      <c r="A2291" s="2">
        <v>2296</v>
      </c>
      <c r="B2291" s="2" t="s">
        <v>1096</v>
      </c>
      <c r="C2291" t="str">
        <f>TRIM(calcoli!$B2291)</f>
        <v>ITA</v>
      </c>
      <c r="D2291" s="2" t="s">
        <v>9</v>
      </c>
      <c r="F2291" s="2" t="str">
        <f t="shared" si="71"/>
        <v>NON TERMINATO</v>
      </c>
      <c r="G2291" s="2">
        <v>10</v>
      </c>
      <c r="H2291" s="3">
        <v>32</v>
      </c>
      <c r="I2291">
        <f t="shared" si="70"/>
        <v>320</v>
      </c>
      <c r="J2291" s="2" t="str">
        <f>_xlfn.CONCAT(C2291,"-",D2291,"-",H2291)</f>
        <v>ITA-SG-32</v>
      </c>
      <c r="K2291" t="str">
        <f>MID(B2291,3,3)</f>
        <v>741</v>
      </c>
    </row>
    <row r="2292" spans="1:11" ht="12.75" customHeight="1" x14ac:dyDescent="0.2">
      <c r="A2292" s="2">
        <v>2297</v>
      </c>
      <c r="B2292" s="2" t="s">
        <v>1097</v>
      </c>
      <c r="C2292" t="str">
        <f>TRIM(calcoli!$B2292)</f>
        <v>ITA</v>
      </c>
      <c r="D2292" s="2" t="s">
        <v>97</v>
      </c>
      <c r="F2292" s="2" t="str">
        <f t="shared" si="71"/>
        <v>NON TERMINATO</v>
      </c>
      <c r="G2292" s="2">
        <v>30</v>
      </c>
      <c r="H2292" s="3">
        <v>37</v>
      </c>
      <c r="I2292">
        <f t="shared" si="70"/>
        <v>1110</v>
      </c>
      <c r="J2292" s="2" t="str">
        <f>_xlfn.CONCAT(C2292,"-",D2292,"-",H2292)</f>
        <v>ITA-zan SPA-37</v>
      </c>
      <c r="K2292" t="str">
        <f>MID(B2292,3,3)</f>
        <v>466</v>
      </c>
    </row>
    <row r="2293" spans="1:11" ht="12.75" customHeight="1" x14ac:dyDescent="0.2">
      <c r="A2293" s="2">
        <v>2298</v>
      </c>
      <c r="B2293" s="2" t="s">
        <v>1097</v>
      </c>
      <c r="C2293" t="str">
        <f>TRIM(calcoli!$B2293)</f>
        <v>ITA</v>
      </c>
      <c r="D2293" s="2" t="s">
        <v>97</v>
      </c>
      <c r="E2293" s="2" t="s">
        <v>10</v>
      </c>
      <c r="F2293" s="2" t="str">
        <f t="shared" si="71"/>
        <v/>
      </c>
      <c r="G2293" s="2">
        <v>0</v>
      </c>
      <c r="H2293" s="3">
        <v>16</v>
      </c>
      <c r="I2293" t="str">
        <f t="shared" si="70"/>
        <v/>
      </c>
      <c r="J2293" s="2" t="str">
        <f>_xlfn.CONCAT(C2293,"-",D2293,"-",H2293)</f>
        <v>ITA-zan SPA-16</v>
      </c>
      <c r="K2293" t="str">
        <f>MID(B2293,3,3)</f>
        <v>466</v>
      </c>
    </row>
    <row r="2294" spans="1:11" ht="12.75" customHeight="1" x14ac:dyDescent="0.2">
      <c r="A2294" s="2">
        <v>2299</v>
      </c>
      <c r="B2294" s="2" t="s">
        <v>1097</v>
      </c>
      <c r="C2294" t="str">
        <f>TRIM(calcoli!$B2294)</f>
        <v>ITA</v>
      </c>
      <c r="D2294" s="2" t="s">
        <v>97</v>
      </c>
      <c r="F2294" s="2" t="str">
        <f t="shared" si="71"/>
        <v>NON TERMINATO</v>
      </c>
      <c r="G2294" s="2">
        <v>10</v>
      </c>
      <c r="H2294" s="3">
        <v>21</v>
      </c>
      <c r="I2294">
        <f t="shared" si="70"/>
        <v>210</v>
      </c>
      <c r="J2294" s="2" t="str">
        <f>_xlfn.CONCAT(C2294,"-",D2294,"-",H2294)</f>
        <v>ITA-zan SPA-21</v>
      </c>
      <c r="K2294" t="str">
        <f>MID(B2294,3,3)</f>
        <v>466</v>
      </c>
    </row>
    <row r="2295" spans="1:11" ht="12.75" customHeight="1" x14ac:dyDescent="0.2">
      <c r="A2295" s="2">
        <v>2300</v>
      </c>
      <c r="B2295" s="2" t="s">
        <v>1098</v>
      </c>
      <c r="C2295" t="str">
        <f>TRIM(calcoli!$B2295)</f>
        <v>ITA</v>
      </c>
      <c r="D2295" s="2" t="s">
        <v>54</v>
      </c>
      <c r="E2295" s="2" t="s">
        <v>10</v>
      </c>
      <c r="F2295" s="2" t="str">
        <f t="shared" si="71"/>
        <v/>
      </c>
      <c r="G2295" s="2">
        <v>0</v>
      </c>
      <c r="H2295" s="3">
        <v>38</v>
      </c>
      <c r="I2295" t="str">
        <f t="shared" si="70"/>
        <v/>
      </c>
      <c r="J2295" s="2" t="str">
        <f>_xlfn.CONCAT(C2295,"-",D2295,"-",H2295)</f>
        <v>ITA-zan S.R.L.-38</v>
      </c>
      <c r="K2295" t="str">
        <f>MID(B2295,3,3)</f>
        <v>412</v>
      </c>
    </row>
    <row r="2296" spans="1:11" ht="12.75" customHeight="1" x14ac:dyDescent="0.2">
      <c r="A2296" s="2">
        <v>2301</v>
      </c>
      <c r="B2296" s="2" t="s">
        <v>1098</v>
      </c>
      <c r="C2296" t="str">
        <f>TRIM(calcoli!$B2296)</f>
        <v>ITA</v>
      </c>
      <c r="D2296" s="2" t="s">
        <v>54</v>
      </c>
      <c r="F2296" s="2" t="str">
        <f t="shared" si="71"/>
        <v>NON TERMINATO</v>
      </c>
      <c r="G2296" s="2">
        <v>30</v>
      </c>
      <c r="H2296" s="3">
        <v>29</v>
      </c>
      <c r="I2296">
        <f t="shared" si="70"/>
        <v>870</v>
      </c>
      <c r="J2296" s="2" t="str">
        <f>_xlfn.CONCAT(C2296,"-",D2296,"-",H2296)</f>
        <v>ITA-zan S.R.L.-29</v>
      </c>
      <c r="K2296" t="str">
        <f>MID(B2296,3,3)</f>
        <v>412</v>
      </c>
    </row>
    <row r="2297" spans="1:11" ht="12.75" customHeight="1" x14ac:dyDescent="0.2">
      <c r="A2297" s="2">
        <v>2302</v>
      </c>
      <c r="B2297" s="2" t="s">
        <v>1098</v>
      </c>
      <c r="C2297" t="str">
        <f>TRIM(calcoli!$B2297)</f>
        <v>ITA</v>
      </c>
      <c r="D2297" s="2" t="s">
        <v>54</v>
      </c>
      <c r="F2297" s="2" t="str">
        <f t="shared" si="71"/>
        <v>NON TERMINATO</v>
      </c>
      <c r="G2297" s="2">
        <v>10</v>
      </c>
      <c r="H2297" s="3">
        <v>18</v>
      </c>
      <c r="I2297">
        <f t="shared" si="70"/>
        <v>180</v>
      </c>
      <c r="J2297" s="2" t="str">
        <f>_xlfn.CONCAT(C2297,"-",D2297,"-",H2297)</f>
        <v>ITA-zan S.R.L.-18</v>
      </c>
      <c r="K2297" t="str">
        <f>MID(B2297,3,3)</f>
        <v>412</v>
      </c>
    </row>
    <row r="2298" spans="1:11" ht="12.75" customHeight="1" x14ac:dyDescent="0.2">
      <c r="A2298" s="2">
        <v>2303</v>
      </c>
      <c r="B2298" s="2" t="s">
        <v>1099</v>
      </c>
      <c r="C2298" t="str">
        <f>TRIM(calcoli!$B2298)</f>
        <v>ITA</v>
      </c>
      <c r="D2298" s="2" t="s">
        <v>54</v>
      </c>
      <c r="E2298" s="2" t="s">
        <v>10</v>
      </c>
      <c r="F2298" s="2" t="str">
        <f t="shared" si="71"/>
        <v/>
      </c>
      <c r="G2298" s="2">
        <v>0</v>
      </c>
      <c r="H2298" s="3">
        <v>23</v>
      </c>
      <c r="I2298" t="str">
        <f t="shared" si="70"/>
        <v/>
      </c>
      <c r="J2298" s="2" t="str">
        <f>_xlfn.CONCAT(C2298,"-",D2298,"-",H2298)</f>
        <v>ITA-zan S.R.L.-23</v>
      </c>
      <c r="K2298" t="str">
        <f>MID(B2298,3,3)</f>
        <v>791</v>
      </c>
    </row>
    <row r="2299" spans="1:11" ht="12.75" customHeight="1" x14ac:dyDescent="0.2">
      <c r="A2299" s="2">
        <v>2304</v>
      </c>
      <c r="B2299" s="2" t="s">
        <v>1099</v>
      </c>
      <c r="C2299" t="str">
        <f>TRIM(calcoli!$B2299)</f>
        <v>ITA</v>
      </c>
      <c r="D2299" s="2" t="s">
        <v>54</v>
      </c>
      <c r="F2299" s="2" t="str">
        <f t="shared" si="71"/>
        <v>NON TERMINATO</v>
      </c>
      <c r="G2299" s="2">
        <v>30</v>
      </c>
      <c r="H2299" s="3">
        <v>40</v>
      </c>
      <c r="I2299">
        <f t="shared" si="70"/>
        <v>1200</v>
      </c>
      <c r="J2299" s="2" t="str">
        <f>_xlfn.CONCAT(C2299,"-",D2299,"-",H2299)</f>
        <v>ITA-zan S.R.L.-40</v>
      </c>
      <c r="K2299" t="str">
        <f>MID(B2299,3,3)</f>
        <v>791</v>
      </c>
    </row>
    <row r="2300" spans="1:11" ht="12.75" customHeight="1" x14ac:dyDescent="0.2">
      <c r="A2300" s="2">
        <v>2305</v>
      </c>
      <c r="B2300" s="2" t="s">
        <v>1100</v>
      </c>
      <c r="C2300" t="str">
        <f>TRIM(calcoli!$B2300)</f>
        <v>ITA</v>
      </c>
      <c r="D2300" s="2" t="s">
        <v>54</v>
      </c>
      <c r="E2300" s="2" t="s">
        <v>10</v>
      </c>
      <c r="F2300" s="2" t="str">
        <f t="shared" si="71"/>
        <v/>
      </c>
      <c r="G2300" s="2">
        <v>0</v>
      </c>
      <c r="H2300" s="3">
        <v>33</v>
      </c>
      <c r="I2300" t="str">
        <f t="shared" si="70"/>
        <v/>
      </c>
      <c r="J2300" s="2" t="str">
        <f>_xlfn.CONCAT(C2300,"-",D2300,"-",H2300)</f>
        <v>ITA-zan S.R.L.-33</v>
      </c>
      <c r="K2300" t="str">
        <f>MID(B2300,3,3)</f>
        <v>919</v>
      </c>
    </row>
    <row r="2301" spans="1:11" ht="12.75" customHeight="1" x14ac:dyDescent="0.2">
      <c r="A2301" s="2">
        <v>2306</v>
      </c>
      <c r="B2301" s="2" t="s">
        <v>1100</v>
      </c>
      <c r="C2301" t="str">
        <f>TRIM(calcoli!$B2301)</f>
        <v>ITA</v>
      </c>
      <c r="D2301" s="2" t="s">
        <v>54</v>
      </c>
      <c r="F2301" s="2" t="str">
        <f t="shared" si="71"/>
        <v>NON TERMINATO</v>
      </c>
      <c r="G2301" s="2">
        <v>10</v>
      </c>
      <c r="H2301" s="3">
        <v>35</v>
      </c>
      <c r="I2301">
        <f t="shared" si="70"/>
        <v>350</v>
      </c>
      <c r="J2301" s="2" t="str">
        <f>_xlfn.CONCAT(C2301,"-",D2301,"-",H2301)</f>
        <v>ITA-zan S.R.L.-35</v>
      </c>
      <c r="K2301" t="str">
        <f>MID(B2301,3,3)</f>
        <v>919</v>
      </c>
    </row>
    <row r="2302" spans="1:11" ht="12.75" customHeight="1" x14ac:dyDescent="0.2">
      <c r="A2302" s="2">
        <v>2307</v>
      </c>
      <c r="B2302" s="2" t="s">
        <v>1100</v>
      </c>
      <c r="C2302" t="str">
        <f>TRIM(calcoli!$B2302)</f>
        <v>ITA</v>
      </c>
      <c r="D2302" s="2" t="s">
        <v>54</v>
      </c>
      <c r="F2302" s="2" t="str">
        <f t="shared" si="71"/>
        <v>NON TERMINATO</v>
      </c>
      <c r="G2302" s="2">
        <v>20</v>
      </c>
      <c r="H2302" s="3">
        <v>10</v>
      </c>
      <c r="I2302">
        <f t="shared" si="70"/>
        <v>200</v>
      </c>
      <c r="J2302" s="2" t="str">
        <f>_xlfn.CONCAT(C2302,"-",D2302,"-",H2302)</f>
        <v>ITA-zan S.R.L.-10</v>
      </c>
      <c r="K2302" t="str">
        <f>MID(B2302,3,3)</f>
        <v>919</v>
      </c>
    </row>
    <row r="2303" spans="1:11" ht="12.75" customHeight="1" x14ac:dyDescent="0.2">
      <c r="A2303" s="2">
        <v>2308</v>
      </c>
      <c r="B2303" s="2" t="s">
        <v>1100</v>
      </c>
      <c r="C2303" t="str">
        <f>TRIM(calcoli!$B2303)</f>
        <v>ITA</v>
      </c>
      <c r="D2303" s="2" t="s">
        <v>54</v>
      </c>
      <c r="F2303" s="2" t="str">
        <f t="shared" si="71"/>
        <v>NON TERMINATO</v>
      </c>
      <c r="G2303" s="2">
        <v>30</v>
      </c>
      <c r="H2303" s="3">
        <v>13</v>
      </c>
      <c r="I2303">
        <f t="shared" si="70"/>
        <v>390</v>
      </c>
      <c r="J2303" s="2" t="str">
        <f>_xlfn.CONCAT(C2303,"-",D2303,"-",H2303)</f>
        <v>ITA-zan S.R.L.-13</v>
      </c>
      <c r="K2303" t="str">
        <f>MID(B2303,3,3)</f>
        <v>919</v>
      </c>
    </row>
    <row r="2304" spans="1:11" ht="12.75" customHeight="1" x14ac:dyDescent="0.2">
      <c r="A2304" s="2">
        <v>2309</v>
      </c>
      <c r="B2304" s="2" t="s">
        <v>1101</v>
      </c>
      <c r="C2304" t="str">
        <f>TRIM(calcoli!$B2304)</f>
        <v>ITA</v>
      </c>
      <c r="D2304" s="2" t="s">
        <v>9</v>
      </c>
      <c r="E2304" s="2" t="s">
        <v>10</v>
      </c>
      <c r="F2304" s="2" t="str">
        <f t="shared" si="71"/>
        <v/>
      </c>
      <c r="G2304" s="2">
        <v>0</v>
      </c>
      <c r="H2304" s="3">
        <v>29</v>
      </c>
      <c r="I2304" t="str">
        <f t="shared" si="70"/>
        <v/>
      </c>
      <c r="J2304" s="2" t="str">
        <f>_xlfn.CONCAT(C2304,"-",D2304,"-",H2304)</f>
        <v>ITA-SG-29</v>
      </c>
      <c r="K2304" t="str">
        <f>MID(B2304,3,3)</f>
        <v>281</v>
      </c>
    </row>
    <row r="2305" spans="1:11" ht="12.75" customHeight="1" x14ac:dyDescent="0.2">
      <c r="A2305" s="2">
        <v>2310</v>
      </c>
      <c r="B2305" s="2" t="s">
        <v>1102</v>
      </c>
      <c r="C2305" t="str">
        <f>TRIM(calcoli!$B2305)</f>
        <v>ITA</v>
      </c>
      <c r="D2305" s="2" t="s">
        <v>9</v>
      </c>
      <c r="E2305" s="2" t="s">
        <v>10</v>
      </c>
      <c r="F2305" s="2" t="str">
        <f t="shared" si="71"/>
        <v/>
      </c>
      <c r="G2305" s="2">
        <v>0</v>
      </c>
      <c r="H2305" s="3">
        <v>33</v>
      </c>
      <c r="I2305" t="str">
        <f t="shared" si="70"/>
        <v/>
      </c>
      <c r="J2305" s="2" t="str">
        <f>_xlfn.CONCAT(C2305,"-",D2305,"-",H2305)</f>
        <v>ITA-SG-33</v>
      </c>
      <c r="K2305" t="str">
        <f>MID(B2305,3,3)</f>
        <v>303</v>
      </c>
    </row>
    <row r="2306" spans="1:11" ht="12.75" customHeight="1" x14ac:dyDescent="0.2">
      <c r="A2306" s="2">
        <v>2311</v>
      </c>
      <c r="B2306" s="2" t="s">
        <v>1103</v>
      </c>
      <c r="C2306" t="str">
        <f>TRIM(calcoli!$B2306)</f>
        <v>ITA</v>
      </c>
      <c r="D2306" s="2" t="s">
        <v>9</v>
      </c>
      <c r="E2306" s="2" t="s">
        <v>10</v>
      </c>
      <c r="F2306" s="2" t="str">
        <f t="shared" si="71"/>
        <v/>
      </c>
      <c r="G2306" s="2">
        <v>0</v>
      </c>
      <c r="H2306" s="3">
        <v>28</v>
      </c>
      <c r="I2306" t="str">
        <f t="shared" si="70"/>
        <v/>
      </c>
      <c r="J2306" s="2" t="str">
        <f>_xlfn.CONCAT(C2306,"-",D2306,"-",H2306)</f>
        <v>ITA-SG-28</v>
      </c>
      <c r="K2306" t="str">
        <f>MID(B2306,3,3)</f>
        <v>428</v>
      </c>
    </row>
    <row r="2307" spans="1:11" ht="12.75" customHeight="1" x14ac:dyDescent="0.2">
      <c r="A2307" s="2">
        <v>2312</v>
      </c>
      <c r="B2307" s="2" t="s">
        <v>1103</v>
      </c>
      <c r="C2307" t="str">
        <f>TRIM(calcoli!$B2307)</f>
        <v>ITA</v>
      </c>
      <c r="D2307" s="2" t="s">
        <v>9</v>
      </c>
      <c r="F2307" s="2" t="str">
        <f t="shared" si="71"/>
        <v>NON TERMINATO</v>
      </c>
      <c r="G2307" s="2">
        <v>10</v>
      </c>
      <c r="H2307" s="3">
        <v>32</v>
      </c>
      <c r="I2307">
        <f t="shared" ref="I2307:I2370" si="72">IF(H2307*G2307&gt;0,H2307*G2307,"")</f>
        <v>320</v>
      </c>
      <c r="J2307" s="2" t="str">
        <f>_xlfn.CONCAT(C2307,"-",D2307,"-",H2307)</f>
        <v>ITA-SG-32</v>
      </c>
      <c r="K2307" t="str">
        <f>MID(B2307,3,3)</f>
        <v>428</v>
      </c>
    </row>
    <row r="2308" spans="1:11" ht="12.75" customHeight="1" x14ac:dyDescent="0.2">
      <c r="A2308" s="2">
        <v>2313</v>
      </c>
      <c r="B2308" s="2" t="s">
        <v>1104</v>
      </c>
      <c r="C2308" t="str">
        <f>TRIM(calcoli!$B2308)</f>
        <v>FRA</v>
      </c>
      <c r="D2308" s="2" t="s">
        <v>1105</v>
      </c>
      <c r="F2308" s="2" t="str">
        <f t="shared" ref="F2308:F2371" si="73">IF(E2308="terminato","","NON TERMINATO")</f>
        <v>NON TERMINATO</v>
      </c>
      <c r="G2308" s="2">
        <v>10</v>
      </c>
      <c r="H2308" s="3">
        <v>19</v>
      </c>
      <c r="I2308">
        <f t="shared" si="72"/>
        <v>190</v>
      </c>
      <c r="J2308" s="2" t="str">
        <f>_xlfn.CONCAT(C2308,"-",D2308,"-",H2308)</f>
        <v>FRA-setter DES BOIS ET-19</v>
      </c>
      <c r="K2308" t="str">
        <f>MID(B2308,3,3)</f>
        <v>193</v>
      </c>
    </row>
    <row r="2309" spans="1:11" ht="12.75" customHeight="1" x14ac:dyDescent="0.2">
      <c r="A2309" s="2">
        <v>2314</v>
      </c>
      <c r="B2309" s="2" t="s">
        <v>1104</v>
      </c>
      <c r="C2309" t="str">
        <f>TRIM(calcoli!$B2309)</f>
        <v>FRA</v>
      </c>
      <c r="D2309" s="2" t="s">
        <v>1105</v>
      </c>
      <c r="F2309" s="2" t="str">
        <f t="shared" si="73"/>
        <v>NON TERMINATO</v>
      </c>
      <c r="G2309" s="2">
        <v>30</v>
      </c>
      <c r="H2309" s="3">
        <v>16</v>
      </c>
      <c r="I2309">
        <f t="shared" si="72"/>
        <v>480</v>
      </c>
      <c r="J2309" s="2" t="str">
        <f>_xlfn.CONCAT(C2309,"-",D2309,"-",H2309)</f>
        <v>FRA-setter DES BOIS ET-16</v>
      </c>
      <c r="K2309" t="str">
        <f>MID(B2309,3,3)</f>
        <v>193</v>
      </c>
    </row>
    <row r="2310" spans="1:11" ht="12.75" customHeight="1" x14ac:dyDescent="0.2">
      <c r="A2310" s="2">
        <v>2315</v>
      </c>
      <c r="B2310" s="2" t="s">
        <v>1104</v>
      </c>
      <c r="C2310" t="str">
        <f>TRIM(calcoli!$B2310)</f>
        <v>FRA</v>
      </c>
      <c r="D2310" s="2" t="s">
        <v>1105</v>
      </c>
      <c r="E2310" s="2" t="s">
        <v>10</v>
      </c>
      <c r="F2310" s="2" t="str">
        <f t="shared" si="73"/>
        <v/>
      </c>
      <c r="G2310" s="2">
        <v>0</v>
      </c>
      <c r="H2310" s="3">
        <v>30</v>
      </c>
      <c r="I2310" t="str">
        <f t="shared" si="72"/>
        <v/>
      </c>
      <c r="J2310" s="2" t="str">
        <f>_xlfn.CONCAT(C2310,"-",D2310,"-",H2310)</f>
        <v>FRA-setter DES BOIS ET-30</v>
      </c>
      <c r="K2310" t="str">
        <f>MID(B2310,3,3)</f>
        <v>193</v>
      </c>
    </row>
    <row r="2311" spans="1:11" ht="12.75" customHeight="1" x14ac:dyDescent="0.2">
      <c r="A2311" s="2">
        <v>2316</v>
      </c>
      <c r="B2311" s="2" t="s">
        <v>1106</v>
      </c>
      <c r="C2311" t="str">
        <f>TRIM(calcoli!$B2311)</f>
        <v>ITA</v>
      </c>
      <c r="D2311" s="2" t="s">
        <v>9</v>
      </c>
      <c r="E2311" s="2" t="s">
        <v>10</v>
      </c>
      <c r="F2311" s="2" t="str">
        <f t="shared" si="73"/>
        <v/>
      </c>
      <c r="G2311" s="2">
        <v>0</v>
      </c>
      <c r="H2311" s="3">
        <v>39</v>
      </c>
      <c r="I2311" t="str">
        <f t="shared" si="72"/>
        <v/>
      </c>
      <c r="J2311" s="2" t="str">
        <f>_xlfn.CONCAT(C2311,"-",D2311,"-",H2311)</f>
        <v>ITA-SG-39</v>
      </c>
      <c r="K2311" t="str">
        <f>MID(B2311,3,3)</f>
        <v>538</v>
      </c>
    </row>
    <row r="2312" spans="1:11" ht="12.75" customHeight="1" x14ac:dyDescent="0.2">
      <c r="A2312" s="2">
        <v>2317</v>
      </c>
      <c r="B2312" s="2" t="s">
        <v>1106</v>
      </c>
      <c r="C2312" t="str">
        <f>TRIM(calcoli!$B2312)</f>
        <v>ITA</v>
      </c>
      <c r="D2312" s="2" t="s">
        <v>9</v>
      </c>
      <c r="F2312" s="2" t="str">
        <f t="shared" si="73"/>
        <v>NON TERMINATO</v>
      </c>
      <c r="G2312" s="2">
        <v>30</v>
      </c>
      <c r="H2312" s="3">
        <v>15</v>
      </c>
      <c r="I2312">
        <f t="shared" si="72"/>
        <v>450</v>
      </c>
      <c r="J2312" s="2" t="str">
        <f>_xlfn.CONCAT(C2312,"-",D2312,"-",H2312)</f>
        <v>ITA-SG-15</v>
      </c>
      <c r="K2312" t="str">
        <f>MID(B2312,3,3)</f>
        <v>538</v>
      </c>
    </row>
    <row r="2313" spans="1:11" ht="12.75" customHeight="1" x14ac:dyDescent="0.2">
      <c r="A2313" s="2">
        <v>2318</v>
      </c>
      <c r="B2313" s="2" t="s">
        <v>1106</v>
      </c>
      <c r="C2313" t="str">
        <f>TRIM(calcoli!$B2313)</f>
        <v>ITA</v>
      </c>
      <c r="D2313" s="2" t="s">
        <v>9</v>
      </c>
      <c r="F2313" s="2" t="str">
        <f t="shared" si="73"/>
        <v>NON TERMINATO</v>
      </c>
      <c r="G2313" s="2">
        <v>10</v>
      </c>
      <c r="H2313" s="3">
        <v>15</v>
      </c>
      <c r="I2313">
        <f t="shared" si="72"/>
        <v>150</v>
      </c>
      <c r="J2313" s="2" t="str">
        <f>_xlfn.CONCAT(C2313,"-",D2313,"-",H2313)</f>
        <v>ITA-SG-15</v>
      </c>
      <c r="K2313" t="str">
        <f>MID(B2313,3,3)</f>
        <v>538</v>
      </c>
    </row>
    <row r="2314" spans="1:11" ht="12.75" customHeight="1" x14ac:dyDescent="0.2">
      <c r="A2314" s="2">
        <v>2319</v>
      </c>
      <c r="B2314" s="2" t="s">
        <v>1107</v>
      </c>
      <c r="C2314" t="str">
        <f>TRIM(calcoli!$B2314)</f>
        <v>ITA</v>
      </c>
      <c r="D2314" s="2" t="s">
        <v>36</v>
      </c>
      <c r="E2314" s="2" t="s">
        <v>10</v>
      </c>
      <c r="F2314" s="2" t="str">
        <f t="shared" si="73"/>
        <v/>
      </c>
      <c r="G2314" s="2">
        <v>0</v>
      </c>
      <c r="H2314" s="3">
        <v>14</v>
      </c>
      <c r="I2314" t="str">
        <f t="shared" si="72"/>
        <v/>
      </c>
      <c r="J2314" s="2" t="str">
        <f>_xlfn.CONCAT(C2314,"-",D2314,"-",H2314)</f>
        <v>ITA-zan VETRI-14</v>
      </c>
      <c r="K2314" t="str">
        <f>MID(B2314,3,3)</f>
        <v>465</v>
      </c>
    </row>
    <row r="2315" spans="1:11" ht="12.75" customHeight="1" x14ac:dyDescent="0.2">
      <c r="A2315" s="2">
        <v>2320</v>
      </c>
      <c r="B2315" s="2" t="s">
        <v>1107</v>
      </c>
      <c r="C2315" t="str">
        <f>TRIM(calcoli!$B2315)</f>
        <v>ITA</v>
      </c>
      <c r="D2315" s="2" t="s">
        <v>36</v>
      </c>
      <c r="F2315" s="2" t="str">
        <f t="shared" si="73"/>
        <v>NON TERMINATO</v>
      </c>
      <c r="G2315" s="2">
        <v>10</v>
      </c>
      <c r="H2315" s="3">
        <v>15</v>
      </c>
      <c r="I2315">
        <f t="shared" si="72"/>
        <v>150</v>
      </c>
      <c r="J2315" s="2" t="str">
        <f>_xlfn.CONCAT(C2315,"-",D2315,"-",H2315)</f>
        <v>ITA-zan VETRI-15</v>
      </c>
      <c r="K2315" t="str">
        <f>MID(B2315,3,3)</f>
        <v>465</v>
      </c>
    </row>
    <row r="2316" spans="1:11" ht="12.75" customHeight="1" x14ac:dyDescent="0.2">
      <c r="A2316" s="2">
        <v>2321</v>
      </c>
      <c r="B2316" s="2" t="s">
        <v>1107</v>
      </c>
      <c r="C2316" t="str">
        <f>TRIM(calcoli!$B2316)</f>
        <v>ITA</v>
      </c>
      <c r="D2316" s="2" t="s">
        <v>36</v>
      </c>
      <c r="F2316" s="2" t="str">
        <f t="shared" si="73"/>
        <v>NON TERMINATO</v>
      </c>
      <c r="G2316" s="2">
        <v>30</v>
      </c>
      <c r="H2316" s="3">
        <v>33</v>
      </c>
      <c r="I2316">
        <f t="shared" si="72"/>
        <v>990</v>
      </c>
      <c r="J2316" s="2" t="str">
        <f>_xlfn.CONCAT(C2316,"-",D2316,"-",H2316)</f>
        <v>ITA-zan VETRI-33</v>
      </c>
      <c r="K2316" t="str">
        <f>MID(B2316,3,3)</f>
        <v>465</v>
      </c>
    </row>
    <row r="2317" spans="1:11" ht="12.75" customHeight="1" x14ac:dyDescent="0.2">
      <c r="A2317" s="2">
        <v>2322</v>
      </c>
      <c r="B2317" s="2" t="s">
        <v>1108</v>
      </c>
      <c r="C2317" t="str">
        <f>TRIM(calcoli!$B2317)</f>
        <v>ITA</v>
      </c>
      <c r="D2317" s="2" t="s">
        <v>47</v>
      </c>
      <c r="F2317" s="2" t="str">
        <f t="shared" si="73"/>
        <v>NON TERMINATO</v>
      </c>
      <c r="G2317" s="2">
        <v>10</v>
      </c>
      <c r="H2317" s="3">
        <v>40</v>
      </c>
      <c r="I2317">
        <f t="shared" si="72"/>
        <v>400</v>
      </c>
      <c r="J2317" s="2" t="str">
        <f>_xlfn.CONCAT(C2317,"-",D2317,"-",H2317)</f>
        <v>ITA-zan pin SPA-40</v>
      </c>
      <c r="K2317" t="str">
        <f>MID(B2317,3,3)</f>
        <v>599</v>
      </c>
    </row>
    <row r="2318" spans="1:11" ht="12.75" customHeight="1" x14ac:dyDescent="0.2">
      <c r="A2318" s="2">
        <v>2323</v>
      </c>
      <c r="B2318" s="2" t="s">
        <v>1109</v>
      </c>
      <c r="C2318" t="str">
        <f>TRIM(calcoli!$B2318)</f>
        <v>ITA</v>
      </c>
      <c r="D2318" s="2" t="s">
        <v>54</v>
      </c>
      <c r="F2318" s="2" t="str">
        <f t="shared" si="73"/>
        <v>NON TERMINATO</v>
      </c>
      <c r="G2318" s="2">
        <v>30</v>
      </c>
      <c r="H2318" s="3">
        <v>33</v>
      </c>
      <c r="I2318">
        <f t="shared" si="72"/>
        <v>990</v>
      </c>
      <c r="J2318" s="2" t="str">
        <f>_xlfn.CONCAT(C2318,"-",D2318,"-",H2318)</f>
        <v>ITA-zan S.R.L.-33</v>
      </c>
      <c r="K2318" t="str">
        <f>MID(B2318,3,3)</f>
        <v>877</v>
      </c>
    </row>
    <row r="2319" spans="1:11" ht="12.75" customHeight="1" x14ac:dyDescent="0.2">
      <c r="A2319" s="2">
        <v>2324</v>
      </c>
      <c r="B2319" s="2" t="s">
        <v>1109</v>
      </c>
      <c r="C2319" t="str">
        <f>TRIM(calcoli!$B2319)</f>
        <v>ITA</v>
      </c>
      <c r="D2319" s="2" t="s">
        <v>54</v>
      </c>
      <c r="E2319" s="2" t="s">
        <v>10</v>
      </c>
      <c r="F2319" s="2" t="str">
        <f t="shared" si="73"/>
        <v/>
      </c>
      <c r="G2319" s="2">
        <v>0</v>
      </c>
      <c r="H2319" s="3">
        <v>11</v>
      </c>
      <c r="I2319" t="str">
        <f t="shared" si="72"/>
        <v/>
      </c>
      <c r="J2319" s="2" t="str">
        <f>_xlfn.CONCAT(C2319,"-",D2319,"-",H2319)</f>
        <v>ITA-zan S.R.L.-11</v>
      </c>
      <c r="K2319" t="str">
        <f>MID(B2319,3,3)</f>
        <v>877</v>
      </c>
    </row>
    <row r="2320" spans="1:11" ht="12.75" customHeight="1" x14ac:dyDescent="0.2">
      <c r="A2320" s="2">
        <v>2325</v>
      </c>
      <c r="B2320" s="2" t="s">
        <v>1110</v>
      </c>
      <c r="C2320" t="str">
        <f>TRIM(calcoli!$B2320)</f>
        <v>ITA</v>
      </c>
      <c r="D2320" s="2" t="s">
        <v>54</v>
      </c>
      <c r="E2320" s="2" t="s">
        <v>10</v>
      </c>
      <c r="F2320" s="2" t="str">
        <f t="shared" si="73"/>
        <v/>
      </c>
      <c r="G2320" s="2">
        <v>0</v>
      </c>
      <c r="H2320" s="3">
        <v>26</v>
      </c>
      <c r="I2320" t="str">
        <f t="shared" si="72"/>
        <v/>
      </c>
      <c r="J2320" s="2" t="str">
        <f>_xlfn.CONCAT(C2320,"-",D2320,"-",H2320)</f>
        <v>ITA-zan S.R.L.-26</v>
      </c>
      <c r="K2320" t="str">
        <f>MID(B2320,3,3)</f>
        <v>246</v>
      </c>
    </row>
    <row r="2321" spans="1:11" ht="12.75" customHeight="1" x14ac:dyDescent="0.2">
      <c r="A2321" s="2">
        <v>2326</v>
      </c>
      <c r="B2321" s="2" t="s">
        <v>1111</v>
      </c>
      <c r="C2321" t="str">
        <f>TRIM(calcoli!$B2321)</f>
        <v>ITA</v>
      </c>
      <c r="D2321" s="2" t="s">
        <v>9</v>
      </c>
      <c r="E2321" s="2" t="s">
        <v>10</v>
      </c>
      <c r="F2321" s="2" t="str">
        <f t="shared" si="73"/>
        <v/>
      </c>
      <c r="G2321" s="2">
        <v>0</v>
      </c>
      <c r="H2321" s="3">
        <v>16</v>
      </c>
      <c r="I2321" t="str">
        <f t="shared" si="72"/>
        <v/>
      </c>
      <c r="J2321" s="2" t="str">
        <f>_xlfn.CONCAT(C2321,"-",D2321,"-",H2321)</f>
        <v>ITA-SG-16</v>
      </c>
      <c r="K2321" t="str">
        <f>MID(B2321,3,3)</f>
        <v>217</v>
      </c>
    </row>
    <row r="2322" spans="1:11" ht="12.75" customHeight="1" x14ac:dyDescent="0.2">
      <c r="A2322" s="2">
        <v>2327</v>
      </c>
      <c r="B2322" s="2" t="s">
        <v>1111</v>
      </c>
      <c r="C2322" t="str">
        <f>TRIM(calcoli!$B2322)</f>
        <v>ITA</v>
      </c>
      <c r="D2322" s="2" t="s">
        <v>9</v>
      </c>
      <c r="F2322" s="2" t="str">
        <f t="shared" si="73"/>
        <v>NON TERMINATO</v>
      </c>
      <c r="G2322" s="2">
        <v>10</v>
      </c>
      <c r="H2322" s="3">
        <v>22</v>
      </c>
      <c r="I2322">
        <f t="shared" si="72"/>
        <v>220</v>
      </c>
      <c r="J2322" s="2" t="str">
        <f>_xlfn.CONCAT(C2322,"-",D2322,"-",H2322)</f>
        <v>ITA-SG-22</v>
      </c>
      <c r="K2322" t="str">
        <f>MID(B2322,3,3)</f>
        <v>217</v>
      </c>
    </row>
    <row r="2323" spans="1:11" ht="12.75" customHeight="1" x14ac:dyDescent="0.2">
      <c r="A2323" s="2">
        <v>2328</v>
      </c>
      <c r="B2323" s="2" t="s">
        <v>1112</v>
      </c>
      <c r="C2323" t="str">
        <f>TRIM(calcoli!$B2323)</f>
        <v>ITA</v>
      </c>
      <c r="D2323" s="2" t="s">
        <v>180</v>
      </c>
      <c r="F2323" s="2" t="str">
        <f t="shared" si="73"/>
        <v>NON TERMINATO</v>
      </c>
      <c r="G2323" s="2">
        <v>10</v>
      </c>
      <c r="H2323" s="3">
        <v>34</v>
      </c>
      <c r="I2323">
        <f t="shared" si="72"/>
        <v>340</v>
      </c>
      <c r="J2323" s="2" t="str">
        <f>_xlfn.CONCAT(C2323,"-",D2323,"-",H2323)</f>
        <v>ITA-mull-34</v>
      </c>
      <c r="K2323" t="str">
        <f>MID(B2323,3,3)</f>
        <v>883</v>
      </c>
    </row>
    <row r="2324" spans="1:11" ht="12.75" customHeight="1" x14ac:dyDescent="0.2">
      <c r="A2324" s="2">
        <v>2329</v>
      </c>
      <c r="B2324" s="2" t="s">
        <v>1112</v>
      </c>
      <c r="C2324" t="str">
        <f>TRIM(calcoli!$B2324)</f>
        <v>ITA</v>
      </c>
      <c r="D2324" s="2" t="s">
        <v>180</v>
      </c>
      <c r="E2324" s="2" t="s">
        <v>10</v>
      </c>
      <c r="F2324" s="2" t="str">
        <f t="shared" si="73"/>
        <v/>
      </c>
      <c r="G2324" s="2">
        <v>0</v>
      </c>
      <c r="H2324" s="3">
        <v>31</v>
      </c>
      <c r="I2324" t="str">
        <f t="shared" si="72"/>
        <v/>
      </c>
      <c r="J2324" s="2" t="str">
        <f>_xlfn.CONCAT(C2324,"-",D2324,"-",H2324)</f>
        <v>ITA-mull-31</v>
      </c>
      <c r="K2324" t="str">
        <f>MID(B2324,3,3)</f>
        <v>883</v>
      </c>
    </row>
    <row r="2325" spans="1:11" ht="12.75" customHeight="1" x14ac:dyDescent="0.2">
      <c r="A2325" s="2">
        <v>2330</v>
      </c>
      <c r="B2325" s="2" t="s">
        <v>1112</v>
      </c>
      <c r="C2325" t="str">
        <f>TRIM(calcoli!$B2325)</f>
        <v>ITA</v>
      </c>
      <c r="D2325" s="2" t="s">
        <v>180</v>
      </c>
      <c r="F2325" s="2" t="str">
        <f t="shared" si="73"/>
        <v>NON TERMINATO</v>
      </c>
      <c r="G2325" s="2">
        <v>30</v>
      </c>
      <c r="H2325" s="3">
        <v>28</v>
      </c>
      <c r="I2325">
        <f t="shared" si="72"/>
        <v>840</v>
      </c>
      <c r="J2325" s="2" t="str">
        <f>_xlfn.CONCAT(C2325,"-",D2325,"-",H2325)</f>
        <v>ITA-mull-28</v>
      </c>
      <c r="K2325" t="str">
        <f>MID(B2325,3,3)</f>
        <v>883</v>
      </c>
    </row>
    <row r="2326" spans="1:11" ht="12.75" customHeight="1" x14ac:dyDescent="0.2">
      <c r="A2326" s="2">
        <v>2331</v>
      </c>
      <c r="B2326" s="2" t="s">
        <v>1113</v>
      </c>
      <c r="C2326" t="str">
        <f>TRIM(calcoli!$B2326)</f>
        <v>ITA</v>
      </c>
      <c r="D2326" s="2" t="s">
        <v>9</v>
      </c>
      <c r="F2326" s="2" t="str">
        <f t="shared" si="73"/>
        <v>NON TERMINATO</v>
      </c>
      <c r="G2326" s="2">
        <v>20</v>
      </c>
      <c r="H2326" s="3">
        <v>13</v>
      </c>
      <c r="I2326">
        <f t="shared" si="72"/>
        <v>260</v>
      </c>
      <c r="J2326" s="2" t="str">
        <f>_xlfn.CONCAT(C2326,"-",D2326,"-",H2326)</f>
        <v>ITA-SG-13</v>
      </c>
      <c r="K2326" t="str">
        <f>MID(B2326,3,3)</f>
        <v>943</v>
      </c>
    </row>
    <row r="2327" spans="1:11" ht="12.75" customHeight="1" x14ac:dyDescent="0.2">
      <c r="A2327" s="2">
        <v>2332</v>
      </c>
      <c r="B2327" s="2" t="s">
        <v>1113</v>
      </c>
      <c r="C2327" t="str">
        <f>TRIM(calcoli!$B2327)</f>
        <v>ITA</v>
      </c>
      <c r="D2327" s="2" t="s">
        <v>9</v>
      </c>
      <c r="E2327" s="2" t="s">
        <v>10</v>
      </c>
      <c r="F2327" s="2" t="str">
        <f t="shared" si="73"/>
        <v/>
      </c>
      <c r="G2327" s="2">
        <v>0</v>
      </c>
      <c r="H2327" s="3">
        <v>18</v>
      </c>
      <c r="I2327" t="str">
        <f t="shared" si="72"/>
        <v/>
      </c>
      <c r="J2327" s="2" t="str">
        <f>_xlfn.CONCAT(C2327,"-",D2327,"-",H2327)</f>
        <v>ITA-SG-18</v>
      </c>
      <c r="K2327" t="str">
        <f>MID(B2327,3,3)</f>
        <v>943</v>
      </c>
    </row>
    <row r="2328" spans="1:11" ht="12.75" customHeight="1" x14ac:dyDescent="0.2">
      <c r="A2328" s="2">
        <v>2333</v>
      </c>
      <c r="B2328" s="2" t="s">
        <v>1113</v>
      </c>
      <c r="C2328" t="str">
        <f>TRIM(calcoli!$B2328)</f>
        <v>ITA</v>
      </c>
      <c r="D2328" s="2" t="s">
        <v>9</v>
      </c>
      <c r="F2328" s="2" t="str">
        <f t="shared" si="73"/>
        <v>NON TERMINATO</v>
      </c>
      <c r="G2328" s="2">
        <v>10</v>
      </c>
      <c r="H2328" s="3">
        <v>24</v>
      </c>
      <c r="I2328">
        <f t="shared" si="72"/>
        <v>240</v>
      </c>
      <c r="J2328" s="2" t="str">
        <f>_xlfn.CONCAT(C2328,"-",D2328,"-",H2328)</f>
        <v>ITA-SG-24</v>
      </c>
      <c r="K2328" t="str">
        <f>MID(B2328,3,3)</f>
        <v>943</v>
      </c>
    </row>
    <row r="2329" spans="1:11" ht="12.75" customHeight="1" x14ac:dyDescent="0.2">
      <c r="A2329" s="2">
        <v>2334</v>
      </c>
      <c r="B2329" s="2" t="s">
        <v>1114</v>
      </c>
      <c r="C2329" t="str">
        <f>TRIM(calcoli!$B2329)</f>
        <v>ITA</v>
      </c>
      <c r="D2329" s="2" t="s">
        <v>97</v>
      </c>
      <c r="F2329" s="2" t="str">
        <f t="shared" si="73"/>
        <v>NON TERMINATO</v>
      </c>
      <c r="G2329" s="2">
        <v>10</v>
      </c>
      <c r="H2329" s="3">
        <v>18</v>
      </c>
      <c r="I2329">
        <f t="shared" si="72"/>
        <v>180</v>
      </c>
      <c r="J2329" s="2" t="str">
        <f>_xlfn.CONCAT(C2329,"-",D2329,"-",H2329)</f>
        <v>ITA-zan SPA-18</v>
      </c>
      <c r="K2329" t="str">
        <f>MID(B2329,3,3)</f>
        <v>879</v>
      </c>
    </row>
    <row r="2330" spans="1:11" ht="12.75" customHeight="1" x14ac:dyDescent="0.2">
      <c r="A2330" s="2">
        <v>2335</v>
      </c>
      <c r="B2330" s="2" t="s">
        <v>1115</v>
      </c>
      <c r="C2330" t="str">
        <f>TRIM(calcoli!$B2330)</f>
        <v>ITA</v>
      </c>
      <c r="D2330" s="2" t="s">
        <v>47</v>
      </c>
      <c r="E2330" s="2" t="s">
        <v>10</v>
      </c>
      <c r="F2330" s="2" t="str">
        <f t="shared" si="73"/>
        <v/>
      </c>
      <c r="G2330" s="2">
        <v>0</v>
      </c>
      <c r="H2330" s="3">
        <v>31</v>
      </c>
      <c r="I2330" t="str">
        <f t="shared" si="72"/>
        <v/>
      </c>
      <c r="J2330" s="2" t="str">
        <f>_xlfn.CONCAT(C2330,"-",D2330,"-",H2330)</f>
        <v>ITA-zan pin SPA-31</v>
      </c>
      <c r="K2330" t="str">
        <f>MID(B2330,3,3)</f>
        <v>928</v>
      </c>
    </row>
    <row r="2331" spans="1:11" ht="12.75" customHeight="1" x14ac:dyDescent="0.2">
      <c r="A2331" s="2">
        <v>2336</v>
      </c>
      <c r="B2331" s="2" t="s">
        <v>1115</v>
      </c>
      <c r="C2331" t="str">
        <f>TRIM(calcoli!$B2331)</f>
        <v>ITA</v>
      </c>
      <c r="D2331" s="2" t="s">
        <v>47</v>
      </c>
      <c r="F2331" s="2" t="str">
        <f t="shared" si="73"/>
        <v>NON TERMINATO</v>
      </c>
      <c r="G2331" s="2">
        <v>30</v>
      </c>
      <c r="H2331" s="3">
        <v>16</v>
      </c>
      <c r="I2331">
        <f t="shared" si="72"/>
        <v>480</v>
      </c>
      <c r="J2331" s="2" t="str">
        <f>_xlfn.CONCAT(C2331,"-",D2331,"-",H2331)</f>
        <v>ITA-zan pin SPA-16</v>
      </c>
      <c r="K2331" t="str">
        <f>MID(B2331,3,3)</f>
        <v>928</v>
      </c>
    </row>
    <row r="2332" spans="1:11" ht="12.75" customHeight="1" x14ac:dyDescent="0.2">
      <c r="A2332" s="2">
        <v>2337</v>
      </c>
      <c r="B2332" s="2" t="s">
        <v>1116</v>
      </c>
      <c r="C2332" t="str">
        <f>TRIM(calcoli!$B2332)</f>
        <v>ITA</v>
      </c>
      <c r="D2332" s="2" t="s">
        <v>36</v>
      </c>
      <c r="F2332" s="2" t="str">
        <f t="shared" si="73"/>
        <v>NON TERMINATO</v>
      </c>
      <c r="G2332" s="2">
        <v>20</v>
      </c>
      <c r="H2332" s="3">
        <v>24</v>
      </c>
      <c r="I2332">
        <f t="shared" si="72"/>
        <v>480</v>
      </c>
      <c r="J2332" s="2" t="str">
        <f>_xlfn.CONCAT(C2332,"-",D2332,"-",H2332)</f>
        <v>ITA-zan VETRI-24</v>
      </c>
      <c r="K2332" t="str">
        <f>MID(B2332,3,3)</f>
        <v>855</v>
      </c>
    </row>
    <row r="2333" spans="1:11" ht="12.75" customHeight="1" x14ac:dyDescent="0.2">
      <c r="A2333" s="2">
        <v>2338</v>
      </c>
      <c r="B2333" s="2" t="s">
        <v>1116</v>
      </c>
      <c r="C2333" t="str">
        <f>TRIM(calcoli!$B2333)</f>
        <v>ITA</v>
      </c>
      <c r="D2333" s="2" t="s">
        <v>36</v>
      </c>
      <c r="F2333" s="2" t="str">
        <f t="shared" si="73"/>
        <v>NON TERMINATO</v>
      </c>
      <c r="G2333" s="2">
        <v>10</v>
      </c>
      <c r="H2333" s="3">
        <v>29</v>
      </c>
      <c r="I2333">
        <f t="shared" si="72"/>
        <v>290</v>
      </c>
      <c r="J2333" s="2" t="str">
        <f>_xlfn.CONCAT(C2333,"-",D2333,"-",H2333)</f>
        <v>ITA-zan VETRI-29</v>
      </c>
      <c r="K2333" t="str">
        <f>MID(B2333,3,3)</f>
        <v>855</v>
      </c>
    </row>
    <row r="2334" spans="1:11" ht="12.75" customHeight="1" x14ac:dyDescent="0.2">
      <c r="A2334" s="2">
        <v>2339</v>
      </c>
      <c r="B2334" s="2" t="s">
        <v>1116</v>
      </c>
      <c r="C2334" t="str">
        <f>TRIM(calcoli!$B2334)</f>
        <v>ITA</v>
      </c>
      <c r="D2334" s="2" t="s">
        <v>36</v>
      </c>
      <c r="E2334" s="2" t="s">
        <v>10</v>
      </c>
      <c r="F2334" s="2" t="str">
        <f t="shared" si="73"/>
        <v/>
      </c>
      <c r="G2334" s="2">
        <v>0</v>
      </c>
      <c r="H2334" s="3">
        <v>35</v>
      </c>
      <c r="I2334" t="str">
        <f t="shared" si="72"/>
        <v/>
      </c>
      <c r="J2334" s="2" t="str">
        <f>_xlfn.CONCAT(C2334,"-",D2334,"-",H2334)</f>
        <v>ITA-zan VETRI-35</v>
      </c>
      <c r="K2334" t="str">
        <f>MID(B2334,3,3)</f>
        <v>855</v>
      </c>
    </row>
    <row r="2335" spans="1:11" ht="12.75" customHeight="1" x14ac:dyDescent="0.2">
      <c r="A2335" s="2">
        <v>2340</v>
      </c>
      <c r="B2335" s="2" t="s">
        <v>1117</v>
      </c>
      <c r="C2335" t="str">
        <f>TRIM(calcoli!$B2335)</f>
        <v>ITA</v>
      </c>
      <c r="D2335" s="2" t="s">
        <v>9</v>
      </c>
      <c r="E2335" s="2" t="s">
        <v>10</v>
      </c>
      <c r="F2335" s="2" t="str">
        <f t="shared" si="73"/>
        <v/>
      </c>
      <c r="G2335" s="2">
        <v>0</v>
      </c>
      <c r="H2335" s="3">
        <v>19</v>
      </c>
      <c r="I2335" t="str">
        <f t="shared" si="72"/>
        <v/>
      </c>
      <c r="J2335" s="2" t="str">
        <f>_xlfn.CONCAT(C2335,"-",D2335,"-",H2335)</f>
        <v>ITA-SG-19</v>
      </c>
      <c r="K2335" t="str">
        <f>MID(B2335,3,3)</f>
        <v>545</v>
      </c>
    </row>
    <row r="2336" spans="1:11" ht="12.75" customHeight="1" x14ac:dyDescent="0.2">
      <c r="A2336" s="2">
        <v>2341</v>
      </c>
      <c r="B2336" s="2" t="s">
        <v>1118</v>
      </c>
      <c r="C2336" t="str">
        <f>TRIM(calcoli!$B2336)</f>
        <v>ITA</v>
      </c>
      <c r="D2336" s="2" t="s">
        <v>47</v>
      </c>
      <c r="F2336" s="2" t="str">
        <f t="shared" si="73"/>
        <v>NON TERMINATO</v>
      </c>
      <c r="G2336" s="2">
        <v>30</v>
      </c>
      <c r="H2336" s="3">
        <v>33</v>
      </c>
      <c r="I2336">
        <f t="shared" si="72"/>
        <v>990</v>
      </c>
      <c r="J2336" s="2" t="str">
        <f>_xlfn.CONCAT(C2336,"-",D2336,"-",H2336)</f>
        <v>ITA-zan pin SPA-33</v>
      </c>
      <c r="K2336" t="str">
        <f>MID(B2336,3,3)</f>
        <v>768</v>
      </c>
    </row>
    <row r="2337" spans="1:11" ht="12.75" customHeight="1" x14ac:dyDescent="0.2">
      <c r="A2337" s="2">
        <v>2342</v>
      </c>
      <c r="B2337" s="2" t="s">
        <v>1118</v>
      </c>
      <c r="C2337" t="str">
        <f>TRIM(calcoli!$B2337)</f>
        <v>ITA</v>
      </c>
      <c r="D2337" s="2" t="s">
        <v>47</v>
      </c>
      <c r="E2337" s="2" t="s">
        <v>10</v>
      </c>
      <c r="F2337" s="2" t="str">
        <f t="shared" si="73"/>
        <v/>
      </c>
      <c r="G2337" s="2">
        <v>0</v>
      </c>
      <c r="H2337" s="3">
        <v>24</v>
      </c>
      <c r="I2337" t="str">
        <f t="shared" si="72"/>
        <v/>
      </c>
      <c r="J2337" s="2" t="str">
        <f>_xlfn.CONCAT(C2337,"-",D2337,"-",H2337)</f>
        <v>ITA-zan pin SPA-24</v>
      </c>
      <c r="K2337" t="str">
        <f>MID(B2337,3,3)</f>
        <v>768</v>
      </c>
    </row>
    <row r="2338" spans="1:11" ht="12.75" customHeight="1" x14ac:dyDescent="0.2">
      <c r="A2338" s="2">
        <v>2343</v>
      </c>
      <c r="B2338" s="2" t="s">
        <v>1118</v>
      </c>
      <c r="C2338" t="str">
        <f>TRIM(calcoli!$B2338)</f>
        <v>ITA</v>
      </c>
      <c r="D2338" s="2" t="s">
        <v>47</v>
      </c>
      <c r="F2338" s="2" t="str">
        <f t="shared" si="73"/>
        <v>NON TERMINATO</v>
      </c>
      <c r="G2338" s="2">
        <v>10</v>
      </c>
      <c r="H2338" s="3">
        <v>15</v>
      </c>
      <c r="I2338">
        <f t="shared" si="72"/>
        <v>150</v>
      </c>
      <c r="J2338" s="2" t="str">
        <f>_xlfn.CONCAT(C2338,"-",D2338,"-",H2338)</f>
        <v>ITA-zan pin SPA-15</v>
      </c>
      <c r="K2338" t="str">
        <f>MID(B2338,3,3)</f>
        <v>768</v>
      </c>
    </row>
    <row r="2339" spans="1:11" ht="12.75" customHeight="1" x14ac:dyDescent="0.2">
      <c r="A2339" s="2">
        <v>2344</v>
      </c>
      <c r="B2339" s="2" t="s">
        <v>1119</v>
      </c>
      <c r="C2339" t="str">
        <f>TRIM(calcoli!$B2339)</f>
        <v>ITA</v>
      </c>
      <c r="D2339" s="2" t="s">
        <v>9</v>
      </c>
      <c r="F2339" s="2" t="str">
        <f t="shared" si="73"/>
        <v>NON TERMINATO</v>
      </c>
      <c r="G2339" s="2">
        <v>10</v>
      </c>
      <c r="H2339" s="3">
        <v>33</v>
      </c>
      <c r="I2339">
        <f t="shared" si="72"/>
        <v>330</v>
      </c>
      <c r="J2339" s="2" t="str">
        <f>_xlfn.CONCAT(C2339,"-",D2339,"-",H2339)</f>
        <v>ITA-SG-33</v>
      </c>
      <c r="K2339" t="str">
        <f>MID(B2339,3,3)</f>
        <v>371</v>
      </c>
    </row>
    <row r="2340" spans="1:11" ht="12.75" customHeight="1" x14ac:dyDescent="0.2">
      <c r="A2340" s="2">
        <v>2345</v>
      </c>
      <c r="B2340" s="2" t="s">
        <v>1119</v>
      </c>
      <c r="C2340" t="str">
        <f>TRIM(calcoli!$B2340)</f>
        <v>ITA</v>
      </c>
      <c r="D2340" s="2" t="s">
        <v>9</v>
      </c>
      <c r="E2340" s="2" t="s">
        <v>10</v>
      </c>
      <c r="F2340" s="2" t="str">
        <f t="shared" si="73"/>
        <v/>
      </c>
      <c r="G2340" s="2">
        <v>0</v>
      </c>
      <c r="H2340" s="3">
        <v>28</v>
      </c>
      <c r="I2340" t="str">
        <f t="shared" si="72"/>
        <v/>
      </c>
      <c r="J2340" s="2" t="str">
        <f>_xlfn.CONCAT(C2340,"-",D2340,"-",H2340)</f>
        <v>ITA-SG-28</v>
      </c>
      <c r="K2340" t="str">
        <f>MID(B2340,3,3)</f>
        <v>371</v>
      </c>
    </row>
    <row r="2341" spans="1:11" ht="12.75" customHeight="1" x14ac:dyDescent="0.2">
      <c r="A2341" s="2">
        <v>2346</v>
      </c>
      <c r="B2341" s="2" t="s">
        <v>1120</v>
      </c>
      <c r="C2341" t="str">
        <f>TRIM(calcoli!$B2341)</f>
        <v>ITA</v>
      </c>
      <c r="D2341" s="2" t="s">
        <v>36</v>
      </c>
      <c r="E2341" s="2" t="s">
        <v>10</v>
      </c>
      <c r="F2341" s="2" t="str">
        <f t="shared" si="73"/>
        <v/>
      </c>
      <c r="G2341" s="2">
        <v>0</v>
      </c>
      <c r="H2341" s="3">
        <v>19</v>
      </c>
      <c r="I2341" t="str">
        <f t="shared" si="72"/>
        <v/>
      </c>
      <c r="J2341" s="2" t="str">
        <f>_xlfn.CONCAT(C2341,"-",D2341,"-",H2341)</f>
        <v>ITA-zan VETRI-19</v>
      </c>
      <c r="K2341" t="str">
        <f>MID(B2341,3,3)</f>
        <v>786</v>
      </c>
    </row>
    <row r="2342" spans="1:11" ht="12.75" customHeight="1" x14ac:dyDescent="0.2">
      <c r="A2342" s="2">
        <v>2347</v>
      </c>
      <c r="B2342" s="2" t="s">
        <v>1120</v>
      </c>
      <c r="C2342" t="str">
        <f>TRIM(calcoli!$B2342)</f>
        <v>ITA</v>
      </c>
      <c r="D2342" s="2" t="s">
        <v>36</v>
      </c>
      <c r="F2342" s="2" t="str">
        <f t="shared" si="73"/>
        <v>NON TERMINATO</v>
      </c>
      <c r="G2342" s="2">
        <v>10</v>
      </c>
      <c r="H2342" s="3">
        <v>35</v>
      </c>
      <c r="I2342">
        <f t="shared" si="72"/>
        <v>350</v>
      </c>
      <c r="J2342" s="2" t="str">
        <f>_xlfn.CONCAT(C2342,"-",D2342,"-",H2342)</f>
        <v>ITA-zan VETRI-35</v>
      </c>
      <c r="K2342" t="str">
        <f>MID(B2342,3,3)</f>
        <v>786</v>
      </c>
    </row>
    <row r="2343" spans="1:11" ht="12.75" customHeight="1" x14ac:dyDescent="0.2">
      <c r="A2343" s="2">
        <v>2348</v>
      </c>
      <c r="B2343" s="2" t="s">
        <v>1121</v>
      </c>
      <c r="C2343" t="str">
        <f>TRIM(calcoli!$B2343)</f>
        <v>ITA</v>
      </c>
      <c r="D2343" s="2" t="s">
        <v>54</v>
      </c>
      <c r="E2343" s="2" t="s">
        <v>10</v>
      </c>
      <c r="F2343" s="2" t="str">
        <f t="shared" si="73"/>
        <v/>
      </c>
      <c r="G2343" s="2">
        <v>0</v>
      </c>
      <c r="H2343" s="3">
        <v>10</v>
      </c>
      <c r="I2343" t="str">
        <f t="shared" si="72"/>
        <v/>
      </c>
      <c r="J2343" s="2" t="str">
        <f>_xlfn.CONCAT(C2343,"-",D2343,"-",H2343)</f>
        <v>ITA-zan S.R.L.-10</v>
      </c>
      <c r="K2343" t="str">
        <f>MID(B2343,3,3)</f>
        <v>541</v>
      </c>
    </row>
    <row r="2344" spans="1:11" ht="12.75" customHeight="1" x14ac:dyDescent="0.2">
      <c r="A2344" s="2">
        <v>2349</v>
      </c>
      <c r="B2344" s="2" t="s">
        <v>1121</v>
      </c>
      <c r="C2344" t="str">
        <f>TRIM(calcoli!$B2344)</f>
        <v>ITA</v>
      </c>
      <c r="D2344" s="2" t="s">
        <v>54</v>
      </c>
      <c r="F2344" s="2" t="str">
        <f t="shared" si="73"/>
        <v>NON TERMINATO</v>
      </c>
      <c r="G2344" s="2">
        <v>10</v>
      </c>
      <c r="H2344" s="3">
        <v>18</v>
      </c>
      <c r="I2344">
        <f t="shared" si="72"/>
        <v>180</v>
      </c>
      <c r="J2344" s="2" t="str">
        <f>_xlfn.CONCAT(C2344,"-",D2344,"-",H2344)</f>
        <v>ITA-zan S.R.L.-18</v>
      </c>
      <c r="K2344" t="str">
        <f>MID(B2344,3,3)</f>
        <v>541</v>
      </c>
    </row>
    <row r="2345" spans="1:11" ht="12.75" customHeight="1" x14ac:dyDescent="0.2">
      <c r="A2345" s="2">
        <v>2350</v>
      </c>
      <c r="B2345" s="2" t="s">
        <v>1121</v>
      </c>
      <c r="C2345" t="str">
        <f>TRIM(calcoli!$B2345)</f>
        <v>ITA</v>
      </c>
      <c r="D2345" s="2" t="s">
        <v>54</v>
      </c>
      <c r="F2345" s="2" t="str">
        <f t="shared" si="73"/>
        <v>NON TERMINATO</v>
      </c>
      <c r="G2345" s="2">
        <v>30</v>
      </c>
      <c r="H2345" s="3">
        <v>27</v>
      </c>
      <c r="I2345">
        <f t="shared" si="72"/>
        <v>810</v>
      </c>
      <c r="J2345" s="2" t="str">
        <f>_xlfn.CONCAT(C2345,"-",D2345,"-",H2345)</f>
        <v>ITA-zan S.R.L.-27</v>
      </c>
      <c r="K2345" t="str">
        <f>MID(B2345,3,3)</f>
        <v>541</v>
      </c>
    </row>
    <row r="2346" spans="1:11" ht="12.75" customHeight="1" x14ac:dyDescent="0.2">
      <c r="A2346" s="2">
        <v>2351</v>
      </c>
      <c r="B2346" s="2" t="s">
        <v>1122</v>
      </c>
      <c r="C2346" t="str">
        <f>TRIM(calcoli!$B2346)</f>
        <v>ITA</v>
      </c>
      <c r="D2346" s="2" t="s">
        <v>47</v>
      </c>
      <c r="E2346" s="2" t="s">
        <v>10</v>
      </c>
      <c r="F2346" s="2" t="str">
        <f t="shared" si="73"/>
        <v/>
      </c>
      <c r="G2346" s="2">
        <v>0</v>
      </c>
      <c r="H2346" s="3">
        <v>35</v>
      </c>
      <c r="I2346" t="str">
        <f t="shared" si="72"/>
        <v/>
      </c>
      <c r="J2346" s="2" t="str">
        <f>_xlfn.CONCAT(C2346,"-",D2346,"-",H2346)</f>
        <v>ITA-zan pin SPA-35</v>
      </c>
      <c r="K2346" t="str">
        <f>MID(B2346,3,3)</f>
        <v>234</v>
      </c>
    </row>
    <row r="2347" spans="1:11" ht="12.75" customHeight="1" x14ac:dyDescent="0.2">
      <c r="A2347" s="2">
        <v>2352</v>
      </c>
      <c r="B2347" s="2" t="s">
        <v>1122</v>
      </c>
      <c r="C2347" t="str">
        <f>TRIM(calcoli!$B2347)</f>
        <v>ITA</v>
      </c>
      <c r="D2347" s="2" t="s">
        <v>47</v>
      </c>
      <c r="F2347" s="2" t="str">
        <f t="shared" si="73"/>
        <v>NON TERMINATO</v>
      </c>
      <c r="G2347" s="2">
        <v>30</v>
      </c>
      <c r="H2347" s="3">
        <v>17</v>
      </c>
      <c r="I2347">
        <f t="shared" si="72"/>
        <v>510</v>
      </c>
      <c r="J2347" s="2" t="str">
        <f>_xlfn.CONCAT(C2347,"-",D2347,"-",H2347)</f>
        <v>ITA-zan pin SPA-17</v>
      </c>
      <c r="K2347" t="str">
        <f>MID(B2347,3,3)</f>
        <v>234</v>
      </c>
    </row>
    <row r="2348" spans="1:11" ht="12.75" customHeight="1" x14ac:dyDescent="0.2">
      <c r="A2348" s="2">
        <v>2353</v>
      </c>
      <c r="B2348" s="2" t="s">
        <v>1122</v>
      </c>
      <c r="C2348" t="str">
        <f>TRIM(calcoli!$B2348)</f>
        <v>ITA</v>
      </c>
      <c r="D2348" s="2" t="s">
        <v>47</v>
      </c>
      <c r="F2348" s="2" t="str">
        <f t="shared" si="73"/>
        <v>NON TERMINATO</v>
      </c>
      <c r="G2348" s="2">
        <v>10</v>
      </c>
      <c r="H2348" s="3">
        <v>22</v>
      </c>
      <c r="I2348">
        <f t="shared" si="72"/>
        <v>220</v>
      </c>
      <c r="J2348" s="2" t="str">
        <f>_xlfn.CONCAT(C2348,"-",D2348,"-",H2348)</f>
        <v>ITA-zan pin SPA-22</v>
      </c>
      <c r="K2348" t="str">
        <f>MID(B2348,3,3)</f>
        <v>234</v>
      </c>
    </row>
    <row r="2349" spans="1:11" ht="12.75" customHeight="1" x14ac:dyDescent="0.2">
      <c r="A2349" s="2">
        <v>2354</v>
      </c>
      <c r="B2349" s="2" t="s">
        <v>1123</v>
      </c>
      <c r="C2349" t="str">
        <f>TRIM(calcoli!$B2349)</f>
        <v>ITA</v>
      </c>
      <c r="D2349" s="2" t="s">
        <v>9</v>
      </c>
      <c r="E2349" s="2" t="s">
        <v>10</v>
      </c>
      <c r="F2349" s="2" t="str">
        <f t="shared" si="73"/>
        <v/>
      </c>
      <c r="G2349" s="2">
        <v>0</v>
      </c>
      <c r="H2349" s="3">
        <v>14</v>
      </c>
      <c r="I2349" t="str">
        <f t="shared" si="72"/>
        <v/>
      </c>
      <c r="J2349" s="2" t="str">
        <f>_xlfn.CONCAT(C2349,"-",D2349,"-",H2349)</f>
        <v>ITA-SG-14</v>
      </c>
      <c r="K2349" t="str">
        <f>MID(B2349,3,3)</f>
        <v>478</v>
      </c>
    </row>
    <row r="2350" spans="1:11" ht="12.75" customHeight="1" x14ac:dyDescent="0.2">
      <c r="A2350" s="2">
        <v>2355</v>
      </c>
      <c r="B2350" s="2" t="s">
        <v>1123</v>
      </c>
      <c r="C2350" t="str">
        <f>TRIM(calcoli!$B2350)</f>
        <v>ITA</v>
      </c>
      <c r="D2350" s="2" t="s">
        <v>9</v>
      </c>
      <c r="F2350" s="2" t="str">
        <f t="shared" si="73"/>
        <v>NON TERMINATO</v>
      </c>
      <c r="G2350" s="2">
        <v>10</v>
      </c>
      <c r="H2350" s="3">
        <v>13</v>
      </c>
      <c r="I2350">
        <f t="shared" si="72"/>
        <v>130</v>
      </c>
      <c r="J2350" s="2" t="str">
        <f>_xlfn.CONCAT(C2350,"-",D2350,"-",H2350)</f>
        <v>ITA-SG-13</v>
      </c>
      <c r="K2350" t="str">
        <f>MID(B2350,3,3)</f>
        <v>478</v>
      </c>
    </row>
    <row r="2351" spans="1:11" ht="12.75" customHeight="1" x14ac:dyDescent="0.2">
      <c r="A2351" s="2">
        <v>2356</v>
      </c>
      <c r="B2351" s="2" t="s">
        <v>1124</v>
      </c>
      <c r="C2351" t="str">
        <f>TRIM(calcoli!$B2351)</f>
        <v>ITA</v>
      </c>
      <c r="D2351" s="2" t="s">
        <v>9</v>
      </c>
      <c r="E2351" s="2" t="s">
        <v>10</v>
      </c>
      <c r="F2351" s="2" t="str">
        <f t="shared" si="73"/>
        <v/>
      </c>
      <c r="G2351" s="2">
        <v>0</v>
      </c>
      <c r="H2351" s="3">
        <v>29</v>
      </c>
      <c r="I2351" t="str">
        <f t="shared" si="72"/>
        <v/>
      </c>
      <c r="J2351" s="2" t="str">
        <f>_xlfn.CONCAT(C2351,"-",D2351,"-",H2351)</f>
        <v>ITA-SG-29</v>
      </c>
      <c r="K2351" t="str">
        <f>MID(B2351,3,3)</f>
        <v>380</v>
      </c>
    </row>
    <row r="2352" spans="1:11" ht="12.75" customHeight="1" x14ac:dyDescent="0.2">
      <c r="A2352" s="2">
        <v>2357</v>
      </c>
      <c r="B2352" s="2" t="s">
        <v>1124</v>
      </c>
      <c r="C2352" t="str">
        <f>TRIM(calcoli!$B2352)</f>
        <v>ITA</v>
      </c>
      <c r="D2352" s="2" t="s">
        <v>9</v>
      </c>
      <c r="F2352" s="2" t="str">
        <f t="shared" si="73"/>
        <v>NON TERMINATO</v>
      </c>
      <c r="G2352" s="2">
        <v>10</v>
      </c>
      <c r="H2352" s="3">
        <v>19</v>
      </c>
      <c r="I2352">
        <f t="shared" si="72"/>
        <v>190</v>
      </c>
      <c r="J2352" s="2" t="str">
        <f>_xlfn.CONCAT(C2352,"-",D2352,"-",H2352)</f>
        <v>ITA-SG-19</v>
      </c>
      <c r="K2352" t="str">
        <f>MID(B2352,3,3)</f>
        <v>380</v>
      </c>
    </row>
    <row r="2353" spans="1:11" ht="12.75" customHeight="1" x14ac:dyDescent="0.2">
      <c r="A2353" s="2">
        <v>2358</v>
      </c>
      <c r="B2353" s="2" t="s">
        <v>1125</v>
      </c>
      <c r="C2353" t="str">
        <f>TRIM(calcoli!$B2353)</f>
        <v>ITA</v>
      </c>
      <c r="D2353" s="2" t="s">
        <v>9</v>
      </c>
      <c r="E2353" s="2" t="s">
        <v>10</v>
      </c>
      <c r="F2353" s="2" t="str">
        <f t="shared" si="73"/>
        <v/>
      </c>
      <c r="G2353" s="2">
        <v>0</v>
      </c>
      <c r="H2353" s="3">
        <v>24</v>
      </c>
      <c r="I2353" t="str">
        <f t="shared" si="72"/>
        <v/>
      </c>
      <c r="J2353" s="2" t="str">
        <f>_xlfn.CONCAT(C2353,"-",D2353,"-",H2353)</f>
        <v>ITA-SG-24</v>
      </c>
      <c r="K2353" t="str">
        <f>MID(B2353,3,3)</f>
        <v>639</v>
      </c>
    </row>
    <row r="2354" spans="1:11" ht="12.75" customHeight="1" x14ac:dyDescent="0.2">
      <c r="A2354" s="2">
        <v>2359</v>
      </c>
      <c r="B2354" s="2" t="s">
        <v>1125</v>
      </c>
      <c r="C2354" t="str">
        <f>TRIM(calcoli!$B2354)</f>
        <v>ITA</v>
      </c>
      <c r="D2354" s="2" t="s">
        <v>9</v>
      </c>
      <c r="F2354" s="2" t="str">
        <f t="shared" si="73"/>
        <v>NON TERMINATO</v>
      </c>
      <c r="G2354" s="2">
        <v>10</v>
      </c>
      <c r="H2354" s="3">
        <v>15</v>
      </c>
      <c r="I2354">
        <f t="shared" si="72"/>
        <v>150</v>
      </c>
      <c r="J2354" s="2" t="str">
        <f>_xlfn.CONCAT(C2354,"-",D2354,"-",H2354)</f>
        <v>ITA-SG-15</v>
      </c>
      <c r="K2354" t="str">
        <f>MID(B2354,3,3)</f>
        <v>639</v>
      </c>
    </row>
    <row r="2355" spans="1:11" ht="12.75" customHeight="1" x14ac:dyDescent="0.2">
      <c r="A2355" s="2">
        <v>2360</v>
      </c>
      <c r="B2355" s="2" t="s">
        <v>1125</v>
      </c>
      <c r="C2355" t="str">
        <f>TRIM(calcoli!$B2355)</f>
        <v>ITA</v>
      </c>
      <c r="D2355" s="2" t="s">
        <v>9</v>
      </c>
      <c r="F2355" s="2" t="str">
        <f t="shared" si="73"/>
        <v>NON TERMINATO</v>
      </c>
      <c r="G2355" s="2">
        <v>20</v>
      </c>
      <c r="H2355" s="3">
        <v>23</v>
      </c>
      <c r="I2355">
        <f t="shared" si="72"/>
        <v>460</v>
      </c>
      <c r="J2355" s="2" t="str">
        <f>_xlfn.CONCAT(C2355,"-",D2355,"-",H2355)</f>
        <v>ITA-SG-23</v>
      </c>
      <c r="K2355" t="str">
        <f>MID(B2355,3,3)</f>
        <v>639</v>
      </c>
    </row>
    <row r="2356" spans="1:11" ht="12.75" customHeight="1" x14ac:dyDescent="0.2">
      <c r="A2356" s="2">
        <v>2361</v>
      </c>
      <c r="B2356" s="2" t="s">
        <v>1125</v>
      </c>
      <c r="C2356" t="str">
        <f>TRIM(calcoli!$B2356)</f>
        <v>ITA</v>
      </c>
      <c r="D2356" s="2" t="s">
        <v>9</v>
      </c>
      <c r="F2356" s="2" t="str">
        <f t="shared" si="73"/>
        <v>NON TERMINATO</v>
      </c>
      <c r="G2356" s="2">
        <v>30</v>
      </c>
      <c r="H2356" s="3">
        <v>30</v>
      </c>
      <c r="I2356">
        <f t="shared" si="72"/>
        <v>900</v>
      </c>
      <c r="J2356" s="2" t="str">
        <f>_xlfn.CONCAT(C2356,"-",D2356,"-",H2356)</f>
        <v>ITA-SG-30</v>
      </c>
      <c r="K2356" t="str">
        <f>MID(B2356,3,3)</f>
        <v>639</v>
      </c>
    </row>
    <row r="2357" spans="1:11" ht="12.75" customHeight="1" x14ac:dyDescent="0.2">
      <c r="A2357" s="2">
        <v>2362</v>
      </c>
      <c r="B2357" s="2" t="s">
        <v>1126</v>
      </c>
      <c r="C2357" t="str">
        <f>TRIM(calcoli!$B2357)</f>
        <v>ITA</v>
      </c>
      <c r="D2357" s="2" t="s">
        <v>97</v>
      </c>
      <c r="F2357" s="2" t="str">
        <f t="shared" si="73"/>
        <v>NON TERMINATO</v>
      </c>
      <c r="G2357" s="2">
        <v>30</v>
      </c>
      <c r="H2357" s="3">
        <v>18</v>
      </c>
      <c r="I2357">
        <f t="shared" si="72"/>
        <v>540</v>
      </c>
      <c r="J2357" s="2" t="str">
        <f>_xlfn.CONCAT(C2357,"-",D2357,"-",H2357)</f>
        <v>ITA-zan SPA-18</v>
      </c>
      <c r="K2357" t="str">
        <f>MID(B2357,3,3)</f>
        <v>125</v>
      </c>
    </row>
    <row r="2358" spans="1:11" ht="12.75" customHeight="1" x14ac:dyDescent="0.2">
      <c r="A2358" s="2">
        <v>2363</v>
      </c>
      <c r="B2358" s="2" t="s">
        <v>1126</v>
      </c>
      <c r="C2358" t="str">
        <f>TRIM(calcoli!$B2358)</f>
        <v>ITA</v>
      </c>
      <c r="D2358" s="2" t="s">
        <v>97</v>
      </c>
      <c r="F2358" s="2" t="str">
        <f t="shared" si="73"/>
        <v>NON TERMINATO</v>
      </c>
      <c r="G2358" s="2">
        <v>10</v>
      </c>
      <c r="H2358" s="3">
        <v>32</v>
      </c>
      <c r="I2358">
        <f t="shared" si="72"/>
        <v>320</v>
      </c>
      <c r="J2358" s="2" t="str">
        <f>_xlfn.CONCAT(C2358,"-",D2358,"-",H2358)</f>
        <v>ITA-zan SPA-32</v>
      </c>
      <c r="K2358" t="str">
        <f>MID(B2358,3,3)</f>
        <v>125</v>
      </c>
    </row>
    <row r="2359" spans="1:11" ht="12.75" customHeight="1" x14ac:dyDescent="0.2">
      <c r="A2359" s="2">
        <v>2364</v>
      </c>
      <c r="B2359" s="2" t="s">
        <v>1126</v>
      </c>
      <c r="C2359" t="str">
        <f>TRIM(calcoli!$B2359)</f>
        <v>ITA</v>
      </c>
      <c r="D2359" s="2" t="s">
        <v>97</v>
      </c>
      <c r="E2359" s="2" t="s">
        <v>10</v>
      </c>
      <c r="F2359" s="2" t="str">
        <f t="shared" si="73"/>
        <v/>
      </c>
      <c r="G2359" s="2">
        <v>0</v>
      </c>
      <c r="H2359" s="3">
        <v>33</v>
      </c>
      <c r="I2359" t="str">
        <f t="shared" si="72"/>
        <v/>
      </c>
      <c r="J2359" s="2" t="str">
        <f>_xlfn.CONCAT(C2359,"-",D2359,"-",H2359)</f>
        <v>ITA-zan SPA-33</v>
      </c>
      <c r="K2359" t="str">
        <f>MID(B2359,3,3)</f>
        <v>125</v>
      </c>
    </row>
    <row r="2360" spans="1:11" ht="12.75" customHeight="1" x14ac:dyDescent="0.2">
      <c r="A2360" s="2">
        <v>2365</v>
      </c>
      <c r="B2360" s="2" t="s">
        <v>1127</v>
      </c>
      <c r="C2360" t="str">
        <f>TRIM(calcoli!$B2360)</f>
        <v>ITA</v>
      </c>
      <c r="D2360" s="2" t="s">
        <v>36</v>
      </c>
      <c r="E2360" s="2" t="s">
        <v>10</v>
      </c>
      <c r="F2360" s="2" t="str">
        <f t="shared" si="73"/>
        <v/>
      </c>
      <c r="G2360" s="2">
        <v>0</v>
      </c>
      <c r="H2360" s="3">
        <v>16</v>
      </c>
      <c r="I2360" t="str">
        <f t="shared" si="72"/>
        <v/>
      </c>
      <c r="J2360" s="2" t="str">
        <f>_xlfn.CONCAT(C2360,"-",D2360,"-",H2360)</f>
        <v>ITA-zan VETRI-16</v>
      </c>
      <c r="K2360" t="str">
        <f>MID(B2360,3,3)</f>
        <v>457</v>
      </c>
    </row>
    <row r="2361" spans="1:11" ht="12.75" customHeight="1" x14ac:dyDescent="0.2">
      <c r="A2361" s="2">
        <v>2366</v>
      </c>
      <c r="B2361" s="2" t="s">
        <v>1128</v>
      </c>
      <c r="C2361" t="str">
        <f>TRIM(calcoli!$B2361)</f>
        <v>ITA</v>
      </c>
      <c r="D2361" s="2" t="s">
        <v>94</v>
      </c>
      <c r="F2361" s="2" t="str">
        <f t="shared" si="73"/>
        <v>NON TERMINATO</v>
      </c>
      <c r="G2361" s="2">
        <v>30</v>
      </c>
      <c r="H2361" s="3">
        <v>27</v>
      </c>
      <c r="I2361">
        <f t="shared" si="72"/>
        <v>810</v>
      </c>
      <c r="J2361" s="2" t="str">
        <f>_xlfn.CONCAT(C2361,"-",D2361,"-",H2361)</f>
        <v>ITA-SG palla S.R.L.-27</v>
      </c>
      <c r="K2361" t="str">
        <f>MID(B2361,3,3)</f>
        <v>520</v>
      </c>
    </row>
    <row r="2362" spans="1:11" ht="12.75" customHeight="1" x14ac:dyDescent="0.2">
      <c r="A2362" s="2">
        <v>2367</v>
      </c>
      <c r="B2362" s="2" t="s">
        <v>1129</v>
      </c>
      <c r="C2362" t="str">
        <f>TRIM(calcoli!$B2362)</f>
        <v>ITA</v>
      </c>
      <c r="D2362" s="2" t="s">
        <v>47</v>
      </c>
      <c r="E2362" s="2" t="s">
        <v>10</v>
      </c>
      <c r="F2362" s="2" t="str">
        <f t="shared" si="73"/>
        <v/>
      </c>
      <c r="G2362" s="2">
        <v>0</v>
      </c>
      <c r="H2362" s="3">
        <v>12</v>
      </c>
      <c r="I2362" t="str">
        <f t="shared" si="72"/>
        <v/>
      </c>
      <c r="J2362" s="2" t="str">
        <f>_xlfn.CONCAT(C2362,"-",D2362,"-",H2362)</f>
        <v>ITA-zan pin SPA-12</v>
      </c>
      <c r="K2362" t="str">
        <f>MID(B2362,3,3)</f>
        <v>027</v>
      </c>
    </row>
    <row r="2363" spans="1:11" ht="12.75" customHeight="1" x14ac:dyDescent="0.2">
      <c r="A2363" s="2">
        <v>2368</v>
      </c>
      <c r="B2363" s="2" t="s">
        <v>1130</v>
      </c>
      <c r="C2363" t="str">
        <f>TRIM(calcoli!$B2363)</f>
        <v>ITA</v>
      </c>
      <c r="D2363" s="2" t="s">
        <v>9</v>
      </c>
      <c r="F2363" s="2" t="str">
        <f t="shared" si="73"/>
        <v>NON TERMINATO</v>
      </c>
      <c r="G2363" s="2">
        <v>10</v>
      </c>
      <c r="H2363" s="3">
        <v>24</v>
      </c>
      <c r="I2363">
        <f t="shared" si="72"/>
        <v>240</v>
      </c>
      <c r="J2363" s="2" t="str">
        <f>_xlfn.CONCAT(C2363,"-",D2363,"-",H2363)</f>
        <v>ITA-SG-24</v>
      </c>
      <c r="K2363" t="str">
        <f>MID(B2363,3,3)</f>
        <v>856</v>
      </c>
    </row>
    <row r="2364" spans="1:11" ht="12.75" customHeight="1" x14ac:dyDescent="0.2">
      <c r="A2364" s="2">
        <v>2369</v>
      </c>
      <c r="B2364" s="2" t="s">
        <v>1130</v>
      </c>
      <c r="C2364" t="str">
        <f>TRIM(calcoli!$B2364)</f>
        <v>ITA</v>
      </c>
      <c r="D2364" s="2" t="s">
        <v>9</v>
      </c>
      <c r="E2364" s="2" t="s">
        <v>10</v>
      </c>
      <c r="F2364" s="2" t="str">
        <f t="shared" si="73"/>
        <v/>
      </c>
      <c r="G2364" s="2">
        <v>0</v>
      </c>
      <c r="H2364" s="3">
        <v>18</v>
      </c>
      <c r="I2364" t="str">
        <f t="shared" si="72"/>
        <v/>
      </c>
      <c r="J2364" s="2" t="str">
        <f>_xlfn.CONCAT(C2364,"-",D2364,"-",H2364)</f>
        <v>ITA-SG-18</v>
      </c>
      <c r="K2364" t="str">
        <f>MID(B2364,3,3)</f>
        <v>856</v>
      </c>
    </row>
    <row r="2365" spans="1:11" ht="12.75" customHeight="1" x14ac:dyDescent="0.2">
      <c r="A2365" s="2">
        <v>2370</v>
      </c>
      <c r="B2365" s="2" t="s">
        <v>1131</v>
      </c>
      <c r="C2365" t="str">
        <f>TRIM(calcoli!$B2365)</f>
        <v>ITA</v>
      </c>
      <c r="D2365" s="2" t="s">
        <v>9</v>
      </c>
      <c r="E2365" s="2" t="s">
        <v>10</v>
      </c>
      <c r="F2365" s="2" t="str">
        <f t="shared" si="73"/>
        <v/>
      </c>
      <c r="G2365" s="2">
        <v>0</v>
      </c>
      <c r="H2365" s="3">
        <v>33</v>
      </c>
      <c r="I2365" t="str">
        <f t="shared" si="72"/>
        <v/>
      </c>
      <c r="J2365" s="2" t="str">
        <f>_xlfn.CONCAT(C2365,"-",D2365,"-",H2365)</f>
        <v>ITA-SG-33</v>
      </c>
      <c r="K2365" t="str">
        <f>MID(B2365,3,3)</f>
        <v>946</v>
      </c>
    </row>
    <row r="2366" spans="1:11" ht="12.75" customHeight="1" x14ac:dyDescent="0.2">
      <c r="A2366" s="2">
        <v>2371</v>
      </c>
      <c r="B2366" s="2" t="s">
        <v>1131</v>
      </c>
      <c r="C2366" t="str">
        <f>TRIM(calcoli!$B2366)</f>
        <v>ITA</v>
      </c>
      <c r="D2366" s="2" t="s">
        <v>9</v>
      </c>
      <c r="F2366" s="2" t="str">
        <f t="shared" si="73"/>
        <v>NON TERMINATO</v>
      </c>
      <c r="G2366" s="2">
        <v>10</v>
      </c>
      <c r="H2366" s="3">
        <v>40</v>
      </c>
      <c r="I2366">
        <f t="shared" si="72"/>
        <v>400</v>
      </c>
      <c r="J2366" s="2" t="str">
        <f>_xlfn.CONCAT(C2366,"-",D2366,"-",H2366)</f>
        <v>ITA-SG-40</v>
      </c>
      <c r="K2366" t="str">
        <f>MID(B2366,3,3)</f>
        <v>946</v>
      </c>
    </row>
    <row r="2367" spans="1:11" ht="12.75" customHeight="1" x14ac:dyDescent="0.2">
      <c r="A2367" s="2">
        <v>2372</v>
      </c>
      <c r="B2367" s="2" t="s">
        <v>1131</v>
      </c>
      <c r="C2367" t="str">
        <f>TRIM(calcoli!$B2367)</f>
        <v>ITA</v>
      </c>
      <c r="D2367" s="2" t="s">
        <v>9</v>
      </c>
      <c r="F2367" s="2" t="str">
        <f t="shared" si="73"/>
        <v>NON TERMINATO</v>
      </c>
      <c r="G2367" s="2">
        <v>20</v>
      </c>
      <c r="H2367" s="3">
        <v>24</v>
      </c>
      <c r="I2367">
        <f t="shared" si="72"/>
        <v>480</v>
      </c>
      <c r="J2367" s="2" t="str">
        <f>_xlfn.CONCAT(C2367,"-",D2367,"-",H2367)</f>
        <v>ITA-SG-24</v>
      </c>
      <c r="K2367" t="str">
        <f>MID(B2367,3,3)</f>
        <v>946</v>
      </c>
    </row>
    <row r="2368" spans="1:11" ht="12.75" customHeight="1" x14ac:dyDescent="0.2">
      <c r="A2368" s="2">
        <v>2373</v>
      </c>
      <c r="B2368" s="2" t="s">
        <v>1131</v>
      </c>
      <c r="C2368" t="str">
        <f>TRIM(calcoli!$B2368)</f>
        <v>ITA</v>
      </c>
      <c r="D2368" s="2" t="s">
        <v>9</v>
      </c>
      <c r="F2368" s="2" t="str">
        <f t="shared" si="73"/>
        <v>NON TERMINATO</v>
      </c>
      <c r="G2368" s="2">
        <v>30</v>
      </c>
      <c r="H2368" s="3">
        <v>27</v>
      </c>
      <c r="I2368">
        <f t="shared" si="72"/>
        <v>810</v>
      </c>
      <c r="J2368" s="2" t="str">
        <f>_xlfn.CONCAT(C2368,"-",D2368,"-",H2368)</f>
        <v>ITA-SG-27</v>
      </c>
      <c r="K2368" t="str">
        <f>MID(B2368,3,3)</f>
        <v>946</v>
      </c>
    </row>
    <row r="2369" spans="1:11" ht="12.75" customHeight="1" x14ac:dyDescent="0.2">
      <c r="A2369" s="2">
        <v>2374</v>
      </c>
      <c r="B2369" s="2" t="s">
        <v>1132</v>
      </c>
      <c r="C2369" t="str">
        <f>TRIM(calcoli!$B2369)</f>
        <v>NON PRESENTE</v>
      </c>
      <c r="D2369" s="2" t="s">
        <v>36</v>
      </c>
      <c r="E2369" s="2" t="s">
        <v>10</v>
      </c>
      <c r="F2369" s="2" t="str">
        <f t="shared" si="73"/>
        <v/>
      </c>
      <c r="G2369" s="2">
        <v>0</v>
      </c>
      <c r="H2369" s="3">
        <v>30</v>
      </c>
      <c r="I2369" t="str">
        <f t="shared" si="72"/>
        <v/>
      </c>
      <c r="J2369" s="2" t="str">
        <f>_xlfn.CONCAT(C2369,"-",D2369,"-",H2369)</f>
        <v>NON PRESENTE-zan VETRI-30</v>
      </c>
      <c r="K2369" t="str">
        <f>MID(B2369,3,3)</f>
        <v>583</v>
      </c>
    </row>
    <row r="2370" spans="1:11" ht="12.75" customHeight="1" x14ac:dyDescent="0.2">
      <c r="A2370" s="2">
        <v>2375</v>
      </c>
      <c r="B2370" s="2" t="s">
        <v>1133</v>
      </c>
      <c r="C2370" t="str">
        <f>TRIM(calcoli!$B2370)</f>
        <v>ITA</v>
      </c>
      <c r="D2370" s="2" t="s">
        <v>9</v>
      </c>
      <c r="F2370" s="2" t="str">
        <f t="shared" si="73"/>
        <v>NON TERMINATO</v>
      </c>
      <c r="G2370" s="2">
        <v>30</v>
      </c>
      <c r="H2370" s="3">
        <v>31</v>
      </c>
      <c r="I2370">
        <f t="shared" si="72"/>
        <v>930</v>
      </c>
      <c r="J2370" s="2" t="str">
        <f>_xlfn.CONCAT(C2370,"-",D2370,"-",H2370)</f>
        <v>ITA-SG-31</v>
      </c>
      <c r="K2370" t="str">
        <f>MID(B2370,3,3)</f>
        <v>543</v>
      </c>
    </row>
    <row r="2371" spans="1:11" ht="12.75" customHeight="1" x14ac:dyDescent="0.2">
      <c r="A2371" s="2">
        <v>2376</v>
      </c>
      <c r="B2371" s="2" t="s">
        <v>1133</v>
      </c>
      <c r="C2371" t="str">
        <f>TRIM(calcoli!$B2371)</f>
        <v>ITA</v>
      </c>
      <c r="D2371" s="2" t="s">
        <v>9</v>
      </c>
      <c r="F2371" s="2" t="str">
        <f t="shared" si="73"/>
        <v>NON TERMINATO</v>
      </c>
      <c r="G2371" s="2">
        <v>10</v>
      </c>
      <c r="H2371" s="3">
        <v>26</v>
      </c>
      <c r="I2371">
        <f t="shared" ref="I2371:I2434" si="74">IF(H2371*G2371&gt;0,H2371*G2371,"")</f>
        <v>260</v>
      </c>
      <c r="J2371" s="2" t="str">
        <f>_xlfn.CONCAT(C2371,"-",D2371,"-",H2371)</f>
        <v>ITA-SG-26</v>
      </c>
      <c r="K2371" t="str">
        <f>MID(B2371,3,3)</f>
        <v>543</v>
      </c>
    </row>
    <row r="2372" spans="1:11" ht="12.75" customHeight="1" x14ac:dyDescent="0.2">
      <c r="A2372" s="2">
        <v>2377</v>
      </c>
      <c r="B2372" s="2" t="s">
        <v>1133</v>
      </c>
      <c r="C2372" t="str">
        <f>TRIM(calcoli!$B2372)</f>
        <v>ITA</v>
      </c>
      <c r="D2372" s="2" t="s">
        <v>9</v>
      </c>
      <c r="E2372" s="2" t="s">
        <v>10</v>
      </c>
      <c r="F2372" s="2" t="str">
        <f t="shared" ref="F2372:F2435" si="75">IF(E2372="terminato","","NON TERMINATO")</f>
        <v/>
      </c>
      <c r="G2372" s="2">
        <v>0</v>
      </c>
      <c r="H2372" s="3">
        <v>16</v>
      </c>
      <c r="I2372" t="str">
        <f t="shared" si="74"/>
        <v/>
      </c>
      <c r="J2372" s="2" t="str">
        <f>_xlfn.CONCAT(C2372,"-",D2372,"-",H2372)</f>
        <v>ITA-SG-16</v>
      </c>
      <c r="K2372" t="str">
        <f>MID(B2372,3,3)</f>
        <v>543</v>
      </c>
    </row>
    <row r="2373" spans="1:11" ht="12.75" customHeight="1" x14ac:dyDescent="0.2">
      <c r="A2373" s="2">
        <v>2378</v>
      </c>
      <c r="B2373" s="2" t="s">
        <v>1134</v>
      </c>
      <c r="C2373" t="str">
        <f>TRIM(calcoli!$B2373)</f>
        <v>ITA</v>
      </c>
      <c r="D2373" s="2" t="s">
        <v>9</v>
      </c>
      <c r="E2373" s="2" t="s">
        <v>10</v>
      </c>
      <c r="F2373" s="2" t="str">
        <f t="shared" si="75"/>
        <v/>
      </c>
      <c r="G2373" s="2">
        <v>0</v>
      </c>
      <c r="H2373" s="3">
        <v>26</v>
      </c>
      <c r="I2373" t="str">
        <f t="shared" si="74"/>
        <v/>
      </c>
      <c r="J2373" s="2" t="str">
        <f>_xlfn.CONCAT(C2373,"-",D2373,"-",H2373)</f>
        <v>ITA-SG-26</v>
      </c>
      <c r="K2373" t="str">
        <f>MID(B2373,3,3)</f>
        <v>608</v>
      </c>
    </row>
    <row r="2374" spans="1:11" ht="12.75" customHeight="1" x14ac:dyDescent="0.2">
      <c r="A2374" s="2">
        <v>2379</v>
      </c>
      <c r="B2374" s="2" t="s">
        <v>1134</v>
      </c>
      <c r="C2374" t="str">
        <f>TRIM(calcoli!$B2374)</f>
        <v>ITA</v>
      </c>
      <c r="D2374" s="2" t="s">
        <v>9</v>
      </c>
      <c r="F2374" s="2" t="str">
        <f t="shared" si="75"/>
        <v>NON TERMINATO</v>
      </c>
      <c r="G2374" s="2">
        <v>10</v>
      </c>
      <c r="H2374" s="3">
        <v>20</v>
      </c>
      <c r="I2374">
        <f t="shared" si="74"/>
        <v>200</v>
      </c>
      <c r="J2374" s="2" t="str">
        <f>_xlfn.CONCAT(C2374,"-",D2374,"-",H2374)</f>
        <v>ITA-SG-20</v>
      </c>
      <c r="K2374" t="str">
        <f>MID(B2374,3,3)</f>
        <v>608</v>
      </c>
    </row>
    <row r="2375" spans="1:11" ht="12.75" customHeight="1" x14ac:dyDescent="0.2">
      <c r="A2375" s="2">
        <v>2380</v>
      </c>
      <c r="B2375" s="2" t="s">
        <v>1134</v>
      </c>
      <c r="C2375" t="str">
        <f>TRIM(calcoli!$B2375)</f>
        <v>ITA</v>
      </c>
      <c r="D2375" s="2" t="s">
        <v>9</v>
      </c>
      <c r="F2375" s="2" t="str">
        <f t="shared" si="75"/>
        <v>NON TERMINATO</v>
      </c>
      <c r="G2375" s="2">
        <v>30</v>
      </c>
      <c r="H2375" s="3">
        <v>28</v>
      </c>
      <c r="I2375">
        <f t="shared" si="74"/>
        <v>840</v>
      </c>
      <c r="J2375" s="2" t="str">
        <f>_xlfn.CONCAT(C2375,"-",D2375,"-",H2375)</f>
        <v>ITA-SG-28</v>
      </c>
      <c r="K2375" t="str">
        <f>MID(B2375,3,3)</f>
        <v>608</v>
      </c>
    </row>
    <row r="2376" spans="1:11" ht="12.75" customHeight="1" x14ac:dyDescent="0.2">
      <c r="A2376" s="2">
        <v>2381</v>
      </c>
      <c r="B2376" s="2" t="s">
        <v>1135</v>
      </c>
      <c r="C2376" t="str">
        <f>TRIM(calcoli!$B2376)</f>
        <v>ITA</v>
      </c>
      <c r="D2376" s="2" t="s">
        <v>9</v>
      </c>
      <c r="F2376" s="2" t="str">
        <f t="shared" si="75"/>
        <v>NON TERMINATO</v>
      </c>
      <c r="G2376" s="2">
        <v>10</v>
      </c>
      <c r="H2376" s="3">
        <v>39</v>
      </c>
      <c r="I2376">
        <f t="shared" si="74"/>
        <v>390</v>
      </c>
      <c r="J2376" s="2" t="str">
        <f>_xlfn.CONCAT(C2376,"-",D2376,"-",H2376)</f>
        <v>ITA-SG-39</v>
      </c>
      <c r="K2376" t="str">
        <f>MID(B2376,3,3)</f>
        <v>157</v>
      </c>
    </row>
    <row r="2377" spans="1:11" ht="12.75" customHeight="1" x14ac:dyDescent="0.2">
      <c r="A2377" s="2">
        <v>2382</v>
      </c>
      <c r="B2377" s="2" t="s">
        <v>1135</v>
      </c>
      <c r="C2377" t="str">
        <f>TRIM(calcoli!$B2377)</f>
        <v>ITA</v>
      </c>
      <c r="D2377" s="2" t="s">
        <v>9</v>
      </c>
      <c r="E2377" s="2" t="s">
        <v>10</v>
      </c>
      <c r="F2377" s="2" t="str">
        <f t="shared" si="75"/>
        <v/>
      </c>
      <c r="G2377" s="2">
        <v>0</v>
      </c>
      <c r="H2377" s="3">
        <v>21</v>
      </c>
      <c r="I2377" t="str">
        <f t="shared" si="74"/>
        <v/>
      </c>
      <c r="J2377" s="2" t="str">
        <f>_xlfn.CONCAT(C2377,"-",D2377,"-",H2377)</f>
        <v>ITA-SG-21</v>
      </c>
      <c r="K2377" t="str">
        <f>MID(B2377,3,3)</f>
        <v>157</v>
      </c>
    </row>
    <row r="2378" spans="1:11" ht="12.75" customHeight="1" x14ac:dyDescent="0.2">
      <c r="A2378" s="2">
        <v>2383</v>
      </c>
      <c r="B2378" s="2" t="s">
        <v>1136</v>
      </c>
      <c r="C2378" t="str">
        <f>TRIM(calcoli!$B2378)</f>
        <v>ITA</v>
      </c>
      <c r="D2378" s="2" t="s">
        <v>94</v>
      </c>
      <c r="F2378" s="2" t="str">
        <f t="shared" si="75"/>
        <v>NON TERMINATO</v>
      </c>
      <c r="G2378" s="2">
        <v>30</v>
      </c>
      <c r="H2378" s="3">
        <v>23</v>
      </c>
      <c r="I2378">
        <f t="shared" si="74"/>
        <v>690</v>
      </c>
      <c r="J2378" s="2" t="str">
        <f>_xlfn.CONCAT(C2378,"-",D2378,"-",H2378)</f>
        <v>ITA-SG palla S.R.L.-23</v>
      </c>
      <c r="K2378" t="str">
        <f>MID(B2378,3,3)</f>
        <v>835</v>
      </c>
    </row>
    <row r="2379" spans="1:11" ht="12.75" customHeight="1" x14ac:dyDescent="0.2">
      <c r="A2379" s="2">
        <v>2384</v>
      </c>
      <c r="B2379" s="2" t="s">
        <v>1136</v>
      </c>
      <c r="C2379" t="str">
        <f>TRIM(calcoli!$B2379)</f>
        <v>ITA</v>
      </c>
      <c r="D2379" s="2" t="s">
        <v>94</v>
      </c>
      <c r="F2379" s="2" t="str">
        <f t="shared" si="75"/>
        <v>NON TERMINATO</v>
      </c>
      <c r="G2379" s="2">
        <v>10</v>
      </c>
      <c r="H2379" s="3">
        <v>23</v>
      </c>
      <c r="I2379">
        <f t="shared" si="74"/>
        <v>230</v>
      </c>
      <c r="J2379" s="2" t="str">
        <f>_xlfn.CONCAT(C2379,"-",D2379,"-",H2379)</f>
        <v>ITA-SG palla S.R.L.-23</v>
      </c>
      <c r="K2379" t="str">
        <f>MID(B2379,3,3)</f>
        <v>835</v>
      </c>
    </row>
    <row r="2380" spans="1:11" ht="12.75" customHeight="1" x14ac:dyDescent="0.2">
      <c r="A2380" s="2">
        <v>2385</v>
      </c>
      <c r="B2380" s="2" t="s">
        <v>1137</v>
      </c>
      <c r="C2380" t="str">
        <f>TRIM(calcoli!$B2380)</f>
        <v>ITA</v>
      </c>
      <c r="D2380" s="2" t="s">
        <v>105</v>
      </c>
      <c r="F2380" s="2" t="str">
        <f t="shared" si="75"/>
        <v>NON TERMINATO</v>
      </c>
      <c r="G2380" s="2">
        <v>10</v>
      </c>
      <c r="H2380" s="3">
        <v>26</v>
      </c>
      <c r="I2380">
        <f t="shared" si="74"/>
        <v>260</v>
      </c>
      <c r="J2380" s="2" t="str">
        <f>_xlfn.CONCAT(C2380,"-",D2380,"-",H2380)</f>
        <v>ITA-SG DISTRIBUZIONE SRL-26</v>
      </c>
      <c r="K2380" t="str">
        <f>MID(B2380,3,3)</f>
        <v>031</v>
      </c>
    </row>
    <row r="2381" spans="1:11" ht="12.75" customHeight="1" x14ac:dyDescent="0.2">
      <c r="A2381" s="2">
        <v>2386</v>
      </c>
      <c r="B2381" s="2" t="s">
        <v>1138</v>
      </c>
      <c r="C2381" t="str">
        <f>TRIM(calcoli!$B2381)</f>
        <v>ITA</v>
      </c>
      <c r="D2381" s="2" t="s">
        <v>9</v>
      </c>
      <c r="E2381" s="2" t="s">
        <v>10</v>
      </c>
      <c r="F2381" s="2" t="str">
        <f t="shared" si="75"/>
        <v/>
      </c>
      <c r="G2381" s="2">
        <v>0</v>
      </c>
      <c r="H2381" s="3">
        <v>33</v>
      </c>
      <c r="I2381" t="str">
        <f t="shared" si="74"/>
        <v/>
      </c>
      <c r="J2381" s="2" t="str">
        <f>_xlfn.CONCAT(C2381,"-",D2381,"-",H2381)</f>
        <v>ITA-SG-33</v>
      </c>
      <c r="K2381" t="str">
        <f>MID(B2381,3,3)</f>
        <v>282</v>
      </c>
    </row>
    <row r="2382" spans="1:11" ht="12.75" customHeight="1" x14ac:dyDescent="0.2">
      <c r="A2382" s="2">
        <v>2387</v>
      </c>
      <c r="B2382" s="2" t="s">
        <v>1139</v>
      </c>
      <c r="C2382" t="str">
        <f>TRIM(calcoli!$B2382)</f>
        <v>ITA</v>
      </c>
      <c r="D2382" s="2" t="s">
        <v>54</v>
      </c>
      <c r="F2382" s="2" t="str">
        <f t="shared" si="75"/>
        <v>NON TERMINATO</v>
      </c>
      <c r="G2382" s="2">
        <v>10</v>
      </c>
      <c r="H2382" s="3">
        <v>33</v>
      </c>
      <c r="I2382">
        <f t="shared" si="74"/>
        <v>330</v>
      </c>
      <c r="J2382" s="2" t="str">
        <f>_xlfn.CONCAT(C2382,"-",D2382,"-",H2382)</f>
        <v>ITA-zan S.R.L.-33</v>
      </c>
      <c r="K2382" t="str">
        <f>MID(B2382,3,3)</f>
        <v>154</v>
      </c>
    </row>
    <row r="2383" spans="1:11" ht="12.75" customHeight="1" x14ac:dyDescent="0.2">
      <c r="A2383" s="2">
        <v>2388</v>
      </c>
      <c r="B2383" s="2" t="s">
        <v>1139</v>
      </c>
      <c r="C2383" t="str">
        <f>TRIM(calcoli!$B2383)</f>
        <v>ITA</v>
      </c>
      <c r="D2383" s="2" t="s">
        <v>54</v>
      </c>
      <c r="E2383" s="2" t="s">
        <v>10</v>
      </c>
      <c r="F2383" s="2" t="str">
        <f t="shared" si="75"/>
        <v/>
      </c>
      <c r="G2383" s="2">
        <v>0</v>
      </c>
      <c r="H2383" s="3">
        <v>38</v>
      </c>
      <c r="I2383" t="str">
        <f t="shared" si="74"/>
        <v/>
      </c>
      <c r="J2383" s="2" t="str">
        <f>_xlfn.CONCAT(C2383,"-",D2383,"-",H2383)</f>
        <v>ITA-zan S.R.L.-38</v>
      </c>
      <c r="K2383" t="str">
        <f>MID(B2383,3,3)</f>
        <v>154</v>
      </c>
    </row>
    <row r="2384" spans="1:11" ht="12.75" customHeight="1" x14ac:dyDescent="0.2">
      <c r="A2384" s="2">
        <v>2389</v>
      </c>
      <c r="B2384" s="2" t="s">
        <v>1140</v>
      </c>
      <c r="C2384" t="str">
        <f>TRIM(calcoli!$B2384)</f>
        <v>ITA</v>
      </c>
      <c r="D2384" s="2" t="s">
        <v>9</v>
      </c>
      <c r="E2384" s="2" t="s">
        <v>10</v>
      </c>
      <c r="F2384" s="2" t="str">
        <f t="shared" si="75"/>
        <v/>
      </c>
      <c r="G2384" s="2">
        <v>0</v>
      </c>
      <c r="H2384" s="3">
        <v>36</v>
      </c>
      <c r="I2384" t="str">
        <f t="shared" si="74"/>
        <v/>
      </c>
      <c r="J2384" s="2" t="str">
        <f>_xlfn.CONCAT(C2384,"-",D2384,"-",H2384)</f>
        <v>ITA-SG-36</v>
      </c>
      <c r="K2384" t="str">
        <f>MID(B2384,3,3)</f>
        <v>957</v>
      </c>
    </row>
    <row r="2385" spans="1:11" ht="12.75" customHeight="1" x14ac:dyDescent="0.2">
      <c r="A2385" s="2">
        <v>2390</v>
      </c>
      <c r="B2385" s="2" t="s">
        <v>1141</v>
      </c>
      <c r="C2385" t="str">
        <f>TRIM(calcoli!$B2385)</f>
        <v>ITA</v>
      </c>
      <c r="D2385" s="2" t="s">
        <v>9</v>
      </c>
      <c r="F2385" s="2" t="str">
        <f t="shared" si="75"/>
        <v>NON TERMINATO</v>
      </c>
      <c r="G2385" s="2">
        <v>10</v>
      </c>
      <c r="H2385" s="3">
        <v>31</v>
      </c>
      <c r="I2385">
        <f t="shared" si="74"/>
        <v>310</v>
      </c>
      <c r="J2385" s="2" t="str">
        <f>_xlfn.CONCAT(C2385,"-",D2385,"-",H2385)</f>
        <v>ITA-SG-31</v>
      </c>
      <c r="K2385" t="str">
        <f>MID(B2385,3,3)</f>
        <v>448</v>
      </c>
    </row>
    <row r="2386" spans="1:11" ht="12.75" customHeight="1" x14ac:dyDescent="0.2">
      <c r="A2386" s="2">
        <v>2391</v>
      </c>
      <c r="B2386" s="2" t="s">
        <v>1141</v>
      </c>
      <c r="C2386" t="str">
        <f>TRIM(calcoli!$B2386)</f>
        <v>ITA</v>
      </c>
      <c r="D2386" s="2" t="s">
        <v>9</v>
      </c>
      <c r="E2386" s="2" t="s">
        <v>10</v>
      </c>
      <c r="F2386" s="2" t="str">
        <f t="shared" si="75"/>
        <v/>
      </c>
      <c r="G2386" s="2">
        <v>0</v>
      </c>
      <c r="H2386" s="3">
        <v>15</v>
      </c>
      <c r="I2386" t="str">
        <f t="shared" si="74"/>
        <v/>
      </c>
      <c r="J2386" s="2" t="str">
        <f>_xlfn.CONCAT(C2386,"-",D2386,"-",H2386)</f>
        <v>ITA-SG-15</v>
      </c>
      <c r="K2386" t="str">
        <f>MID(B2386,3,3)</f>
        <v>448</v>
      </c>
    </row>
    <row r="2387" spans="1:11" ht="12.75" customHeight="1" x14ac:dyDescent="0.2">
      <c r="A2387" s="2">
        <v>2392</v>
      </c>
      <c r="B2387" s="2" t="s">
        <v>1142</v>
      </c>
      <c r="C2387" t="str">
        <f>TRIM(calcoli!$B2387)</f>
        <v>ITA</v>
      </c>
      <c r="D2387" s="2" t="s">
        <v>9</v>
      </c>
      <c r="E2387" s="2" t="s">
        <v>10</v>
      </c>
      <c r="F2387" s="2" t="str">
        <f t="shared" si="75"/>
        <v/>
      </c>
      <c r="G2387" s="2">
        <v>0</v>
      </c>
      <c r="H2387" s="3">
        <v>14</v>
      </c>
      <c r="I2387" t="str">
        <f t="shared" si="74"/>
        <v/>
      </c>
      <c r="J2387" s="2" t="str">
        <f>_xlfn.CONCAT(C2387,"-",D2387,"-",H2387)</f>
        <v>ITA-SG-14</v>
      </c>
      <c r="K2387" t="str">
        <f>MID(B2387,3,3)</f>
        <v>398</v>
      </c>
    </row>
    <row r="2388" spans="1:11" ht="12.75" customHeight="1" x14ac:dyDescent="0.2">
      <c r="A2388" s="2">
        <v>2393</v>
      </c>
      <c r="B2388" s="2" t="s">
        <v>1142</v>
      </c>
      <c r="C2388" t="str">
        <f>TRIM(calcoli!$B2388)</f>
        <v>ITA</v>
      </c>
      <c r="D2388" s="2" t="s">
        <v>9</v>
      </c>
      <c r="F2388" s="2" t="str">
        <f t="shared" si="75"/>
        <v>NON TERMINATO</v>
      </c>
      <c r="G2388" s="2">
        <v>30</v>
      </c>
      <c r="H2388" s="3">
        <v>30</v>
      </c>
      <c r="I2388">
        <f t="shared" si="74"/>
        <v>900</v>
      </c>
      <c r="J2388" s="2" t="str">
        <f>_xlfn.CONCAT(C2388,"-",D2388,"-",H2388)</f>
        <v>ITA-SG-30</v>
      </c>
      <c r="K2388" t="str">
        <f>MID(B2388,3,3)</f>
        <v>398</v>
      </c>
    </row>
    <row r="2389" spans="1:11" ht="12.75" customHeight="1" x14ac:dyDescent="0.2">
      <c r="A2389" s="2">
        <v>2394</v>
      </c>
      <c r="B2389" s="2" t="s">
        <v>1142</v>
      </c>
      <c r="C2389" t="str">
        <f>TRIM(calcoli!$B2389)</f>
        <v>ITA</v>
      </c>
      <c r="D2389" s="2" t="s">
        <v>9</v>
      </c>
      <c r="F2389" s="2" t="str">
        <f t="shared" si="75"/>
        <v>NON TERMINATO</v>
      </c>
      <c r="G2389" s="2">
        <v>10</v>
      </c>
      <c r="H2389" s="3">
        <v>16</v>
      </c>
      <c r="I2389">
        <f t="shared" si="74"/>
        <v>160</v>
      </c>
      <c r="J2389" s="2" t="str">
        <f>_xlfn.CONCAT(C2389,"-",D2389,"-",H2389)</f>
        <v>ITA-SG-16</v>
      </c>
      <c r="K2389" t="str">
        <f>MID(B2389,3,3)</f>
        <v>398</v>
      </c>
    </row>
    <row r="2390" spans="1:11" ht="12.75" customHeight="1" x14ac:dyDescent="0.2">
      <c r="A2390" s="2">
        <v>2395</v>
      </c>
      <c r="B2390" s="2" t="s">
        <v>1143</v>
      </c>
      <c r="C2390" t="str">
        <f>TRIM(calcoli!$B2390)</f>
        <v>ITA</v>
      </c>
      <c r="D2390" s="2" t="s">
        <v>97</v>
      </c>
      <c r="F2390" s="2" t="str">
        <f t="shared" si="75"/>
        <v>NON TERMINATO</v>
      </c>
      <c r="G2390" s="2">
        <v>10</v>
      </c>
      <c r="H2390" s="3">
        <v>14</v>
      </c>
      <c r="I2390">
        <f t="shared" si="74"/>
        <v>140</v>
      </c>
      <c r="J2390" s="2" t="str">
        <f>_xlfn.CONCAT(C2390,"-",D2390,"-",H2390)</f>
        <v>ITA-zan SPA-14</v>
      </c>
      <c r="K2390" t="str">
        <f>MID(B2390,3,3)</f>
        <v>387</v>
      </c>
    </row>
    <row r="2391" spans="1:11" ht="12.75" customHeight="1" x14ac:dyDescent="0.2">
      <c r="A2391" s="2">
        <v>2396</v>
      </c>
      <c r="B2391" s="2" t="s">
        <v>1144</v>
      </c>
      <c r="C2391" t="str">
        <f>TRIM(calcoli!$B2391)</f>
        <v>ITA</v>
      </c>
      <c r="D2391" s="2" t="s">
        <v>75</v>
      </c>
      <c r="E2391" s="2" t="s">
        <v>10</v>
      </c>
      <c r="F2391" s="2" t="str">
        <f t="shared" si="75"/>
        <v/>
      </c>
      <c r="G2391" s="2">
        <v>0</v>
      </c>
      <c r="H2391" s="3">
        <v>29</v>
      </c>
      <c r="I2391" t="str">
        <f t="shared" si="74"/>
        <v/>
      </c>
      <c r="J2391" s="2" t="str">
        <f>_xlfn.CONCAT(C2391,"-",D2391,"-",H2391)</f>
        <v>ITA-lollo SRL-29</v>
      </c>
      <c r="K2391" t="str">
        <f>MID(B2391,3,3)</f>
        <v>822</v>
      </c>
    </row>
    <row r="2392" spans="1:11" ht="12.75" customHeight="1" x14ac:dyDescent="0.2">
      <c r="A2392" s="2">
        <v>2397</v>
      </c>
      <c r="B2392" s="2" t="s">
        <v>1145</v>
      </c>
      <c r="C2392" t="str">
        <f>TRIM(calcoli!$B2392)</f>
        <v>ITA</v>
      </c>
      <c r="D2392" s="2" t="s">
        <v>49</v>
      </c>
      <c r="E2392" s="2" t="s">
        <v>10</v>
      </c>
      <c r="F2392" s="2" t="str">
        <f t="shared" si="75"/>
        <v/>
      </c>
      <c r="G2392" s="2">
        <v>0</v>
      </c>
      <c r="H2392" s="3">
        <v>34</v>
      </c>
      <c r="I2392" t="str">
        <f t="shared" si="74"/>
        <v/>
      </c>
      <c r="J2392" s="2" t="str">
        <f>_xlfn.CONCAT(C2392,"-",D2392,"-",H2392)</f>
        <v>ITA-SICURpin SUD S.r.l-34</v>
      </c>
      <c r="K2392" t="str">
        <f>MID(B2392,3,3)</f>
        <v>535</v>
      </c>
    </row>
    <row r="2393" spans="1:11" ht="12.75" customHeight="1" x14ac:dyDescent="0.2">
      <c r="A2393" s="2">
        <v>2398</v>
      </c>
      <c r="B2393" s="2" t="s">
        <v>1145</v>
      </c>
      <c r="C2393" t="str">
        <f>TRIM(calcoli!$B2393)</f>
        <v>ITA</v>
      </c>
      <c r="D2393" s="2" t="s">
        <v>49</v>
      </c>
      <c r="F2393" s="2" t="str">
        <f t="shared" si="75"/>
        <v>NON TERMINATO</v>
      </c>
      <c r="G2393" s="2">
        <v>10</v>
      </c>
      <c r="H2393" s="3">
        <v>31</v>
      </c>
      <c r="I2393">
        <f t="shared" si="74"/>
        <v>310</v>
      </c>
      <c r="J2393" s="2" t="str">
        <f>_xlfn.CONCAT(C2393,"-",D2393,"-",H2393)</f>
        <v>ITA-SICURpin SUD S.r.l-31</v>
      </c>
      <c r="K2393" t="str">
        <f>MID(B2393,3,3)</f>
        <v>535</v>
      </c>
    </row>
    <row r="2394" spans="1:11" ht="12.75" customHeight="1" x14ac:dyDescent="0.2">
      <c r="A2394" s="2">
        <v>2399</v>
      </c>
      <c r="B2394" s="2" t="s">
        <v>1146</v>
      </c>
      <c r="C2394" t="str">
        <f>TRIM(calcoli!$B2394)</f>
        <v>ITA</v>
      </c>
      <c r="D2394" s="2" t="s">
        <v>49</v>
      </c>
      <c r="E2394" s="2" t="s">
        <v>10</v>
      </c>
      <c r="F2394" s="2" t="str">
        <f t="shared" si="75"/>
        <v/>
      </c>
      <c r="G2394" s="2">
        <v>0</v>
      </c>
      <c r="H2394" s="3">
        <v>28</v>
      </c>
      <c r="I2394" t="str">
        <f t="shared" si="74"/>
        <v/>
      </c>
      <c r="J2394" s="2" t="str">
        <f>_xlfn.CONCAT(C2394,"-",D2394,"-",H2394)</f>
        <v>ITA-SICURpin SUD S.r.l-28</v>
      </c>
      <c r="K2394" t="str">
        <f>MID(B2394,3,3)</f>
        <v>726</v>
      </c>
    </row>
    <row r="2395" spans="1:11" ht="12.75" customHeight="1" x14ac:dyDescent="0.2">
      <c r="A2395" s="2">
        <v>2400</v>
      </c>
      <c r="B2395" s="2" t="s">
        <v>1147</v>
      </c>
      <c r="C2395" t="str">
        <f>TRIM(calcoli!$B2395)</f>
        <v>ITA</v>
      </c>
      <c r="D2395" s="2" t="s">
        <v>47</v>
      </c>
      <c r="F2395" s="2" t="str">
        <f t="shared" si="75"/>
        <v>NON TERMINATO</v>
      </c>
      <c r="G2395" s="2">
        <v>30</v>
      </c>
      <c r="H2395" s="3">
        <v>19</v>
      </c>
      <c r="I2395">
        <f t="shared" si="74"/>
        <v>570</v>
      </c>
      <c r="J2395" s="2" t="str">
        <f>_xlfn.CONCAT(C2395,"-",D2395,"-",H2395)</f>
        <v>ITA-zan pin SPA-19</v>
      </c>
      <c r="K2395" t="str">
        <f>MID(B2395,3,3)</f>
        <v>647</v>
      </c>
    </row>
    <row r="2396" spans="1:11" ht="12.75" customHeight="1" x14ac:dyDescent="0.2">
      <c r="A2396" s="2">
        <v>2401</v>
      </c>
      <c r="B2396" s="2" t="s">
        <v>1147</v>
      </c>
      <c r="C2396" t="str">
        <f>TRIM(calcoli!$B2396)</f>
        <v>ITA</v>
      </c>
      <c r="D2396" s="2" t="s">
        <v>47</v>
      </c>
      <c r="E2396" s="2" t="s">
        <v>10</v>
      </c>
      <c r="F2396" s="2" t="str">
        <f t="shared" si="75"/>
        <v/>
      </c>
      <c r="G2396" s="2">
        <v>0</v>
      </c>
      <c r="H2396" s="3">
        <v>22</v>
      </c>
      <c r="I2396" t="str">
        <f t="shared" si="74"/>
        <v/>
      </c>
      <c r="J2396" s="2" t="str">
        <f>_xlfn.CONCAT(C2396,"-",D2396,"-",H2396)</f>
        <v>ITA-zan pin SPA-22</v>
      </c>
      <c r="K2396" t="str">
        <f>MID(B2396,3,3)</f>
        <v>647</v>
      </c>
    </row>
    <row r="2397" spans="1:11" ht="12.75" customHeight="1" x14ac:dyDescent="0.2">
      <c r="A2397" s="2">
        <v>2402</v>
      </c>
      <c r="B2397" s="2" t="s">
        <v>1148</v>
      </c>
      <c r="C2397" t="str">
        <f>TRIM(calcoli!$B2397)</f>
        <v>ITA</v>
      </c>
      <c r="D2397" s="2" t="s">
        <v>9</v>
      </c>
      <c r="E2397" s="2" t="s">
        <v>10</v>
      </c>
      <c r="F2397" s="2" t="str">
        <f t="shared" si="75"/>
        <v/>
      </c>
      <c r="G2397" s="2">
        <v>0</v>
      </c>
      <c r="H2397" s="3">
        <v>16</v>
      </c>
      <c r="I2397" t="str">
        <f t="shared" si="74"/>
        <v/>
      </c>
      <c r="J2397" s="2" t="str">
        <f>_xlfn.CONCAT(C2397,"-",D2397,"-",H2397)</f>
        <v>ITA-SG-16</v>
      </c>
      <c r="K2397" t="str">
        <f>MID(B2397,3,3)</f>
        <v>547</v>
      </c>
    </row>
    <row r="2398" spans="1:11" ht="12.75" customHeight="1" x14ac:dyDescent="0.2">
      <c r="A2398" s="2">
        <v>2403</v>
      </c>
      <c r="B2398" s="2" t="s">
        <v>1148</v>
      </c>
      <c r="C2398" t="str">
        <f>TRIM(calcoli!$B2398)</f>
        <v>ITA</v>
      </c>
      <c r="D2398" s="2" t="s">
        <v>9</v>
      </c>
      <c r="F2398" s="2" t="str">
        <f t="shared" si="75"/>
        <v>NON TERMINATO</v>
      </c>
      <c r="G2398" s="2">
        <v>10</v>
      </c>
      <c r="H2398" s="3">
        <v>28</v>
      </c>
      <c r="I2398">
        <f t="shared" si="74"/>
        <v>280</v>
      </c>
      <c r="J2398" s="2" t="str">
        <f>_xlfn.CONCAT(C2398,"-",D2398,"-",H2398)</f>
        <v>ITA-SG-28</v>
      </c>
      <c r="K2398" t="str">
        <f>MID(B2398,3,3)</f>
        <v>547</v>
      </c>
    </row>
    <row r="2399" spans="1:11" ht="12.75" customHeight="1" x14ac:dyDescent="0.2">
      <c r="A2399" s="2">
        <v>2404</v>
      </c>
      <c r="B2399" s="2" t="s">
        <v>1149</v>
      </c>
      <c r="C2399" t="str">
        <f>TRIM(calcoli!$B2399)</f>
        <v>ITA</v>
      </c>
      <c r="D2399" s="2" t="s">
        <v>65</v>
      </c>
      <c r="F2399" s="2" t="str">
        <f t="shared" si="75"/>
        <v>NON TERMINATO</v>
      </c>
      <c r="G2399" s="2">
        <v>30</v>
      </c>
      <c r="H2399" s="3">
        <v>11</v>
      </c>
      <c r="I2399">
        <f t="shared" si="74"/>
        <v>330</v>
      </c>
      <c r="J2399" s="2" t="str">
        <f>_xlfn.CONCAT(C2399,"-",D2399,"-",H2399)</f>
        <v>ITA-zan PAM-11</v>
      </c>
      <c r="K2399" t="str">
        <f>MID(B2399,3,3)</f>
        <v>897</v>
      </c>
    </row>
    <row r="2400" spans="1:11" ht="12.75" customHeight="1" x14ac:dyDescent="0.2">
      <c r="A2400" s="2">
        <v>2405</v>
      </c>
      <c r="B2400" s="2" t="s">
        <v>1149</v>
      </c>
      <c r="C2400" t="str">
        <f>TRIM(calcoli!$B2400)</f>
        <v>ITA</v>
      </c>
      <c r="D2400" s="2" t="s">
        <v>65</v>
      </c>
      <c r="F2400" s="2" t="str">
        <f t="shared" si="75"/>
        <v>NON TERMINATO</v>
      </c>
      <c r="G2400" s="2">
        <v>10</v>
      </c>
      <c r="H2400" s="3">
        <v>23</v>
      </c>
      <c r="I2400">
        <f t="shared" si="74"/>
        <v>230</v>
      </c>
      <c r="J2400" s="2" t="str">
        <f>_xlfn.CONCAT(C2400,"-",D2400,"-",H2400)</f>
        <v>ITA-zan PAM-23</v>
      </c>
      <c r="K2400" t="str">
        <f>MID(B2400,3,3)</f>
        <v>897</v>
      </c>
    </row>
    <row r="2401" spans="1:11" ht="12.75" customHeight="1" x14ac:dyDescent="0.2">
      <c r="A2401" s="2">
        <v>2406</v>
      </c>
      <c r="B2401" s="2" t="s">
        <v>1149</v>
      </c>
      <c r="C2401" t="str">
        <f>TRIM(calcoli!$B2401)</f>
        <v>ITA</v>
      </c>
      <c r="D2401" s="2" t="s">
        <v>65</v>
      </c>
      <c r="E2401" s="2" t="s">
        <v>10</v>
      </c>
      <c r="F2401" s="2" t="str">
        <f t="shared" si="75"/>
        <v/>
      </c>
      <c r="G2401" s="2">
        <v>0</v>
      </c>
      <c r="H2401" s="3">
        <v>18</v>
      </c>
      <c r="I2401" t="str">
        <f t="shared" si="74"/>
        <v/>
      </c>
      <c r="J2401" s="2" t="str">
        <f>_xlfn.CONCAT(C2401,"-",D2401,"-",H2401)</f>
        <v>ITA-zan PAM-18</v>
      </c>
      <c r="K2401" t="str">
        <f>MID(B2401,3,3)</f>
        <v>897</v>
      </c>
    </row>
    <row r="2402" spans="1:11" ht="12.75" customHeight="1" x14ac:dyDescent="0.2">
      <c r="A2402" s="2">
        <v>2407</v>
      </c>
      <c r="B2402" s="2" t="s">
        <v>1150</v>
      </c>
      <c r="C2402" t="str">
        <f>TRIM(calcoli!$B2402)</f>
        <v>EGY</v>
      </c>
      <c r="D2402" s="2" t="s">
        <v>23</v>
      </c>
      <c r="E2402" s="2" t="s">
        <v>10</v>
      </c>
      <c r="F2402" s="2" t="str">
        <f t="shared" si="75"/>
        <v/>
      </c>
      <c r="G2402" s="2">
        <v>0</v>
      </c>
      <c r="H2402" s="3">
        <v>33</v>
      </c>
      <c r="I2402" t="str">
        <f t="shared" si="74"/>
        <v/>
      </c>
      <c r="J2402" s="2" t="str">
        <f>_xlfn.CONCAT(C2402,"-",D2402,"-",H2402)</f>
        <v>EGY-zan pin assuf S.A.E.-33</v>
      </c>
      <c r="K2402" t="str">
        <f>MID(B2402,3,3)</f>
        <v>250</v>
      </c>
    </row>
    <row r="2403" spans="1:11" ht="12.75" customHeight="1" x14ac:dyDescent="0.2">
      <c r="A2403" s="2">
        <v>2408</v>
      </c>
      <c r="B2403" s="2" t="s">
        <v>1150</v>
      </c>
      <c r="C2403" t="str">
        <f>TRIM(calcoli!$B2403)</f>
        <v>EGY</v>
      </c>
      <c r="D2403" s="2" t="s">
        <v>23</v>
      </c>
      <c r="F2403" s="2" t="str">
        <f t="shared" si="75"/>
        <v>NON TERMINATO</v>
      </c>
      <c r="G2403" s="2">
        <v>10</v>
      </c>
      <c r="H2403" s="3">
        <v>15</v>
      </c>
      <c r="I2403">
        <f t="shared" si="74"/>
        <v>150</v>
      </c>
      <c r="J2403" s="2" t="str">
        <f>_xlfn.CONCAT(C2403,"-",D2403,"-",H2403)</f>
        <v>EGY-zan pin assuf S.A.E.-15</v>
      </c>
      <c r="K2403" t="str">
        <f>MID(B2403,3,3)</f>
        <v>250</v>
      </c>
    </row>
    <row r="2404" spans="1:11" ht="12.75" customHeight="1" x14ac:dyDescent="0.2">
      <c r="A2404" s="2">
        <v>2409</v>
      </c>
      <c r="B2404" s="2" t="s">
        <v>1150</v>
      </c>
      <c r="C2404" t="str">
        <f>TRIM(calcoli!$B2404)</f>
        <v>EGY</v>
      </c>
      <c r="D2404" s="2" t="s">
        <v>23</v>
      </c>
      <c r="F2404" s="2" t="str">
        <f t="shared" si="75"/>
        <v>NON TERMINATO</v>
      </c>
      <c r="G2404" s="2">
        <v>30</v>
      </c>
      <c r="H2404" s="3">
        <v>31</v>
      </c>
      <c r="I2404">
        <f t="shared" si="74"/>
        <v>930</v>
      </c>
      <c r="J2404" s="2" t="str">
        <f>_xlfn.CONCAT(C2404,"-",D2404,"-",H2404)</f>
        <v>EGY-zan pin assuf S.A.E.-31</v>
      </c>
      <c r="K2404" t="str">
        <f>MID(B2404,3,3)</f>
        <v>250</v>
      </c>
    </row>
    <row r="2405" spans="1:11" ht="12.75" customHeight="1" x14ac:dyDescent="0.2">
      <c r="A2405" s="2">
        <v>2410</v>
      </c>
      <c r="B2405" s="2" t="s">
        <v>1151</v>
      </c>
      <c r="C2405" t="str">
        <f>TRIM(calcoli!$B2405)</f>
        <v>EGY</v>
      </c>
      <c r="D2405" s="2" t="s">
        <v>23</v>
      </c>
      <c r="E2405" s="2" t="s">
        <v>10</v>
      </c>
      <c r="F2405" s="2" t="str">
        <f t="shared" si="75"/>
        <v/>
      </c>
      <c r="G2405" s="2">
        <v>0</v>
      </c>
      <c r="H2405" s="3">
        <v>12</v>
      </c>
      <c r="I2405" t="str">
        <f t="shared" si="74"/>
        <v/>
      </c>
      <c r="J2405" s="2" t="str">
        <f>_xlfn.CONCAT(C2405,"-",D2405,"-",H2405)</f>
        <v>EGY-zan pin assuf S.A.E.-12</v>
      </c>
      <c r="K2405" t="str">
        <f>MID(B2405,3,3)</f>
        <v>555</v>
      </c>
    </row>
    <row r="2406" spans="1:11" ht="12.75" customHeight="1" x14ac:dyDescent="0.2">
      <c r="A2406" s="2">
        <v>2411</v>
      </c>
      <c r="B2406" s="2" t="s">
        <v>1151</v>
      </c>
      <c r="C2406" t="str">
        <f>TRIM(calcoli!$B2406)</f>
        <v>EGY</v>
      </c>
      <c r="D2406" s="2" t="s">
        <v>23</v>
      </c>
      <c r="F2406" s="2" t="str">
        <f t="shared" si="75"/>
        <v>NON TERMINATO</v>
      </c>
      <c r="G2406" s="2">
        <v>20</v>
      </c>
      <c r="H2406" s="3">
        <v>39</v>
      </c>
      <c r="I2406">
        <f t="shared" si="74"/>
        <v>780</v>
      </c>
      <c r="J2406" s="2" t="str">
        <f>_xlfn.CONCAT(C2406,"-",D2406,"-",H2406)</f>
        <v>EGY-zan pin assuf S.A.E.-39</v>
      </c>
      <c r="K2406" t="str">
        <f>MID(B2406,3,3)</f>
        <v>555</v>
      </c>
    </row>
    <row r="2407" spans="1:11" ht="12.75" customHeight="1" x14ac:dyDescent="0.2">
      <c r="A2407" s="2">
        <v>2412</v>
      </c>
      <c r="B2407" s="2" t="s">
        <v>1151</v>
      </c>
      <c r="C2407" t="str">
        <f>TRIM(calcoli!$B2407)</f>
        <v>EGY</v>
      </c>
      <c r="D2407" s="2" t="s">
        <v>23</v>
      </c>
      <c r="F2407" s="2" t="str">
        <f t="shared" si="75"/>
        <v>NON TERMINATO</v>
      </c>
      <c r="G2407" s="2">
        <v>10</v>
      </c>
      <c r="H2407" s="3">
        <v>26</v>
      </c>
      <c r="I2407">
        <f t="shared" si="74"/>
        <v>260</v>
      </c>
      <c r="J2407" s="2" t="str">
        <f>_xlfn.CONCAT(C2407,"-",D2407,"-",H2407)</f>
        <v>EGY-zan pin assuf S.A.E.-26</v>
      </c>
      <c r="K2407" t="str">
        <f>MID(B2407,3,3)</f>
        <v>555</v>
      </c>
    </row>
    <row r="2408" spans="1:11" ht="12.75" customHeight="1" x14ac:dyDescent="0.2">
      <c r="A2408" s="2">
        <v>2413</v>
      </c>
      <c r="B2408" s="2" t="s">
        <v>1151</v>
      </c>
      <c r="C2408" t="str">
        <f>TRIM(calcoli!$B2408)</f>
        <v>EGY</v>
      </c>
      <c r="D2408" s="2" t="s">
        <v>23</v>
      </c>
      <c r="F2408" s="2" t="str">
        <f t="shared" si="75"/>
        <v>NON TERMINATO</v>
      </c>
      <c r="G2408" s="2">
        <v>30</v>
      </c>
      <c r="H2408" s="3">
        <v>22</v>
      </c>
      <c r="I2408">
        <f t="shared" si="74"/>
        <v>660</v>
      </c>
      <c r="J2408" s="2" t="str">
        <f>_xlfn.CONCAT(C2408,"-",D2408,"-",H2408)</f>
        <v>EGY-zan pin assuf S.A.E.-22</v>
      </c>
      <c r="K2408" t="str">
        <f>MID(B2408,3,3)</f>
        <v>555</v>
      </c>
    </row>
    <row r="2409" spans="1:11" ht="12.75" customHeight="1" x14ac:dyDescent="0.2">
      <c r="A2409" s="2">
        <v>2414</v>
      </c>
      <c r="B2409" s="2" t="s">
        <v>1152</v>
      </c>
      <c r="C2409" t="str">
        <f>TRIM(calcoli!$B2409)</f>
        <v>ITA</v>
      </c>
      <c r="D2409" s="2" t="s">
        <v>9</v>
      </c>
      <c r="F2409" s="2" t="str">
        <f t="shared" si="75"/>
        <v>NON TERMINATO</v>
      </c>
      <c r="G2409" s="2">
        <v>10</v>
      </c>
      <c r="H2409" s="3">
        <v>16</v>
      </c>
      <c r="I2409">
        <f t="shared" si="74"/>
        <v>160</v>
      </c>
      <c r="J2409" s="2" t="str">
        <f>_xlfn.CONCAT(C2409,"-",D2409,"-",H2409)</f>
        <v>ITA-SG-16</v>
      </c>
      <c r="K2409" t="str">
        <f>MID(B2409,3,3)</f>
        <v>790</v>
      </c>
    </row>
    <row r="2410" spans="1:11" ht="12.75" customHeight="1" x14ac:dyDescent="0.2">
      <c r="A2410" s="2">
        <v>2415</v>
      </c>
      <c r="B2410" s="2" t="s">
        <v>1152</v>
      </c>
      <c r="C2410" t="str">
        <f>TRIM(calcoli!$B2410)</f>
        <v>ITA</v>
      </c>
      <c r="D2410" s="2" t="s">
        <v>9</v>
      </c>
      <c r="E2410" s="2" t="s">
        <v>10</v>
      </c>
      <c r="F2410" s="2" t="str">
        <f t="shared" si="75"/>
        <v/>
      </c>
      <c r="G2410" s="2">
        <v>0</v>
      </c>
      <c r="H2410" s="3">
        <v>10</v>
      </c>
      <c r="I2410" t="str">
        <f t="shared" si="74"/>
        <v/>
      </c>
      <c r="J2410" s="2" t="str">
        <f>_xlfn.CONCAT(C2410,"-",D2410,"-",H2410)</f>
        <v>ITA-SG-10</v>
      </c>
      <c r="K2410" t="str">
        <f>MID(B2410,3,3)</f>
        <v>790</v>
      </c>
    </row>
    <row r="2411" spans="1:11" ht="12.75" customHeight="1" x14ac:dyDescent="0.2">
      <c r="A2411" s="2">
        <v>2416</v>
      </c>
      <c r="B2411" s="2" t="s">
        <v>1153</v>
      </c>
      <c r="C2411" t="str">
        <f>TRIM(calcoli!$B2411)</f>
        <v>ITA</v>
      </c>
      <c r="D2411" s="2" t="s">
        <v>47</v>
      </c>
      <c r="F2411" s="2" t="str">
        <f t="shared" si="75"/>
        <v>NON TERMINATO</v>
      </c>
      <c r="G2411" s="2">
        <v>10</v>
      </c>
      <c r="H2411" s="3">
        <v>12</v>
      </c>
      <c r="I2411">
        <f t="shared" si="74"/>
        <v>120</v>
      </c>
      <c r="J2411" s="2" t="str">
        <f>_xlfn.CONCAT(C2411,"-",D2411,"-",H2411)</f>
        <v>ITA-zan pin SPA-12</v>
      </c>
      <c r="K2411" t="str">
        <f>MID(B2411,3,3)</f>
        <v>091</v>
      </c>
    </row>
    <row r="2412" spans="1:11" ht="12.75" customHeight="1" x14ac:dyDescent="0.2">
      <c r="A2412" s="2">
        <v>2417</v>
      </c>
      <c r="B2412" s="2" t="s">
        <v>1153</v>
      </c>
      <c r="C2412" t="str">
        <f>TRIM(calcoli!$B2412)</f>
        <v>ITA</v>
      </c>
      <c r="D2412" s="2" t="s">
        <v>47</v>
      </c>
      <c r="E2412" s="2" t="s">
        <v>10</v>
      </c>
      <c r="F2412" s="2" t="str">
        <f t="shared" si="75"/>
        <v/>
      </c>
      <c r="G2412" s="2">
        <v>0</v>
      </c>
      <c r="H2412" s="3">
        <v>34</v>
      </c>
      <c r="I2412" t="str">
        <f t="shared" si="74"/>
        <v/>
      </c>
      <c r="J2412" s="2" t="str">
        <f>_xlfn.CONCAT(C2412,"-",D2412,"-",H2412)</f>
        <v>ITA-zan pin SPA-34</v>
      </c>
      <c r="K2412" t="str">
        <f>MID(B2412,3,3)</f>
        <v>091</v>
      </c>
    </row>
    <row r="2413" spans="1:11" ht="12.75" customHeight="1" x14ac:dyDescent="0.2">
      <c r="A2413" s="2">
        <v>2418</v>
      </c>
      <c r="B2413" s="2" t="s">
        <v>1154</v>
      </c>
      <c r="C2413" t="str">
        <f>TRIM(calcoli!$B2413)</f>
        <v>ITA</v>
      </c>
      <c r="D2413" s="2" t="s">
        <v>47</v>
      </c>
      <c r="E2413" s="2" t="s">
        <v>10</v>
      </c>
      <c r="F2413" s="2" t="str">
        <f t="shared" si="75"/>
        <v/>
      </c>
      <c r="G2413" s="2">
        <v>0</v>
      </c>
      <c r="H2413" s="3">
        <v>14</v>
      </c>
      <c r="I2413" t="str">
        <f t="shared" si="74"/>
        <v/>
      </c>
      <c r="J2413" s="2" t="str">
        <f>_xlfn.CONCAT(C2413,"-",D2413,"-",H2413)</f>
        <v>ITA-zan pin SPA-14</v>
      </c>
      <c r="K2413" t="str">
        <f>MID(B2413,3,3)</f>
        <v>700</v>
      </c>
    </row>
    <row r="2414" spans="1:11" ht="12.75" customHeight="1" x14ac:dyDescent="0.2">
      <c r="A2414" s="2">
        <v>2419</v>
      </c>
      <c r="B2414" s="2" t="s">
        <v>1154</v>
      </c>
      <c r="C2414" t="str">
        <f>TRIM(calcoli!$B2414)</f>
        <v>ITA</v>
      </c>
      <c r="D2414" s="2" t="s">
        <v>47</v>
      </c>
      <c r="F2414" s="2" t="str">
        <f t="shared" si="75"/>
        <v>NON TERMINATO</v>
      </c>
      <c r="G2414" s="2">
        <v>10</v>
      </c>
      <c r="H2414" s="3">
        <v>10</v>
      </c>
      <c r="I2414">
        <f t="shared" si="74"/>
        <v>100</v>
      </c>
      <c r="J2414" s="2" t="str">
        <f>_xlfn.CONCAT(C2414,"-",D2414,"-",H2414)</f>
        <v>ITA-zan pin SPA-10</v>
      </c>
      <c r="K2414" t="str">
        <f>MID(B2414,3,3)</f>
        <v>700</v>
      </c>
    </row>
    <row r="2415" spans="1:11" ht="12.75" customHeight="1" x14ac:dyDescent="0.2">
      <c r="A2415" s="2">
        <v>2420</v>
      </c>
      <c r="B2415" s="2" t="s">
        <v>1154</v>
      </c>
      <c r="C2415" t="str">
        <f>TRIM(calcoli!$B2415)</f>
        <v>ITA</v>
      </c>
      <c r="D2415" s="2" t="s">
        <v>47</v>
      </c>
      <c r="F2415" s="2" t="str">
        <f t="shared" si="75"/>
        <v>NON TERMINATO</v>
      </c>
      <c r="G2415" s="2">
        <v>30</v>
      </c>
      <c r="H2415" s="3">
        <v>39</v>
      </c>
      <c r="I2415">
        <f t="shared" si="74"/>
        <v>1170</v>
      </c>
      <c r="J2415" s="2" t="str">
        <f>_xlfn.CONCAT(C2415,"-",D2415,"-",H2415)</f>
        <v>ITA-zan pin SPA-39</v>
      </c>
      <c r="K2415" t="str">
        <f>MID(B2415,3,3)</f>
        <v>700</v>
      </c>
    </row>
    <row r="2416" spans="1:11" ht="12.75" customHeight="1" x14ac:dyDescent="0.2">
      <c r="A2416" s="2">
        <v>2421</v>
      </c>
      <c r="B2416" s="2" t="s">
        <v>1155</v>
      </c>
      <c r="C2416" t="str">
        <f>TRIM(calcoli!$B2416)</f>
        <v>EGY</v>
      </c>
      <c r="D2416" s="2" t="s">
        <v>13</v>
      </c>
      <c r="E2416" s="2" t="s">
        <v>10</v>
      </c>
      <c r="F2416" s="2" t="str">
        <f t="shared" si="75"/>
        <v/>
      </c>
      <c r="G2416" s="2">
        <v>0</v>
      </c>
      <c r="H2416" s="3">
        <v>19</v>
      </c>
      <c r="I2416" t="str">
        <f t="shared" si="74"/>
        <v/>
      </c>
      <c r="J2416" s="2" t="str">
        <f>_xlfn.CONCAT(C2416,"-",D2416,"-",H2416)</f>
        <v>EGY-ccc order-19</v>
      </c>
      <c r="K2416" t="str">
        <f>MID(B2416,3,3)</f>
        <v>031</v>
      </c>
    </row>
    <row r="2417" spans="1:11" ht="12.75" customHeight="1" x14ac:dyDescent="0.2">
      <c r="A2417" s="2">
        <v>2422</v>
      </c>
      <c r="B2417" s="2" t="s">
        <v>1155</v>
      </c>
      <c r="C2417" t="str">
        <f>TRIM(calcoli!$B2417)</f>
        <v>EGY</v>
      </c>
      <c r="D2417" s="2" t="s">
        <v>13</v>
      </c>
      <c r="F2417" s="2" t="str">
        <f t="shared" si="75"/>
        <v>NON TERMINATO</v>
      </c>
      <c r="G2417" s="2">
        <v>10</v>
      </c>
      <c r="H2417" s="3">
        <v>37</v>
      </c>
      <c r="I2417">
        <f t="shared" si="74"/>
        <v>370</v>
      </c>
      <c r="J2417" s="2" t="str">
        <f>_xlfn.CONCAT(C2417,"-",D2417,"-",H2417)</f>
        <v>EGY-ccc order-37</v>
      </c>
      <c r="K2417" t="str">
        <f>MID(B2417,3,3)</f>
        <v>031</v>
      </c>
    </row>
    <row r="2418" spans="1:11" ht="12.75" customHeight="1" x14ac:dyDescent="0.2">
      <c r="A2418" s="2">
        <v>2423</v>
      </c>
      <c r="B2418" s="2" t="s">
        <v>1155</v>
      </c>
      <c r="C2418" t="str">
        <f>TRIM(calcoli!$B2418)</f>
        <v>EGY</v>
      </c>
      <c r="D2418" s="2" t="s">
        <v>13</v>
      </c>
      <c r="F2418" s="2" t="str">
        <f t="shared" si="75"/>
        <v>NON TERMINATO</v>
      </c>
      <c r="G2418" s="2">
        <v>30</v>
      </c>
      <c r="H2418" s="3">
        <v>27</v>
      </c>
      <c r="I2418">
        <f t="shared" si="74"/>
        <v>810</v>
      </c>
      <c r="J2418" s="2" t="str">
        <f>_xlfn.CONCAT(C2418,"-",D2418,"-",H2418)</f>
        <v>EGY-ccc order-27</v>
      </c>
      <c r="K2418" t="str">
        <f>MID(B2418,3,3)</f>
        <v>031</v>
      </c>
    </row>
    <row r="2419" spans="1:11" ht="12.75" customHeight="1" x14ac:dyDescent="0.2">
      <c r="A2419" s="2">
        <v>2424</v>
      </c>
      <c r="B2419" s="2" t="s">
        <v>1156</v>
      </c>
      <c r="C2419" t="str">
        <f>TRIM(calcoli!$B2419)</f>
        <v>EGY</v>
      </c>
      <c r="D2419" s="2" t="s">
        <v>31</v>
      </c>
      <c r="E2419" s="2" t="s">
        <v>10</v>
      </c>
      <c r="F2419" s="2" t="str">
        <f t="shared" si="75"/>
        <v/>
      </c>
      <c r="G2419" s="2">
        <v>0</v>
      </c>
      <c r="H2419" s="3">
        <v>29</v>
      </c>
      <c r="I2419" t="str">
        <f t="shared" si="74"/>
        <v/>
      </c>
      <c r="J2419" s="2" t="str">
        <f>_xlfn.CONCAT(C2419,"-",D2419,"-",H2419)</f>
        <v>EGY-order For Trading SARL-29</v>
      </c>
      <c r="K2419" t="str">
        <f>MID(B2419,3,3)</f>
        <v>209</v>
      </c>
    </row>
    <row r="2420" spans="1:11" ht="12.75" customHeight="1" x14ac:dyDescent="0.2">
      <c r="A2420" s="2">
        <v>2425</v>
      </c>
      <c r="B2420" s="2" t="s">
        <v>1156</v>
      </c>
      <c r="C2420" t="str">
        <f>TRIM(calcoli!$B2420)</f>
        <v>EGY</v>
      </c>
      <c r="D2420" s="2" t="s">
        <v>31</v>
      </c>
      <c r="F2420" s="2" t="str">
        <f t="shared" si="75"/>
        <v>NON TERMINATO</v>
      </c>
      <c r="G2420" s="2">
        <v>30</v>
      </c>
      <c r="H2420" s="3">
        <v>37</v>
      </c>
      <c r="I2420">
        <f t="shared" si="74"/>
        <v>1110</v>
      </c>
      <c r="J2420" s="2" t="str">
        <f>_xlfn.CONCAT(C2420,"-",D2420,"-",H2420)</f>
        <v>EGY-order For Trading SARL-37</v>
      </c>
      <c r="K2420" t="str">
        <f>MID(B2420,3,3)</f>
        <v>209</v>
      </c>
    </row>
    <row r="2421" spans="1:11" ht="12.75" customHeight="1" x14ac:dyDescent="0.2">
      <c r="A2421" s="2">
        <v>2426</v>
      </c>
      <c r="B2421" s="2" t="s">
        <v>1157</v>
      </c>
      <c r="C2421" t="str">
        <f>TRIM(calcoli!$B2421)</f>
        <v>EGY</v>
      </c>
      <c r="D2421" s="2" t="s">
        <v>23</v>
      </c>
      <c r="F2421" s="2" t="str">
        <f t="shared" si="75"/>
        <v>NON TERMINATO</v>
      </c>
      <c r="G2421" s="2">
        <v>10</v>
      </c>
      <c r="H2421" s="3">
        <v>15</v>
      </c>
      <c r="I2421">
        <f t="shared" si="74"/>
        <v>150</v>
      </c>
      <c r="J2421" s="2" t="str">
        <f>_xlfn.CONCAT(C2421,"-",D2421,"-",H2421)</f>
        <v>EGY-zan pin assuf S.A.E.-15</v>
      </c>
      <c r="K2421" t="str">
        <f>MID(B2421,3,3)</f>
        <v>462</v>
      </c>
    </row>
    <row r="2422" spans="1:11" ht="12.75" customHeight="1" x14ac:dyDescent="0.2">
      <c r="A2422" s="2">
        <v>2427</v>
      </c>
      <c r="B2422" s="2" t="s">
        <v>1157</v>
      </c>
      <c r="C2422" t="str">
        <f>TRIM(calcoli!$B2422)</f>
        <v>EGY</v>
      </c>
      <c r="D2422" s="2" t="s">
        <v>23</v>
      </c>
      <c r="E2422" s="2" t="s">
        <v>10</v>
      </c>
      <c r="F2422" s="2" t="str">
        <f t="shared" si="75"/>
        <v/>
      </c>
      <c r="G2422" s="2">
        <v>0</v>
      </c>
      <c r="H2422" s="3">
        <v>38</v>
      </c>
      <c r="I2422" t="str">
        <f t="shared" si="74"/>
        <v/>
      </c>
      <c r="J2422" s="2" t="str">
        <f>_xlfn.CONCAT(C2422,"-",D2422,"-",H2422)</f>
        <v>EGY-zan pin assuf S.A.E.-38</v>
      </c>
      <c r="K2422" t="str">
        <f>MID(B2422,3,3)</f>
        <v>462</v>
      </c>
    </row>
    <row r="2423" spans="1:11" ht="12.75" customHeight="1" x14ac:dyDescent="0.2">
      <c r="A2423" s="2">
        <v>2428</v>
      </c>
      <c r="B2423" s="2" t="s">
        <v>1157</v>
      </c>
      <c r="C2423" t="str">
        <f>TRIM(calcoli!$B2423)</f>
        <v>EGY</v>
      </c>
      <c r="D2423" s="2" t="s">
        <v>23</v>
      </c>
      <c r="F2423" s="2" t="str">
        <f t="shared" si="75"/>
        <v>NON TERMINATO</v>
      </c>
      <c r="G2423" s="2">
        <v>30</v>
      </c>
      <c r="H2423" s="3">
        <v>34</v>
      </c>
      <c r="I2423">
        <f t="shared" si="74"/>
        <v>1020</v>
      </c>
      <c r="J2423" s="2" t="str">
        <f>_xlfn.CONCAT(C2423,"-",D2423,"-",H2423)</f>
        <v>EGY-zan pin assuf S.A.E.-34</v>
      </c>
      <c r="K2423" t="str">
        <f>MID(B2423,3,3)</f>
        <v>462</v>
      </c>
    </row>
    <row r="2424" spans="1:11" ht="12.75" customHeight="1" x14ac:dyDescent="0.2">
      <c r="A2424" s="2">
        <v>2429</v>
      </c>
      <c r="B2424" s="2" t="s">
        <v>1158</v>
      </c>
      <c r="C2424" t="str">
        <f>TRIM(calcoli!$B2424)</f>
        <v>EGY</v>
      </c>
      <c r="D2424" s="2" t="s">
        <v>23</v>
      </c>
      <c r="F2424" s="2" t="str">
        <f t="shared" si="75"/>
        <v>NON TERMINATO</v>
      </c>
      <c r="G2424" s="2">
        <v>10</v>
      </c>
      <c r="H2424" s="3">
        <v>38</v>
      </c>
      <c r="I2424">
        <f t="shared" si="74"/>
        <v>380</v>
      </c>
      <c r="J2424" s="2" t="str">
        <f>_xlfn.CONCAT(C2424,"-",D2424,"-",H2424)</f>
        <v>EGY-zan pin assuf S.A.E.-38</v>
      </c>
      <c r="K2424" t="str">
        <f>MID(B2424,3,3)</f>
        <v>375</v>
      </c>
    </row>
    <row r="2425" spans="1:11" ht="12.75" customHeight="1" x14ac:dyDescent="0.2">
      <c r="A2425" s="2">
        <v>2430</v>
      </c>
      <c r="B2425" s="2" t="s">
        <v>1159</v>
      </c>
      <c r="C2425" t="str">
        <f>TRIM(calcoli!$B2425)</f>
        <v>EGY</v>
      </c>
      <c r="D2425" s="2" t="s">
        <v>23</v>
      </c>
      <c r="E2425" s="2" t="s">
        <v>10</v>
      </c>
      <c r="F2425" s="2" t="str">
        <f t="shared" si="75"/>
        <v/>
      </c>
      <c r="G2425" s="2">
        <v>0</v>
      </c>
      <c r="H2425" s="3">
        <v>20</v>
      </c>
      <c r="I2425" t="str">
        <f t="shared" si="74"/>
        <v/>
      </c>
      <c r="J2425" s="2" t="str">
        <f>_xlfn.CONCAT(C2425,"-",D2425,"-",H2425)</f>
        <v>EGY-zan pin assuf S.A.E.-20</v>
      </c>
      <c r="K2425" t="str">
        <f>MID(B2425,3,3)</f>
        <v>060</v>
      </c>
    </row>
    <row r="2426" spans="1:11" ht="12.75" customHeight="1" x14ac:dyDescent="0.2">
      <c r="A2426" s="2">
        <v>2431</v>
      </c>
      <c r="B2426" s="2" t="s">
        <v>1159</v>
      </c>
      <c r="C2426" t="str">
        <f>TRIM(calcoli!$B2426)</f>
        <v>EGY</v>
      </c>
      <c r="D2426" s="2" t="s">
        <v>23</v>
      </c>
      <c r="F2426" s="2" t="str">
        <f t="shared" si="75"/>
        <v>NON TERMINATO</v>
      </c>
      <c r="G2426" s="2">
        <v>10</v>
      </c>
      <c r="H2426" s="3">
        <v>29</v>
      </c>
      <c r="I2426">
        <f t="shared" si="74"/>
        <v>290</v>
      </c>
      <c r="J2426" s="2" t="str">
        <f>_xlfn.CONCAT(C2426,"-",D2426,"-",H2426)</f>
        <v>EGY-zan pin assuf S.A.E.-29</v>
      </c>
      <c r="K2426" t="str">
        <f>MID(B2426,3,3)</f>
        <v>060</v>
      </c>
    </row>
    <row r="2427" spans="1:11" ht="12.75" customHeight="1" x14ac:dyDescent="0.2">
      <c r="A2427" s="2">
        <v>2432</v>
      </c>
      <c r="B2427" s="2" t="s">
        <v>1160</v>
      </c>
      <c r="C2427" t="str">
        <f>TRIM(calcoli!$B2427)</f>
        <v>EGY</v>
      </c>
      <c r="D2427" s="2" t="s">
        <v>13</v>
      </c>
      <c r="E2427" s="2" t="s">
        <v>10</v>
      </c>
      <c r="F2427" s="2" t="str">
        <f t="shared" si="75"/>
        <v/>
      </c>
      <c r="G2427" s="2">
        <v>0</v>
      </c>
      <c r="H2427" s="3">
        <v>10</v>
      </c>
      <c r="I2427" t="str">
        <f t="shared" si="74"/>
        <v/>
      </c>
      <c r="J2427" s="2" t="str">
        <f>_xlfn.CONCAT(C2427,"-",D2427,"-",H2427)</f>
        <v>EGY-ccc order-10</v>
      </c>
      <c r="K2427" t="str">
        <f>MID(B2427,3,3)</f>
        <v>403</v>
      </c>
    </row>
    <row r="2428" spans="1:11" ht="12.75" customHeight="1" x14ac:dyDescent="0.2">
      <c r="A2428" s="2">
        <v>2433</v>
      </c>
      <c r="B2428" s="2" t="s">
        <v>1160</v>
      </c>
      <c r="C2428" t="str">
        <f>TRIM(calcoli!$B2428)</f>
        <v>EGY</v>
      </c>
      <c r="D2428" s="2" t="s">
        <v>13</v>
      </c>
      <c r="F2428" s="2" t="str">
        <f t="shared" si="75"/>
        <v>NON TERMINATO</v>
      </c>
      <c r="G2428" s="2">
        <v>30</v>
      </c>
      <c r="H2428" s="3">
        <v>40</v>
      </c>
      <c r="I2428">
        <f t="shared" si="74"/>
        <v>1200</v>
      </c>
      <c r="J2428" s="2" t="str">
        <f>_xlfn.CONCAT(C2428,"-",D2428,"-",H2428)</f>
        <v>EGY-ccc order-40</v>
      </c>
      <c r="K2428" t="str">
        <f>MID(B2428,3,3)</f>
        <v>403</v>
      </c>
    </row>
    <row r="2429" spans="1:11" ht="12.75" customHeight="1" x14ac:dyDescent="0.2">
      <c r="A2429" s="2">
        <v>2434</v>
      </c>
      <c r="B2429" s="2" t="s">
        <v>1160</v>
      </c>
      <c r="C2429" t="str">
        <f>TRIM(calcoli!$B2429)</f>
        <v>EGY</v>
      </c>
      <c r="D2429" s="2" t="s">
        <v>13</v>
      </c>
      <c r="F2429" s="2" t="str">
        <f t="shared" si="75"/>
        <v>NON TERMINATO</v>
      </c>
      <c r="G2429" s="2">
        <v>10</v>
      </c>
      <c r="H2429" s="3">
        <v>19</v>
      </c>
      <c r="I2429">
        <f t="shared" si="74"/>
        <v>190</v>
      </c>
      <c r="J2429" s="2" t="str">
        <f>_xlfn.CONCAT(C2429,"-",D2429,"-",H2429)</f>
        <v>EGY-ccc order-19</v>
      </c>
      <c r="K2429" t="str">
        <f>MID(B2429,3,3)</f>
        <v>403</v>
      </c>
    </row>
    <row r="2430" spans="1:11" ht="12.75" customHeight="1" x14ac:dyDescent="0.2">
      <c r="A2430" s="2">
        <v>2435</v>
      </c>
      <c r="B2430" s="2" t="s">
        <v>1161</v>
      </c>
      <c r="C2430" t="str">
        <f>TRIM(calcoli!$B2430)</f>
        <v>ITA</v>
      </c>
      <c r="D2430" s="2" t="s">
        <v>47</v>
      </c>
      <c r="E2430" s="2" t="s">
        <v>10</v>
      </c>
      <c r="F2430" s="2" t="str">
        <f t="shared" si="75"/>
        <v/>
      </c>
      <c r="G2430" s="2">
        <v>0</v>
      </c>
      <c r="H2430" s="3">
        <v>15</v>
      </c>
      <c r="I2430" t="str">
        <f t="shared" si="74"/>
        <v/>
      </c>
      <c r="J2430" s="2" t="str">
        <f>_xlfn.CONCAT(C2430,"-",D2430,"-",H2430)</f>
        <v>ITA-zan pin SPA-15</v>
      </c>
      <c r="K2430" t="str">
        <f>MID(B2430,3,3)</f>
        <v>125</v>
      </c>
    </row>
    <row r="2431" spans="1:11" ht="12.75" customHeight="1" x14ac:dyDescent="0.2">
      <c r="A2431" s="2">
        <v>2436</v>
      </c>
      <c r="B2431" s="2" t="s">
        <v>1162</v>
      </c>
      <c r="C2431" t="str">
        <f>TRIM(calcoli!$B2431)</f>
        <v>ITA</v>
      </c>
      <c r="D2431" s="2" t="s">
        <v>97</v>
      </c>
      <c r="E2431" s="2" t="s">
        <v>10</v>
      </c>
      <c r="F2431" s="2" t="str">
        <f t="shared" si="75"/>
        <v/>
      </c>
      <c r="G2431" s="2">
        <v>0</v>
      </c>
      <c r="H2431" s="3">
        <v>24</v>
      </c>
      <c r="I2431" t="str">
        <f t="shared" si="74"/>
        <v/>
      </c>
      <c r="J2431" s="2" t="str">
        <f>_xlfn.CONCAT(C2431,"-",D2431,"-",H2431)</f>
        <v>ITA-zan SPA-24</v>
      </c>
      <c r="K2431" t="str">
        <f>MID(B2431,3,3)</f>
        <v>524</v>
      </c>
    </row>
    <row r="2432" spans="1:11" ht="12.75" customHeight="1" x14ac:dyDescent="0.2">
      <c r="A2432" s="2">
        <v>2437</v>
      </c>
      <c r="B2432" s="2" t="s">
        <v>1162</v>
      </c>
      <c r="C2432" t="str">
        <f>TRIM(calcoli!$B2432)</f>
        <v>ITA</v>
      </c>
      <c r="D2432" s="2" t="s">
        <v>97</v>
      </c>
      <c r="F2432" s="2" t="str">
        <f t="shared" si="75"/>
        <v>NON TERMINATO</v>
      </c>
      <c r="G2432" s="2">
        <v>30</v>
      </c>
      <c r="H2432" s="3">
        <v>12</v>
      </c>
      <c r="I2432">
        <f t="shared" si="74"/>
        <v>360</v>
      </c>
      <c r="J2432" s="2" t="str">
        <f>_xlfn.CONCAT(C2432,"-",D2432,"-",H2432)</f>
        <v>ITA-zan SPA-12</v>
      </c>
      <c r="K2432" t="str">
        <f>MID(B2432,3,3)</f>
        <v>524</v>
      </c>
    </row>
    <row r="2433" spans="1:11" ht="12.75" customHeight="1" x14ac:dyDescent="0.2">
      <c r="A2433" s="2">
        <v>2438</v>
      </c>
      <c r="B2433" s="2" t="s">
        <v>1162</v>
      </c>
      <c r="C2433" t="str">
        <f>TRIM(calcoli!$B2433)</f>
        <v>ITA</v>
      </c>
      <c r="D2433" s="2" t="s">
        <v>97</v>
      </c>
      <c r="F2433" s="2" t="str">
        <f t="shared" si="75"/>
        <v>NON TERMINATO</v>
      </c>
      <c r="G2433" s="2">
        <v>10</v>
      </c>
      <c r="H2433" s="3">
        <v>10</v>
      </c>
      <c r="I2433">
        <f t="shared" si="74"/>
        <v>100</v>
      </c>
      <c r="J2433" s="2" t="str">
        <f>_xlfn.CONCAT(C2433,"-",D2433,"-",H2433)</f>
        <v>ITA-zan SPA-10</v>
      </c>
      <c r="K2433" t="str">
        <f>MID(B2433,3,3)</f>
        <v>524</v>
      </c>
    </row>
    <row r="2434" spans="1:11" ht="12.75" customHeight="1" x14ac:dyDescent="0.2">
      <c r="A2434" s="2">
        <v>2439</v>
      </c>
      <c r="B2434" s="2" t="s">
        <v>1163</v>
      </c>
      <c r="C2434" t="str">
        <f>TRIM(calcoli!$B2434)</f>
        <v>ITA</v>
      </c>
      <c r="D2434" s="2" t="s">
        <v>97</v>
      </c>
      <c r="F2434" s="2" t="str">
        <f t="shared" si="75"/>
        <v>NON TERMINATO</v>
      </c>
      <c r="G2434" s="2">
        <v>30</v>
      </c>
      <c r="H2434" s="3">
        <v>32</v>
      </c>
      <c r="I2434">
        <f t="shared" si="74"/>
        <v>960</v>
      </c>
      <c r="J2434" s="2" t="str">
        <f>_xlfn.CONCAT(C2434,"-",D2434,"-",H2434)</f>
        <v>ITA-zan SPA-32</v>
      </c>
      <c r="K2434" t="str">
        <f>MID(B2434,3,3)</f>
        <v>780</v>
      </c>
    </row>
    <row r="2435" spans="1:11" ht="12.75" customHeight="1" x14ac:dyDescent="0.2">
      <c r="A2435" s="2">
        <v>2440</v>
      </c>
      <c r="B2435" s="2" t="s">
        <v>1163</v>
      </c>
      <c r="C2435" t="str">
        <f>TRIM(calcoli!$B2435)</f>
        <v>ITA</v>
      </c>
      <c r="D2435" s="2" t="s">
        <v>97</v>
      </c>
      <c r="F2435" s="2" t="str">
        <f t="shared" si="75"/>
        <v>NON TERMINATO</v>
      </c>
      <c r="G2435" s="2">
        <v>10</v>
      </c>
      <c r="H2435" s="3">
        <v>35</v>
      </c>
      <c r="I2435">
        <f t="shared" ref="I2435:I2498" si="76">IF(H2435*G2435&gt;0,H2435*G2435,"")</f>
        <v>350</v>
      </c>
      <c r="J2435" s="2" t="str">
        <f>_xlfn.CONCAT(C2435,"-",D2435,"-",H2435)</f>
        <v>ITA-zan SPA-35</v>
      </c>
      <c r="K2435" t="str">
        <f>MID(B2435,3,3)</f>
        <v>780</v>
      </c>
    </row>
    <row r="2436" spans="1:11" ht="12.75" customHeight="1" x14ac:dyDescent="0.2">
      <c r="A2436" s="2">
        <v>2441</v>
      </c>
      <c r="B2436" s="2" t="s">
        <v>1163</v>
      </c>
      <c r="C2436" t="str">
        <f>TRIM(calcoli!$B2436)</f>
        <v>ITA</v>
      </c>
      <c r="D2436" s="2" t="s">
        <v>97</v>
      </c>
      <c r="E2436" s="2" t="s">
        <v>10</v>
      </c>
      <c r="F2436" s="2" t="str">
        <f t="shared" ref="F2436:F2499" si="77">IF(E2436="terminato","","NON TERMINATO")</f>
        <v/>
      </c>
      <c r="G2436" s="2">
        <v>0</v>
      </c>
      <c r="H2436" s="3">
        <v>38</v>
      </c>
      <c r="I2436" t="str">
        <f t="shared" si="76"/>
        <v/>
      </c>
      <c r="J2436" s="2" t="str">
        <f>_xlfn.CONCAT(C2436,"-",D2436,"-",H2436)</f>
        <v>ITA-zan SPA-38</v>
      </c>
      <c r="K2436" t="str">
        <f>MID(B2436,3,3)</f>
        <v>780</v>
      </c>
    </row>
    <row r="2437" spans="1:11" ht="12.75" customHeight="1" x14ac:dyDescent="0.2">
      <c r="A2437" s="2">
        <v>2442</v>
      </c>
      <c r="B2437" s="2" t="s">
        <v>1164</v>
      </c>
      <c r="C2437" t="str">
        <f>TRIM(calcoli!$B2437)</f>
        <v>ITA</v>
      </c>
      <c r="D2437" s="2" t="s">
        <v>36</v>
      </c>
      <c r="E2437" s="2" t="s">
        <v>10</v>
      </c>
      <c r="F2437" s="2" t="str">
        <f t="shared" si="77"/>
        <v/>
      </c>
      <c r="G2437" s="2">
        <v>0</v>
      </c>
      <c r="H2437" s="3">
        <v>30</v>
      </c>
      <c r="I2437" t="str">
        <f t="shared" si="76"/>
        <v/>
      </c>
      <c r="J2437" s="2" t="str">
        <f>_xlfn.CONCAT(C2437,"-",D2437,"-",H2437)</f>
        <v>ITA-zan VETRI-30</v>
      </c>
      <c r="K2437" t="str">
        <f>MID(B2437,3,3)</f>
        <v>787</v>
      </c>
    </row>
    <row r="2438" spans="1:11" ht="12.75" customHeight="1" x14ac:dyDescent="0.2">
      <c r="A2438" s="2">
        <v>2443</v>
      </c>
      <c r="B2438" s="2" t="s">
        <v>1165</v>
      </c>
      <c r="C2438" t="str">
        <f>TRIM(calcoli!$B2438)</f>
        <v>EGY</v>
      </c>
      <c r="D2438" s="2" t="s">
        <v>13</v>
      </c>
      <c r="E2438" s="2" t="s">
        <v>10</v>
      </c>
      <c r="F2438" s="2" t="str">
        <f t="shared" si="77"/>
        <v/>
      </c>
      <c r="G2438" s="2">
        <v>0</v>
      </c>
      <c r="H2438" s="3">
        <v>19</v>
      </c>
      <c r="I2438" t="str">
        <f t="shared" si="76"/>
        <v/>
      </c>
      <c r="J2438" s="2" t="str">
        <f>_xlfn.CONCAT(C2438,"-",D2438,"-",H2438)</f>
        <v>EGY-ccc order-19</v>
      </c>
      <c r="K2438" t="str">
        <f>MID(B2438,3,3)</f>
        <v>365</v>
      </c>
    </row>
    <row r="2439" spans="1:11" ht="12.75" customHeight="1" x14ac:dyDescent="0.2">
      <c r="A2439" s="2">
        <v>2444</v>
      </c>
      <c r="B2439" s="2" t="s">
        <v>1165</v>
      </c>
      <c r="C2439" t="str">
        <f>TRIM(calcoli!$B2439)</f>
        <v>EGY</v>
      </c>
      <c r="D2439" s="2" t="s">
        <v>13</v>
      </c>
      <c r="F2439" s="2" t="str">
        <f t="shared" si="77"/>
        <v>NON TERMINATO</v>
      </c>
      <c r="G2439" s="2">
        <v>30</v>
      </c>
      <c r="H2439" s="3">
        <v>18</v>
      </c>
      <c r="I2439">
        <f t="shared" si="76"/>
        <v>540</v>
      </c>
      <c r="J2439" s="2" t="str">
        <f>_xlfn.CONCAT(C2439,"-",D2439,"-",H2439)</f>
        <v>EGY-ccc order-18</v>
      </c>
      <c r="K2439" t="str">
        <f>MID(B2439,3,3)</f>
        <v>365</v>
      </c>
    </row>
    <row r="2440" spans="1:11" ht="12.75" customHeight="1" x14ac:dyDescent="0.2">
      <c r="A2440" s="2">
        <v>2445</v>
      </c>
      <c r="B2440" s="2" t="s">
        <v>1166</v>
      </c>
      <c r="C2440" t="str">
        <f>TRIM(calcoli!$B2440)</f>
        <v>EGY</v>
      </c>
      <c r="D2440" s="2" t="s">
        <v>23</v>
      </c>
      <c r="E2440" s="2" t="s">
        <v>10</v>
      </c>
      <c r="F2440" s="2" t="str">
        <f t="shared" si="77"/>
        <v/>
      </c>
      <c r="G2440" s="2">
        <v>0</v>
      </c>
      <c r="H2440" s="3">
        <v>13</v>
      </c>
      <c r="I2440" t="str">
        <f t="shared" si="76"/>
        <v/>
      </c>
      <c r="J2440" s="2" t="str">
        <f>_xlfn.CONCAT(C2440,"-",D2440,"-",H2440)</f>
        <v>EGY-zan pin assuf S.A.E.-13</v>
      </c>
      <c r="K2440" t="str">
        <f>MID(B2440,3,3)</f>
        <v>997</v>
      </c>
    </row>
    <row r="2441" spans="1:11" ht="12.75" customHeight="1" x14ac:dyDescent="0.2">
      <c r="A2441" s="2">
        <v>2446</v>
      </c>
      <c r="B2441" s="2" t="s">
        <v>1166</v>
      </c>
      <c r="C2441" t="str">
        <f>TRIM(calcoli!$B2441)</f>
        <v>EGY</v>
      </c>
      <c r="D2441" s="2" t="s">
        <v>23</v>
      </c>
      <c r="F2441" s="2" t="str">
        <f t="shared" si="77"/>
        <v>NON TERMINATO</v>
      </c>
      <c r="G2441" s="2">
        <v>30</v>
      </c>
      <c r="H2441" s="3">
        <v>27</v>
      </c>
      <c r="I2441">
        <f t="shared" si="76"/>
        <v>810</v>
      </c>
      <c r="J2441" s="2" t="str">
        <f>_xlfn.CONCAT(C2441,"-",D2441,"-",H2441)</f>
        <v>EGY-zan pin assuf S.A.E.-27</v>
      </c>
      <c r="K2441" t="str">
        <f>MID(B2441,3,3)</f>
        <v>997</v>
      </c>
    </row>
    <row r="2442" spans="1:11" ht="12.75" customHeight="1" x14ac:dyDescent="0.2">
      <c r="A2442" s="2">
        <v>2447</v>
      </c>
      <c r="B2442" s="2" t="s">
        <v>1166</v>
      </c>
      <c r="C2442" t="str">
        <f>TRIM(calcoli!$B2442)</f>
        <v>EGY</v>
      </c>
      <c r="D2442" s="2" t="s">
        <v>23</v>
      </c>
      <c r="F2442" s="2" t="str">
        <f t="shared" si="77"/>
        <v>NON TERMINATO</v>
      </c>
      <c r="G2442" s="2">
        <v>10</v>
      </c>
      <c r="H2442" s="3">
        <v>26</v>
      </c>
      <c r="I2442">
        <f t="shared" si="76"/>
        <v>260</v>
      </c>
      <c r="J2442" s="2" t="str">
        <f>_xlfn.CONCAT(C2442,"-",D2442,"-",H2442)</f>
        <v>EGY-zan pin assuf S.A.E.-26</v>
      </c>
      <c r="K2442" t="str">
        <f>MID(B2442,3,3)</f>
        <v>997</v>
      </c>
    </row>
    <row r="2443" spans="1:11" ht="12.75" customHeight="1" x14ac:dyDescent="0.2">
      <c r="A2443" s="2">
        <v>2448</v>
      </c>
      <c r="B2443" s="2" t="s">
        <v>1167</v>
      </c>
      <c r="C2443" t="str">
        <f>TRIM(calcoli!$B2443)</f>
        <v>NON PRESENTE</v>
      </c>
      <c r="D2443" s="2" t="s">
        <v>16</v>
      </c>
      <c r="F2443" s="2" t="str">
        <f t="shared" si="77"/>
        <v>NON TERMINATO</v>
      </c>
      <c r="G2443" s="2">
        <v>30</v>
      </c>
      <c r="H2443" s="3">
        <v>23</v>
      </c>
      <c r="I2443">
        <f t="shared" si="76"/>
        <v>690</v>
      </c>
      <c r="J2443" s="2" t="str">
        <f>_xlfn.CONCAT(C2443,"-",D2443,"-",H2443)</f>
        <v>NON PRESENTE-EGYPTIAN SAE-23</v>
      </c>
      <c r="K2443" t="str">
        <f>MID(B2443,3,3)</f>
        <v>930</v>
      </c>
    </row>
    <row r="2444" spans="1:11" ht="12.75" customHeight="1" x14ac:dyDescent="0.2">
      <c r="A2444" s="2">
        <v>2449</v>
      </c>
      <c r="B2444" s="2" t="s">
        <v>1167</v>
      </c>
      <c r="C2444" t="str">
        <f>TRIM(calcoli!$B2444)</f>
        <v>NON PRESENTE</v>
      </c>
      <c r="D2444" s="2" t="s">
        <v>16</v>
      </c>
      <c r="E2444" s="2" t="s">
        <v>10</v>
      </c>
      <c r="F2444" s="2" t="str">
        <f t="shared" si="77"/>
        <v/>
      </c>
      <c r="G2444" s="2">
        <v>0</v>
      </c>
      <c r="H2444" s="3">
        <v>15</v>
      </c>
      <c r="I2444" t="str">
        <f t="shared" si="76"/>
        <v/>
      </c>
      <c r="J2444" s="2" t="str">
        <f>_xlfn.CONCAT(C2444,"-",D2444,"-",H2444)</f>
        <v>NON PRESENTE-EGYPTIAN SAE-15</v>
      </c>
      <c r="K2444" t="str">
        <f>MID(B2444,3,3)</f>
        <v>930</v>
      </c>
    </row>
    <row r="2445" spans="1:11" ht="12.75" customHeight="1" x14ac:dyDescent="0.2">
      <c r="A2445" s="2">
        <v>2450</v>
      </c>
      <c r="B2445" s="2" t="s">
        <v>1167</v>
      </c>
      <c r="C2445" t="str">
        <f>TRIM(calcoli!$B2445)</f>
        <v>NON PRESENTE</v>
      </c>
      <c r="D2445" s="2" t="s">
        <v>16</v>
      </c>
      <c r="F2445" s="2" t="str">
        <f t="shared" si="77"/>
        <v>NON TERMINATO</v>
      </c>
      <c r="G2445" s="2">
        <v>10</v>
      </c>
      <c r="H2445" s="3">
        <v>17</v>
      </c>
      <c r="I2445">
        <f t="shared" si="76"/>
        <v>170</v>
      </c>
      <c r="J2445" s="2" t="str">
        <f>_xlfn.CONCAT(C2445,"-",D2445,"-",H2445)</f>
        <v>NON PRESENTE-EGYPTIAN SAE-17</v>
      </c>
      <c r="K2445" t="str">
        <f>MID(B2445,3,3)</f>
        <v>930</v>
      </c>
    </row>
    <row r="2446" spans="1:11" ht="12.75" customHeight="1" x14ac:dyDescent="0.2">
      <c r="A2446" s="2">
        <v>2451</v>
      </c>
      <c r="B2446" s="2" t="s">
        <v>1168</v>
      </c>
      <c r="C2446" t="str">
        <f>TRIM(calcoli!$B2446)</f>
        <v>ITA</v>
      </c>
      <c r="D2446" s="2" t="s">
        <v>97</v>
      </c>
      <c r="F2446" s="2" t="str">
        <f t="shared" si="77"/>
        <v>NON TERMINATO</v>
      </c>
      <c r="G2446" s="2">
        <v>10</v>
      </c>
      <c r="H2446" s="3">
        <v>17</v>
      </c>
      <c r="I2446">
        <f t="shared" si="76"/>
        <v>170</v>
      </c>
      <c r="J2446" s="2" t="str">
        <f>_xlfn.CONCAT(C2446,"-",D2446,"-",H2446)</f>
        <v>ITA-zan SPA-17</v>
      </c>
      <c r="K2446" t="str">
        <f>MID(B2446,3,3)</f>
        <v>984</v>
      </c>
    </row>
    <row r="2447" spans="1:11" ht="12.75" customHeight="1" x14ac:dyDescent="0.2">
      <c r="A2447" s="2">
        <v>2452</v>
      </c>
      <c r="B2447" s="2" t="s">
        <v>1168</v>
      </c>
      <c r="C2447" t="str">
        <f>TRIM(calcoli!$B2447)</f>
        <v>ITA</v>
      </c>
      <c r="D2447" s="2" t="s">
        <v>97</v>
      </c>
      <c r="E2447" s="2" t="s">
        <v>10</v>
      </c>
      <c r="F2447" s="2" t="str">
        <f t="shared" si="77"/>
        <v/>
      </c>
      <c r="G2447" s="2">
        <v>0</v>
      </c>
      <c r="H2447" s="3">
        <v>25</v>
      </c>
      <c r="I2447" t="str">
        <f t="shared" si="76"/>
        <v/>
      </c>
      <c r="J2447" s="2" t="str">
        <f>_xlfn.CONCAT(C2447,"-",D2447,"-",H2447)</f>
        <v>ITA-zan SPA-25</v>
      </c>
      <c r="K2447" t="str">
        <f>MID(B2447,3,3)</f>
        <v>984</v>
      </c>
    </row>
    <row r="2448" spans="1:11" ht="12.75" customHeight="1" x14ac:dyDescent="0.2">
      <c r="A2448" s="2">
        <v>2453</v>
      </c>
      <c r="B2448" s="2" t="s">
        <v>1168</v>
      </c>
      <c r="C2448" t="str">
        <f>TRIM(calcoli!$B2448)</f>
        <v>ITA</v>
      </c>
      <c r="D2448" s="2" t="s">
        <v>97</v>
      </c>
      <c r="F2448" s="2" t="str">
        <f t="shared" si="77"/>
        <v>NON TERMINATO</v>
      </c>
      <c r="G2448" s="2">
        <v>30</v>
      </c>
      <c r="H2448" s="3">
        <v>39</v>
      </c>
      <c r="I2448">
        <f t="shared" si="76"/>
        <v>1170</v>
      </c>
      <c r="J2448" s="2" t="str">
        <f>_xlfn.CONCAT(C2448,"-",D2448,"-",H2448)</f>
        <v>ITA-zan SPA-39</v>
      </c>
      <c r="K2448" t="str">
        <f>MID(B2448,3,3)</f>
        <v>984</v>
      </c>
    </row>
    <row r="2449" spans="1:11" ht="12.75" customHeight="1" x14ac:dyDescent="0.2">
      <c r="A2449" s="2">
        <v>2454</v>
      </c>
      <c r="B2449" s="2" t="s">
        <v>1169</v>
      </c>
      <c r="C2449" t="str">
        <f>TRIM(calcoli!$B2449)</f>
        <v>ITA</v>
      </c>
      <c r="D2449" s="2" t="s">
        <v>54</v>
      </c>
      <c r="E2449" s="2" t="s">
        <v>10</v>
      </c>
      <c r="F2449" s="2" t="str">
        <f t="shared" si="77"/>
        <v/>
      </c>
      <c r="G2449" s="2">
        <v>0</v>
      </c>
      <c r="H2449" s="3">
        <v>11</v>
      </c>
      <c r="I2449" t="str">
        <f t="shared" si="76"/>
        <v/>
      </c>
      <c r="J2449" s="2" t="str">
        <f>_xlfn.CONCAT(C2449,"-",D2449,"-",H2449)</f>
        <v>ITA-zan S.R.L.-11</v>
      </c>
      <c r="K2449" t="str">
        <f>MID(B2449,3,3)</f>
        <v>703</v>
      </c>
    </row>
    <row r="2450" spans="1:11" ht="12.75" customHeight="1" x14ac:dyDescent="0.2">
      <c r="A2450" s="2">
        <v>2455</v>
      </c>
      <c r="B2450" s="2" t="s">
        <v>1169</v>
      </c>
      <c r="C2450" t="str">
        <f>TRIM(calcoli!$B2450)</f>
        <v>ITA</v>
      </c>
      <c r="D2450" s="2" t="s">
        <v>54</v>
      </c>
      <c r="F2450" s="2" t="str">
        <f t="shared" si="77"/>
        <v>NON TERMINATO</v>
      </c>
      <c r="G2450" s="2">
        <v>10</v>
      </c>
      <c r="H2450" s="3">
        <v>13</v>
      </c>
      <c r="I2450">
        <f t="shared" si="76"/>
        <v>130</v>
      </c>
      <c r="J2450" s="2" t="str">
        <f>_xlfn.CONCAT(C2450,"-",D2450,"-",H2450)</f>
        <v>ITA-zan S.R.L.-13</v>
      </c>
      <c r="K2450" t="str">
        <f>MID(B2450,3,3)</f>
        <v>703</v>
      </c>
    </row>
    <row r="2451" spans="1:11" ht="12.75" customHeight="1" x14ac:dyDescent="0.2">
      <c r="A2451" s="2">
        <v>2456</v>
      </c>
      <c r="B2451" s="2" t="s">
        <v>1169</v>
      </c>
      <c r="C2451" t="str">
        <f>TRIM(calcoli!$B2451)</f>
        <v>ITA</v>
      </c>
      <c r="D2451" s="2" t="s">
        <v>54</v>
      </c>
      <c r="F2451" s="2" t="str">
        <f t="shared" si="77"/>
        <v>NON TERMINATO</v>
      </c>
      <c r="G2451" s="2">
        <v>30</v>
      </c>
      <c r="H2451" s="3">
        <v>26</v>
      </c>
      <c r="I2451">
        <f t="shared" si="76"/>
        <v>780</v>
      </c>
      <c r="J2451" s="2" t="str">
        <f>_xlfn.CONCAT(C2451,"-",D2451,"-",H2451)</f>
        <v>ITA-zan S.R.L.-26</v>
      </c>
      <c r="K2451" t="str">
        <f>MID(B2451,3,3)</f>
        <v>703</v>
      </c>
    </row>
    <row r="2452" spans="1:11" ht="12.75" customHeight="1" x14ac:dyDescent="0.2">
      <c r="A2452" s="2">
        <v>2457</v>
      </c>
      <c r="B2452" s="2" t="s">
        <v>1170</v>
      </c>
      <c r="C2452" t="str">
        <f>TRIM(calcoli!$B2452)</f>
        <v>ITA</v>
      </c>
      <c r="D2452" s="2" t="s">
        <v>36</v>
      </c>
      <c r="E2452" s="2" t="s">
        <v>10</v>
      </c>
      <c r="F2452" s="2" t="str">
        <f t="shared" si="77"/>
        <v/>
      </c>
      <c r="G2452" s="2">
        <v>0</v>
      </c>
      <c r="H2452" s="3">
        <v>39</v>
      </c>
      <c r="I2452" t="str">
        <f t="shared" si="76"/>
        <v/>
      </c>
      <c r="J2452" s="2" t="str">
        <f>_xlfn.CONCAT(C2452,"-",D2452,"-",H2452)</f>
        <v>ITA-zan VETRI-39</v>
      </c>
      <c r="K2452" t="str">
        <f>MID(B2452,3,3)</f>
        <v>501</v>
      </c>
    </row>
    <row r="2453" spans="1:11" ht="12.75" customHeight="1" x14ac:dyDescent="0.2">
      <c r="A2453" s="2">
        <v>2458</v>
      </c>
      <c r="B2453" s="2" t="s">
        <v>1170</v>
      </c>
      <c r="C2453" t="str">
        <f>TRIM(calcoli!$B2453)</f>
        <v>ITA</v>
      </c>
      <c r="D2453" s="2" t="s">
        <v>36</v>
      </c>
      <c r="F2453" s="2" t="str">
        <f t="shared" si="77"/>
        <v>NON TERMINATO</v>
      </c>
      <c r="G2453" s="2">
        <v>10</v>
      </c>
      <c r="H2453" s="3">
        <v>20</v>
      </c>
      <c r="I2453">
        <f t="shared" si="76"/>
        <v>200</v>
      </c>
      <c r="J2453" s="2" t="str">
        <f>_xlfn.CONCAT(C2453,"-",D2453,"-",H2453)</f>
        <v>ITA-zan VETRI-20</v>
      </c>
      <c r="K2453" t="str">
        <f>MID(B2453,3,3)</f>
        <v>501</v>
      </c>
    </row>
    <row r="2454" spans="1:11" ht="12.75" customHeight="1" x14ac:dyDescent="0.2">
      <c r="A2454" s="2">
        <v>2459</v>
      </c>
      <c r="B2454" s="2" t="s">
        <v>1171</v>
      </c>
      <c r="C2454" t="str">
        <f>TRIM(calcoli!$B2454)</f>
        <v>ITA</v>
      </c>
      <c r="D2454" s="2" t="s">
        <v>36</v>
      </c>
      <c r="E2454" s="2" t="s">
        <v>10</v>
      </c>
      <c r="F2454" s="2" t="str">
        <f t="shared" si="77"/>
        <v/>
      </c>
      <c r="G2454" s="2">
        <v>0</v>
      </c>
      <c r="H2454" s="3">
        <v>16</v>
      </c>
      <c r="I2454" t="str">
        <f t="shared" si="76"/>
        <v/>
      </c>
      <c r="J2454" s="2" t="str">
        <f>_xlfn.CONCAT(C2454,"-",D2454,"-",H2454)</f>
        <v>ITA-zan VETRI-16</v>
      </c>
      <c r="K2454" t="str">
        <f>MID(B2454,3,3)</f>
        <v>357</v>
      </c>
    </row>
    <row r="2455" spans="1:11" ht="12.75" customHeight="1" x14ac:dyDescent="0.2">
      <c r="A2455" s="2">
        <v>2460</v>
      </c>
      <c r="B2455" s="2" t="s">
        <v>1172</v>
      </c>
      <c r="C2455" t="str">
        <f>TRIM(calcoli!$B2455)</f>
        <v>ITA</v>
      </c>
      <c r="D2455" s="2" t="s">
        <v>9</v>
      </c>
      <c r="E2455" s="2" t="s">
        <v>10</v>
      </c>
      <c r="F2455" s="2" t="str">
        <f t="shared" si="77"/>
        <v/>
      </c>
      <c r="G2455" s="2">
        <v>0</v>
      </c>
      <c r="H2455" s="3">
        <v>25</v>
      </c>
      <c r="I2455" t="str">
        <f t="shared" si="76"/>
        <v/>
      </c>
      <c r="J2455" s="2" t="str">
        <f>_xlfn.CONCAT(C2455,"-",D2455,"-",H2455)</f>
        <v>ITA-SG-25</v>
      </c>
      <c r="K2455" t="str">
        <f>MID(B2455,3,3)</f>
        <v>459</v>
      </c>
    </row>
    <row r="2456" spans="1:11" ht="12.75" customHeight="1" x14ac:dyDescent="0.2">
      <c r="A2456" s="2">
        <v>2461</v>
      </c>
      <c r="B2456" s="2" t="s">
        <v>1172</v>
      </c>
      <c r="C2456" t="str">
        <f>TRIM(calcoli!$B2456)</f>
        <v>ITA</v>
      </c>
      <c r="D2456" s="2" t="s">
        <v>9</v>
      </c>
      <c r="F2456" s="2" t="str">
        <f t="shared" si="77"/>
        <v>NON TERMINATO</v>
      </c>
      <c r="G2456" s="2">
        <v>30</v>
      </c>
      <c r="H2456" s="3">
        <v>15</v>
      </c>
      <c r="I2456">
        <f t="shared" si="76"/>
        <v>450</v>
      </c>
      <c r="J2456" s="2" t="str">
        <f>_xlfn.CONCAT(C2456,"-",D2456,"-",H2456)</f>
        <v>ITA-SG-15</v>
      </c>
      <c r="K2456" t="str">
        <f>MID(B2456,3,3)</f>
        <v>459</v>
      </c>
    </row>
    <row r="2457" spans="1:11" ht="12.75" customHeight="1" x14ac:dyDescent="0.2">
      <c r="A2457" s="2">
        <v>2462</v>
      </c>
      <c r="B2457" s="2" t="s">
        <v>1172</v>
      </c>
      <c r="C2457" t="str">
        <f>TRIM(calcoli!$B2457)</f>
        <v>ITA</v>
      </c>
      <c r="D2457" s="2" t="s">
        <v>9</v>
      </c>
      <c r="F2457" s="2" t="str">
        <f t="shared" si="77"/>
        <v>NON TERMINATO</v>
      </c>
      <c r="G2457" s="2">
        <v>10</v>
      </c>
      <c r="H2457" s="3">
        <v>10</v>
      </c>
      <c r="I2457">
        <f t="shared" si="76"/>
        <v>100</v>
      </c>
      <c r="J2457" s="2" t="str">
        <f>_xlfn.CONCAT(C2457,"-",D2457,"-",H2457)</f>
        <v>ITA-SG-10</v>
      </c>
      <c r="K2457" t="str">
        <f>MID(B2457,3,3)</f>
        <v>459</v>
      </c>
    </row>
    <row r="2458" spans="1:11" ht="12.75" customHeight="1" x14ac:dyDescent="0.2">
      <c r="A2458" s="2">
        <v>2463</v>
      </c>
      <c r="B2458" s="2" t="s">
        <v>1173</v>
      </c>
      <c r="C2458" t="str">
        <f>TRIM(calcoli!$B2458)</f>
        <v>ITA</v>
      </c>
      <c r="D2458" s="2" t="s">
        <v>180</v>
      </c>
      <c r="F2458" s="2" t="str">
        <f t="shared" si="77"/>
        <v>NON TERMINATO</v>
      </c>
      <c r="G2458" s="2">
        <v>10</v>
      </c>
      <c r="H2458" s="3">
        <v>14</v>
      </c>
      <c r="I2458">
        <f t="shared" si="76"/>
        <v>140</v>
      </c>
      <c r="J2458" s="2" t="str">
        <f>_xlfn.CONCAT(C2458,"-",D2458,"-",H2458)</f>
        <v>ITA-mull-14</v>
      </c>
      <c r="K2458" t="str">
        <f>MID(B2458,3,3)</f>
        <v>751</v>
      </c>
    </row>
    <row r="2459" spans="1:11" ht="12.75" customHeight="1" x14ac:dyDescent="0.2">
      <c r="A2459" s="2">
        <v>2464</v>
      </c>
      <c r="B2459" s="2" t="s">
        <v>1173</v>
      </c>
      <c r="C2459" t="str">
        <f>TRIM(calcoli!$B2459)</f>
        <v>ITA</v>
      </c>
      <c r="D2459" s="2" t="s">
        <v>180</v>
      </c>
      <c r="F2459" s="2" t="str">
        <f t="shared" si="77"/>
        <v>NON TERMINATO</v>
      </c>
      <c r="G2459" s="2">
        <v>30</v>
      </c>
      <c r="H2459" s="3">
        <v>17</v>
      </c>
      <c r="I2459">
        <f t="shared" si="76"/>
        <v>510</v>
      </c>
      <c r="J2459" s="2" t="str">
        <f>_xlfn.CONCAT(C2459,"-",D2459,"-",H2459)</f>
        <v>ITA-mull-17</v>
      </c>
      <c r="K2459" t="str">
        <f>MID(B2459,3,3)</f>
        <v>751</v>
      </c>
    </row>
    <row r="2460" spans="1:11" ht="12.75" customHeight="1" x14ac:dyDescent="0.2">
      <c r="A2460" s="2">
        <v>2465</v>
      </c>
      <c r="B2460" s="2" t="s">
        <v>1174</v>
      </c>
      <c r="C2460" t="str">
        <f>TRIM(calcoli!$B2460)</f>
        <v>ITA</v>
      </c>
      <c r="D2460" s="2" t="s">
        <v>75</v>
      </c>
      <c r="E2460" s="2" t="s">
        <v>10</v>
      </c>
      <c r="F2460" s="2" t="str">
        <f t="shared" si="77"/>
        <v/>
      </c>
      <c r="G2460" s="2">
        <v>0</v>
      </c>
      <c r="H2460" s="3">
        <v>16</v>
      </c>
      <c r="I2460" t="str">
        <f t="shared" si="76"/>
        <v/>
      </c>
      <c r="J2460" s="2" t="str">
        <f>_xlfn.CONCAT(C2460,"-",D2460,"-",H2460)</f>
        <v>ITA-lollo SRL-16</v>
      </c>
      <c r="K2460" t="str">
        <f>MID(B2460,3,3)</f>
        <v>589</v>
      </c>
    </row>
    <row r="2461" spans="1:11" ht="12.75" customHeight="1" x14ac:dyDescent="0.2">
      <c r="A2461" s="2">
        <v>2466</v>
      </c>
      <c r="B2461" s="2" t="s">
        <v>1175</v>
      </c>
      <c r="C2461" t="str">
        <f>TRIM(calcoli!$B2461)</f>
        <v>ITA</v>
      </c>
      <c r="D2461" s="2" t="s">
        <v>9</v>
      </c>
      <c r="E2461" s="2" t="s">
        <v>10</v>
      </c>
      <c r="F2461" s="2" t="str">
        <f t="shared" si="77"/>
        <v/>
      </c>
      <c r="G2461" s="2">
        <v>0</v>
      </c>
      <c r="H2461" s="3">
        <v>18</v>
      </c>
      <c r="I2461" t="str">
        <f t="shared" si="76"/>
        <v/>
      </c>
      <c r="J2461" s="2" t="str">
        <f>_xlfn.CONCAT(C2461,"-",D2461,"-",H2461)</f>
        <v>ITA-SG-18</v>
      </c>
      <c r="K2461" t="str">
        <f>MID(B2461,3,3)</f>
        <v>410</v>
      </c>
    </row>
    <row r="2462" spans="1:11" ht="12.75" customHeight="1" x14ac:dyDescent="0.2">
      <c r="A2462" s="2">
        <v>2467</v>
      </c>
      <c r="B2462" s="2" t="s">
        <v>1175</v>
      </c>
      <c r="C2462" t="str">
        <f>TRIM(calcoli!$B2462)</f>
        <v>ITA</v>
      </c>
      <c r="D2462" s="2" t="s">
        <v>9</v>
      </c>
      <c r="F2462" s="2" t="str">
        <f t="shared" si="77"/>
        <v>NON TERMINATO</v>
      </c>
      <c r="G2462" s="2">
        <v>10</v>
      </c>
      <c r="H2462" s="3">
        <v>10</v>
      </c>
      <c r="I2462">
        <f t="shared" si="76"/>
        <v>100</v>
      </c>
      <c r="J2462" s="2" t="str">
        <f>_xlfn.CONCAT(C2462,"-",D2462,"-",H2462)</f>
        <v>ITA-SG-10</v>
      </c>
      <c r="K2462" t="str">
        <f>MID(B2462,3,3)</f>
        <v>410</v>
      </c>
    </row>
    <row r="2463" spans="1:11" ht="12.75" customHeight="1" x14ac:dyDescent="0.2">
      <c r="A2463" s="2">
        <v>2468</v>
      </c>
      <c r="B2463" s="2" t="s">
        <v>1176</v>
      </c>
      <c r="C2463" t="str">
        <f>TRIM(calcoli!$B2463)</f>
        <v>ITA</v>
      </c>
      <c r="D2463" s="2" t="s">
        <v>36</v>
      </c>
      <c r="E2463" s="2" t="s">
        <v>10</v>
      </c>
      <c r="F2463" s="2" t="str">
        <f t="shared" si="77"/>
        <v/>
      </c>
      <c r="G2463" s="2">
        <v>0</v>
      </c>
      <c r="H2463" s="3">
        <v>22</v>
      </c>
      <c r="I2463" t="str">
        <f t="shared" si="76"/>
        <v/>
      </c>
      <c r="J2463" s="2" t="str">
        <f>_xlfn.CONCAT(C2463,"-",D2463,"-",H2463)</f>
        <v>ITA-zan VETRI-22</v>
      </c>
      <c r="K2463" t="str">
        <f>MID(B2463,3,3)</f>
        <v>252</v>
      </c>
    </row>
    <row r="2464" spans="1:11" ht="12.75" customHeight="1" x14ac:dyDescent="0.2">
      <c r="A2464" s="2">
        <v>2469</v>
      </c>
      <c r="B2464" s="2" t="s">
        <v>1177</v>
      </c>
      <c r="C2464" t="str">
        <f>TRIM(calcoli!$B2464)</f>
        <v>ITA</v>
      </c>
      <c r="D2464" s="2" t="s">
        <v>47</v>
      </c>
      <c r="E2464" s="2" t="s">
        <v>10</v>
      </c>
      <c r="F2464" s="2" t="str">
        <f t="shared" si="77"/>
        <v/>
      </c>
      <c r="G2464" s="2">
        <v>0</v>
      </c>
      <c r="H2464" s="3">
        <v>13</v>
      </c>
      <c r="I2464" t="str">
        <f t="shared" si="76"/>
        <v/>
      </c>
      <c r="J2464" s="2" t="str">
        <f>_xlfn.CONCAT(C2464,"-",D2464,"-",H2464)</f>
        <v>ITA-zan pin SPA-13</v>
      </c>
      <c r="K2464" t="str">
        <f>MID(B2464,3,3)</f>
        <v>501</v>
      </c>
    </row>
    <row r="2465" spans="1:11" ht="12.75" customHeight="1" x14ac:dyDescent="0.2">
      <c r="A2465" s="2">
        <v>2470</v>
      </c>
      <c r="B2465" s="2" t="s">
        <v>1178</v>
      </c>
      <c r="C2465" t="str">
        <f>TRIM(calcoli!$B2465)</f>
        <v>ITA</v>
      </c>
      <c r="D2465" s="2" t="s">
        <v>47</v>
      </c>
      <c r="F2465" s="2" t="str">
        <f t="shared" si="77"/>
        <v>NON TERMINATO</v>
      </c>
      <c r="G2465" s="2">
        <v>10</v>
      </c>
      <c r="H2465" s="3">
        <v>13</v>
      </c>
      <c r="I2465">
        <f t="shared" si="76"/>
        <v>130</v>
      </c>
      <c r="J2465" s="2" t="str">
        <f>_xlfn.CONCAT(C2465,"-",D2465,"-",H2465)</f>
        <v>ITA-zan pin SPA-13</v>
      </c>
      <c r="K2465" t="str">
        <f>MID(B2465,3,3)</f>
        <v>608</v>
      </c>
    </row>
    <row r="2466" spans="1:11" ht="12.75" customHeight="1" x14ac:dyDescent="0.2">
      <c r="A2466" s="2">
        <v>2471</v>
      </c>
      <c r="B2466" s="2" t="s">
        <v>1178</v>
      </c>
      <c r="C2466" t="str">
        <f>TRIM(calcoli!$B2466)</f>
        <v>ITA</v>
      </c>
      <c r="D2466" s="2" t="s">
        <v>47</v>
      </c>
      <c r="E2466" s="2" t="s">
        <v>10</v>
      </c>
      <c r="F2466" s="2" t="str">
        <f t="shared" si="77"/>
        <v/>
      </c>
      <c r="G2466" s="2">
        <v>0</v>
      </c>
      <c r="H2466" s="3">
        <v>32</v>
      </c>
      <c r="I2466" t="str">
        <f t="shared" si="76"/>
        <v/>
      </c>
      <c r="J2466" s="2" t="str">
        <f>_xlfn.CONCAT(C2466,"-",D2466,"-",H2466)</f>
        <v>ITA-zan pin SPA-32</v>
      </c>
      <c r="K2466" t="str">
        <f>MID(B2466,3,3)</f>
        <v>608</v>
      </c>
    </row>
    <row r="2467" spans="1:11" ht="12.75" customHeight="1" x14ac:dyDescent="0.2">
      <c r="A2467" s="2">
        <v>2472</v>
      </c>
      <c r="B2467" s="2" t="s">
        <v>1178</v>
      </c>
      <c r="C2467" t="str">
        <f>TRIM(calcoli!$B2467)</f>
        <v>ITA</v>
      </c>
      <c r="D2467" s="2" t="s">
        <v>47</v>
      </c>
      <c r="F2467" s="2" t="str">
        <f t="shared" si="77"/>
        <v>NON TERMINATO</v>
      </c>
      <c r="G2467" s="2">
        <v>30</v>
      </c>
      <c r="H2467" s="3">
        <v>13</v>
      </c>
      <c r="I2467">
        <f t="shared" si="76"/>
        <v>390</v>
      </c>
      <c r="J2467" s="2" t="str">
        <f>_xlfn.CONCAT(C2467,"-",D2467,"-",H2467)</f>
        <v>ITA-zan pin SPA-13</v>
      </c>
      <c r="K2467" t="str">
        <f>MID(B2467,3,3)</f>
        <v>608</v>
      </c>
    </row>
    <row r="2468" spans="1:11" ht="12.75" customHeight="1" x14ac:dyDescent="0.2">
      <c r="A2468" s="2">
        <v>2473</v>
      </c>
      <c r="B2468" s="2" t="s">
        <v>1179</v>
      </c>
      <c r="C2468" t="str">
        <f>TRIM(calcoli!$B2468)</f>
        <v>ITA</v>
      </c>
      <c r="D2468" s="2" t="s">
        <v>9</v>
      </c>
      <c r="F2468" s="2" t="str">
        <f t="shared" si="77"/>
        <v>NON TERMINATO</v>
      </c>
      <c r="G2468" s="2">
        <v>10</v>
      </c>
      <c r="H2468" s="3">
        <v>28</v>
      </c>
      <c r="I2468">
        <f t="shared" si="76"/>
        <v>280</v>
      </c>
      <c r="J2468" s="2" t="str">
        <f>_xlfn.CONCAT(C2468,"-",D2468,"-",H2468)</f>
        <v>ITA-SG-28</v>
      </c>
      <c r="K2468" t="str">
        <f>MID(B2468,3,3)</f>
        <v>885</v>
      </c>
    </row>
    <row r="2469" spans="1:11" ht="12.75" customHeight="1" x14ac:dyDescent="0.2">
      <c r="A2469" s="2">
        <v>2474</v>
      </c>
      <c r="B2469" s="2" t="s">
        <v>1179</v>
      </c>
      <c r="C2469" t="str">
        <f>TRIM(calcoli!$B2469)</f>
        <v>ITA</v>
      </c>
      <c r="D2469" s="2" t="s">
        <v>9</v>
      </c>
      <c r="F2469" s="2" t="str">
        <f t="shared" si="77"/>
        <v>NON TERMINATO</v>
      </c>
      <c r="G2469" s="2">
        <v>30</v>
      </c>
      <c r="H2469" s="3">
        <v>25</v>
      </c>
      <c r="I2469">
        <f t="shared" si="76"/>
        <v>750</v>
      </c>
      <c r="J2469" s="2" t="str">
        <f>_xlfn.CONCAT(C2469,"-",D2469,"-",H2469)</f>
        <v>ITA-SG-25</v>
      </c>
      <c r="K2469" t="str">
        <f>MID(B2469,3,3)</f>
        <v>885</v>
      </c>
    </row>
    <row r="2470" spans="1:11" ht="12.75" customHeight="1" x14ac:dyDescent="0.2">
      <c r="A2470" s="2">
        <v>2475</v>
      </c>
      <c r="B2470" s="2" t="s">
        <v>1179</v>
      </c>
      <c r="C2470" t="str">
        <f>TRIM(calcoli!$B2470)</f>
        <v>ITA</v>
      </c>
      <c r="D2470" s="2" t="s">
        <v>9</v>
      </c>
      <c r="E2470" s="2" t="s">
        <v>10</v>
      </c>
      <c r="F2470" s="2" t="str">
        <f t="shared" si="77"/>
        <v/>
      </c>
      <c r="G2470" s="2">
        <v>0</v>
      </c>
      <c r="H2470" s="3">
        <v>33</v>
      </c>
      <c r="I2470" t="str">
        <f t="shared" si="76"/>
        <v/>
      </c>
      <c r="J2470" s="2" t="str">
        <f>_xlfn.CONCAT(C2470,"-",D2470,"-",H2470)</f>
        <v>ITA-SG-33</v>
      </c>
      <c r="K2470" t="str">
        <f>MID(B2470,3,3)</f>
        <v>885</v>
      </c>
    </row>
    <row r="2471" spans="1:11" ht="12.75" customHeight="1" x14ac:dyDescent="0.2">
      <c r="A2471" s="2">
        <v>2476</v>
      </c>
      <c r="B2471" s="2" t="s">
        <v>1180</v>
      </c>
      <c r="C2471" t="str">
        <f>TRIM(calcoli!$B2471)</f>
        <v>ITA</v>
      </c>
      <c r="D2471" s="2" t="s">
        <v>9</v>
      </c>
      <c r="F2471" s="2" t="str">
        <f t="shared" si="77"/>
        <v>NON TERMINATO</v>
      </c>
      <c r="G2471" s="2">
        <v>10</v>
      </c>
      <c r="H2471" s="3">
        <v>12</v>
      </c>
      <c r="I2471">
        <f t="shared" si="76"/>
        <v>120</v>
      </c>
      <c r="J2471" s="2" t="str">
        <f>_xlfn.CONCAT(C2471,"-",D2471,"-",H2471)</f>
        <v>ITA-SG-12</v>
      </c>
      <c r="K2471" t="str">
        <f>MID(B2471,3,3)</f>
        <v>954</v>
      </c>
    </row>
    <row r="2472" spans="1:11" ht="12.75" customHeight="1" x14ac:dyDescent="0.2">
      <c r="A2472" s="2">
        <v>2477</v>
      </c>
      <c r="B2472" s="2" t="s">
        <v>1180</v>
      </c>
      <c r="C2472" t="str">
        <f>TRIM(calcoli!$B2472)</f>
        <v>ITA</v>
      </c>
      <c r="D2472" s="2" t="s">
        <v>9</v>
      </c>
      <c r="E2472" s="2" t="s">
        <v>10</v>
      </c>
      <c r="F2472" s="2" t="str">
        <f t="shared" si="77"/>
        <v/>
      </c>
      <c r="G2472" s="2">
        <v>0</v>
      </c>
      <c r="H2472" s="3">
        <v>11</v>
      </c>
      <c r="I2472" t="str">
        <f t="shared" si="76"/>
        <v/>
      </c>
      <c r="J2472" s="2" t="str">
        <f>_xlfn.CONCAT(C2472,"-",D2472,"-",H2472)</f>
        <v>ITA-SG-11</v>
      </c>
      <c r="K2472" t="str">
        <f>MID(B2472,3,3)</f>
        <v>954</v>
      </c>
    </row>
    <row r="2473" spans="1:11" ht="12.75" customHeight="1" x14ac:dyDescent="0.2">
      <c r="A2473" s="2">
        <v>2478</v>
      </c>
      <c r="B2473" s="2" t="s">
        <v>1180</v>
      </c>
      <c r="C2473" t="str">
        <f>TRIM(calcoli!$B2473)</f>
        <v>ITA</v>
      </c>
      <c r="D2473" s="2" t="s">
        <v>9</v>
      </c>
      <c r="F2473" s="2" t="str">
        <f t="shared" si="77"/>
        <v>NON TERMINATO</v>
      </c>
      <c r="G2473" s="2">
        <v>30</v>
      </c>
      <c r="H2473" s="3">
        <v>35</v>
      </c>
      <c r="I2473">
        <f t="shared" si="76"/>
        <v>1050</v>
      </c>
      <c r="J2473" s="2" t="str">
        <f>_xlfn.CONCAT(C2473,"-",D2473,"-",H2473)</f>
        <v>ITA-SG-35</v>
      </c>
      <c r="K2473" t="str">
        <f>MID(B2473,3,3)</f>
        <v>954</v>
      </c>
    </row>
    <row r="2474" spans="1:11" ht="12.75" customHeight="1" x14ac:dyDescent="0.2">
      <c r="A2474" s="2">
        <v>2479</v>
      </c>
      <c r="B2474" s="2" t="s">
        <v>1181</v>
      </c>
      <c r="C2474" t="str">
        <f>TRIM(calcoli!$B2474)</f>
        <v>ITA</v>
      </c>
      <c r="D2474" s="2" t="s">
        <v>9</v>
      </c>
      <c r="F2474" s="2" t="str">
        <f t="shared" si="77"/>
        <v>NON TERMINATO</v>
      </c>
      <c r="G2474" s="2">
        <v>20</v>
      </c>
      <c r="H2474" s="3">
        <v>20</v>
      </c>
      <c r="I2474">
        <f t="shared" si="76"/>
        <v>400</v>
      </c>
      <c r="J2474" s="2" t="str">
        <f>_xlfn.CONCAT(C2474,"-",D2474,"-",H2474)</f>
        <v>ITA-SG-20</v>
      </c>
      <c r="K2474" t="str">
        <f>MID(B2474,3,3)</f>
        <v>683</v>
      </c>
    </row>
    <row r="2475" spans="1:11" ht="12.75" customHeight="1" x14ac:dyDescent="0.2">
      <c r="A2475" s="2">
        <v>2480</v>
      </c>
      <c r="B2475" s="2" t="s">
        <v>1181</v>
      </c>
      <c r="C2475" t="str">
        <f>TRIM(calcoli!$B2475)</f>
        <v>ITA</v>
      </c>
      <c r="D2475" s="2" t="s">
        <v>9</v>
      </c>
      <c r="F2475" s="2" t="str">
        <f t="shared" si="77"/>
        <v>NON TERMINATO</v>
      </c>
      <c r="G2475" s="2">
        <v>10</v>
      </c>
      <c r="H2475" s="3">
        <v>16</v>
      </c>
      <c r="I2475">
        <f t="shared" si="76"/>
        <v>160</v>
      </c>
      <c r="J2475" s="2" t="str">
        <f>_xlfn.CONCAT(C2475,"-",D2475,"-",H2475)</f>
        <v>ITA-SG-16</v>
      </c>
      <c r="K2475" t="str">
        <f>MID(B2475,3,3)</f>
        <v>683</v>
      </c>
    </row>
    <row r="2476" spans="1:11" ht="12.75" customHeight="1" x14ac:dyDescent="0.2">
      <c r="A2476" s="2">
        <v>2481</v>
      </c>
      <c r="B2476" s="2" t="s">
        <v>1181</v>
      </c>
      <c r="C2476" t="str">
        <f>TRIM(calcoli!$B2476)</f>
        <v>ITA</v>
      </c>
      <c r="D2476" s="2" t="s">
        <v>9</v>
      </c>
      <c r="E2476" s="2" t="s">
        <v>10</v>
      </c>
      <c r="F2476" s="2" t="str">
        <f t="shared" si="77"/>
        <v/>
      </c>
      <c r="G2476" s="2">
        <v>0</v>
      </c>
      <c r="H2476" s="3">
        <v>10</v>
      </c>
      <c r="I2476" t="str">
        <f t="shared" si="76"/>
        <v/>
      </c>
      <c r="J2476" s="2" t="str">
        <f>_xlfn.CONCAT(C2476,"-",D2476,"-",H2476)</f>
        <v>ITA-SG-10</v>
      </c>
      <c r="K2476" t="str">
        <f>MID(B2476,3,3)</f>
        <v>683</v>
      </c>
    </row>
    <row r="2477" spans="1:11" ht="12.75" customHeight="1" x14ac:dyDescent="0.2">
      <c r="A2477" s="2">
        <v>2482</v>
      </c>
      <c r="B2477" s="2" t="s">
        <v>1181</v>
      </c>
      <c r="C2477" t="str">
        <f>TRIM(calcoli!$B2477)</f>
        <v>ITA</v>
      </c>
      <c r="D2477" s="2" t="s">
        <v>9</v>
      </c>
      <c r="F2477" s="2" t="str">
        <f t="shared" si="77"/>
        <v>NON TERMINATO</v>
      </c>
      <c r="G2477" s="2">
        <v>30</v>
      </c>
      <c r="H2477" s="3">
        <v>23</v>
      </c>
      <c r="I2477">
        <f t="shared" si="76"/>
        <v>690</v>
      </c>
      <c r="J2477" s="2" t="str">
        <f>_xlfn.CONCAT(C2477,"-",D2477,"-",H2477)</f>
        <v>ITA-SG-23</v>
      </c>
      <c r="K2477" t="str">
        <f>MID(B2477,3,3)</f>
        <v>683</v>
      </c>
    </row>
    <row r="2478" spans="1:11" ht="12.75" customHeight="1" x14ac:dyDescent="0.2">
      <c r="A2478" s="2">
        <v>2483</v>
      </c>
      <c r="B2478" s="2" t="s">
        <v>1182</v>
      </c>
      <c r="C2478" t="str">
        <f>TRIM(calcoli!$B2478)</f>
        <v>ITA</v>
      </c>
      <c r="D2478" s="2" t="s">
        <v>9</v>
      </c>
      <c r="F2478" s="2" t="str">
        <f t="shared" si="77"/>
        <v>NON TERMINATO</v>
      </c>
      <c r="G2478" s="2">
        <v>30</v>
      </c>
      <c r="H2478" s="3">
        <v>36</v>
      </c>
      <c r="I2478">
        <f t="shared" si="76"/>
        <v>1080</v>
      </c>
      <c r="J2478" s="2" t="str">
        <f>_xlfn.CONCAT(C2478,"-",D2478,"-",H2478)</f>
        <v>ITA-SG-36</v>
      </c>
      <c r="K2478" t="str">
        <f>MID(B2478,3,3)</f>
        <v>273</v>
      </c>
    </row>
    <row r="2479" spans="1:11" ht="12.75" customHeight="1" x14ac:dyDescent="0.2">
      <c r="A2479" s="2">
        <v>2484</v>
      </c>
      <c r="B2479" s="2" t="s">
        <v>1182</v>
      </c>
      <c r="C2479" t="str">
        <f>TRIM(calcoli!$B2479)</f>
        <v>ITA</v>
      </c>
      <c r="D2479" s="2" t="s">
        <v>9</v>
      </c>
      <c r="E2479" s="2" t="s">
        <v>10</v>
      </c>
      <c r="F2479" s="2" t="str">
        <f t="shared" si="77"/>
        <v/>
      </c>
      <c r="G2479" s="2">
        <v>0</v>
      </c>
      <c r="H2479" s="3">
        <v>22</v>
      </c>
      <c r="I2479" t="str">
        <f t="shared" si="76"/>
        <v/>
      </c>
      <c r="J2479" s="2" t="str">
        <f>_xlfn.CONCAT(C2479,"-",D2479,"-",H2479)</f>
        <v>ITA-SG-22</v>
      </c>
      <c r="K2479" t="str">
        <f>MID(B2479,3,3)</f>
        <v>273</v>
      </c>
    </row>
    <row r="2480" spans="1:11" ht="12.75" customHeight="1" x14ac:dyDescent="0.2">
      <c r="A2480" s="2">
        <v>2485</v>
      </c>
      <c r="B2480" s="2" t="s">
        <v>1182</v>
      </c>
      <c r="C2480" t="str">
        <f>TRIM(calcoli!$B2480)</f>
        <v>ITA</v>
      </c>
      <c r="D2480" s="2" t="s">
        <v>9</v>
      </c>
      <c r="F2480" s="2" t="str">
        <f t="shared" si="77"/>
        <v>NON TERMINATO</v>
      </c>
      <c r="G2480" s="2">
        <v>10</v>
      </c>
      <c r="H2480" s="3">
        <v>14</v>
      </c>
      <c r="I2480">
        <f t="shared" si="76"/>
        <v>140</v>
      </c>
      <c r="J2480" s="2" t="str">
        <f>_xlfn.CONCAT(C2480,"-",D2480,"-",H2480)</f>
        <v>ITA-SG-14</v>
      </c>
      <c r="K2480" t="str">
        <f>MID(B2480,3,3)</f>
        <v>273</v>
      </c>
    </row>
    <row r="2481" spans="1:11" ht="12.75" customHeight="1" x14ac:dyDescent="0.2">
      <c r="A2481" s="2">
        <v>2486</v>
      </c>
      <c r="B2481" s="2" t="s">
        <v>1183</v>
      </c>
      <c r="C2481" t="str">
        <f>TRIM(calcoli!$B2481)</f>
        <v>ITA</v>
      </c>
      <c r="D2481" s="2" t="s">
        <v>9</v>
      </c>
      <c r="F2481" s="2" t="str">
        <f t="shared" si="77"/>
        <v>NON TERMINATO</v>
      </c>
      <c r="G2481" s="2">
        <v>10</v>
      </c>
      <c r="H2481" s="3">
        <v>11</v>
      </c>
      <c r="I2481">
        <f t="shared" si="76"/>
        <v>110</v>
      </c>
      <c r="J2481" s="2" t="str">
        <f>_xlfn.CONCAT(C2481,"-",D2481,"-",H2481)</f>
        <v>ITA-SG-11</v>
      </c>
      <c r="K2481" t="str">
        <f>MID(B2481,3,3)</f>
        <v>448</v>
      </c>
    </row>
    <row r="2482" spans="1:11" ht="12.75" customHeight="1" x14ac:dyDescent="0.2">
      <c r="A2482" s="2">
        <v>2487</v>
      </c>
      <c r="B2482" s="2" t="s">
        <v>1183</v>
      </c>
      <c r="C2482" t="str">
        <f>TRIM(calcoli!$B2482)</f>
        <v>ITA</v>
      </c>
      <c r="D2482" s="2" t="s">
        <v>9</v>
      </c>
      <c r="E2482" s="2" t="s">
        <v>10</v>
      </c>
      <c r="F2482" s="2" t="str">
        <f t="shared" si="77"/>
        <v/>
      </c>
      <c r="G2482" s="2">
        <v>0</v>
      </c>
      <c r="H2482" s="3">
        <v>18</v>
      </c>
      <c r="I2482" t="str">
        <f t="shared" si="76"/>
        <v/>
      </c>
      <c r="J2482" s="2" t="str">
        <f>_xlfn.CONCAT(C2482,"-",D2482,"-",H2482)</f>
        <v>ITA-SG-18</v>
      </c>
      <c r="K2482" t="str">
        <f>MID(B2482,3,3)</f>
        <v>448</v>
      </c>
    </row>
    <row r="2483" spans="1:11" ht="12.75" customHeight="1" x14ac:dyDescent="0.2">
      <c r="A2483" s="2">
        <v>2488</v>
      </c>
      <c r="B2483" s="2" t="s">
        <v>1184</v>
      </c>
      <c r="C2483" t="str">
        <f>TRIM(calcoli!$B2483)</f>
        <v>ITA</v>
      </c>
      <c r="D2483" s="2" t="s">
        <v>54</v>
      </c>
      <c r="E2483" s="2" t="s">
        <v>10</v>
      </c>
      <c r="F2483" s="2" t="str">
        <f t="shared" si="77"/>
        <v/>
      </c>
      <c r="G2483" s="2">
        <v>0</v>
      </c>
      <c r="H2483" s="3">
        <v>33</v>
      </c>
      <c r="I2483" t="str">
        <f t="shared" si="76"/>
        <v/>
      </c>
      <c r="J2483" s="2" t="str">
        <f>_xlfn.CONCAT(C2483,"-",D2483,"-",H2483)</f>
        <v>ITA-zan S.R.L.-33</v>
      </c>
      <c r="K2483" t="str">
        <f>MID(B2483,3,3)</f>
        <v>228</v>
      </c>
    </row>
    <row r="2484" spans="1:11" ht="12.75" customHeight="1" x14ac:dyDescent="0.2">
      <c r="A2484" s="2">
        <v>2489</v>
      </c>
      <c r="B2484" s="2" t="s">
        <v>1184</v>
      </c>
      <c r="C2484" t="str">
        <f>TRIM(calcoli!$B2484)</f>
        <v>ITA</v>
      </c>
      <c r="D2484" s="2" t="s">
        <v>54</v>
      </c>
      <c r="F2484" s="2" t="str">
        <f t="shared" si="77"/>
        <v>NON TERMINATO</v>
      </c>
      <c r="G2484" s="2">
        <v>30</v>
      </c>
      <c r="H2484" s="3">
        <v>29</v>
      </c>
      <c r="I2484">
        <f t="shared" si="76"/>
        <v>870</v>
      </c>
      <c r="J2484" s="2" t="str">
        <f>_xlfn.CONCAT(C2484,"-",D2484,"-",H2484)</f>
        <v>ITA-zan S.R.L.-29</v>
      </c>
      <c r="K2484" t="str">
        <f>MID(B2484,3,3)</f>
        <v>228</v>
      </c>
    </row>
    <row r="2485" spans="1:11" ht="12.75" customHeight="1" x14ac:dyDescent="0.2">
      <c r="A2485" s="2">
        <v>2490</v>
      </c>
      <c r="B2485" s="2" t="s">
        <v>1184</v>
      </c>
      <c r="C2485" t="str">
        <f>TRIM(calcoli!$B2485)</f>
        <v>ITA</v>
      </c>
      <c r="D2485" s="2" t="s">
        <v>54</v>
      </c>
      <c r="F2485" s="2" t="str">
        <f t="shared" si="77"/>
        <v>NON TERMINATO</v>
      </c>
      <c r="G2485" s="2">
        <v>10</v>
      </c>
      <c r="H2485" s="3">
        <v>40</v>
      </c>
      <c r="I2485">
        <f t="shared" si="76"/>
        <v>400</v>
      </c>
      <c r="J2485" s="2" t="str">
        <f>_xlfn.CONCAT(C2485,"-",D2485,"-",H2485)</f>
        <v>ITA-zan S.R.L.-40</v>
      </c>
      <c r="K2485" t="str">
        <f>MID(B2485,3,3)</f>
        <v>228</v>
      </c>
    </row>
    <row r="2486" spans="1:11" ht="12.75" customHeight="1" x14ac:dyDescent="0.2">
      <c r="A2486" s="2">
        <v>2491</v>
      </c>
      <c r="B2486" s="2" t="s">
        <v>1185</v>
      </c>
      <c r="C2486" t="str">
        <f>TRIM(calcoli!$B2486)</f>
        <v>ITA</v>
      </c>
      <c r="D2486" s="2" t="s">
        <v>36</v>
      </c>
      <c r="E2486" s="2" t="s">
        <v>10</v>
      </c>
      <c r="F2486" s="2" t="str">
        <f t="shared" si="77"/>
        <v/>
      </c>
      <c r="G2486" s="2">
        <v>0</v>
      </c>
      <c r="H2486" s="3">
        <v>21</v>
      </c>
      <c r="I2486" t="str">
        <f t="shared" si="76"/>
        <v/>
      </c>
      <c r="J2486" s="2" t="str">
        <f>_xlfn.CONCAT(C2486,"-",D2486,"-",H2486)</f>
        <v>ITA-zan VETRI-21</v>
      </c>
      <c r="K2486" t="str">
        <f>MID(B2486,3,3)</f>
        <v>871</v>
      </c>
    </row>
    <row r="2487" spans="1:11" ht="12.75" customHeight="1" x14ac:dyDescent="0.2">
      <c r="A2487" s="2">
        <v>2492</v>
      </c>
      <c r="B2487" s="2" t="s">
        <v>1185</v>
      </c>
      <c r="C2487" t="str">
        <f>TRIM(calcoli!$B2487)</f>
        <v>ITA</v>
      </c>
      <c r="D2487" s="2" t="s">
        <v>36</v>
      </c>
      <c r="F2487" s="2" t="str">
        <f t="shared" si="77"/>
        <v>NON TERMINATO</v>
      </c>
      <c r="G2487" s="2">
        <v>10</v>
      </c>
      <c r="H2487" s="3">
        <v>22</v>
      </c>
      <c r="I2487">
        <f t="shared" si="76"/>
        <v>220</v>
      </c>
      <c r="J2487" s="2" t="str">
        <f>_xlfn.CONCAT(C2487,"-",D2487,"-",H2487)</f>
        <v>ITA-zan VETRI-22</v>
      </c>
      <c r="K2487" t="str">
        <f>MID(B2487,3,3)</f>
        <v>871</v>
      </c>
    </row>
    <row r="2488" spans="1:11" ht="12.75" customHeight="1" x14ac:dyDescent="0.2">
      <c r="A2488" s="2">
        <v>2493</v>
      </c>
      <c r="B2488" s="2" t="s">
        <v>1185</v>
      </c>
      <c r="C2488" t="str">
        <f>TRIM(calcoli!$B2488)</f>
        <v>ITA</v>
      </c>
      <c r="D2488" s="2" t="s">
        <v>36</v>
      </c>
      <c r="F2488" s="2" t="str">
        <f t="shared" si="77"/>
        <v>NON TERMINATO</v>
      </c>
      <c r="G2488" s="2">
        <v>30</v>
      </c>
      <c r="H2488" s="3">
        <v>17</v>
      </c>
      <c r="I2488">
        <f t="shared" si="76"/>
        <v>510</v>
      </c>
      <c r="J2488" s="2" t="str">
        <f>_xlfn.CONCAT(C2488,"-",D2488,"-",H2488)</f>
        <v>ITA-zan VETRI-17</v>
      </c>
      <c r="K2488" t="str">
        <f>MID(B2488,3,3)</f>
        <v>871</v>
      </c>
    </row>
    <row r="2489" spans="1:11" ht="12.75" customHeight="1" x14ac:dyDescent="0.2">
      <c r="A2489" s="2">
        <v>2494</v>
      </c>
      <c r="B2489" s="2" t="s">
        <v>1186</v>
      </c>
      <c r="C2489" t="str">
        <f>TRIM(calcoli!$B2489)</f>
        <v>ITA</v>
      </c>
      <c r="D2489" s="2" t="s">
        <v>75</v>
      </c>
      <c r="E2489" s="2" t="s">
        <v>10</v>
      </c>
      <c r="F2489" s="2" t="str">
        <f t="shared" si="77"/>
        <v/>
      </c>
      <c r="G2489" s="2">
        <v>0</v>
      </c>
      <c r="H2489" s="3">
        <v>32</v>
      </c>
      <c r="I2489" t="str">
        <f t="shared" si="76"/>
        <v/>
      </c>
      <c r="J2489" s="2" t="str">
        <f>_xlfn.CONCAT(C2489,"-",D2489,"-",H2489)</f>
        <v>ITA-lollo SRL-32</v>
      </c>
      <c r="K2489" t="str">
        <f>MID(B2489,3,3)</f>
        <v>024</v>
      </c>
    </row>
    <row r="2490" spans="1:11" ht="12.75" customHeight="1" x14ac:dyDescent="0.2">
      <c r="A2490" s="2">
        <v>2495</v>
      </c>
      <c r="B2490" s="2" t="s">
        <v>1187</v>
      </c>
      <c r="C2490" t="str">
        <f>TRIM(calcoli!$B2490)</f>
        <v>ITA</v>
      </c>
      <c r="D2490" s="2" t="s">
        <v>9</v>
      </c>
      <c r="E2490" s="2" t="s">
        <v>10</v>
      </c>
      <c r="F2490" s="2" t="str">
        <f t="shared" si="77"/>
        <v/>
      </c>
      <c r="G2490" s="2">
        <v>0</v>
      </c>
      <c r="H2490" s="3">
        <v>33</v>
      </c>
      <c r="I2490" t="str">
        <f t="shared" si="76"/>
        <v/>
      </c>
      <c r="J2490" s="2" t="str">
        <f>_xlfn.CONCAT(C2490,"-",D2490,"-",H2490)</f>
        <v>ITA-SG-33</v>
      </c>
      <c r="K2490" t="str">
        <f>MID(B2490,3,3)</f>
        <v>579</v>
      </c>
    </row>
    <row r="2491" spans="1:11" ht="12.75" customHeight="1" x14ac:dyDescent="0.2">
      <c r="A2491" s="2">
        <v>2496</v>
      </c>
      <c r="B2491" s="2" t="s">
        <v>1188</v>
      </c>
      <c r="C2491" t="str">
        <f>TRIM(calcoli!$B2491)</f>
        <v>EGY</v>
      </c>
      <c r="D2491" s="2" t="s">
        <v>13</v>
      </c>
      <c r="E2491" s="2" t="s">
        <v>10</v>
      </c>
      <c r="F2491" s="2" t="str">
        <f t="shared" si="77"/>
        <v/>
      </c>
      <c r="G2491" s="2">
        <v>0</v>
      </c>
      <c r="H2491" s="3">
        <v>17</v>
      </c>
      <c r="I2491" t="str">
        <f t="shared" si="76"/>
        <v/>
      </c>
      <c r="J2491" s="2" t="str">
        <f>_xlfn.CONCAT(C2491,"-",D2491,"-",H2491)</f>
        <v>EGY-ccc order-17</v>
      </c>
      <c r="K2491" t="str">
        <f>MID(B2491,3,3)</f>
        <v>711</v>
      </c>
    </row>
    <row r="2492" spans="1:11" ht="12.75" customHeight="1" x14ac:dyDescent="0.2">
      <c r="A2492" s="2">
        <v>2497</v>
      </c>
      <c r="B2492" s="2" t="s">
        <v>1188</v>
      </c>
      <c r="C2492" t="str">
        <f>TRIM(calcoli!$B2492)</f>
        <v>EGY</v>
      </c>
      <c r="D2492" s="2" t="s">
        <v>13</v>
      </c>
      <c r="F2492" s="2" t="str">
        <f t="shared" si="77"/>
        <v>NON TERMINATO</v>
      </c>
      <c r="G2492" s="2">
        <v>10</v>
      </c>
      <c r="H2492" s="3">
        <v>19</v>
      </c>
      <c r="I2492">
        <f t="shared" si="76"/>
        <v>190</v>
      </c>
      <c r="J2492" s="2" t="str">
        <f>_xlfn.CONCAT(C2492,"-",D2492,"-",H2492)</f>
        <v>EGY-ccc order-19</v>
      </c>
      <c r="K2492" t="str">
        <f>MID(B2492,3,3)</f>
        <v>711</v>
      </c>
    </row>
    <row r="2493" spans="1:11" ht="12.75" customHeight="1" x14ac:dyDescent="0.2">
      <c r="A2493" s="2">
        <v>2498</v>
      </c>
      <c r="B2493" s="2" t="s">
        <v>1188</v>
      </c>
      <c r="C2493" t="str">
        <f>TRIM(calcoli!$B2493)</f>
        <v>EGY</v>
      </c>
      <c r="D2493" s="2" t="s">
        <v>13</v>
      </c>
      <c r="F2493" s="2" t="str">
        <f t="shared" si="77"/>
        <v>NON TERMINATO</v>
      </c>
      <c r="G2493" s="2">
        <v>30</v>
      </c>
      <c r="H2493" s="3">
        <v>22</v>
      </c>
      <c r="I2493">
        <f t="shared" si="76"/>
        <v>660</v>
      </c>
      <c r="J2493" s="2" t="str">
        <f>_xlfn.CONCAT(C2493,"-",D2493,"-",H2493)</f>
        <v>EGY-ccc order-22</v>
      </c>
      <c r="K2493" t="str">
        <f>MID(B2493,3,3)</f>
        <v>711</v>
      </c>
    </row>
    <row r="2494" spans="1:11" ht="12.75" customHeight="1" x14ac:dyDescent="0.2">
      <c r="A2494" s="2">
        <v>2499</v>
      </c>
      <c r="B2494" s="2" t="s">
        <v>1189</v>
      </c>
      <c r="C2494" t="str">
        <f>TRIM(calcoli!$B2494)</f>
        <v>ITA</v>
      </c>
      <c r="D2494" s="2" t="s">
        <v>9</v>
      </c>
      <c r="E2494" s="2" t="s">
        <v>10</v>
      </c>
      <c r="F2494" s="2" t="str">
        <f t="shared" si="77"/>
        <v/>
      </c>
      <c r="G2494" s="2">
        <v>0</v>
      </c>
      <c r="H2494" s="3">
        <v>16</v>
      </c>
      <c r="I2494" t="str">
        <f t="shared" si="76"/>
        <v/>
      </c>
      <c r="J2494" s="2" t="str">
        <f>_xlfn.CONCAT(C2494,"-",D2494,"-",H2494)</f>
        <v>ITA-SG-16</v>
      </c>
      <c r="K2494" t="str">
        <f>MID(B2494,3,3)</f>
        <v>644</v>
      </c>
    </row>
    <row r="2495" spans="1:11" ht="12.75" customHeight="1" x14ac:dyDescent="0.2">
      <c r="A2495" s="2">
        <v>2500</v>
      </c>
      <c r="B2495" s="2" t="s">
        <v>1189</v>
      </c>
      <c r="C2495" t="str">
        <f>TRIM(calcoli!$B2495)</f>
        <v>ITA</v>
      </c>
      <c r="D2495" s="2" t="s">
        <v>9</v>
      </c>
      <c r="F2495" s="2" t="str">
        <f t="shared" si="77"/>
        <v>NON TERMINATO</v>
      </c>
      <c r="G2495" s="2">
        <v>30</v>
      </c>
      <c r="H2495" s="3">
        <v>30</v>
      </c>
      <c r="I2495">
        <f t="shared" si="76"/>
        <v>900</v>
      </c>
      <c r="J2495" s="2" t="str">
        <f>_xlfn.CONCAT(C2495,"-",D2495,"-",H2495)</f>
        <v>ITA-SG-30</v>
      </c>
      <c r="K2495" t="str">
        <f>MID(B2495,3,3)</f>
        <v>644</v>
      </c>
    </row>
    <row r="2496" spans="1:11" ht="12.75" customHeight="1" x14ac:dyDescent="0.2">
      <c r="A2496" s="2">
        <v>2501</v>
      </c>
      <c r="B2496" s="2" t="s">
        <v>1189</v>
      </c>
      <c r="C2496" t="str">
        <f>TRIM(calcoli!$B2496)</f>
        <v>ITA</v>
      </c>
      <c r="D2496" s="2" t="s">
        <v>9</v>
      </c>
      <c r="F2496" s="2" t="str">
        <f t="shared" si="77"/>
        <v>NON TERMINATO</v>
      </c>
      <c r="G2496" s="2">
        <v>10</v>
      </c>
      <c r="H2496" s="3">
        <v>29</v>
      </c>
      <c r="I2496">
        <f t="shared" si="76"/>
        <v>290</v>
      </c>
      <c r="J2496" s="2" t="str">
        <f>_xlfn.CONCAT(C2496,"-",D2496,"-",H2496)</f>
        <v>ITA-SG-29</v>
      </c>
      <c r="K2496" t="str">
        <f>MID(B2496,3,3)</f>
        <v>644</v>
      </c>
    </row>
    <row r="2497" spans="1:11" ht="12.75" customHeight="1" x14ac:dyDescent="0.2">
      <c r="A2497" s="2">
        <v>2502</v>
      </c>
      <c r="B2497" s="2" t="s">
        <v>1190</v>
      </c>
      <c r="C2497" t="str">
        <f>TRIM(calcoli!$B2497)</f>
        <v>ITA</v>
      </c>
      <c r="D2497" s="2" t="s">
        <v>9</v>
      </c>
      <c r="F2497" s="2" t="str">
        <f t="shared" si="77"/>
        <v>NON TERMINATO</v>
      </c>
      <c r="G2497" s="2">
        <v>10</v>
      </c>
      <c r="H2497" s="3">
        <v>18</v>
      </c>
      <c r="I2497">
        <f t="shared" si="76"/>
        <v>180</v>
      </c>
      <c r="J2497" s="2" t="str">
        <f>_xlfn.CONCAT(C2497,"-",D2497,"-",H2497)</f>
        <v>ITA-SG-18</v>
      </c>
      <c r="K2497" t="str">
        <f>MID(B2497,3,3)</f>
        <v>089</v>
      </c>
    </row>
    <row r="2498" spans="1:11" ht="12.75" customHeight="1" x14ac:dyDescent="0.2">
      <c r="A2498" s="2">
        <v>2503</v>
      </c>
      <c r="B2498" s="2" t="s">
        <v>1190</v>
      </c>
      <c r="C2498" t="str">
        <f>TRIM(calcoli!$B2498)</f>
        <v>ITA</v>
      </c>
      <c r="D2498" s="2" t="s">
        <v>9</v>
      </c>
      <c r="E2498" s="2" t="s">
        <v>10</v>
      </c>
      <c r="F2498" s="2" t="str">
        <f t="shared" si="77"/>
        <v/>
      </c>
      <c r="G2498" s="2">
        <v>0</v>
      </c>
      <c r="H2498" s="3">
        <v>38</v>
      </c>
      <c r="I2498" t="str">
        <f t="shared" si="76"/>
        <v/>
      </c>
      <c r="J2498" s="2" t="str">
        <f>_xlfn.CONCAT(C2498,"-",D2498,"-",H2498)</f>
        <v>ITA-SG-38</v>
      </c>
      <c r="K2498" t="str">
        <f>MID(B2498,3,3)</f>
        <v>089</v>
      </c>
    </row>
    <row r="2499" spans="1:11" ht="12.75" customHeight="1" x14ac:dyDescent="0.2">
      <c r="A2499" s="2">
        <v>2504</v>
      </c>
      <c r="B2499" s="2" t="s">
        <v>1191</v>
      </c>
      <c r="C2499" t="str">
        <f>TRIM(calcoli!$B2499)</f>
        <v>NON PRESENTE</v>
      </c>
      <c r="D2499" s="2" t="s">
        <v>36</v>
      </c>
      <c r="E2499" s="2" t="s">
        <v>10</v>
      </c>
      <c r="F2499" s="2" t="str">
        <f t="shared" si="77"/>
        <v/>
      </c>
      <c r="G2499" s="2">
        <v>0</v>
      </c>
      <c r="H2499" s="3">
        <v>29</v>
      </c>
      <c r="I2499" t="str">
        <f t="shared" ref="I2499:I2562" si="78">IF(H2499*G2499&gt;0,H2499*G2499,"")</f>
        <v/>
      </c>
      <c r="J2499" s="2" t="str">
        <f>_xlfn.CONCAT(C2499,"-",D2499,"-",H2499)</f>
        <v>NON PRESENTE-zan VETRI-29</v>
      </c>
      <c r="K2499" t="str">
        <f>MID(B2499,3,3)</f>
        <v>756</v>
      </c>
    </row>
    <row r="2500" spans="1:11" ht="12.75" customHeight="1" x14ac:dyDescent="0.2">
      <c r="A2500" s="2">
        <v>2505</v>
      </c>
      <c r="B2500" s="2" t="s">
        <v>1192</v>
      </c>
      <c r="C2500" t="str">
        <f>TRIM(calcoli!$B2500)</f>
        <v>ITA</v>
      </c>
      <c r="D2500" s="2" t="s">
        <v>9</v>
      </c>
      <c r="F2500" s="2" t="str">
        <f t="shared" ref="F2500:F2563" si="79">IF(E2500="terminato","","NON TERMINATO")</f>
        <v>NON TERMINATO</v>
      </c>
      <c r="G2500" s="2">
        <v>10</v>
      </c>
      <c r="H2500" s="3">
        <v>16</v>
      </c>
      <c r="I2500">
        <f t="shared" si="78"/>
        <v>160</v>
      </c>
      <c r="J2500" s="2" t="str">
        <f>_xlfn.CONCAT(C2500,"-",D2500,"-",H2500)</f>
        <v>ITA-SG-16</v>
      </c>
      <c r="K2500" t="str">
        <f>MID(B2500,3,3)</f>
        <v>972</v>
      </c>
    </row>
    <row r="2501" spans="1:11" ht="12.75" customHeight="1" x14ac:dyDescent="0.2">
      <c r="A2501" s="2">
        <v>2506</v>
      </c>
      <c r="B2501" s="2" t="s">
        <v>1192</v>
      </c>
      <c r="C2501" t="str">
        <f>TRIM(calcoli!$B2501)</f>
        <v>ITA</v>
      </c>
      <c r="D2501" s="2" t="s">
        <v>9</v>
      </c>
      <c r="E2501" s="2" t="s">
        <v>10</v>
      </c>
      <c r="F2501" s="2" t="str">
        <f t="shared" si="79"/>
        <v/>
      </c>
      <c r="G2501" s="2">
        <v>0</v>
      </c>
      <c r="H2501" s="3">
        <v>35</v>
      </c>
      <c r="I2501" t="str">
        <f t="shared" si="78"/>
        <v/>
      </c>
      <c r="J2501" s="2" t="str">
        <f>_xlfn.CONCAT(C2501,"-",D2501,"-",H2501)</f>
        <v>ITA-SG-35</v>
      </c>
      <c r="K2501" t="str">
        <f>MID(B2501,3,3)</f>
        <v>972</v>
      </c>
    </row>
    <row r="2502" spans="1:11" ht="12.75" customHeight="1" x14ac:dyDescent="0.2">
      <c r="A2502" s="2">
        <v>2507</v>
      </c>
      <c r="B2502" s="2" t="s">
        <v>1193</v>
      </c>
      <c r="C2502" t="str">
        <f>TRIM(calcoli!$B2502)</f>
        <v>ITA</v>
      </c>
      <c r="D2502" s="2" t="s">
        <v>47</v>
      </c>
      <c r="E2502" s="2" t="s">
        <v>10</v>
      </c>
      <c r="F2502" s="2" t="str">
        <f t="shared" si="79"/>
        <v/>
      </c>
      <c r="G2502" s="2">
        <v>0</v>
      </c>
      <c r="H2502" s="3">
        <v>11</v>
      </c>
      <c r="I2502" t="str">
        <f t="shared" si="78"/>
        <v/>
      </c>
      <c r="J2502" s="2" t="str">
        <f>_xlfn.CONCAT(C2502,"-",D2502,"-",H2502)</f>
        <v>ITA-zan pin SPA-11</v>
      </c>
      <c r="K2502" t="str">
        <f>MID(B2502,3,3)</f>
        <v>811</v>
      </c>
    </row>
    <row r="2503" spans="1:11" ht="12.75" customHeight="1" x14ac:dyDescent="0.2">
      <c r="A2503" s="2">
        <v>2508</v>
      </c>
      <c r="B2503" s="2" t="s">
        <v>1194</v>
      </c>
      <c r="C2503" t="str">
        <f>TRIM(calcoli!$B2503)</f>
        <v>ITA</v>
      </c>
      <c r="D2503" s="2" t="s">
        <v>36</v>
      </c>
      <c r="E2503" s="2" t="s">
        <v>10</v>
      </c>
      <c r="F2503" s="2" t="str">
        <f t="shared" si="79"/>
        <v/>
      </c>
      <c r="G2503" s="2">
        <v>0</v>
      </c>
      <c r="H2503" s="3">
        <v>38</v>
      </c>
      <c r="I2503" t="str">
        <f t="shared" si="78"/>
        <v/>
      </c>
      <c r="J2503" s="2" t="str">
        <f>_xlfn.CONCAT(C2503,"-",D2503,"-",H2503)</f>
        <v>ITA-zan VETRI-38</v>
      </c>
      <c r="K2503" t="str">
        <f>MID(B2503,3,3)</f>
        <v>488</v>
      </c>
    </row>
    <row r="2504" spans="1:11" ht="12.75" customHeight="1" x14ac:dyDescent="0.2">
      <c r="A2504" s="2">
        <v>2509</v>
      </c>
      <c r="B2504" s="2" t="s">
        <v>1195</v>
      </c>
      <c r="C2504" t="str">
        <f>TRIM(calcoli!$B2504)</f>
        <v>ITA</v>
      </c>
      <c r="D2504" s="2" t="s">
        <v>94</v>
      </c>
      <c r="F2504" s="2" t="str">
        <f t="shared" si="79"/>
        <v>NON TERMINATO</v>
      </c>
      <c r="G2504" s="2">
        <v>10</v>
      </c>
      <c r="H2504" s="3">
        <v>12</v>
      </c>
      <c r="I2504">
        <f t="shared" si="78"/>
        <v>120</v>
      </c>
      <c r="J2504" s="2" t="str">
        <f>_xlfn.CONCAT(C2504,"-",D2504,"-",H2504)</f>
        <v>ITA-SG palla S.R.L.-12</v>
      </c>
      <c r="K2504" t="str">
        <f>MID(B2504,3,3)</f>
        <v>937</v>
      </c>
    </row>
    <row r="2505" spans="1:11" ht="12.75" customHeight="1" x14ac:dyDescent="0.2">
      <c r="A2505" s="2">
        <v>2510</v>
      </c>
      <c r="B2505" s="2" t="s">
        <v>1195</v>
      </c>
      <c r="C2505" t="str">
        <f>TRIM(calcoli!$B2505)</f>
        <v>ITA</v>
      </c>
      <c r="D2505" s="2" t="s">
        <v>94</v>
      </c>
      <c r="F2505" s="2" t="str">
        <f t="shared" si="79"/>
        <v>NON TERMINATO</v>
      </c>
      <c r="G2505" s="2">
        <v>30</v>
      </c>
      <c r="H2505" s="3">
        <v>30</v>
      </c>
      <c r="I2505">
        <f t="shared" si="78"/>
        <v>900</v>
      </c>
      <c r="J2505" s="2" t="str">
        <f>_xlfn.CONCAT(C2505,"-",D2505,"-",H2505)</f>
        <v>ITA-SG palla S.R.L.-30</v>
      </c>
      <c r="K2505" t="str">
        <f>MID(B2505,3,3)</f>
        <v>937</v>
      </c>
    </row>
    <row r="2506" spans="1:11" ht="12.75" customHeight="1" x14ac:dyDescent="0.2">
      <c r="A2506" s="2">
        <v>2511</v>
      </c>
      <c r="B2506" s="2" t="s">
        <v>1195</v>
      </c>
      <c r="C2506" t="str">
        <f>TRIM(calcoli!$B2506)</f>
        <v>ITA</v>
      </c>
      <c r="D2506" s="2" t="s">
        <v>94</v>
      </c>
      <c r="E2506" s="2" t="s">
        <v>10</v>
      </c>
      <c r="F2506" s="2" t="str">
        <f t="shared" si="79"/>
        <v/>
      </c>
      <c r="G2506" s="2">
        <v>0</v>
      </c>
      <c r="H2506" s="3">
        <v>30</v>
      </c>
      <c r="I2506" t="str">
        <f t="shared" si="78"/>
        <v/>
      </c>
      <c r="J2506" s="2" t="str">
        <f>_xlfn.CONCAT(C2506,"-",D2506,"-",H2506)</f>
        <v>ITA-SG palla S.R.L.-30</v>
      </c>
      <c r="K2506" t="str">
        <f>MID(B2506,3,3)</f>
        <v>937</v>
      </c>
    </row>
    <row r="2507" spans="1:11" ht="12.75" customHeight="1" x14ac:dyDescent="0.2">
      <c r="A2507" s="2">
        <v>2512</v>
      </c>
      <c r="B2507" s="2" t="s">
        <v>1196</v>
      </c>
      <c r="C2507" t="str">
        <f>TRIM(calcoli!$B2507)</f>
        <v>ITA</v>
      </c>
      <c r="D2507" s="2" t="s">
        <v>97</v>
      </c>
      <c r="E2507" s="2" t="s">
        <v>10</v>
      </c>
      <c r="F2507" s="2" t="str">
        <f t="shared" si="79"/>
        <v/>
      </c>
      <c r="G2507" s="2">
        <v>0</v>
      </c>
      <c r="H2507" s="3">
        <v>16</v>
      </c>
      <c r="I2507" t="str">
        <f t="shared" si="78"/>
        <v/>
      </c>
      <c r="J2507" s="2" t="str">
        <f>_xlfn.CONCAT(C2507,"-",D2507,"-",H2507)</f>
        <v>ITA-zan SPA-16</v>
      </c>
      <c r="K2507" t="str">
        <f>MID(B2507,3,3)</f>
        <v>599</v>
      </c>
    </row>
    <row r="2508" spans="1:11" ht="12.75" customHeight="1" x14ac:dyDescent="0.2">
      <c r="A2508" s="2">
        <v>2513</v>
      </c>
      <c r="B2508" s="2" t="s">
        <v>1196</v>
      </c>
      <c r="C2508" t="str">
        <f>TRIM(calcoli!$B2508)</f>
        <v>ITA</v>
      </c>
      <c r="D2508" s="2" t="s">
        <v>97</v>
      </c>
      <c r="F2508" s="2" t="str">
        <f t="shared" si="79"/>
        <v>NON TERMINATO</v>
      </c>
      <c r="G2508" s="2">
        <v>30</v>
      </c>
      <c r="H2508" s="3">
        <v>14</v>
      </c>
      <c r="I2508">
        <f t="shared" si="78"/>
        <v>420</v>
      </c>
      <c r="J2508" s="2" t="str">
        <f>_xlfn.CONCAT(C2508,"-",D2508,"-",H2508)</f>
        <v>ITA-zan SPA-14</v>
      </c>
      <c r="K2508" t="str">
        <f>MID(B2508,3,3)</f>
        <v>599</v>
      </c>
    </row>
    <row r="2509" spans="1:11" ht="12.75" customHeight="1" x14ac:dyDescent="0.2">
      <c r="A2509" s="2">
        <v>2514</v>
      </c>
      <c r="B2509" s="2" t="s">
        <v>1196</v>
      </c>
      <c r="C2509" t="str">
        <f>TRIM(calcoli!$B2509)</f>
        <v>ITA</v>
      </c>
      <c r="D2509" s="2" t="s">
        <v>97</v>
      </c>
      <c r="F2509" s="2" t="str">
        <f t="shared" si="79"/>
        <v>NON TERMINATO</v>
      </c>
      <c r="G2509" s="2">
        <v>10</v>
      </c>
      <c r="H2509" s="3">
        <v>24</v>
      </c>
      <c r="I2509">
        <f t="shared" si="78"/>
        <v>240</v>
      </c>
      <c r="J2509" s="2" t="str">
        <f>_xlfn.CONCAT(C2509,"-",D2509,"-",H2509)</f>
        <v>ITA-zan SPA-24</v>
      </c>
      <c r="K2509" t="str">
        <f>MID(B2509,3,3)</f>
        <v>599</v>
      </c>
    </row>
    <row r="2510" spans="1:11" ht="12.75" customHeight="1" x14ac:dyDescent="0.2">
      <c r="A2510" s="2">
        <v>2515</v>
      </c>
      <c r="B2510" s="2" t="s">
        <v>1197</v>
      </c>
      <c r="C2510" t="str">
        <f>TRIM(calcoli!$B2510)</f>
        <v>ITA</v>
      </c>
      <c r="D2510" s="2" t="s">
        <v>47</v>
      </c>
      <c r="F2510" s="2" t="str">
        <f t="shared" si="79"/>
        <v>NON TERMINATO</v>
      </c>
      <c r="G2510" s="2">
        <v>30</v>
      </c>
      <c r="H2510" s="3">
        <v>20</v>
      </c>
      <c r="I2510">
        <f t="shared" si="78"/>
        <v>600</v>
      </c>
      <c r="J2510" s="2" t="str">
        <f>_xlfn.CONCAT(C2510,"-",D2510,"-",H2510)</f>
        <v>ITA-zan pin SPA-20</v>
      </c>
      <c r="K2510" t="str">
        <f>MID(B2510,3,3)</f>
        <v>110</v>
      </c>
    </row>
    <row r="2511" spans="1:11" ht="12.75" customHeight="1" x14ac:dyDescent="0.2">
      <c r="A2511" s="2">
        <v>2516</v>
      </c>
      <c r="B2511" s="2" t="s">
        <v>1197</v>
      </c>
      <c r="C2511" t="str">
        <f>TRIM(calcoli!$B2511)</f>
        <v>ITA</v>
      </c>
      <c r="D2511" s="2" t="s">
        <v>47</v>
      </c>
      <c r="E2511" s="2" t="s">
        <v>10</v>
      </c>
      <c r="F2511" s="2" t="str">
        <f t="shared" si="79"/>
        <v/>
      </c>
      <c r="G2511" s="2">
        <v>0</v>
      </c>
      <c r="H2511" s="3">
        <v>35</v>
      </c>
      <c r="I2511" t="str">
        <f t="shared" si="78"/>
        <v/>
      </c>
      <c r="J2511" s="2" t="str">
        <f>_xlfn.CONCAT(C2511,"-",D2511,"-",H2511)</f>
        <v>ITA-zan pin SPA-35</v>
      </c>
      <c r="K2511" t="str">
        <f>MID(B2511,3,3)</f>
        <v>110</v>
      </c>
    </row>
    <row r="2512" spans="1:11" ht="12.75" customHeight="1" x14ac:dyDescent="0.2">
      <c r="A2512" s="2">
        <v>2517</v>
      </c>
      <c r="B2512" s="2" t="s">
        <v>1197</v>
      </c>
      <c r="C2512" t="str">
        <f>TRIM(calcoli!$B2512)</f>
        <v>ITA</v>
      </c>
      <c r="D2512" s="2" t="s">
        <v>47</v>
      </c>
      <c r="F2512" s="2" t="str">
        <f t="shared" si="79"/>
        <v>NON TERMINATO</v>
      </c>
      <c r="G2512" s="2">
        <v>10</v>
      </c>
      <c r="H2512" s="3">
        <v>33</v>
      </c>
      <c r="I2512">
        <f t="shared" si="78"/>
        <v>330</v>
      </c>
      <c r="J2512" s="2" t="str">
        <f>_xlfn.CONCAT(C2512,"-",D2512,"-",H2512)</f>
        <v>ITA-zan pin SPA-33</v>
      </c>
      <c r="K2512" t="str">
        <f>MID(B2512,3,3)</f>
        <v>110</v>
      </c>
    </row>
    <row r="2513" spans="1:11" ht="12.75" customHeight="1" x14ac:dyDescent="0.2">
      <c r="A2513" s="2">
        <v>2518</v>
      </c>
      <c r="B2513" s="2" t="s">
        <v>1198</v>
      </c>
      <c r="C2513" t="str">
        <f>TRIM(calcoli!$B2513)</f>
        <v>ITA</v>
      </c>
      <c r="D2513" s="2" t="s">
        <v>180</v>
      </c>
      <c r="E2513" s="2" t="s">
        <v>10</v>
      </c>
      <c r="F2513" s="2" t="str">
        <f t="shared" si="79"/>
        <v/>
      </c>
      <c r="G2513" s="2">
        <v>0</v>
      </c>
      <c r="H2513" s="3">
        <v>28</v>
      </c>
      <c r="I2513" t="str">
        <f t="shared" si="78"/>
        <v/>
      </c>
      <c r="J2513" s="2" t="str">
        <f>_xlfn.CONCAT(C2513,"-",D2513,"-",H2513)</f>
        <v>ITA-mull-28</v>
      </c>
      <c r="K2513" t="str">
        <f>MID(B2513,3,3)</f>
        <v>920</v>
      </c>
    </row>
    <row r="2514" spans="1:11" ht="12.75" customHeight="1" x14ac:dyDescent="0.2">
      <c r="A2514" s="2">
        <v>2519</v>
      </c>
      <c r="B2514" s="2" t="s">
        <v>1198</v>
      </c>
      <c r="C2514" t="str">
        <f>TRIM(calcoli!$B2514)</f>
        <v>ITA</v>
      </c>
      <c r="D2514" s="2" t="s">
        <v>180</v>
      </c>
      <c r="F2514" s="2" t="str">
        <f t="shared" si="79"/>
        <v>NON TERMINATO</v>
      </c>
      <c r="G2514" s="2">
        <v>30</v>
      </c>
      <c r="H2514" s="3">
        <v>19</v>
      </c>
      <c r="I2514">
        <f t="shared" si="78"/>
        <v>570</v>
      </c>
      <c r="J2514" s="2" t="str">
        <f>_xlfn.CONCAT(C2514,"-",D2514,"-",H2514)</f>
        <v>ITA-mull-19</v>
      </c>
      <c r="K2514" t="str">
        <f>MID(B2514,3,3)</f>
        <v>920</v>
      </c>
    </row>
    <row r="2515" spans="1:11" ht="12.75" customHeight="1" x14ac:dyDescent="0.2">
      <c r="A2515" s="2">
        <v>2520</v>
      </c>
      <c r="B2515" s="2" t="s">
        <v>1198</v>
      </c>
      <c r="C2515" t="str">
        <f>TRIM(calcoli!$B2515)</f>
        <v>ITA</v>
      </c>
      <c r="D2515" s="2" t="s">
        <v>180</v>
      </c>
      <c r="F2515" s="2" t="str">
        <f t="shared" si="79"/>
        <v>NON TERMINATO</v>
      </c>
      <c r="G2515" s="2">
        <v>20</v>
      </c>
      <c r="H2515" s="3">
        <v>34</v>
      </c>
      <c r="I2515">
        <f t="shared" si="78"/>
        <v>680</v>
      </c>
      <c r="J2515" s="2" t="str">
        <f>_xlfn.CONCAT(C2515,"-",D2515,"-",H2515)</f>
        <v>ITA-mull-34</v>
      </c>
      <c r="K2515" t="str">
        <f>MID(B2515,3,3)</f>
        <v>920</v>
      </c>
    </row>
    <row r="2516" spans="1:11" ht="12.75" customHeight="1" x14ac:dyDescent="0.2">
      <c r="A2516" s="2">
        <v>2521</v>
      </c>
      <c r="B2516" s="2" t="s">
        <v>1198</v>
      </c>
      <c r="C2516" t="str">
        <f>TRIM(calcoli!$B2516)</f>
        <v>ITA</v>
      </c>
      <c r="D2516" s="2" t="s">
        <v>180</v>
      </c>
      <c r="F2516" s="2" t="str">
        <f t="shared" si="79"/>
        <v>NON TERMINATO</v>
      </c>
      <c r="G2516" s="2">
        <v>10</v>
      </c>
      <c r="H2516" s="3">
        <v>35</v>
      </c>
      <c r="I2516">
        <f t="shared" si="78"/>
        <v>350</v>
      </c>
      <c r="J2516" s="2" t="str">
        <f>_xlfn.CONCAT(C2516,"-",D2516,"-",H2516)</f>
        <v>ITA-mull-35</v>
      </c>
      <c r="K2516" t="str">
        <f>MID(B2516,3,3)</f>
        <v>920</v>
      </c>
    </row>
    <row r="2517" spans="1:11" ht="12.75" customHeight="1" x14ac:dyDescent="0.2">
      <c r="A2517" s="2">
        <v>2522</v>
      </c>
      <c r="B2517" s="2" t="s">
        <v>1199</v>
      </c>
      <c r="C2517" t="str">
        <f>TRIM(calcoli!$B2517)</f>
        <v>ITA</v>
      </c>
      <c r="D2517" s="2" t="s">
        <v>75</v>
      </c>
      <c r="E2517" s="2" t="s">
        <v>10</v>
      </c>
      <c r="F2517" s="2" t="str">
        <f t="shared" si="79"/>
        <v/>
      </c>
      <c r="G2517" s="2">
        <v>0</v>
      </c>
      <c r="H2517" s="3">
        <v>20</v>
      </c>
      <c r="I2517" t="str">
        <f t="shared" si="78"/>
        <v/>
      </c>
      <c r="J2517" s="2" t="str">
        <f>_xlfn.CONCAT(C2517,"-",D2517,"-",H2517)</f>
        <v>ITA-lollo SRL-20</v>
      </c>
      <c r="K2517" t="str">
        <f>MID(B2517,3,3)</f>
        <v>482</v>
      </c>
    </row>
    <row r="2518" spans="1:11" ht="12.75" customHeight="1" x14ac:dyDescent="0.2">
      <c r="A2518" s="2">
        <v>2523</v>
      </c>
      <c r="B2518" s="2" t="s">
        <v>1200</v>
      </c>
      <c r="C2518" t="str">
        <f>TRIM(calcoli!$B2518)</f>
        <v>ITA</v>
      </c>
      <c r="D2518" s="2" t="s">
        <v>36</v>
      </c>
      <c r="F2518" s="2" t="str">
        <f t="shared" si="79"/>
        <v>NON TERMINATO</v>
      </c>
      <c r="G2518" s="2">
        <v>20</v>
      </c>
      <c r="H2518" s="3">
        <v>22</v>
      </c>
      <c r="I2518">
        <f t="shared" si="78"/>
        <v>440</v>
      </c>
      <c r="J2518" s="2" t="str">
        <f>_xlfn.CONCAT(C2518,"-",D2518,"-",H2518)</f>
        <v>ITA-zan VETRI-22</v>
      </c>
      <c r="K2518" t="str">
        <f>MID(B2518,3,3)</f>
        <v>042</v>
      </c>
    </row>
    <row r="2519" spans="1:11" ht="12.75" customHeight="1" x14ac:dyDescent="0.2">
      <c r="A2519" s="2">
        <v>2524</v>
      </c>
      <c r="B2519" s="2" t="s">
        <v>1200</v>
      </c>
      <c r="C2519" t="str">
        <f>TRIM(calcoli!$B2519)</f>
        <v>ITA</v>
      </c>
      <c r="D2519" s="2" t="s">
        <v>36</v>
      </c>
      <c r="E2519" s="2" t="s">
        <v>10</v>
      </c>
      <c r="F2519" s="2" t="str">
        <f t="shared" si="79"/>
        <v/>
      </c>
      <c r="G2519" s="2">
        <v>0</v>
      </c>
      <c r="H2519" s="3">
        <v>27</v>
      </c>
      <c r="I2519" t="str">
        <f t="shared" si="78"/>
        <v/>
      </c>
      <c r="J2519" s="2" t="str">
        <f>_xlfn.CONCAT(C2519,"-",D2519,"-",H2519)</f>
        <v>ITA-zan VETRI-27</v>
      </c>
      <c r="K2519" t="str">
        <f>MID(B2519,3,3)</f>
        <v>042</v>
      </c>
    </row>
    <row r="2520" spans="1:11" ht="12.75" customHeight="1" x14ac:dyDescent="0.2">
      <c r="A2520" s="2">
        <v>2525</v>
      </c>
      <c r="B2520" s="2" t="s">
        <v>1200</v>
      </c>
      <c r="C2520" t="str">
        <f>TRIM(calcoli!$B2520)</f>
        <v>ITA</v>
      </c>
      <c r="D2520" s="2" t="s">
        <v>36</v>
      </c>
      <c r="F2520" s="2" t="str">
        <f t="shared" si="79"/>
        <v>NON TERMINATO</v>
      </c>
      <c r="G2520" s="2">
        <v>10</v>
      </c>
      <c r="H2520" s="3">
        <v>28</v>
      </c>
      <c r="I2520">
        <f t="shared" si="78"/>
        <v>280</v>
      </c>
      <c r="J2520" s="2" t="str">
        <f>_xlfn.CONCAT(C2520,"-",D2520,"-",H2520)</f>
        <v>ITA-zan VETRI-28</v>
      </c>
      <c r="K2520" t="str">
        <f>MID(B2520,3,3)</f>
        <v>042</v>
      </c>
    </row>
    <row r="2521" spans="1:11" ht="12.75" customHeight="1" x14ac:dyDescent="0.2">
      <c r="A2521" s="2">
        <v>2526</v>
      </c>
      <c r="B2521" s="2" t="s">
        <v>1200</v>
      </c>
      <c r="C2521" t="str">
        <f>TRIM(calcoli!$B2521)</f>
        <v>ITA</v>
      </c>
      <c r="D2521" s="2" t="s">
        <v>36</v>
      </c>
      <c r="F2521" s="2" t="str">
        <f t="shared" si="79"/>
        <v>NON TERMINATO</v>
      </c>
      <c r="G2521" s="2">
        <v>30</v>
      </c>
      <c r="H2521" s="3">
        <v>37</v>
      </c>
      <c r="I2521">
        <f t="shared" si="78"/>
        <v>1110</v>
      </c>
      <c r="J2521" s="2" t="str">
        <f>_xlfn.CONCAT(C2521,"-",D2521,"-",H2521)</f>
        <v>ITA-zan VETRI-37</v>
      </c>
      <c r="K2521" t="str">
        <f>MID(B2521,3,3)</f>
        <v>042</v>
      </c>
    </row>
    <row r="2522" spans="1:11" ht="12.75" customHeight="1" x14ac:dyDescent="0.2">
      <c r="A2522" s="2">
        <v>2527</v>
      </c>
      <c r="B2522" s="2" t="s">
        <v>1201</v>
      </c>
      <c r="C2522" t="str">
        <f>TRIM(calcoli!$B2522)</f>
        <v>EGY</v>
      </c>
      <c r="D2522" s="2" t="s">
        <v>23</v>
      </c>
      <c r="F2522" s="2" t="str">
        <f t="shared" si="79"/>
        <v>NON TERMINATO</v>
      </c>
      <c r="G2522" s="2">
        <v>10</v>
      </c>
      <c r="H2522" s="3">
        <v>27</v>
      </c>
      <c r="I2522">
        <f t="shared" si="78"/>
        <v>270</v>
      </c>
      <c r="J2522" s="2" t="str">
        <f>_xlfn.CONCAT(C2522,"-",D2522,"-",H2522)</f>
        <v>EGY-zan pin assuf S.A.E.-27</v>
      </c>
      <c r="K2522" t="str">
        <f>MID(B2522,3,3)</f>
        <v>131</v>
      </c>
    </row>
    <row r="2523" spans="1:11" ht="12.75" customHeight="1" x14ac:dyDescent="0.2">
      <c r="A2523" s="2">
        <v>2528</v>
      </c>
      <c r="B2523" s="2" t="s">
        <v>1201</v>
      </c>
      <c r="C2523" t="str">
        <f>TRIM(calcoli!$B2523)</f>
        <v>EGY</v>
      </c>
      <c r="D2523" s="2" t="s">
        <v>23</v>
      </c>
      <c r="F2523" s="2" t="str">
        <f t="shared" si="79"/>
        <v>NON TERMINATO</v>
      </c>
      <c r="G2523" s="2">
        <v>20</v>
      </c>
      <c r="H2523" s="3">
        <v>33</v>
      </c>
      <c r="I2523">
        <f t="shared" si="78"/>
        <v>660</v>
      </c>
      <c r="J2523" s="2" t="str">
        <f>_xlfn.CONCAT(C2523,"-",D2523,"-",H2523)</f>
        <v>EGY-zan pin assuf S.A.E.-33</v>
      </c>
      <c r="K2523" t="str">
        <f>MID(B2523,3,3)</f>
        <v>131</v>
      </c>
    </row>
    <row r="2524" spans="1:11" ht="12.75" customHeight="1" x14ac:dyDescent="0.2">
      <c r="A2524" s="2">
        <v>2529</v>
      </c>
      <c r="B2524" s="2" t="s">
        <v>1201</v>
      </c>
      <c r="C2524" t="str">
        <f>TRIM(calcoli!$B2524)</f>
        <v>EGY</v>
      </c>
      <c r="D2524" s="2" t="s">
        <v>23</v>
      </c>
      <c r="E2524" s="2" t="s">
        <v>10</v>
      </c>
      <c r="F2524" s="2" t="str">
        <f t="shared" si="79"/>
        <v/>
      </c>
      <c r="G2524" s="2">
        <v>0</v>
      </c>
      <c r="H2524" s="3">
        <v>29</v>
      </c>
      <c r="I2524" t="str">
        <f t="shared" si="78"/>
        <v/>
      </c>
      <c r="J2524" s="2" t="str">
        <f>_xlfn.CONCAT(C2524,"-",D2524,"-",H2524)</f>
        <v>EGY-zan pin assuf S.A.E.-29</v>
      </c>
      <c r="K2524" t="str">
        <f>MID(B2524,3,3)</f>
        <v>131</v>
      </c>
    </row>
    <row r="2525" spans="1:11" ht="12.75" customHeight="1" x14ac:dyDescent="0.2">
      <c r="A2525" s="2">
        <v>2530</v>
      </c>
      <c r="B2525" s="2" t="s">
        <v>1202</v>
      </c>
      <c r="C2525" t="str">
        <f>TRIM(calcoli!$B2525)</f>
        <v>ITA</v>
      </c>
      <c r="D2525" s="2" t="s">
        <v>9</v>
      </c>
      <c r="E2525" s="2" t="s">
        <v>10</v>
      </c>
      <c r="F2525" s="2" t="str">
        <f t="shared" si="79"/>
        <v/>
      </c>
      <c r="G2525" s="2">
        <v>0</v>
      </c>
      <c r="H2525" s="3">
        <v>28</v>
      </c>
      <c r="I2525" t="str">
        <f t="shared" si="78"/>
        <v/>
      </c>
      <c r="J2525" s="2" t="str">
        <f>_xlfn.CONCAT(C2525,"-",D2525,"-",H2525)</f>
        <v>ITA-SG-28</v>
      </c>
      <c r="K2525" t="str">
        <f>MID(B2525,3,3)</f>
        <v>227</v>
      </c>
    </row>
    <row r="2526" spans="1:11" ht="12.75" customHeight="1" x14ac:dyDescent="0.2">
      <c r="A2526" s="2">
        <v>2531</v>
      </c>
      <c r="B2526" s="2" t="s">
        <v>1203</v>
      </c>
      <c r="C2526" t="str">
        <f>TRIM(calcoli!$B2526)</f>
        <v>ITA</v>
      </c>
      <c r="D2526" s="2" t="s">
        <v>105</v>
      </c>
      <c r="F2526" s="2" t="str">
        <f t="shared" si="79"/>
        <v>NON TERMINATO</v>
      </c>
      <c r="G2526" s="2">
        <v>10</v>
      </c>
      <c r="H2526" s="3">
        <v>36</v>
      </c>
      <c r="I2526">
        <f t="shared" si="78"/>
        <v>360</v>
      </c>
      <c r="J2526" s="2" t="str">
        <f>_xlfn.CONCAT(C2526,"-",D2526,"-",H2526)</f>
        <v>ITA-SG DISTRIBUZIONE SRL-36</v>
      </c>
      <c r="K2526" t="str">
        <f>MID(B2526,3,3)</f>
        <v>492</v>
      </c>
    </row>
    <row r="2527" spans="1:11" ht="12.75" customHeight="1" x14ac:dyDescent="0.2">
      <c r="A2527" s="2">
        <v>2532</v>
      </c>
      <c r="B2527" s="2" t="s">
        <v>1204</v>
      </c>
      <c r="C2527" t="str">
        <f>TRIM(calcoli!$B2527)</f>
        <v>ITA</v>
      </c>
      <c r="D2527" s="2" t="s">
        <v>9</v>
      </c>
      <c r="E2527" s="2" t="s">
        <v>10</v>
      </c>
      <c r="F2527" s="2" t="str">
        <f t="shared" si="79"/>
        <v/>
      </c>
      <c r="G2527" s="2">
        <v>0</v>
      </c>
      <c r="H2527" s="3">
        <v>26</v>
      </c>
      <c r="I2527" t="str">
        <f t="shared" si="78"/>
        <v/>
      </c>
      <c r="J2527" s="2" t="str">
        <f>_xlfn.CONCAT(C2527,"-",D2527,"-",H2527)</f>
        <v>ITA-SG-26</v>
      </c>
      <c r="K2527" t="str">
        <f>MID(B2527,3,3)</f>
        <v>816</v>
      </c>
    </row>
    <row r="2528" spans="1:11" ht="12.75" customHeight="1" x14ac:dyDescent="0.2">
      <c r="A2528" s="2">
        <v>2533</v>
      </c>
      <c r="B2528" s="2" t="s">
        <v>1204</v>
      </c>
      <c r="C2528" t="str">
        <f>TRIM(calcoli!$B2528)</f>
        <v>ITA</v>
      </c>
      <c r="D2528" s="2" t="s">
        <v>9</v>
      </c>
      <c r="F2528" s="2" t="str">
        <f t="shared" si="79"/>
        <v>NON TERMINATO</v>
      </c>
      <c r="G2528" s="2">
        <v>10</v>
      </c>
      <c r="H2528" s="3">
        <v>26</v>
      </c>
      <c r="I2528">
        <f t="shared" si="78"/>
        <v>260</v>
      </c>
      <c r="J2528" s="2" t="str">
        <f>_xlfn.CONCAT(C2528,"-",D2528,"-",H2528)</f>
        <v>ITA-SG-26</v>
      </c>
      <c r="K2528" t="str">
        <f>MID(B2528,3,3)</f>
        <v>816</v>
      </c>
    </row>
    <row r="2529" spans="1:11" ht="12.75" customHeight="1" x14ac:dyDescent="0.2">
      <c r="A2529" s="2">
        <v>2534</v>
      </c>
      <c r="B2529" s="2" t="s">
        <v>1205</v>
      </c>
      <c r="C2529" t="str">
        <f>TRIM(calcoli!$B2529)</f>
        <v>ITA</v>
      </c>
      <c r="D2529" s="2" t="s">
        <v>36</v>
      </c>
      <c r="F2529" s="2" t="str">
        <f t="shared" si="79"/>
        <v>NON TERMINATO</v>
      </c>
      <c r="G2529" s="2">
        <v>10</v>
      </c>
      <c r="H2529" s="3">
        <v>22</v>
      </c>
      <c r="I2529">
        <f t="shared" si="78"/>
        <v>220</v>
      </c>
      <c r="J2529" s="2" t="str">
        <f>_xlfn.CONCAT(C2529,"-",D2529,"-",H2529)</f>
        <v>ITA-zan VETRI-22</v>
      </c>
      <c r="K2529" t="str">
        <f>MID(B2529,3,3)</f>
        <v>829</v>
      </c>
    </row>
    <row r="2530" spans="1:11" ht="12.75" customHeight="1" x14ac:dyDescent="0.2">
      <c r="A2530" s="2">
        <v>2535</v>
      </c>
      <c r="B2530" s="2" t="s">
        <v>1205</v>
      </c>
      <c r="C2530" t="str">
        <f>TRIM(calcoli!$B2530)</f>
        <v>ITA</v>
      </c>
      <c r="D2530" s="2" t="s">
        <v>36</v>
      </c>
      <c r="F2530" s="2" t="str">
        <f t="shared" si="79"/>
        <v>NON TERMINATO</v>
      </c>
      <c r="G2530" s="2">
        <v>30</v>
      </c>
      <c r="H2530" s="3">
        <v>32</v>
      </c>
      <c r="I2530">
        <f t="shared" si="78"/>
        <v>960</v>
      </c>
      <c r="J2530" s="2" t="str">
        <f>_xlfn.CONCAT(C2530,"-",D2530,"-",H2530)</f>
        <v>ITA-zan VETRI-32</v>
      </c>
      <c r="K2530" t="str">
        <f>MID(B2530,3,3)</f>
        <v>829</v>
      </c>
    </row>
    <row r="2531" spans="1:11" ht="12.75" customHeight="1" x14ac:dyDescent="0.2">
      <c r="A2531" s="2">
        <v>2536</v>
      </c>
      <c r="B2531" s="2" t="s">
        <v>1206</v>
      </c>
      <c r="C2531" t="str">
        <f>TRIM(calcoli!$B2531)</f>
        <v>ITA</v>
      </c>
      <c r="D2531" s="2" t="s">
        <v>9</v>
      </c>
      <c r="F2531" s="2" t="str">
        <f t="shared" si="79"/>
        <v>NON TERMINATO</v>
      </c>
      <c r="G2531" s="2">
        <v>10</v>
      </c>
      <c r="H2531" s="3">
        <v>28</v>
      </c>
      <c r="I2531">
        <f t="shared" si="78"/>
        <v>280</v>
      </c>
      <c r="J2531" s="2" t="str">
        <f>_xlfn.CONCAT(C2531,"-",D2531,"-",H2531)</f>
        <v>ITA-SG-28</v>
      </c>
      <c r="K2531" t="str">
        <f>MID(B2531,3,3)</f>
        <v>568</v>
      </c>
    </row>
    <row r="2532" spans="1:11" ht="12.75" customHeight="1" x14ac:dyDescent="0.2">
      <c r="A2532" s="2">
        <v>2537</v>
      </c>
      <c r="B2532" s="2" t="s">
        <v>1206</v>
      </c>
      <c r="C2532" t="str">
        <f>TRIM(calcoli!$B2532)</f>
        <v>ITA</v>
      </c>
      <c r="D2532" s="2" t="s">
        <v>9</v>
      </c>
      <c r="E2532" s="2" t="s">
        <v>10</v>
      </c>
      <c r="F2532" s="2" t="str">
        <f t="shared" si="79"/>
        <v/>
      </c>
      <c r="G2532" s="2">
        <v>0</v>
      </c>
      <c r="H2532" s="3">
        <v>24</v>
      </c>
      <c r="I2532" t="str">
        <f t="shared" si="78"/>
        <v/>
      </c>
      <c r="J2532" s="2" t="str">
        <f>_xlfn.CONCAT(C2532,"-",D2532,"-",H2532)</f>
        <v>ITA-SG-24</v>
      </c>
      <c r="K2532" t="str">
        <f>MID(B2532,3,3)</f>
        <v>568</v>
      </c>
    </row>
    <row r="2533" spans="1:11" ht="12.75" customHeight="1" x14ac:dyDescent="0.2">
      <c r="A2533" s="2">
        <v>2538</v>
      </c>
      <c r="B2533" s="2" t="s">
        <v>1207</v>
      </c>
      <c r="C2533" t="str">
        <f>TRIM(calcoli!$B2533)</f>
        <v>ITA</v>
      </c>
      <c r="D2533" s="2" t="s">
        <v>65</v>
      </c>
      <c r="F2533" s="2" t="str">
        <f t="shared" si="79"/>
        <v>NON TERMINATO</v>
      </c>
      <c r="G2533" s="2">
        <v>30</v>
      </c>
      <c r="H2533" s="3">
        <v>27</v>
      </c>
      <c r="I2533">
        <f t="shared" si="78"/>
        <v>810</v>
      </c>
      <c r="J2533" s="2" t="str">
        <f>_xlfn.CONCAT(C2533,"-",D2533,"-",H2533)</f>
        <v>ITA-zan PAM-27</v>
      </c>
      <c r="K2533" t="str">
        <f>MID(B2533,3,3)</f>
        <v>089</v>
      </c>
    </row>
    <row r="2534" spans="1:11" ht="12.75" customHeight="1" x14ac:dyDescent="0.2">
      <c r="A2534" s="2">
        <v>2539</v>
      </c>
      <c r="B2534" s="2" t="s">
        <v>1207</v>
      </c>
      <c r="C2534" t="str">
        <f>TRIM(calcoli!$B2534)</f>
        <v>ITA</v>
      </c>
      <c r="D2534" s="2" t="s">
        <v>65</v>
      </c>
      <c r="E2534" s="2" t="s">
        <v>10</v>
      </c>
      <c r="F2534" s="2" t="str">
        <f t="shared" si="79"/>
        <v/>
      </c>
      <c r="G2534" s="2">
        <v>0</v>
      </c>
      <c r="H2534" s="3">
        <v>19</v>
      </c>
      <c r="I2534" t="str">
        <f t="shared" si="78"/>
        <v/>
      </c>
      <c r="J2534" s="2" t="str">
        <f>_xlfn.CONCAT(C2534,"-",D2534,"-",H2534)</f>
        <v>ITA-zan PAM-19</v>
      </c>
      <c r="K2534" t="str">
        <f>MID(B2534,3,3)</f>
        <v>089</v>
      </c>
    </row>
    <row r="2535" spans="1:11" ht="12.75" customHeight="1" x14ac:dyDescent="0.2">
      <c r="A2535" s="2">
        <v>2540</v>
      </c>
      <c r="B2535" s="2" t="s">
        <v>1207</v>
      </c>
      <c r="C2535" t="str">
        <f>TRIM(calcoli!$B2535)</f>
        <v>ITA</v>
      </c>
      <c r="D2535" s="2" t="s">
        <v>65</v>
      </c>
      <c r="F2535" s="2" t="str">
        <f t="shared" si="79"/>
        <v>NON TERMINATO</v>
      </c>
      <c r="G2535" s="2">
        <v>10</v>
      </c>
      <c r="H2535" s="3">
        <v>30</v>
      </c>
      <c r="I2535">
        <f t="shared" si="78"/>
        <v>300</v>
      </c>
      <c r="J2535" s="2" t="str">
        <f>_xlfn.CONCAT(C2535,"-",D2535,"-",H2535)</f>
        <v>ITA-zan PAM-30</v>
      </c>
      <c r="K2535" t="str">
        <f>MID(B2535,3,3)</f>
        <v>089</v>
      </c>
    </row>
    <row r="2536" spans="1:11" ht="12.75" customHeight="1" x14ac:dyDescent="0.2">
      <c r="A2536" s="2">
        <v>2541</v>
      </c>
      <c r="B2536" s="2" t="s">
        <v>1208</v>
      </c>
      <c r="C2536" t="str">
        <f>TRIM(calcoli!$B2536)</f>
        <v>ITA</v>
      </c>
      <c r="D2536" s="2" t="s">
        <v>9</v>
      </c>
      <c r="E2536" s="2" t="s">
        <v>10</v>
      </c>
      <c r="F2536" s="2" t="str">
        <f t="shared" si="79"/>
        <v/>
      </c>
      <c r="G2536" s="2">
        <v>0</v>
      </c>
      <c r="H2536" s="3">
        <v>29</v>
      </c>
      <c r="I2536" t="str">
        <f t="shared" si="78"/>
        <v/>
      </c>
      <c r="J2536" s="2" t="str">
        <f>_xlfn.CONCAT(C2536,"-",D2536,"-",H2536)</f>
        <v>ITA-SG-29</v>
      </c>
      <c r="K2536" t="str">
        <f>MID(B2536,3,3)</f>
        <v>920</v>
      </c>
    </row>
    <row r="2537" spans="1:11" ht="12.75" customHeight="1" x14ac:dyDescent="0.2">
      <c r="A2537" s="2">
        <v>2542</v>
      </c>
      <c r="B2537" s="2" t="s">
        <v>1208</v>
      </c>
      <c r="C2537" t="str">
        <f>TRIM(calcoli!$B2537)</f>
        <v>ITA</v>
      </c>
      <c r="D2537" s="2" t="s">
        <v>9</v>
      </c>
      <c r="F2537" s="2" t="str">
        <f t="shared" si="79"/>
        <v>NON TERMINATO</v>
      </c>
      <c r="G2537" s="2">
        <v>10</v>
      </c>
      <c r="H2537" s="3">
        <v>21</v>
      </c>
      <c r="I2537">
        <f t="shared" si="78"/>
        <v>210</v>
      </c>
      <c r="J2537" s="2" t="str">
        <f>_xlfn.CONCAT(C2537,"-",D2537,"-",H2537)</f>
        <v>ITA-SG-21</v>
      </c>
      <c r="K2537" t="str">
        <f>MID(B2537,3,3)</f>
        <v>920</v>
      </c>
    </row>
    <row r="2538" spans="1:11" ht="12.75" customHeight="1" x14ac:dyDescent="0.2">
      <c r="A2538" s="2">
        <v>2543</v>
      </c>
      <c r="B2538" s="2" t="s">
        <v>1208</v>
      </c>
      <c r="C2538" t="str">
        <f>TRIM(calcoli!$B2538)</f>
        <v>ITA</v>
      </c>
      <c r="D2538" s="2" t="s">
        <v>9</v>
      </c>
      <c r="F2538" s="2" t="str">
        <f t="shared" si="79"/>
        <v>NON TERMINATO</v>
      </c>
      <c r="G2538" s="2">
        <v>20</v>
      </c>
      <c r="H2538" s="3">
        <v>14</v>
      </c>
      <c r="I2538">
        <f t="shared" si="78"/>
        <v>280</v>
      </c>
      <c r="J2538" s="2" t="str">
        <f>_xlfn.CONCAT(C2538,"-",D2538,"-",H2538)</f>
        <v>ITA-SG-14</v>
      </c>
      <c r="K2538" t="str">
        <f>MID(B2538,3,3)</f>
        <v>920</v>
      </c>
    </row>
    <row r="2539" spans="1:11" ht="12.75" customHeight="1" x14ac:dyDescent="0.2">
      <c r="A2539" s="2">
        <v>2544</v>
      </c>
      <c r="B2539" s="2" t="s">
        <v>1208</v>
      </c>
      <c r="C2539" t="str">
        <f>TRIM(calcoli!$B2539)</f>
        <v>ITA</v>
      </c>
      <c r="D2539" s="2" t="s">
        <v>9</v>
      </c>
      <c r="F2539" s="2" t="str">
        <f t="shared" si="79"/>
        <v>NON TERMINATO</v>
      </c>
      <c r="G2539" s="2">
        <v>30</v>
      </c>
      <c r="H2539" s="3">
        <v>20</v>
      </c>
      <c r="I2539">
        <f t="shared" si="78"/>
        <v>600</v>
      </c>
      <c r="J2539" s="2" t="str">
        <f>_xlfn.CONCAT(C2539,"-",D2539,"-",H2539)</f>
        <v>ITA-SG-20</v>
      </c>
      <c r="K2539" t="str">
        <f>MID(B2539,3,3)</f>
        <v>920</v>
      </c>
    </row>
    <row r="2540" spans="1:11" ht="12.75" customHeight="1" x14ac:dyDescent="0.2">
      <c r="A2540" s="2">
        <v>2545</v>
      </c>
      <c r="B2540" s="2" t="s">
        <v>1209</v>
      </c>
      <c r="C2540" t="str">
        <f>TRIM(calcoli!$B2540)</f>
        <v>ITA</v>
      </c>
      <c r="D2540" s="2" t="s">
        <v>47</v>
      </c>
      <c r="F2540" s="2" t="str">
        <f t="shared" si="79"/>
        <v>NON TERMINATO</v>
      </c>
      <c r="G2540" s="2">
        <v>10</v>
      </c>
      <c r="H2540" s="3">
        <v>12</v>
      </c>
      <c r="I2540">
        <f t="shared" si="78"/>
        <v>120</v>
      </c>
      <c r="J2540" s="2" t="str">
        <f>_xlfn.CONCAT(C2540,"-",D2540,"-",H2540)</f>
        <v>ITA-zan pin SPA-12</v>
      </c>
      <c r="K2540" t="str">
        <f>MID(B2540,3,3)</f>
        <v>916</v>
      </c>
    </row>
    <row r="2541" spans="1:11" ht="12.75" customHeight="1" x14ac:dyDescent="0.2">
      <c r="A2541" s="2">
        <v>2546</v>
      </c>
      <c r="B2541" s="2" t="s">
        <v>1210</v>
      </c>
      <c r="C2541" t="str">
        <f>TRIM(calcoli!$B2541)</f>
        <v>ITA</v>
      </c>
      <c r="D2541" s="2" t="s">
        <v>47</v>
      </c>
      <c r="E2541" s="2" t="s">
        <v>10</v>
      </c>
      <c r="F2541" s="2" t="str">
        <f t="shared" si="79"/>
        <v/>
      </c>
      <c r="G2541" s="2">
        <v>0</v>
      </c>
      <c r="H2541" s="3">
        <v>25</v>
      </c>
      <c r="I2541" t="str">
        <f t="shared" si="78"/>
        <v/>
      </c>
      <c r="J2541" s="2" t="str">
        <f>_xlfn.CONCAT(C2541,"-",D2541,"-",H2541)</f>
        <v>ITA-zan pin SPA-25</v>
      </c>
      <c r="K2541" t="str">
        <f>MID(B2541,3,3)</f>
        <v>896</v>
      </c>
    </row>
    <row r="2542" spans="1:11" ht="12.75" customHeight="1" x14ac:dyDescent="0.2">
      <c r="A2542" s="2">
        <v>2547</v>
      </c>
      <c r="B2542" s="2" t="s">
        <v>1211</v>
      </c>
      <c r="C2542" t="str">
        <f>TRIM(calcoli!$B2542)</f>
        <v>EGY</v>
      </c>
      <c r="D2542" s="2" t="s">
        <v>23</v>
      </c>
      <c r="E2542" s="2" t="s">
        <v>10</v>
      </c>
      <c r="F2542" s="2" t="str">
        <f t="shared" si="79"/>
        <v/>
      </c>
      <c r="G2542" s="2">
        <v>0</v>
      </c>
      <c r="H2542" s="3">
        <v>10</v>
      </c>
      <c r="I2542" t="str">
        <f t="shared" si="78"/>
        <v/>
      </c>
      <c r="J2542" s="2" t="str">
        <f>_xlfn.CONCAT(C2542,"-",D2542,"-",H2542)</f>
        <v>EGY-zan pin assuf S.A.E.-10</v>
      </c>
      <c r="K2542" t="str">
        <f>MID(B2542,3,3)</f>
        <v>216</v>
      </c>
    </row>
    <row r="2543" spans="1:11" ht="12.75" customHeight="1" x14ac:dyDescent="0.2">
      <c r="A2543" s="2">
        <v>2548</v>
      </c>
      <c r="B2543" s="2" t="s">
        <v>1211</v>
      </c>
      <c r="C2543" t="str">
        <f>TRIM(calcoli!$B2543)</f>
        <v>EGY</v>
      </c>
      <c r="D2543" s="2" t="s">
        <v>23</v>
      </c>
      <c r="F2543" s="2" t="str">
        <f t="shared" si="79"/>
        <v>NON TERMINATO</v>
      </c>
      <c r="G2543" s="2">
        <v>30</v>
      </c>
      <c r="H2543" s="3">
        <v>40</v>
      </c>
      <c r="I2543">
        <f t="shared" si="78"/>
        <v>1200</v>
      </c>
      <c r="J2543" s="2" t="str">
        <f>_xlfn.CONCAT(C2543,"-",D2543,"-",H2543)</f>
        <v>EGY-zan pin assuf S.A.E.-40</v>
      </c>
      <c r="K2543" t="str">
        <f>MID(B2543,3,3)</f>
        <v>216</v>
      </c>
    </row>
    <row r="2544" spans="1:11" ht="12.75" customHeight="1" x14ac:dyDescent="0.2">
      <c r="A2544" s="2">
        <v>2549</v>
      </c>
      <c r="B2544" s="2" t="s">
        <v>1211</v>
      </c>
      <c r="C2544" t="str">
        <f>TRIM(calcoli!$B2544)</f>
        <v>EGY</v>
      </c>
      <c r="D2544" s="2" t="s">
        <v>23</v>
      </c>
      <c r="F2544" s="2" t="str">
        <f t="shared" si="79"/>
        <v>NON TERMINATO</v>
      </c>
      <c r="G2544" s="2">
        <v>10</v>
      </c>
      <c r="H2544" s="3">
        <v>23</v>
      </c>
      <c r="I2544">
        <f t="shared" si="78"/>
        <v>230</v>
      </c>
      <c r="J2544" s="2" t="str">
        <f>_xlfn.CONCAT(C2544,"-",D2544,"-",H2544)</f>
        <v>EGY-zan pin assuf S.A.E.-23</v>
      </c>
      <c r="K2544" t="str">
        <f>MID(B2544,3,3)</f>
        <v>216</v>
      </c>
    </row>
    <row r="2545" spans="1:11" ht="12.75" customHeight="1" x14ac:dyDescent="0.2">
      <c r="A2545" s="2">
        <v>2550</v>
      </c>
      <c r="B2545" s="2" t="s">
        <v>1212</v>
      </c>
      <c r="C2545" t="str">
        <f>TRIM(calcoli!$B2545)</f>
        <v>EGY</v>
      </c>
      <c r="D2545" s="2" t="s">
        <v>13</v>
      </c>
      <c r="F2545" s="2" t="str">
        <f t="shared" si="79"/>
        <v>NON TERMINATO</v>
      </c>
      <c r="G2545" s="2">
        <v>10</v>
      </c>
      <c r="H2545" s="3">
        <v>25</v>
      </c>
      <c r="I2545">
        <f t="shared" si="78"/>
        <v>250</v>
      </c>
      <c r="J2545" s="2" t="str">
        <f>_xlfn.CONCAT(C2545,"-",D2545,"-",H2545)</f>
        <v>EGY-ccc order-25</v>
      </c>
      <c r="K2545" t="str">
        <f>MID(B2545,3,3)</f>
        <v>932</v>
      </c>
    </row>
    <row r="2546" spans="1:11" ht="12.75" customHeight="1" x14ac:dyDescent="0.2">
      <c r="A2546" s="2">
        <v>2551</v>
      </c>
      <c r="B2546" s="2" t="s">
        <v>1212</v>
      </c>
      <c r="C2546" t="str">
        <f>TRIM(calcoli!$B2546)</f>
        <v>EGY</v>
      </c>
      <c r="D2546" s="2" t="s">
        <v>13</v>
      </c>
      <c r="E2546" s="2" t="s">
        <v>10</v>
      </c>
      <c r="F2546" s="2" t="str">
        <f t="shared" si="79"/>
        <v/>
      </c>
      <c r="G2546" s="2">
        <v>0</v>
      </c>
      <c r="H2546" s="3">
        <v>11</v>
      </c>
      <c r="I2546" t="str">
        <f t="shared" si="78"/>
        <v/>
      </c>
      <c r="J2546" s="2" t="str">
        <f>_xlfn.CONCAT(C2546,"-",D2546,"-",H2546)</f>
        <v>EGY-ccc order-11</v>
      </c>
      <c r="K2546" t="str">
        <f>MID(B2546,3,3)</f>
        <v>932</v>
      </c>
    </row>
    <row r="2547" spans="1:11" ht="12.75" customHeight="1" x14ac:dyDescent="0.2">
      <c r="A2547" s="2">
        <v>2552</v>
      </c>
      <c r="B2547" s="2" t="s">
        <v>1212</v>
      </c>
      <c r="C2547" t="str">
        <f>TRIM(calcoli!$B2547)</f>
        <v>EGY</v>
      </c>
      <c r="D2547" s="2" t="s">
        <v>13</v>
      </c>
      <c r="F2547" s="2" t="str">
        <f t="shared" si="79"/>
        <v>NON TERMINATO</v>
      </c>
      <c r="G2547" s="2">
        <v>30</v>
      </c>
      <c r="H2547" s="3">
        <v>10</v>
      </c>
      <c r="I2547">
        <f t="shared" si="78"/>
        <v>300</v>
      </c>
      <c r="J2547" s="2" t="str">
        <f>_xlfn.CONCAT(C2547,"-",D2547,"-",H2547)</f>
        <v>EGY-ccc order-10</v>
      </c>
      <c r="K2547" t="str">
        <f>MID(B2547,3,3)</f>
        <v>932</v>
      </c>
    </row>
    <row r="2548" spans="1:11" ht="12.75" customHeight="1" x14ac:dyDescent="0.2">
      <c r="A2548" s="2">
        <v>2553</v>
      </c>
      <c r="B2548" s="2" t="s">
        <v>1213</v>
      </c>
      <c r="C2548" t="str">
        <f>TRIM(calcoli!$B2548)</f>
        <v>EGY</v>
      </c>
      <c r="D2548" s="2" t="s">
        <v>13</v>
      </c>
      <c r="F2548" s="2" t="str">
        <f t="shared" si="79"/>
        <v>NON TERMINATO</v>
      </c>
      <c r="G2548" s="2">
        <v>10</v>
      </c>
      <c r="H2548" s="3">
        <v>37</v>
      </c>
      <c r="I2548">
        <f t="shared" si="78"/>
        <v>370</v>
      </c>
      <c r="J2548" s="2" t="str">
        <f>_xlfn.CONCAT(C2548,"-",D2548,"-",H2548)</f>
        <v>EGY-ccc order-37</v>
      </c>
      <c r="K2548" t="str">
        <f>MID(B2548,3,3)</f>
        <v>139</v>
      </c>
    </row>
    <row r="2549" spans="1:11" ht="12.75" customHeight="1" x14ac:dyDescent="0.2">
      <c r="A2549" s="2">
        <v>2554</v>
      </c>
      <c r="B2549" s="2" t="s">
        <v>1213</v>
      </c>
      <c r="C2549" t="str">
        <f>TRIM(calcoli!$B2549)</f>
        <v>EGY</v>
      </c>
      <c r="D2549" s="2" t="s">
        <v>13</v>
      </c>
      <c r="E2549" s="2" t="s">
        <v>10</v>
      </c>
      <c r="F2549" s="2" t="str">
        <f t="shared" si="79"/>
        <v/>
      </c>
      <c r="G2549" s="2">
        <v>0</v>
      </c>
      <c r="H2549" s="3">
        <v>31</v>
      </c>
      <c r="I2549" t="str">
        <f t="shared" si="78"/>
        <v/>
      </c>
      <c r="J2549" s="2" t="str">
        <f>_xlfn.CONCAT(C2549,"-",D2549,"-",H2549)</f>
        <v>EGY-ccc order-31</v>
      </c>
      <c r="K2549" t="str">
        <f>MID(B2549,3,3)</f>
        <v>139</v>
      </c>
    </row>
    <row r="2550" spans="1:11" ht="12.75" customHeight="1" x14ac:dyDescent="0.2">
      <c r="A2550" s="2">
        <v>2555</v>
      </c>
      <c r="B2550" s="2" t="s">
        <v>1213</v>
      </c>
      <c r="C2550" t="str">
        <f>TRIM(calcoli!$B2550)</f>
        <v>EGY</v>
      </c>
      <c r="D2550" s="2" t="s">
        <v>13</v>
      </c>
      <c r="F2550" s="2" t="str">
        <f t="shared" si="79"/>
        <v>NON TERMINATO</v>
      </c>
      <c r="G2550" s="2">
        <v>30</v>
      </c>
      <c r="H2550" s="3">
        <v>34</v>
      </c>
      <c r="I2550">
        <f t="shared" si="78"/>
        <v>1020</v>
      </c>
      <c r="J2550" s="2" t="str">
        <f>_xlfn.CONCAT(C2550,"-",D2550,"-",H2550)</f>
        <v>EGY-ccc order-34</v>
      </c>
      <c r="K2550" t="str">
        <f>MID(B2550,3,3)</f>
        <v>139</v>
      </c>
    </row>
    <row r="2551" spans="1:11" ht="12.75" customHeight="1" x14ac:dyDescent="0.2">
      <c r="A2551" s="2">
        <v>2556</v>
      </c>
      <c r="B2551" s="2" t="s">
        <v>1214</v>
      </c>
      <c r="C2551" t="str">
        <f>TRIM(calcoli!$B2551)</f>
        <v>EGY</v>
      </c>
      <c r="D2551" s="2" t="s">
        <v>23</v>
      </c>
      <c r="F2551" s="2" t="str">
        <f t="shared" si="79"/>
        <v>NON TERMINATO</v>
      </c>
      <c r="G2551" s="2">
        <v>20</v>
      </c>
      <c r="H2551" s="3">
        <v>36</v>
      </c>
      <c r="I2551">
        <f t="shared" si="78"/>
        <v>720</v>
      </c>
      <c r="J2551" s="2" t="str">
        <f>_xlfn.CONCAT(C2551,"-",D2551,"-",H2551)</f>
        <v>EGY-zan pin assuf S.A.E.-36</v>
      </c>
      <c r="K2551" t="str">
        <f>MID(B2551,3,3)</f>
        <v>498</v>
      </c>
    </row>
    <row r="2552" spans="1:11" ht="12.75" customHeight="1" x14ac:dyDescent="0.2">
      <c r="A2552" s="2">
        <v>2557</v>
      </c>
      <c r="B2552" s="2" t="s">
        <v>1214</v>
      </c>
      <c r="C2552" t="str">
        <f>TRIM(calcoli!$B2552)</f>
        <v>EGY</v>
      </c>
      <c r="D2552" s="2" t="s">
        <v>23</v>
      </c>
      <c r="F2552" s="2" t="str">
        <f t="shared" si="79"/>
        <v>NON TERMINATO</v>
      </c>
      <c r="G2552" s="2">
        <v>30</v>
      </c>
      <c r="H2552" s="3">
        <v>35</v>
      </c>
      <c r="I2552">
        <f t="shared" si="78"/>
        <v>1050</v>
      </c>
      <c r="J2552" s="2" t="str">
        <f>_xlfn.CONCAT(C2552,"-",D2552,"-",H2552)</f>
        <v>EGY-zan pin assuf S.A.E.-35</v>
      </c>
      <c r="K2552" t="str">
        <f>MID(B2552,3,3)</f>
        <v>498</v>
      </c>
    </row>
    <row r="2553" spans="1:11" ht="12.75" customHeight="1" x14ac:dyDescent="0.2">
      <c r="A2553" s="2">
        <v>2558</v>
      </c>
      <c r="B2553" s="2" t="s">
        <v>1214</v>
      </c>
      <c r="C2553" t="str">
        <f>TRIM(calcoli!$B2553)</f>
        <v>EGY</v>
      </c>
      <c r="D2553" s="2" t="s">
        <v>23</v>
      </c>
      <c r="E2553" s="2" t="s">
        <v>10</v>
      </c>
      <c r="F2553" s="2" t="str">
        <f t="shared" si="79"/>
        <v/>
      </c>
      <c r="G2553" s="2">
        <v>0</v>
      </c>
      <c r="H2553" s="3">
        <v>39</v>
      </c>
      <c r="I2553" t="str">
        <f t="shared" si="78"/>
        <v/>
      </c>
      <c r="J2553" s="2" t="str">
        <f>_xlfn.CONCAT(C2553,"-",D2553,"-",H2553)</f>
        <v>EGY-zan pin assuf S.A.E.-39</v>
      </c>
      <c r="K2553" t="str">
        <f>MID(B2553,3,3)</f>
        <v>498</v>
      </c>
    </row>
    <row r="2554" spans="1:11" ht="12.75" customHeight="1" x14ac:dyDescent="0.2">
      <c r="A2554" s="2">
        <v>2559</v>
      </c>
      <c r="B2554" s="2" t="s">
        <v>1214</v>
      </c>
      <c r="C2554" t="str">
        <f>TRIM(calcoli!$B2554)</f>
        <v>EGY</v>
      </c>
      <c r="D2554" s="2" t="s">
        <v>23</v>
      </c>
      <c r="F2554" s="2" t="str">
        <f t="shared" si="79"/>
        <v>NON TERMINATO</v>
      </c>
      <c r="G2554" s="2">
        <v>10</v>
      </c>
      <c r="H2554" s="3">
        <v>36</v>
      </c>
      <c r="I2554">
        <f t="shared" si="78"/>
        <v>360</v>
      </c>
      <c r="J2554" s="2" t="str">
        <f>_xlfn.CONCAT(C2554,"-",D2554,"-",H2554)</f>
        <v>EGY-zan pin assuf S.A.E.-36</v>
      </c>
      <c r="K2554" t="str">
        <f>MID(B2554,3,3)</f>
        <v>498</v>
      </c>
    </row>
    <row r="2555" spans="1:11" ht="12.75" customHeight="1" x14ac:dyDescent="0.2">
      <c r="A2555" s="2">
        <v>2560</v>
      </c>
      <c r="B2555" s="2" t="s">
        <v>1215</v>
      </c>
      <c r="C2555" t="str">
        <f>TRIM(calcoli!$B2555)</f>
        <v>ITA</v>
      </c>
      <c r="D2555" s="2" t="s">
        <v>47</v>
      </c>
      <c r="E2555" s="2" t="s">
        <v>10</v>
      </c>
      <c r="F2555" s="2" t="str">
        <f t="shared" si="79"/>
        <v/>
      </c>
      <c r="G2555" s="2">
        <v>0</v>
      </c>
      <c r="H2555" s="3">
        <v>32</v>
      </c>
      <c r="I2555" t="str">
        <f t="shared" si="78"/>
        <v/>
      </c>
      <c r="J2555" s="2" t="str">
        <f>_xlfn.CONCAT(C2555,"-",D2555,"-",H2555)</f>
        <v>ITA-zan pin SPA-32</v>
      </c>
      <c r="K2555" t="str">
        <f>MID(B2555,3,3)</f>
        <v>490</v>
      </c>
    </row>
    <row r="2556" spans="1:11" ht="12.75" customHeight="1" x14ac:dyDescent="0.2">
      <c r="A2556" s="2">
        <v>2561</v>
      </c>
      <c r="B2556" s="2" t="s">
        <v>1215</v>
      </c>
      <c r="C2556" t="str">
        <f>TRIM(calcoli!$B2556)</f>
        <v>ITA</v>
      </c>
      <c r="D2556" s="2" t="s">
        <v>47</v>
      </c>
      <c r="F2556" s="2" t="str">
        <f t="shared" si="79"/>
        <v>NON TERMINATO</v>
      </c>
      <c r="G2556" s="2">
        <v>10</v>
      </c>
      <c r="H2556" s="3">
        <v>12</v>
      </c>
      <c r="I2556">
        <f t="shared" si="78"/>
        <v>120</v>
      </c>
      <c r="J2556" s="2" t="str">
        <f>_xlfn.CONCAT(C2556,"-",D2556,"-",H2556)</f>
        <v>ITA-zan pin SPA-12</v>
      </c>
      <c r="K2556" t="str">
        <f>MID(B2556,3,3)</f>
        <v>490</v>
      </c>
    </row>
    <row r="2557" spans="1:11" ht="12.75" customHeight="1" x14ac:dyDescent="0.2">
      <c r="A2557" s="2">
        <v>2562</v>
      </c>
      <c r="B2557" s="2" t="s">
        <v>1216</v>
      </c>
      <c r="C2557" t="str">
        <f>TRIM(calcoli!$B2557)</f>
        <v>ITA</v>
      </c>
      <c r="D2557" s="2" t="s">
        <v>36</v>
      </c>
      <c r="E2557" s="2" t="s">
        <v>10</v>
      </c>
      <c r="F2557" s="2" t="str">
        <f t="shared" si="79"/>
        <v/>
      </c>
      <c r="G2557" s="2">
        <v>0</v>
      </c>
      <c r="H2557" s="3">
        <v>27</v>
      </c>
      <c r="I2557" t="str">
        <f t="shared" si="78"/>
        <v/>
      </c>
      <c r="J2557" s="2" t="str">
        <f>_xlfn.CONCAT(C2557,"-",D2557,"-",H2557)</f>
        <v>ITA-zan VETRI-27</v>
      </c>
      <c r="K2557" t="str">
        <f>MID(B2557,3,3)</f>
        <v>230</v>
      </c>
    </row>
    <row r="2558" spans="1:11" ht="12.75" customHeight="1" x14ac:dyDescent="0.2">
      <c r="A2558" s="2">
        <v>2563</v>
      </c>
      <c r="B2558" s="2" t="s">
        <v>1216</v>
      </c>
      <c r="C2558" t="str">
        <f>TRIM(calcoli!$B2558)</f>
        <v>ITA</v>
      </c>
      <c r="D2558" s="2" t="s">
        <v>36</v>
      </c>
      <c r="F2558" s="2" t="str">
        <f t="shared" si="79"/>
        <v>NON TERMINATO</v>
      </c>
      <c r="G2558" s="2">
        <v>10</v>
      </c>
      <c r="H2558" s="3">
        <v>27</v>
      </c>
      <c r="I2558">
        <f t="shared" si="78"/>
        <v>270</v>
      </c>
      <c r="J2558" s="2" t="str">
        <f>_xlfn.CONCAT(C2558,"-",D2558,"-",H2558)</f>
        <v>ITA-zan VETRI-27</v>
      </c>
      <c r="K2558" t="str">
        <f>MID(B2558,3,3)</f>
        <v>230</v>
      </c>
    </row>
    <row r="2559" spans="1:11" ht="12.75" customHeight="1" x14ac:dyDescent="0.2">
      <c r="A2559" s="2">
        <v>2564</v>
      </c>
      <c r="B2559" s="2" t="s">
        <v>1216</v>
      </c>
      <c r="C2559" t="str">
        <f>TRIM(calcoli!$B2559)</f>
        <v>ITA</v>
      </c>
      <c r="D2559" s="2" t="s">
        <v>36</v>
      </c>
      <c r="F2559" s="2" t="str">
        <f t="shared" si="79"/>
        <v>NON TERMINATO</v>
      </c>
      <c r="G2559" s="2">
        <v>30</v>
      </c>
      <c r="H2559" s="3">
        <v>19</v>
      </c>
      <c r="I2559">
        <f t="shared" si="78"/>
        <v>570</v>
      </c>
      <c r="J2559" s="2" t="str">
        <f>_xlfn.CONCAT(C2559,"-",D2559,"-",H2559)</f>
        <v>ITA-zan VETRI-19</v>
      </c>
      <c r="K2559" t="str">
        <f>MID(B2559,3,3)</f>
        <v>230</v>
      </c>
    </row>
    <row r="2560" spans="1:11" ht="12.75" customHeight="1" x14ac:dyDescent="0.2">
      <c r="A2560" s="2">
        <v>2565</v>
      </c>
      <c r="B2560" s="2" t="s">
        <v>1217</v>
      </c>
      <c r="C2560" t="str">
        <f>TRIM(calcoli!$B2560)</f>
        <v>ITA</v>
      </c>
      <c r="D2560" s="2" t="s">
        <v>9</v>
      </c>
      <c r="E2560" s="2" t="s">
        <v>10</v>
      </c>
      <c r="F2560" s="2" t="str">
        <f t="shared" si="79"/>
        <v/>
      </c>
      <c r="G2560" s="2">
        <v>0</v>
      </c>
      <c r="H2560" s="3">
        <v>27</v>
      </c>
      <c r="I2560" t="str">
        <f t="shared" si="78"/>
        <v/>
      </c>
      <c r="J2560" s="2" t="str">
        <f>_xlfn.CONCAT(C2560,"-",D2560,"-",H2560)</f>
        <v>ITA-SG-27</v>
      </c>
      <c r="K2560" t="str">
        <f>MID(B2560,3,3)</f>
        <v>415</v>
      </c>
    </row>
    <row r="2561" spans="1:11" ht="12.75" customHeight="1" x14ac:dyDescent="0.2">
      <c r="A2561" s="2">
        <v>2566</v>
      </c>
      <c r="B2561" s="2" t="s">
        <v>1217</v>
      </c>
      <c r="C2561" t="str">
        <f>TRIM(calcoli!$B2561)</f>
        <v>ITA</v>
      </c>
      <c r="D2561" s="2" t="s">
        <v>9</v>
      </c>
      <c r="F2561" s="2" t="str">
        <f t="shared" si="79"/>
        <v>NON TERMINATO</v>
      </c>
      <c r="G2561" s="2">
        <v>10</v>
      </c>
      <c r="H2561" s="3">
        <v>15</v>
      </c>
      <c r="I2561">
        <f t="shared" si="78"/>
        <v>150</v>
      </c>
      <c r="J2561" s="2" t="str">
        <f>_xlfn.CONCAT(C2561,"-",D2561,"-",H2561)</f>
        <v>ITA-SG-15</v>
      </c>
      <c r="K2561" t="str">
        <f>MID(B2561,3,3)</f>
        <v>415</v>
      </c>
    </row>
    <row r="2562" spans="1:11" ht="12.75" customHeight="1" x14ac:dyDescent="0.2">
      <c r="A2562" s="2">
        <v>2567</v>
      </c>
      <c r="B2562" s="2" t="s">
        <v>1217</v>
      </c>
      <c r="C2562" t="str">
        <f>TRIM(calcoli!$B2562)</f>
        <v>ITA</v>
      </c>
      <c r="D2562" s="2" t="s">
        <v>9</v>
      </c>
      <c r="F2562" s="2" t="str">
        <f t="shared" si="79"/>
        <v>NON TERMINATO</v>
      </c>
      <c r="G2562" s="2">
        <v>30</v>
      </c>
      <c r="H2562" s="3">
        <v>28</v>
      </c>
      <c r="I2562">
        <f t="shared" si="78"/>
        <v>840</v>
      </c>
      <c r="J2562" s="2" t="str">
        <f>_xlfn.CONCAT(C2562,"-",D2562,"-",H2562)</f>
        <v>ITA-SG-28</v>
      </c>
      <c r="K2562" t="str">
        <f>MID(B2562,3,3)</f>
        <v>415</v>
      </c>
    </row>
    <row r="2563" spans="1:11" ht="12.75" customHeight="1" x14ac:dyDescent="0.2">
      <c r="A2563" s="2">
        <v>2568</v>
      </c>
      <c r="B2563" s="2" t="s">
        <v>1218</v>
      </c>
      <c r="C2563" t="str">
        <f>TRIM(calcoli!$B2563)</f>
        <v>ITA</v>
      </c>
      <c r="D2563" s="2" t="s">
        <v>9</v>
      </c>
      <c r="E2563" s="2" t="s">
        <v>10</v>
      </c>
      <c r="F2563" s="2" t="str">
        <f t="shared" si="79"/>
        <v/>
      </c>
      <c r="G2563" s="2">
        <v>0</v>
      </c>
      <c r="H2563" s="3">
        <v>27</v>
      </c>
      <c r="I2563" t="str">
        <f t="shared" ref="I2563:I2626" si="80">IF(H2563*G2563&gt;0,H2563*G2563,"")</f>
        <v/>
      </c>
      <c r="J2563" s="2" t="str">
        <f>_xlfn.CONCAT(C2563,"-",D2563,"-",H2563)</f>
        <v>ITA-SG-27</v>
      </c>
      <c r="K2563" t="str">
        <f>MID(B2563,3,3)</f>
        <v>019</v>
      </c>
    </row>
    <row r="2564" spans="1:11" ht="12.75" customHeight="1" x14ac:dyDescent="0.2">
      <c r="A2564" s="2">
        <v>2569</v>
      </c>
      <c r="B2564" s="2" t="s">
        <v>1218</v>
      </c>
      <c r="C2564" t="str">
        <f>TRIM(calcoli!$B2564)</f>
        <v>ITA</v>
      </c>
      <c r="D2564" s="2" t="s">
        <v>9</v>
      </c>
      <c r="F2564" s="2" t="str">
        <f t="shared" ref="F2564:F2627" si="81">IF(E2564="terminato","","NON TERMINATO")</f>
        <v>NON TERMINATO</v>
      </c>
      <c r="G2564" s="2">
        <v>10</v>
      </c>
      <c r="H2564" s="3">
        <v>30</v>
      </c>
      <c r="I2564">
        <f t="shared" si="80"/>
        <v>300</v>
      </c>
      <c r="J2564" s="2" t="str">
        <f>_xlfn.CONCAT(C2564,"-",D2564,"-",H2564)</f>
        <v>ITA-SG-30</v>
      </c>
      <c r="K2564" t="str">
        <f>MID(B2564,3,3)</f>
        <v>019</v>
      </c>
    </row>
    <row r="2565" spans="1:11" ht="12.75" customHeight="1" x14ac:dyDescent="0.2">
      <c r="A2565" s="2">
        <v>2570</v>
      </c>
      <c r="B2565" s="2" t="s">
        <v>1219</v>
      </c>
      <c r="C2565" t="str">
        <f>TRIM(calcoli!$B2565)</f>
        <v>ITA</v>
      </c>
      <c r="D2565" s="2" t="s">
        <v>75</v>
      </c>
      <c r="E2565" s="2" t="s">
        <v>10</v>
      </c>
      <c r="F2565" s="2" t="str">
        <f t="shared" si="81"/>
        <v/>
      </c>
      <c r="G2565" s="2">
        <v>0</v>
      </c>
      <c r="H2565" s="3">
        <v>28</v>
      </c>
      <c r="I2565" t="str">
        <f t="shared" si="80"/>
        <v/>
      </c>
      <c r="J2565" s="2" t="str">
        <f>_xlfn.CONCAT(C2565,"-",D2565,"-",H2565)</f>
        <v>ITA-lollo SRL-28</v>
      </c>
      <c r="K2565" t="str">
        <f>MID(B2565,3,3)</f>
        <v>539</v>
      </c>
    </row>
    <row r="2566" spans="1:11" ht="12.75" customHeight="1" x14ac:dyDescent="0.2">
      <c r="A2566" s="2">
        <v>2571</v>
      </c>
      <c r="B2566" s="2" t="s">
        <v>1220</v>
      </c>
      <c r="C2566" t="str">
        <f>TRIM(calcoli!$B2566)</f>
        <v>ITA</v>
      </c>
      <c r="D2566" s="2" t="s">
        <v>54</v>
      </c>
      <c r="F2566" s="2" t="str">
        <f t="shared" si="81"/>
        <v>NON TERMINATO</v>
      </c>
      <c r="G2566" s="2">
        <v>30</v>
      </c>
      <c r="H2566" s="3">
        <v>20</v>
      </c>
      <c r="I2566">
        <f t="shared" si="80"/>
        <v>600</v>
      </c>
      <c r="J2566" s="2" t="str">
        <f>_xlfn.CONCAT(C2566,"-",D2566,"-",H2566)</f>
        <v>ITA-zan S.R.L.-20</v>
      </c>
      <c r="K2566" t="str">
        <f>MID(B2566,3,3)</f>
        <v>631</v>
      </c>
    </row>
    <row r="2567" spans="1:11" ht="12.75" customHeight="1" x14ac:dyDescent="0.2">
      <c r="A2567" s="2">
        <v>2572</v>
      </c>
      <c r="B2567" s="2" t="s">
        <v>1221</v>
      </c>
      <c r="C2567" t="str">
        <f>TRIM(calcoli!$B2567)</f>
        <v>ITA</v>
      </c>
      <c r="D2567" s="2" t="s">
        <v>9</v>
      </c>
      <c r="E2567" s="2" t="s">
        <v>10</v>
      </c>
      <c r="F2567" s="2" t="str">
        <f t="shared" si="81"/>
        <v/>
      </c>
      <c r="G2567" s="2">
        <v>0</v>
      </c>
      <c r="H2567" s="3">
        <v>18</v>
      </c>
      <c r="I2567" t="str">
        <f t="shared" si="80"/>
        <v/>
      </c>
      <c r="J2567" s="2" t="str">
        <f>_xlfn.CONCAT(C2567,"-",D2567,"-",H2567)</f>
        <v>ITA-SG-18</v>
      </c>
      <c r="K2567" t="str">
        <f>MID(B2567,3,3)</f>
        <v>458</v>
      </c>
    </row>
    <row r="2568" spans="1:11" ht="12.75" customHeight="1" x14ac:dyDescent="0.2">
      <c r="A2568" s="2">
        <v>2573</v>
      </c>
      <c r="B2568" s="2" t="s">
        <v>1221</v>
      </c>
      <c r="C2568" t="str">
        <f>TRIM(calcoli!$B2568)</f>
        <v>ITA</v>
      </c>
      <c r="D2568" s="2" t="s">
        <v>9</v>
      </c>
      <c r="F2568" s="2" t="str">
        <f t="shared" si="81"/>
        <v>NON TERMINATO</v>
      </c>
      <c r="G2568" s="2">
        <v>10</v>
      </c>
      <c r="H2568" s="3">
        <v>34</v>
      </c>
      <c r="I2568">
        <f t="shared" si="80"/>
        <v>340</v>
      </c>
      <c r="J2568" s="2" t="str">
        <f>_xlfn.CONCAT(C2568,"-",D2568,"-",H2568)</f>
        <v>ITA-SG-34</v>
      </c>
      <c r="K2568" t="str">
        <f>MID(B2568,3,3)</f>
        <v>458</v>
      </c>
    </row>
    <row r="2569" spans="1:11" ht="12.75" customHeight="1" x14ac:dyDescent="0.2">
      <c r="A2569" s="2">
        <v>2574</v>
      </c>
      <c r="B2569" s="2" t="s">
        <v>1222</v>
      </c>
      <c r="C2569" t="str">
        <f>TRIM(calcoli!$B2569)</f>
        <v>ITA</v>
      </c>
      <c r="D2569" s="2" t="s">
        <v>9</v>
      </c>
      <c r="F2569" s="2" t="str">
        <f t="shared" si="81"/>
        <v>NON TERMINATO</v>
      </c>
      <c r="G2569" s="2">
        <v>30</v>
      </c>
      <c r="H2569" s="3">
        <v>39</v>
      </c>
      <c r="I2569">
        <f t="shared" si="80"/>
        <v>1170</v>
      </c>
      <c r="J2569" s="2" t="str">
        <f>_xlfn.CONCAT(C2569,"-",D2569,"-",H2569)</f>
        <v>ITA-SG-39</v>
      </c>
      <c r="K2569" t="str">
        <f>MID(B2569,3,3)</f>
        <v>179</v>
      </c>
    </row>
    <row r="2570" spans="1:11" ht="12.75" customHeight="1" x14ac:dyDescent="0.2">
      <c r="A2570" s="2">
        <v>2575</v>
      </c>
      <c r="B2570" s="2" t="s">
        <v>1222</v>
      </c>
      <c r="C2570" t="str">
        <f>TRIM(calcoli!$B2570)</f>
        <v>ITA</v>
      </c>
      <c r="D2570" s="2" t="s">
        <v>9</v>
      </c>
      <c r="F2570" s="2" t="str">
        <f t="shared" si="81"/>
        <v>NON TERMINATO</v>
      </c>
      <c r="G2570" s="2">
        <v>10</v>
      </c>
      <c r="H2570" s="3">
        <v>13</v>
      </c>
      <c r="I2570">
        <f t="shared" si="80"/>
        <v>130</v>
      </c>
      <c r="J2570" s="2" t="str">
        <f>_xlfn.CONCAT(C2570,"-",D2570,"-",H2570)</f>
        <v>ITA-SG-13</v>
      </c>
      <c r="K2570" t="str">
        <f>MID(B2570,3,3)</f>
        <v>179</v>
      </c>
    </row>
    <row r="2571" spans="1:11" ht="12.75" customHeight="1" x14ac:dyDescent="0.2">
      <c r="A2571" s="2">
        <v>2576</v>
      </c>
      <c r="B2571" s="2" t="s">
        <v>1222</v>
      </c>
      <c r="C2571" t="str">
        <f>TRIM(calcoli!$B2571)</f>
        <v>ITA</v>
      </c>
      <c r="D2571" s="2" t="s">
        <v>9</v>
      </c>
      <c r="E2571" s="2" t="s">
        <v>10</v>
      </c>
      <c r="F2571" s="2" t="str">
        <f t="shared" si="81"/>
        <v/>
      </c>
      <c r="G2571" s="2">
        <v>0</v>
      </c>
      <c r="H2571" s="3">
        <v>36</v>
      </c>
      <c r="I2571" t="str">
        <f t="shared" si="80"/>
        <v/>
      </c>
      <c r="J2571" s="2" t="str">
        <f>_xlfn.CONCAT(C2571,"-",D2571,"-",H2571)</f>
        <v>ITA-SG-36</v>
      </c>
      <c r="K2571" t="str">
        <f>MID(B2571,3,3)</f>
        <v>179</v>
      </c>
    </row>
    <row r="2572" spans="1:11" ht="12.75" customHeight="1" x14ac:dyDescent="0.2">
      <c r="A2572" s="2">
        <v>2577</v>
      </c>
      <c r="B2572" s="2" t="s">
        <v>1223</v>
      </c>
      <c r="C2572" t="str">
        <f>TRIM(calcoli!$B2572)</f>
        <v>ITA</v>
      </c>
      <c r="D2572" s="2" t="s">
        <v>47</v>
      </c>
      <c r="F2572" s="2" t="str">
        <f t="shared" si="81"/>
        <v>NON TERMINATO</v>
      </c>
      <c r="G2572" s="2">
        <v>10</v>
      </c>
      <c r="H2572" s="3">
        <v>19</v>
      </c>
      <c r="I2572">
        <f t="shared" si="80"/>
        <v>190</v>
      </c>
      <c r="J2572" s="2" t="str">
        <f>_xlfn.CONCAT(C2572,"-",D2572,"-",H2572)</f>
        <v>ITA-zan pin SPA-19</v>
      </c>
      <c r="K2572" t="str">
        <f>MID(B2572,3,3)</f>
        <v>502</v>
      </c>
    </row>
    <row r="2573" spans="1:11" ht="12.75" customHeight="1" x14ac:dyDescent="0.2">
      <c r="A2573" s="2">
        <v>2578</v>
      </c>
      <c r="B2573" s="2" t="s">
        <v>1223</v>
      </c>
      <c r="C2573" t="str">
        <f>TRIM(calcoli!$B2573)</f>
        <v>ITA</v>
      </c>
      <c r="D2573" s="2" t="s">
        <v>47</v>
      </c>
      <c r="E2573" s="2" t="s">
        <v>10</v>
      </c>
      <c r="F2573" s="2" t="str">
        <f t="shared" si="81"/>
        <v/>
      </c>
      <c r="G2573" s="2">
        <v>0</v>
      </c>
      <c r="H2573" s="3">
        <v>24</v>
      </c>
      <c r="I2573" t="str">
        <f t="shared" si="80"/>
        <v/>
      </c>
      <c r="J2573" s="2" t="str">
        <f>_xlfn.CONCAT(C2573,"-",D2573,"-",H2573)</f>
        <v>ITA-zan pin SPA-24</v>
      </c>
      <c r="K2573" t="str">
        <f>MID(B2573,3,3)</f>
        <v>502</v>
      </c>
    </row>
    <row r="2574" spans="1:11" ht="12.75" customHeight="1" x14ac:dyDescent="0.2">
      <c r="A2574" s="2">
        <v>2579</v>
      </c>
      <c r="B2574" s="2" t="s">
        <v>1224</v>
      </c>
      <c r="C2574" t="str">
        <f>TRIM(calcoli!$B2574)</f>
        <v>NON PRESENTE</v>
      </c>
      <c r="D2574" s="2" t="s">
        <v>36</v>
      </c>
      <c r="F2574" s="2" t="str">
        <f t="shared" si="81"/>
        <v>NON TERMINATO</v>
      </c>
      <c r="G2574" s="2">
        <v>30</v>
      </c>
      <c r="H2574" s="3">
        <v>35</v>
      </c>
      <c r="I2574">
        <f t="shared" si="80"/>
        <v>1050</v>
      </c>
      <c r="J2574" s="2" t="str">
        <f>_xlfn.CONCAT(C2574,"-",D2574,"-",H2574)</f>
        <v>NON PRESENTE-zan VETRI-35</v>
      </c>
      <c r="K2574" t="str">
        <f>MID(B2574,3,3)</f>
        <v>242</v>
      </c>
    </row>
    <row r="2575" spans="1:11" ht="12.75" customHeight="1" x14ac:dyDescent="0.2">
      <c r="A2575" s="2">
        <v>2580</v>
      </c>
      <c r="B2575" s="2" t="s">
        <v>1224</v>
      </c>
      <c r="C2575" t="str">
        <f>TRIM(calcoli!$B2575)</f>
        <v>NON PRESENTE</v>
      </c>
      <c r="D2575" s="2" t="s">
        <v>36</v>
      </c>
      <c r="E2575" s="2" t="s">
        <v>10</v>
      </c>
      <c r="F2575" s="2" t="str">
        <f t="shared" si="81"/>
        <v/>
      </c>
      <c r="G2575" s="2">
        <v>0</v>
      </c>
      <c r="H2575" s="3">
        <v>36</v>
      </c>
      <c r="I2575" t="str">
        <f t="shared" si="80"/>
        <v/>
      </c>
      <c r="J2575" s="2" t="str">
        <f>_xlfn.CONCAT(C2575,"-",D2575,"-",H2575)</f>
        <v>NON PRESENTE-zan VETRI-36</v>
      </c>
      <c r="K2575" t="str">
        <f>MID(B2575,3,3)</f>
        <v>242</v>
      </c>
    </row>
    <row r="2576" spans="1:11" ht="12.75" customHeight="1" x14ac:dyDescent="0.2">
      <c r="A2576" s="2">
        <v>2581</v>
      </c>
      <c r="B2576" s="2" t="s">
        <v>1224</v>
      </c>
      <c r="C2576" t="str">
        <f>TRIM(calcoli!$B2576)</f>
        <v>NON PRESENTE</v>
      </c>
      <c r="D2576" s="2" t="s">
        <v>36</v>
      </c>
      <c r="F2576" s="2" t="str">
        <f t="shared" si="81"/>
        <v>NON TERMINATO</v>
      </c>
      <c r="G2576" s="2">
        <v>10</v>
      </c>
      <c r="H2576" s="3">
        <v>25</v>
      </c>
      <c r="I2576">
        <f t="shared" si="80"/>
        <v>250</v>
      </c>
      <c r="J2576" s="2" t="str">
        <f>_xlfn.CONCAT(C2576,"-",D2576,"-",H2576)</f>
        <v>NON PRESENTE-zan VETRI-25</v>
      </c>
      <c r="K2576" t="str">
        <f>MID(B2576,3,3)</f>
        <v>242</v>
      </c>
    </row>
    <row r="2577" spans="1:11" ht="12.75" customHeight="1" x14ac:dyDescent="0.2">
      <c r="A2577" s="2">
        <v>2582</v>
      </c>
      <c r="B2577" s="2" t="s">
        <v>1225</v>
      </c>
      <c r="C2577" t="str">
        <f>TRIM(calcoli!$B2577)</f>
        <v>ITA</v>
      </c>
      <c r="D2577" s="2" t="s">
        <v>65</v>
      </c>
      <c r="E2577" s="2" t="s">
        <v>10</v>
      </c>
      <c r="F2577" s="2" t="str">
        <f t="shared" si="81"/>
        <v/>
      </c>
      <c r="G2577" s="2">
        <v>0</v>
      </c>
      <c r="H2577" s="3">
        <v>23</v>
      </c>
      <c r="I2577" t="str">
        <f t="shared" si="80"/>
        <v/>
      </c>
      <c r="J2577" s="2" t="str">
        <f>_xlfn.CONCAT(C2577,"-",D2577,"-",H2577)</f>
        <v>ITA-zan PAM-23</v>
      </c>
      <c r="K2577" t="str">
        <f>MID(B2577,3,3)</f>
        <v>751</v>
      </c>
    </row>
    <row r="2578" spans="1:11" ht="12.75" customHeight="1" x14ac:dyDescent="0.2">
      <c r="A2578" s="2">
        <v>2583</v>
      </c>
      <c r="B2578" s="2" t="s">
        <v>1226</v>
      </c>
      <c r="C2578" t="str">
        <f>TRIM(calcoli!$B2578)</f>
        <v>GRC</v>
      </c>
      <c r="D2578" s="2" t="s">
        <v>84</v>
      </c>
      <c r="F2578" s="2" t="str">
        <f t="shared" si="81"/>
        <v>NON TERMINATO</v>
      </c>
      <c r="G2578" s="2">
        <v>30</v>
      </c>
      <c r="H2578" s="3">
        <v>38</v>
      </c>
      <c r="I2578">
        <f t="shared" si="80"/>
        <v>1140</v>
      </c>
      <c r="J2578" s="2" t="str">
        <f>_xlfn.CONCAT(C2578,"-",D2578,"-",H2578)</f>
        <v>GRC-zan ABEE-38</v>
      </c>
      <c r="K2578" t="str">
        <f>MID(B2578,3,3)</f>
        <v>873</v>
      </c>
    </row>
    <row r="2579" spans="1:11" ht="12.75" customHeight="1" x14ac:dyDescent="0.2">
      <c r="A2579" s="2">
        <v>2584</v>
      </c>
      <c r="B2579" s="2" t="s">
        <v>1226</v>
      </c>
      <c r="C2579" t="str">
        <f>TRIM(calcoli!$B2579)</f>
        <v>GRC</v>
      </c>
      <c r="D2579" s="2" t="s">
        <v>84</v>
      </c>
      <c r="F2579" s="2" t="str">
        <f t="shared" si="81"/>
        <v>NON TERMINATO</v>
      </c>
      <c r="G2579" s="2">
        <v>10</v>
      </c>
      <c r="H2579" s="3">
        <v>15</v>
      </c>
      <c r="I2579">
        <f t="shared" si="80"/>
        <v>150</v>
      </c>
      <c r="J2579" s="2" t="str">
        <f>_xlfn.CONCAT(C2579,"-",D2579,"-",H2579)</f>
        <v>GRC-zan ABEE-15</v>
      </c>
      <c r="K2579" t="str">
        <f>MID(B2579,3,3)</f>
        <v>873</v>
      </c>
    </row>
    <row r="2580" spans="1:11" ht="12.75" customHeight="1" x14ac:dyDescent="0.2">
      <c r="A2580" s="2">
        <v>2585</v>
      </c>
      <c r="B2580" s="2" t="s">
        <v>1227</v>
      </c>
      <c r="C2580" t="str">
        <f>TRIM(calcoli!$B2580)</f>
        <v>ITA</v>
      </c>
      <c r="D2580" s="2" t="s">
        <v>36</v>
      </c>
      <c r="E2580" s="2" t="s">
        <v>10</v>
      </c>
      <c r="F2580" s="2" t="str">
        <f t="shared" si="81"/>
        <v/>
      </c>
      <c r="G2580" s="2">
        <v>0</v>
      </c>
      <c r="H2580" s="3">
        <v>35</v>
      </c>
      <c r="I2580" t="str">
        <f t="shared" si="80"/>
        <v/>
      </c>
      <c r="J2580" s="2" t="str">
        <f>_xlfn.CONCAT(C2580,"-",D2580,"-",H2580)</f>
        <v>ITA-zan VETRI-35</v>
      </c>
      <c r="K2580" t="str">
        <f>MID(B2580,3,3)</f>
        <v>028</v>
      </c>
    </row>
    <row r="2581" spans="1:11" ht="12.75" customHeight="1" x14ac:dyDescent="0.2">
      <c r="A2581" s="2">
        <v>2586</v>
      </c>
      <c r="B2581" s="2" t="s">
        <v>1228</v>
      </c>
      <c r="C2581" t="str">
        <f>TRIM(calcoli!$B2581)</f>
        <v>EGY</v>
      </c>
      <c r="D2581" s="2" t="s">
        <v>23</v>
      </c>
      <c r="F2581" s="2" t="str">
        <f t="shared" si="81"/>
        <v>NON TERMINATO</v>
      </c>
      <c r="G2581" s="2">
        <v>30</v>
      </c>
      <c r="H2581" s="3">
        <v>14</v>
      </c>
      <c r="I2581">
        <f t="shared" si="80"/>
        <v>420</v>
      </c>
      <c r="J2581" s="2" t="str">
        <f>_xlfn.CONCAT(C2581,"-",D2581,"-",H2581)</f>
        <v>EGY-zan pin assuf S.A.E.-14</v>
      </c>
      <c r="K2581" t="str">
        <f>MID(B2581,3,3)</f>
        <v>395</v>
      </c>
    </row>
    <row r="2582" spans="1:11" ht="12.75" customHeight="1" x14ac:dyDescent="0.2">
      <c r="A2582" s="2">
        <v>2587</v>
      </c>
      <c r="B2582" s="2" t="s">
        <v>1228</v>
      </c>
      <c r="C2582" t="str">
        <f>TRIM(calcoli!$B2582)</f>
        <v>EGY</v>
      </c>
      <c r="D2582" s="2" t="s">
        <v>23</v>
      </c>
      <c r="E2582" s="2" t="s">
        <v>10</v>
      </c>
      <c r="F2582" s="2" t="str">
        <f t="shared" si="81"/>
        <v/>
      </c>
      <c r="G2582" s="2">
        <v>0</v>
      </c>
      <c r="H2582" s="3">
        <v>21</v>
      </c>
      <c r="I2582" t="str">
        <f t="shared" si="80"/>
        <v/>
      </c>
      <c r="J2582" s="2" t="str">
        <f>_xlfn.CONCAT(C2582,"-",D2582,"-",H2582)</f>
        <v>EGY-zan pin assuf S.A.E.-21</v>
      </c>
      <c r="K2582" t="str">
        <f>MID(B2582,3,3)</f>
        <v>395</v>
      </c>
    </row>
    <row r="2583" spans="1:11" ht="12.75" customHeight="1" x14ac:dyDescent="0.2">
      <c r="A2583" s="2">
        <v>2588</v>
      </c>
      <c r="B2583" s="2" t="s">
        <v>1228</v>
      </c>
      <c r="C2583" t="str">
        <f>TRIM(calcoli!$B2583)</f>
        <v>EGY</v>
      </c>
      <c r="D2583" s="2" t="s">
        <v>23</v>
      </c>
      <c r="F2583" s="2" t="str">
        <f t="shared" si="81"/>
        <v>NON TERMINATO</v>
      </c>
      <c r="G2583" s="2">
        <v>10</v>
      </c>
      <c r="H2583" s="3">
        <v>16</v>
      </c>
      <c r="I2583">
        <f t="shared" si="80"/>
        <v>160</v>
      </c>
      <c r="J2583" s="2" t="str">
        <f>_xlfn.CONCAT(C2583,"-",D2583,"-",H2583)</f>
        <v>EGY-zan pin assuf S.A.E.-16</v>
      </c>
      <c r="K2583" t="str">
        <f>MID(B2583,3,3)</f>
        <v>395</v>
      </c>
    </row>
    <row r="2584" spans="1:11" ht="12.75" customHeight="1" x14ac:dyDescent="0.2">
      <c r="A2584" s="2">
        <v>2589</v>
      </c>
      <c r="B2584" s="2" t="s">
        <v>1229</v>
      </c>
      <c r="C2584" t="str">
        <f>TRIM(calcoli!$B2584)</f>
        <v>ITA</v>
      </c>
      <c r="D2584" s="2" t="s">
        <v>97</v>
      </c>
      <c r="F2584" s="2" t="str">
        <f t="shared" si="81"/>
        <v>NON TERMINATO</v>
      </c>
      <c r="G2584" s="2">
        <v>10</v>
      </c>
      <c r="H2584" s="3">
        <v>40</v>
      </c>
      <c r="I2584">
        <f t="shared" si="80"/>
        <v>400</v>
      </c>
      <c r="J2584" s="2" t="str">
        <f>_xlfn.CONCAT(C2584,"-",D2584,"-",H2584)</f>
        <v>ITA-zan SPA-40</v>
      </c>
      <c r="K2584" t="str">
        <f>MID(B2584,3,3)</f>
        <v>388</v>
      </c>
    </row>
    <row r="2585" spans="1:11" ht="12.75" customHeight="1" x14ac:dyDescent="0.2">
      <c r="A2585" s="2">
        <v>2590</v>
      </c>
      <c r="B2585" s="2" t="s">
        <v>1229</v>
      </c>
      <c r="C2585" t="str">
        <f>TRIM(calcoli!$B2585)</f>
        <v>ITA</v>
      </c>
      <c r="D2585" s="2" t="s">
        <v>97</v>
      </c>
      <c r="E2585" s="2" t="s">
        <v>10</v>
      </c>
      <c r="F2585" s="2" t="str">
        <f t="shared" si="81"/>
        <v/>
      </c>
      <c r="G2585" s="2">
        <v>0</v>
      </c>
      <c r="H2585" s="3">
        <v>37</v>
      </c>
      <c r="I2585" t="str">
        <f t="shared" si="80"/>
        <v/>
      </c>
      <c r="J2585" s="2" t="str">
        <f>_xlfn.CONCAT(C2585,"-",D2585,"-",H2585)</f>
        <v>ITA-zan SPA-37</v>
      </c>
      <c r="K2585" t="str">
        <f>MID(B2585,3,3)</f>
        <v>388</v>
      </c>
    </row>
    <row r="2586" spans="1:11" ht="12.75" customHeight="1" x14ac:dyDescent="0.2">
      <c r="A2586" s="2">
        <v>2591</v>
      </c>
      <c r="B2586" s="2" t="s">
        <v>1229</v>
      </c>
      <c r="C2586" t="str">
        <f>TRIM(calcoli!$B2586)</f>
        <v>ITA</v>
      </c>
      <c r="D2586" s="2" t="s">
        <v>97</v>
      </c>
      <c r="F2586" s="2" t="str">
        <f t="shared" si="81"/>
        <v>NON TERMINATO</v>
      </c>
      <c r="G2586" s="2">
        <v>30</v>
      </c>
      <c r="H2586" s="3">
        <v>39</v>
      </c>
      <c r="I2586">
        <f t="shared" si="80"/>
        <v>1170</v>
      </c>
      <c r="J2586" s="2" t="str">
        <f>_xlfn.CONCAT(C2586,"-",D2586,"-",H2586)</f>
        <v>ITA-zan SPA-39</v>
      </c>
      <c r="K2586" t="str">
        <f>MID(B2586,3,3)</f>
        <v>388</v>
      </c>
    </row>
    <row r="2587" spans="1:11" ht="12.75" customHeight="1" x14ac:dyDescent="0.2">
      <c r="A2587" s="2">
        <v>2592</v>
      </c>
      <c r="B2587" s="2" t="s">
        <v>1230</v>
      </c>
      <c r="C2587" t="str">
        <f>TRIM(calcoli!$B2587)</f>
        <v>ITA</v>
      </c>
      <c r="D2587" s="2" t="s">
        <v>36</v>
      </c>
      <c r="F2587" s="2" t="str">
        <f t="shared" si="81"/>
        <v>NON TERMINATO</v>
      </c>
      <c r="G2587" s="2">
        <v>30</v>
      </c>
      <c r="H2587" s="3">
        <v>34</v>
      </c>
      <c r="I2587">
        <f t="shared" si="80"/>
        <v>1020</v>
      </c>
      <c r="J2587" s="2" t="str">
        <f>_xlfn.CONCAT(C2587,"-",D2587,"-",H2587)</f>
        <v>ITA-zan VETRI-34</v>
      </c>
      <c r="K2587" t="str">
        <f>MID(B2587,3,3)</f>
        <v>955</v>
      </c>
    </row>
    <row r="2588" spans="1:11" ht="12.75" customHeight="1" x14ac:dyDescent="0.2">
      <c r="A2588" s="2">
        <v>2593</v>
      </c>
      <c r="B2588" s="2" t="s">
        <v>1230</v>
      </c>
      <c r="C2588" t="str">
        <f>TRIM(calcoli!$B2588)</f>
        <v>ITA</v>
      </c>
      <c r="D2588" s="2" t="s">
        <v>36</v>
      </c>
      <c r="F2588" s="2" t="str">
        <f t="shared" si="81"/>
        <v>NON TERMINATO</v>
      </c>
      <c r="G2588" s="2">
        <v>10</v>
      </c>
      <c r="H2588" s="3">
        <v>13</v>
      </c>
      <c r="I2588">
        <f t="shared" si="80"/>
        <v>130</v>
      </c>
      <c r="J2588" s="2" t="str">
        <f>_xlfn.CONCAT(C2588,"-",D2588,"-",H2588)</f>
        <v>ITA-zan VETRI-13</v>
      </c>
      <c r="K2588" t="str">
        <f>MID(B2588,3,3)</f>
        <v>955</v>
      </c>
    </row>
    <row r="2589" spans="1:11" ht="12.75" customHeight="1" x14ac:dyDescent="0.2">
      <c r="A2589" s="2">
        <v>2594</v>
      </c>
      <c r="B2589" s="2" t="s">
        <v>1230</v>
      </c>
      <c r="C2589" t="str">
        <f>TRIM(calcoli!$B2589)</f>
        <v>ITA</v>
      </c>
      <c r="D2589" s="2" t="s">
        <v>36</v>
      </c>
      <c r="E2589" s="2" t="s">
        <v>10</v>
      </c>
      <c r="F2589" s="2" t="str">
        <f t="shared" si="81"/>
        <v/>
      </c>
      <c r="G2589" s="2">
        <v>0</v>
      </c>
      <c r="H2589" s="3">
        <v>38</v>
      </c>
      <c r="I2589" t="str">
        <f t="shared" si="80"/>
        <v/>
      </c>
      <c r="J2589" s="2" t="str">
        <f>_xlfn.CONCAT(C2589,"-",D2589,"-",H2589)</f>
        <v>ITA-zan VETRI-38</v>
      </c>
      <c r="K2589" t="str">
        <f>MID(B2589,3,3)</f>
        <v>955</v>
      </c>
    </row>
    <row r="2590" spans="1:11" ht="12.75" customHeight="1" x14ac:dyDescent="0.2">
      <c r="A2590" s="2">
        <v>2595</v>
      </c>
      <c r="B2590" s="2" t="s">
        <v>1231</v>
      </c>
      <c r="C2590" t="str">
        <f>TRIM(calcoli!$B2590)</f>
        <v>EGY</v>
      </c>
      <c r="D2590" s="2" t="s">
        <v>16</v>
      </c>
      <c r="F2590" s="2" t="str">
        <f t="shared" si="81"/>
        <v>NON TERMINATO</v>
      </c>
      <c r="G2590" s="2">
        <v>10</v>
      </c>
      <c r="H2590" s="3">
        <v>28</v>
      </c>
      <c r="I2590">
        <f t="shared" si="80"/>
        <v>280</v>
      </c>
      <c r="J2590" s="2" t="str">
        <f>_xlfn.CONCAT(C2590,"-",D2590,"-",H2590)</f>
        <v>EGY-EGYPTIAN SAE-28</v>
      </c>
      <c r="K2590" t="str">
        <f>MID(B2590,3,3)</f>
        <v>431</v>
      </c>
    </row>
    <row r="2591" spans="1:11" ht="12.75" customHeight="1" x14ac:dyDescent="0.2">
      <c r="A2591" s="2">
        <v>2596</v>
      </c>
      <c r="B2591" s="2" t="s">
        <v>1231</v>
      </c>
      <c r="C2591" t="str">
        <f>TRIM(calcoli!$B2591)</f>
        <v>EGY</v>
      </c>
      <c r="D2591" s="2" t="s">
        <v>16</v>
      </c>
      <c r="F2591" s="2" t="str">
        <f t="shared" si="81"/>
        <v>NON TERMINATO</v>
      </c>
      <c r="G2591" s="2">
        <v>30</v>
      </c>
      <c r="H2591" s="3">
        <v>21</v>
      </c>
      <c r="I2591">
        <f t="shared" si="80"/>
        <v>630</v>
      </c>
      <c r="J2591" s="2" t="str">
        <f>_xlfn.CONCAT(C2591,"-",D2591,"-",H2591)</f>
        <v>EGY-EGYPTIAN SAE-21</v>
      </c>
      <c r="K2591" t="str">
        <f>MID(B2591,3,3)</f>
        <v>431</v>
      </c>
    </row>
    <row r="2592" spans="1:11" ht="12.75" customHeight="1" x14ac:dyDescent="0.2">
      <c r="A2592" s="2">
        <v>2597</v>
      </c>
      <c r="B2592" s="2" t="s">
        <v>1231</v>
      </c>
      <c r="C2592" t="str">
        <f>TRIM(calcoli!$B2592)</f>
        <v>EGY</v>
      </c>
      <c r="D2592" s="2" t="s">
        <v>16</v>
      </c>
      <c r="E2592" s="2" t="s">
        <v>10</v>
      </c>
      <c r="F2592" s="2" t="str">
        <f t="shared" si="81"/>
        <v/>
      </c>
      <c r="G2592" s="2">
        <v>0</v>
      </c>
      <c r="H2592" s="3">
        <v>35</v>
      </c>
      <c r="I2592" t="str">
        <f t="shared" si="80"/>
        <v/>
      </c>
      <c r="J2592" s="2" t="str">
        <f>_xlfn.CONCAT(C2592,"-",D2592,"-",H2592)</f>
        <v>EGY-EGYPTIAN SAE-35</v>
      </c>
      <c r="K2592" t="str">
        <f>MID(B2592,3,3)</f>
        <v>431</v>
      </c>
    </row>
    <row r="2593" spans="1:11" ht="12.75" customHeight="1" x14ac:dyDescent="0.2">
      <c r="A2593" s="2">
        <v>2598</v>
      </c>
      <c r="B2593" s="2" t="s">
        <v>1232</v>
      </c>
      <c r="C2593" t="str">
        <f>TRIM(calcoli!$B2593)</f>
        <v>ITA</v>
      </c>
      <c r="D2593" s="2" t="s">
        <v>9</v>
      </c>
      <c r="E2593" s="2" t="s">
        <v>10</v>
      </c>
      <c r="F2593" s="2" t="str">
        <f t="shared" si="81"/>
        <v/>
      </c>
      <c r="G2593" s="2">
        <v>0</v>
      </c>
      <c r="H2593" s="3">
        <v>26</v>
      </c>
      <c r="I2593" t="str">
        <f t="shared" si="80"/>
        <v/>
      </c>
      <c r="J2593" s="2" t="str">
        <f>_xlfn.CONCAT(C2593,"-",D2593,"-",H2593)</f>
        <v>ITA-SG-26</v>
      </c>
      <c r="K2593" t="str">
        <f>MID(B2593,3,3)</f>
        <v>252</v>
      </c>
    </row>
    <row r="2594" spans="1:11" ht="12.75" customHeight="1" x14ac:dyDescent="0.2">
      <c r="A2594" s="2">
        <v>2599</v>
      </c>
      <c r="B2594" s="2" t="s">
        <v>1232</v>
      </c>
      <c r="C2594" t="str">
        <f>TRIM(calcoli!$B2594)</f>
        <v>ITA</v>
      </c>
      <c r="D2594" s="2" t="s">
        <v>9</v>
      </c>
      <c r="F2594" s="2" t="str">
        <f t="shared" si="81"/>
        <v>NON TERMINATO</v>
      </c>
      <c r="G2594" s="2">
        <v>10</v>
      </c>
      <c r="H2594" s="3">
        <v>24</v>
      </c>
      <c r="I2594">
        <f t="shared" si="80"/>
        <v>240</v>
      </c>
      <c r="J2594" s="2" t="str">
        <f>_xlfn.CONCAT(C2594,"-",D2594,"-",H2594)</f>
        <v>ITA-SG-24</v>
      </c>
      <c r="K2594" t="str">
        <f>MID(B2594,3,3)</f>
        <v>252</v>
      </c>
    </row>
    <row r="2595" spans="1:11" ht="12.75" customHeight="1" x14ac:dyDescent="0.2">
      <c r="A2595" s="2">
        <v>2600</v>
      </c>
      <c r="B2595" s="2" t="s">
        <v>1233</v>
      </c>
      <c r="C2595" t="str">
        <f>TRIM(calcoli!$B2595)</f>
        <v>ITA</v>
      </c>
      <c r="D2595" s="2" t="s">
        <v>97</v>
      </c>
      <c r="F2595" s="2" t="str">
        <f t="shared" si="81"/>
        <v>NON TERMINATO</v>
      </c>
      <c r="G2595" s="2">
        <v>10</v>
      </c>
      <c r="H2595" s="3">
        <v>24</v>
      </c>
      <c r="I2595">
        <f t="shared" si="80"/>
        <v>240</v>
      </c>
      <c r="J2595" s="2" t="str">
        <f>_xlfn.CONCAT(C2595,"-",D2595,"-",H2595)</f>
        <v>ITA-zan SPA-24</v>
      </c>
      <c r="K2595" t="str">
        <f>MID(B2595,3,3)</f>
        <v>855</v>
      </c>
    </row>
    <row r="2596" spans="1:11" ht="12.75" customHeight="1" x14ac:dyDescent="0.2">
      <c r="A2596" s="2">
        <v>2601</v>
      </c>
      <c r="B2596" s="2" t="s">
        <v>1233</v>
      </c>
      <c r="C2596" t="str">
        <f>TRIM(calcoli!$B2596)</f>
        <v>ITA</v>
      </c>
      <c r="D2596" s="2" t="s">
        <v>97</v>
      </c>
      <c r="E2596" s="2" t="s">
        <v>10</v>
      </c>
      <c r="F2596" s="2" t="str">
        <f t="shared" si="81"/>
        <v/>
      </c>
      <c r="G2596" s="2">
        <v>0</v>
      </c>
      <c r="H2596" s="3">
        <v>10</v>
      </c>
      <c r="I2596" t="str">
        <f t="shared" si="80"/>
        <v/>
      </c>
      <c r="J2596" s="2" t="str">
        <f>_xlfn.CONCAT(C2596,"-",D2596,"-",H2596)</f>
        <v>ITA-zan SPA-10</v>
      </c>
      <c r="K2596" t="str">
        <f>MID(B2596,3,3)</f>
        <v>855</v>
      </c>
    </row>
    <row r="2597" spans="1:11" ht="12.75" customHeight="1" x14ac:dyDescent="0.2">
      <c r="A2597" s="2">
        <v>2602</v>
      </c>
      <c r="B2597" s="2" t="s">
        <v>1233</v>
      </c>
      <c r="C2597" t="str">
        <f>TRIM(calcoli!$B2597)</f>
        <v>ITA</v>
      </c>
      <c r="D2597" s="2" t="s">
        <v>97</v>
      </c>
      <c r="F2597" s="2" t="str">
        <f t="shared" si="81"/>
        <v>NON TERMINATO</v>
      </c>
      <c r="G2597" s="2">
        <v>30</v>
      </c>
      <c r="H2597" s="3">
        <v>39</v>
      </c>
      <c r="I2597">
        <f t="shared" si="80"/>
        <v>1170</v>
      </c>
      <c r="J2597" s="2" t="str">
        <f>_xlfn.CONCAT(C2597,"-",D2597,"-",H2597)</f>
        <v>ITA-zan SPA-39</v>
      </c>
      <c r="K2597" t="str">
        <f>MID(B2597,3,3)</f>
        <v>855</v>
      </c>
    </row>
    <row r="2598" spans="1:11" ht="12.75" customHeight="1" x14ac:dyDescent="0.2">
      <c r="A2598" s="2">
        <v>2603</v>
      </c>
      <c r="B2598" s="2" t="s">
        <v>1234</v>
      </c>
      <c r="C2598" t="str">
        <f>TRIM(calcoli!$B2598)</f>
        <v>ITA</v>
      </c>
      <c r="D2598" s="2" t="s">
        <v>75</v>
      </c>
      <c r="E2598" s="2" t="s">
        <v>10</v>
      </c>
      <c r="F2598" s="2" t="str">
        <f t="shared" si="81"/>
        <v/>
      </c>
      <c r="G2598" s="2">
        <v>0</v>
      </c>
      <c r="H2598" s="3">
        <v>39</v>
      </c>
      <c r="I2598" t="str">
        <f t="shared" si="80"/>
        <v/>
      </c>
      <c r="J2598" s="2" t="str">
        <f>_xlfn.CONCAT(C2598,"-",D2598,"-",H2598)</f>
        <v>ITA-lollo SRL-39</v>
      </c>
      <c r="K2598" t="str">
        <f>MID(B2598,3,3)</f>
        <v>361</v>
      </c>
    </row>
    <row r="2599" spans="1:11" ht="12.75" customHeight="1" x14ac:dyDescent="0.2">
      <c r="A2599" s="2">
        <v>2604</v>
      </c>
      <c r="B2599" s="2" t="s">
        <v>1235</v>
      </c>
      <c r="C2599" t="str">
        <f>TRIM(calcoli!$B2599)</f>
        <v>ITA</v>
      </c>
      <c r="D2599" s="2" t="s">
        <v>9</v>
      </c>
      <c r="E2599" s="2" t="s">
        <v>10</v>
      </c>
      <c r="F2599" s="2" t="str">
        <f t="shared" si="81"/>
        <v/>
      </c>
      <c r="G2599" s="2">
        <v>0</v>
      </c>
      <c r="H2599" s="3">
        <v>13</v>
      </c>
      <c r="I2599" t="str">
        <f t="shared" si="80"/>
        <v/>
      </c>
      <c r="J2599" s="2" t="str">
        <f>_xlfn.CONCAT(C2599,"-",D2599,"-",H2599)</f>
        <v>ITA-SG-13</v>
      </c>
      <c r="K2599" t="str">
        <f>MID(B2599,3,3)</f>
        <v>071</v>
      </c>
    </row>
    <row r="2600" spans="1:11" ht="12.75" customHeight="1" x14ac:dyDescent="0.2">
      <c r="A2600" s="2">
        <v>2605</v>
      </c>
      <c r="B2600" s="2" t="s">
        <v>1236</v>
      </c>
      <c r="C2600" t="str">
        <f>TRIM(calcoli!$B2600)</f>
        <v>ITA</v>
      </c>
      <c r="D2600" s="2" t="s">
        <v>49</v>
      </c>
      <c r="F2600" s="2" t="str">
        <f t="shared" si="81"/>
        <v>NON TERMINATO</v>
      </c>
      <c r="G2600" s="2">
        <v>10</v>
      </c>
      <c r="H2600" s="3">
        <v>21</v>
      </c>
      <c r="I2600">
        <f t="shared" si="80"/>
        <v>210</v>
      </c>
      <c r="J2600" s="2" t="str">
        <f>_xlfn.CONCAT(C2600,"-",D2600,"-",H2600)</f>
        <v>ITA-SICURpin SUD S.r.l-21</v>
      </c>
      <c r="K2600" t="str">
        <f>MID(B2600,3,3)</f>
        <v>768</v>
      </c>
    </row>
    <row r="2601" spans="1:11" ht="12.75" customHeight="1" x14ac:dyDescent="0.2">
      <c r="A2601" s="2">
        <v>2606</v>
      </c>
      <c r="B2601" s="2" t="s">
        <v>1236</v>
      </c>
      <c r="C2601" t="str">
        <f>TRIM(calcoli!$B2601)</f>
        <v>ITA</v>
      </c>
      <c r="D2601" s="2" t="s">
        <v>49</v>
      </c>
      <c r="E2601" s="2" t="s">
        <v>10</v>
      </c>
      <c r="F2601" s="2" t="str">
        <f t="shared" si="81"/>
        <v/>
      </c>
      <c r="G2601" s="2">
        <v>0</v>
      </c>
      <c r="H2601" s="3">
        <v>40</v>
      </c>
      <c r="I2601" t="str">
        <f t="shared" si="80"/>
        <v/>
      </c>
      <c r="J2601" s="2" t="str">
        <f>_xlfn.CONCAT(C2601,"-",D2601,"-",H2601)</f>
        <v>ITA-SICURpin SUD S.r.l-40</v>
      </c>
      <c r="K2601" t="str">
        <f>MID(B2601,3,3)</f>
        <v>768</v>
      </c>
    </row>
    <row r="2602" spans="1:11" ht="12.75" customHeight="1" x14ac:dyDescent="0.2">
      <c r="A2602" s="2">
        <v>2607</v>
      </c>
      <c r="B2602" s="2" t="s">
        <v>1237</v>
      </c>
      <c r="C2602" t="str">
        <f>TRIM(calcoli!$B2602)</f>
        <v>ITA</v>
      </c>
      <c r="D2602" s="2" t="s">
        <v>97</v>
      </c>
      <c r="F2602" s="2" t="str">
        <f t="shared" si="81"/>
        <v>NON TERMINATO</v>
      </c>
      <c r="G2602" s="2">
        <v>10</v>
      </c>
      <c r="H2602" s="3">
        <v>34</v>
      </c>
      <c r="I2602">
        <f t="shared" si="80"/>
        <v>340</v>
      </c>
      <c r="J2602" s="2" t="str">
        <f>_xlfn.CONCAT(C2602,"-",D2602,"-",H2602)</f>
        <v>ITA-zan SPA-34</v>
      </c>
      <c r="K2602" t="str">
        <f>MID(B2602,3,3)</f>
        <v>041</v>
      </c>
    </row>
    <row r="2603" spans="1:11" ht="12.75" customHeight="1" x14ac:dyDescent="0.2">
      <c r="A2603" s="2">
        <v>2608</v>
      </c>
      <c r="B2603" s="2" t="s">
        <v>1237</v>
      </c>
      <c r="C2603" t="str">
        <f>TRIM(calcoli!$B2603)</f>
        <v>ITA</v>
      </c>
      <c r="D2603" s="2" t="s">
        <v>97</v>
      </c>
      <c r="E2603" s="2" t="s">
        <v>10</v>
      </c>
      <c r="F2603" s="2" t="str">
        <f t="shared" si="81"/>
        <v/>
      </c>
      <c r="G2603" s="2">
        <v>0</v>
      </c>
      <c r="H2603" s="3">
        <v>32</v>
      </c>
      <c r="I2603" t="str">
        <f t="shared" si="80"/>
        <v/>
      </c>
      <c r="J2603" s="2" t="str">
        <f>_xlfn.CONCAT(C2603,"-",D2603,"-",H2603)</f>
        <v>ITA-zan SPA-32</v>
      </c>
      <c r="K2603" t="str">
        <f>MID(B2603,3,3)</f>
        <v>041</v>
      </c>
    </row>
    <row r="2604" spans="1:11" ht="12.75" customHeight="1" x14ac:dyDescent="0.2">
      <c r="A2604" s="2">
        <v>2609</v>
      </c>
      <c r="B2604" s="2" t="s">
        <v>1237</v>
      </c>
      <c r="C2604" t="str">
        <f>TRIM(calcoli!$B2604)</f>
        <v>ITA</v>
      </c>
      <c r="D2604" s="2" t="s">
        <v>97</v>
      </c>
      <c r="F2604" s="2" t="str">
        <f t="shared" si="81"/>
        <v>NON TERMINATO</v>
      </c>
      <c r="G2604" s="2">
        <v>30</v>
      </c>
      <c r="H2604" s="3">
        <v>29</v>
      </c>
      <c r="I2604">
        <f t="shared" si="80"/>
        <v>870</v>
      </c>
      <c r="J2604" s="2" t="str">
        <f>_xlfn.CONCAT(C2604,"-",D2604,"-",H2604)</f>
        <v>ITA-zan SPA-29</v>
      </c>
      <c r="K2604" t="str">
        <f>MID(B2604,3,3)</f>
        <v>041</v>
      </c>
    </row>
    <row r="2605" spans="1:11" ht="12.75" customHeight="1" x14ac:dyDescent="0.2">
      <c r="A2605" s="2">
        <v>2610</v>
      </c>
      <c r="B2605" s="2" t="s">
        <v>1238</v>
      </c>
      <c r="C2605" t="str">
        <f>TRIM(calcoli!$B2605)</f>
        <v>ITA</v>
      </c>
      <c r="D2605" s="2" t="s">
        <v>9</v>
      </c>
      <c r="F2605" s="2" t="str">
        <f t="shared" si="81"/>
        <v>NON TERMINATO</v>
      </c>
      <c r="G2605" s="2">
        <v>30</v>
      </c>
      <c r="H2605" s="3">
        <v>11</v>
      </c>
      <c r="I2605">
        <f t="shared" si="80"/>
        <v>330</v>
      </c>
      <c r="J2605" s="2" t="str">
        <f>_xlfn.CONCAT(C2605,"-",D2605,"-",H2605)</f>
        <v>ITA-SG-11</v>
      </c>
      <c r="K2605" t="str">
        <f>MID(B2605,3,3)</f>
        <v>342</v>
      </c>
    </row>
    <row r="2606" spans="1:11" ht="12.75" customHeight="1" x14ac:dyDescent="0.2">
      <c r="A2606" s="2">
        <v>2611</v>
      </c>
      <c r="B2606" s="2" t="s">
        <v>1238</v>
      </c>
      <c r="C2606" t="str">
        <f>TRIM(calcoli!$B2606)</f>
        <v>ITA</v>
      </c>
      <c r="D2606" s="2" t="s">
        <v>9</v>
      </c>
      <c r="F2606" s="2" t="str">
        <f t="shared" si="81"/>
        <v>NON TERMINATO</v>
      </c>
      <c r="G2606" s="2">
        <v>20</v>
      </c>
      <c r="H2606" s="3">
        <v>14</v>
      </c>
      <c r="I2606">
        <f t="shared" si="80"/>
        <v>280</v>
      </c>
      <c r="J2606" s="2" t="str">
        <f>_xlfn.CONCAT(C2606,"-",D2606,"-",H2606)</f>
        <v>ITA-SG-14</v>
      </c>
      <c r="K2606" t="str">
        <f>MID(B2606,3,3)</f>
        <v>342</v>
      </c>
    </row>
    <row r="2607" spans="1:11" ht="12.75" customHeight="1" x14ac:dyDescent="0.2">
      <c r="A2607" s="2">
        <v>2612</v>
      </c>
      <c r="B2607" s="2" t="s">
        <v>1238</v>
      </c>
      <c r="C2607" t="str">
        <f>TRIM(calcoli!$B2607)</f>
        <v>ITA</v>
      </c>
      <c r="D2607" s="2" t="s">
        <v>9</v>
      </c>
      <c r="E2607" s="2" t="s">
        <v>10</v>
      </c>
      <c r="F2607" s="2" t="str">
        <f t="shared" si="81"/>
        <v/>
      </c>
      <c r="G2607" s="2">
        <v>0</v>
      </c>
      <c r="H2607" s="3">
        <v>26</v>
      </c>
      <c r="I2607" t="str">
        <f t="shared" si="80"/>
        <v/>
      </c>
      <c r="J2607" s="2" t="str">
        <f>_xlfn.CONCAT(C2607,"-",D2607,"-",H2607)</f>
        <v>ITA-SG-26</v>
      </c>
      <c r="K2607" t="str">
        <f>MID(B2607,3,3)</f>
        <v>342</v>
      </c>
    </row>
    <row r="2608" spans="1:11" ht="12.75" customHeight="1" x14ac:dyDescent="0.2">
      <c r="A2608" s="2">
        <v>2613</v>
      </c>
      <c r="B2608" s="2" t="s">
        <v>1238</v>
      </c>
      <c r="C2608" t="str">
        <f>TRIM(calcoli!$B2608)</f>
        <v>ITA</v>
      </c>
      <c r="D2608" s="2" t="s">
        <v>9</v>
      </c>
      <c r="F2608" s="2" t="str">
        <f t="shared" si="81"/>
        <v>NON TERMINATO</v>
      </c>
      <c r="G2608" s="2">
        <v>10</v>
      </c>
      <c r="H2608" s="3">
        <v>24</v>
      </c>
      <c r="I2608">
        <f t="shared" si="80"/>
        <v>240</v>
      </c>
      <c r="J2608" s="2" t="str">
        <f>_xlfn.CONCAT(C2608,"-",D2608,"-",H2608)</f>
        <v>ITA-SG-24</v>
      </c>
      <c r="K2608" t="str">
        <f>MID(B2608,3,3)</f>
        <v>342</v>
      </c>
    </row>
    <row r="2609" spans="1:11" ht="12.75" customHeight="1" x14ac:dyDescent="0.2">
      <c r="A2609" s="2">
        <v>2614</v>
      </c>
      <c r="B2609" s="2" t="s">
        <v>1239</v>
      </c>
      <c r="C2609" t="str">
        <f>TRIM(calcoli!$B2609)</f>
        <v>ITA</v>
      </c>
      <c r="D2609" s="2" t="s">
        <v>65</v>
      </c>
      <c r="F2609" s="2" t="str">
        <f t="shared" si="81"/>
        <v>NON TERMINATO</v>
      </c>
      <c r="G2609" s="2">
        <v>10</v>
      </c>
      <c r="H2609" s="3">
        <v>17</v>
      </c>
      <c r="I2609">
        <f t="shared" si="80"/>
        <v>170</v>
      </c>
      <c r="J2609" s="2" t="str">
        <f>_xlfn.CONCAT(C2609,"-",D2609,"-",H2609)</f>
        <v>ITA-zan PAM-17</v>
      </c>
      <c r="K2609" t="str">
        <f>MID(B2609,3,3)</f>
        <v>126</v>
      </c>
    </row>
    <row r="2610" spans="1:11" ht="12.75" customHeight="1" x14ac:dyDescent="0.2">
      <c r="A2610" s="2">
        <v>2615</v>
      </c>
      <c r="B2610" s="2" t="s">
        <v>1239</v>
      </c>
      <c r="C2610" t="str">
        <f>TRIM(calcoli!$B2610)</f>
        <v>ITA</v>
      </c>
      <c r="D2610" s="2" t="s">
        <v>65</v>
      </c>
      <c r="E2610" s="2" t="s">
        <v>10</v>
      </c>
      <c r="F2610" s="2" t="str">
        <f t="shared" si="81"/>
        <v/>
      </c>
      <c r="G2610" s="2">
        <v>0</v>
      </c>
      <c r="H2610" s="3">
        <v>38</v>
      </c>
      <c r="I2610" t="str">
        <f t="shared" si="80"/>
        <v/>
      </c>
      <c r="J2610" s="2" t="str">
        <f>_xlfn.CONCAT(C2610,"-",D2610,"-",H2610)</f>
        <v>ITA-zan PAM-38</v>
      </c>
      <c r="K2610" t="str">
        <f>MID(B2610,3,3)</f>
        <v>126</v>
      </c>
    </row>
    <row r="2611" spans="1:11" ht="12.75" customHeight="1" x14ac:dyDescent="0.2">
      <c r="A2611" s="2">
        <v>2616</v>
      </c>
      <c r="B2611" s="2" t="s">
        <v>1239</v>
      </c>
      <c r="C2611" t="str">
        <f>TRIM(calcoli!$B2611)</f>
        <v>ITA</v>
      </c>
      <c r="D2611" s="2" t="s">
        <v>65</v>
      </c>
      <c r="F2611" s="2" t="str">
        <f t="shared" si="81"/>
        <v>NON TERMINATO</v>
      </c>
      <c r="G2611" s="2">
        <v>30</v>
      </c>
      <c r="H2611" s="3">
        <v>35</v>
      </c>
      <c r="I2611">
        <f t="shared" si="80"/>
        <v>1050</v>
      </c>
      <c r="J2611" s="2" t="str">
        <f>_xlfn.CONCAT(C2611,"-",D2611,"-",H2611)</f>
        <v>ITA-zan PAM-35</v>
      </c>
      <c r="K2611" t="str">
        <f>MID(B2611,3,3)</f>
        <v>126</v>
      </c>
    </row>
    <row r="2612" spans="1:11" ht="12.75" customHeight="1" x14ac:dyDescent="0.2">
      <c r="A2612" s="2">
        <v>2617</v>
      </c>
      <c r="B2612" s="2" t="s">
        <v>1240</v>
      </c>
      <c r="C2612" t="str">
        <f>TRIM(calcoli!$B2612)</f>
        <v>ITA</v>
      </c>
      <c r="D2612" s="2" t="s">
        <v>47</v>
      </c>
      <c r="E2612" s="2" t="s">
        <v>10</v>
      </c>
      <c r="F2612" s="2" t="str">
        <f t="shared" si="81"/>
        <v/>
      </c>
      <c r="G2612" s="2">
        <v>0</v>
      </c>
      <c r="H2612" s="3">
        <v>20</v>
      </c>
      <c r="I2612" t="str">
        <f t="shared" si="80"/>
        <v/>
      </c>
      <c r="J2612" s="2" t="str">
        <f>_xlfn.CONCAT(C2612,"-",D2612,"-",H2612)</f>
        <v>ITA-zan pin SPA-20</v>
      </c>
      <c r="K2612" t="str">
        <f>MID(B2612,3,3)</f>
        <v>493</v>
      </c>
    </row>
    <row r="2613" spans="1:11" ht="12.75" customHeight="1" x14ac:dyDescent="0.2">
      <c r="A2613" s="2">
        <v>2618</v>
      </c>
      <c r="B2613" s="2" t="s">
        <v>1240</v>
      </c>
      <c r="C2613" t="str">
        <f>TRIM(calcoli!$B2613)</f>
        <v>ITA</v>
      </c>
      <c r="D2613" s="2" t="s">
        <v>47</v>
      </c>
      <c r="F2613" s="2" t="str">
        <f t="shared" si="81"/>
        <v>NON TERMINATO</v>
      </c>
      <c r="G2613" s="2">
        <v>30</v>
      </c>
      <c r="H2613" s="3">
        <v>40</v>
      </c>
      <c r="I2613">
        <f t="shared" si="80"/>
        <v>1200</v>
      </c>
      <c r="J2613" s="2" t="str">
        <f>_xlfn.CONCAT(C2613,"-",D2613,"-",H2613)</f>
        <v>ITA-zan pin SPA-40</v>
      </c>
      <c r="K2613" t="str">
        <f>MID(B2613,3,3)</f>
        <v>493</v>
      </c>
    </row>
    <row r="2614" spans="1:11" ht="12.75" customHeight="1" x14ac:dyDescent="0.2">
      <c r="A2614" s="2">
        <v>2619</v>
      </c>
      <c r="B2614" s="2" t="s">
        <v>1240</v>
      </c>
      <c r="C2614" t="str">
        <f>TRIM(calcoli!$B2614)</f>
        <v>ITA</v>
      </c>
      <c r="D2614" s="2" t="s">
        <v>47</v>
      </c>
      <c r="F2614" s="2" t="str">
        <f t="shared" si="81"/>
        <v>NON TERMINATO</v>
      </c>
      <c r="G2614" s="2">
        <v>10</v>
      </c>
      <c r="H2614" s="3">
        <v>13</v>
      </c>
      <c r="I2614">
        <f t="shared" si="80"/>
        <v>130</v>
      </c>
      <c r="J2614" s="2" t="str">
        <f>_xlfn.CONCAT(C2614,"-",D2614,"-",H2614)</f>
        <v>ITA-zan pin SPA-13</v>
      </c>
      <c r="K2614" t="str">
        <f>MID(B2614,3,3)</f>
        <v>493</v>
      </c>
    </row>
    <row r="2615" spans="1:11" ht="12.75" customHeight="1" x14ac:dyDescent="0.2">
      <c r="A2615" s="2">
        <v>2620</v>
      </c>
      <c r="B2615" s="2" t="s">
        <v>1241</v>
      </c>
      <c r="C2615" t="str">
        <f>TRIM(calcoli!$B2615)</f>
        <v>GRC</v>
      </c>
      <c r="D2615" s="2" t="s">
        <v>199</v>
      </c>
      <c r="F2615" s="2" t="str">
        <f t="shared" si="81"/>
        <v>NON TERMINATO</v>
      </c>
      <c r="G2615" s="2">
        <v>30</v>
      </c>
      <c r="H2615" s="3">
        <v>38</v>
      </c>
      <c r="I2615">
        <f t="shared" si="80"/>
        <v>1140</v>
      </c>
      <c r="J2615" s="2" t="str">
        <f>_xlfn.CONCAT(C2615,"-",D2615,"-",H2615)</f>
        <v>GRC-zan palla SA-38</v>
      </c>
      <c r="K2615" t="str">
        <f>MID(B2615,3,3)</f>
        <v>522</v>
      </c>
    </row>
    <row r="2616" spans="1:11" ht="12.75" customHeight="1" x14ac:dyDescent="0.2">
      <c r="A2616" s="2">
        <v>2621</v>
      </c>
      <c r="B2616" s="2" t="s">
        <v>1241</v>
      </c>
      <c r="C2616" t="str">
        <f>TRIM(calcoli!$B2616)</f>
        <v>GRC</v>
      </c>
      <c r="D2616" s="2" t="s">
        <v>199</v>
      </c>
      <c r="F2616" s="2" t="str">
        <f t="shared" si="81"/>
        <v>NON TERMINATO</v>
      </c>
      <c r="G2616" s="2">
        <v>10</v>
      </c>
      <c r="H2616" s="3">
        <v>27</v>
      </c>
      <c r="I2616">
        <f t="shared" si="80"/>
        <v>270</v>
      </c>
      <c r="J2616" s="2" t="str">
        <f>_xlfn.CONCAT(C2616,"-",D2616,"-",H2616)</f>
        <v>GRC-zan palla SA-27</v>
      </c>
      <c r="K2616" t="str">
        <f>MID(B2616,3,3)</f>
        <v>522</v>
      </c>
    </row>
    <row r="2617" spans="1:11" ht="12.75" customHeight="1" x14ac:dyDescent="0.2">
      <c r="A2617" s="2">
        <v>2622</v>
      </c>
      <c r="B2617" s="2" t="s">
        <v>1241</v>
      </c>
      <c r="C2617" t="str">
        <f>TRIM(calcoli!$B2617)</f>
        <v>GRC</v>
      </c>
      <c r="D2617" s="2" t="s">
        <v>199</v>
      </c>
      <c r="E2617" s="2" t="s">
        <v>10</v>
      </c>
      <c r="F2617" s="2" t="str">
        <f t="shared" si="81"/>
        <v/>
      </c>
      <c r="G2617" s="2">
        <v>0</v>
      </c>
      <c r="H2617" s="3">
        <v>14</v>
      </c>
      <c r="I2617" t="str">
        <f t="shared" si="80"/>
        <v/>
      </c>
      <c r="J2617" s="2" t="str">
        <f>_xlfn.CONCAT(C2617,"-",D2617,"-",H2617)</f>
        <v>GRC-zan palla SA-14</v>
      </c>
      <c r="K2617" t="str">
        <f>MID(B2617,3,3)</f>
        <v>522</v>
      </c>
    </row>
    <row r="2618" spans="1:11" ht="12.75" customHeight="1" x14ac:dyDescent="0.2">
      <c r="A2618" s="2">
        <v>2623</v>
      </c>
      <c r="B2618" s="2" t="s">
        <v>1242</v>
      </c>
      <c r="C2618" t="str">
        <f>TRIM(calcoli!$B2618)</f>
        <v>ITA</v>
      </c>
      <c r="D2618" s="2" t="s">
        <v>54</v>
      </c>
      <c r="F2618" s="2" t="str">
        <f t="shared" si="81"/>
        <v>NON TERMINATO</v>
      </c>
      <c r="G2618" s="2">
        <v>10</v>
      </c>
      <c r="H2618" s="3">
        <v>16</v>
      </c>
      <c r="I2618">
        <f t="shared" si="80"/>
        <v>160</v>
      </c>
      <c r="J2618" s="2" t="str">
        <f>_xlfn.CONCAT(C2618,"-",D2618,"-",H2618)</f>
        <v>ITA-zan S.R.L.-16</v>
      </c>
      <c r="K2618" t="str">
        <f>MID(B2618,3,3)</f>
        <v>311</v>
      </c>
    </row>
    <row r="2619" spans="1:11" ht="12.75" customHeight="1" x14ac:dyDescent="0.2">
      <c r="A2619" s="2">
        <v>2624</v>
      </c>
      <c r="B2619" s="2" t="s">
        <v>1242</v>
      </c>
      <c r="C2619" t="str">
        <f>TRIM(calcoli!$B2619)</f>
        <v>ITA</v>
      </c>
      <c r="D2619" s="2" t="s">
        <v>54</v>
      </c>
      <c r="F2619" s="2" t="str">
        <f t="shared" si="81"/>
        <v>NON TERMINATO</v>
      </c>
      <c r="G2619" s="2">
        <v>30</v>
      </c>
      <c r="H2619" s="3">
        <v>24</v>
      </c>
      <c r="I2619">
        <f t="shared" si="80"/>
        <v>720</v>
      </c>
      <c r="J2619" s="2" t="str">
        <f>_xlfn.CONCAT(C2619,"-",D2619,"-",H2619)</f>
        <v>ITA-zan S.R.L.-24</v>
      </c>
      <c r="K2619" t="str">
        <f>MID(B2619,3,3)</f>
        <v>311</v>
      </c>
    </row>
    <row r="2620" spans="1:11" ht="12.75" customHeight="1" x14ac:dyDescent="0.2">
      <c r="A2620" s="2">
        <v>2625</v>
      </c>
      <c r="B2620" s="2" t="s">
        <v>1242</v>
      </c>
      <c r="C2620" t="str">
        <f>TRIM(calcoli!$B2620)</f>
        <v>ITA</v>
      </c>
      <c r="D2620" s="2" t="s">
        <v>54</v>
      </c>
      <c r="E2620" s="2" t="s">
        <v>10</v>
      </c>
      <c r="F2620" s="2" t="str">
        <f t="shared" si="81"/>
        <v/>
      </c>
      <c r="G2620" s="2">
        <v>0</v>
      </c>
      <c r="H2620" s="3">
        <v>12</v>
      </c>
      <c r="I2620" t="str">
        <f t="shared" si="80"/>
        <v/>
      </c>
      <c r="J2620" s="2" t="str">
        <f>_xlfn.CONCAT(C2620,"-",D2620,"-",H2620)</f>
        <v>ITA-zan S.R.L.-12</v>
      </c>
      <c r="K2620" t="str">
        <f>MID(B2620,3,3)</f>
        <v>311</v>
      </c>
    </row>
    <row r="2621" spans="1:11" ht="12.75" customHeight="1" x14ac:dyDescent="0.2">
      <c r="A2621" s="2">
        <v>2626</v>
      </c>
      <c r="B2621" s="2" t="s">
        <v>1243</v>
      </c>
      <c r="C2621" t="str">
        <f>TRIM(calcoli!$B2621)</f>
        <v>ITA</v>
      </c>
      <c r="D2621" s="2" t="s">
        <v>65</v>
      </c>
      <c r="E2621" s="2" t="s">
        <v>10</v>
      </c>
      <c r="F2621" s="2" t="str">
        <f t="shared" si="81"/>
        <v/>
      </c>
      <c r="G2621" s="2">
        <v>0</v>
      </c>
      <c r="H2621" s="3">
        <v>22</v>
      </c>
      <c r="I2621" t="str">
        <f t="shared" si="80"/>
        <v/>
      </c>
      <c r="J2621" s="2" t="str">
        <f>_xlfn.CONCAT(C2621,"-",D2621,"-",H2621)</f>
        <v>ITA-zan PAM-22</v>
      </c>
      <c r="K2621" t="str">
        <f>MID(B2621,3,3)</f>
        <v>403</v>
      </c>
    </row>
    <row r="2622" spans="1:11" ht="12.75" customHeight="1" x14ac:dyDescent="0.2">
      <c r="A2622" s="2">
        <v>2627</v>
      </c>
      <c r="B2622" s="2" t="s">
        <v>1243</v>
      </c>
      <c r="C2622" t="str">
        <f>TRIM(calcoli!$B2622)</f>
        <v>ITA</v>
      </c>
      <c r="D2622" s="2" t="s">
        <v>65</v>
      </c>
      <c r="F2622" s="2" t="str">
        <f t="shared" si="81"/>
        <v>NON TERMINATO</v>
      </c>
      <c r="G2622" s="2">
        <v>30</v>
      </c>
      <c r="H2622" s="3">
        <v>40</v>
      </c>
      <c r="I2622">
        <f t="shared" si="80"/>
        <v>1200</v>
      </c>
      <c r="J2622" s="2" t="str">
        <f>_xlfn.CONCAT(C2622,"-",D2622,"-",H2622)</f>
        <v>ITA-zan PAM-40</v>
      </c>
      <c r="K2622" t="str">
        <f>MID(B2622,3,3)</f>
        <v>403</v>
      </c>
    </row>
    <row r="2623" spans="1:11" ht="12.75" customHeight="1" x14ac:dyDescent="0.2">
      <c r="A2623" s="2">
        <v>2628</v>
      </c>
      <c r="B2623" s="2" t="s">
        <v>1243</v>
      </c>
      <c r="C2623" t="str">
        <f>TRIM(calcoli!$B2623)</f>
        <v>ITA</v>
      </c>
      <c r="D2623" s="2" t="s">
        <v>65</v>
      </c>
      <c r="F2623" s="2" t="str">
        <f t="shared" si="81"/>
        <v>NON TERMINATO</v>
      </c>
      <c r="G2623" s="2">
        <v>10</v>
      </c>
      <c r="H2623" s="3">
        <v>36</v>
      </c>
      <c r="I2623">
        <f t="shared" si="80"/>
        <v>360</v>
      </c>
      <c r="J2623" s="2" t="str">
        <f>_xlfn.CONCAT(C2623,"-",D2623,"-",H2623)</f>
        <v>ITA-zan PAM-36</v>
      </c>
      <c r="K2623" t="str">
        <f>MID(B2623,3,3)</f>
        <v>403</v>
      </c>
    </row>
    <row r="2624" spans="1:11" ht="12.75" customHeight="1" x14ac:dyDescent="0.2">
      <c r="A2624" s="2">
        <v>2629</v>
      </c>
      <c r="B2624" s="2" t="s">
        <v>1244</v>
      </c>
      <c r="C2624" t="str">
        <f>TRIM(calcoli!$B2624)</f>
        <v>ITA</v>
      </c>
      <c r="D2624" s="2" t="s">
        <v>180</v>
      </c>
      <c r="F2624" s="2" t="str">
        <f t="shared" si="81"/>
        <v>NON TERMINATO</v>
      </c>
      <c r="G2624" s="2">
        <v>30</v>
      </c>
      <c r="H2624" s="3">
        <v>13</v>
      </c>
      <c r="I2624">
        <f t="shared" si="80"/>
        <v>390</v>
      </c>
      <c r="J2624" s="2" t="str">
        <f>_xlfn.CONCAT(C2624,"-",D2624,"-",H2624)</f>
        <v>ITA-mull-13</v>
      </c>
      <c r="K2624" t="str">
        <f>MID(B2624,3,3)</f>
        <v>128</v>
      </c>
    </row>
    <row r="2625" spans="1:11" ht="12.75" customHeight="1" x14ac:dyDescent="0.2">
      <c r="A2625" s="2">
        <v>2630</v>
      </c>
      <c r="B2625" s="2" t="s">
        <v>1244</v>
      </c>
      <c r="C2625" t="str">
        <f>TRIM(calcoli!$B2625)</f>
        <v>ITA</v>
      </c>
      <c r="D2625" s="2" t="s">
        <v>180</v>
      </c>
      <c r="F2625" s="2" t="str">
        <f t="shared" si="81"/>
        <v>NON TERMINATO</v>
      </c>
      <c r="G2625" s="2">
        <v>10</v>
      </c>
      <c r="H2625" s="3">
        <v>40</v>
      </c>
      <c r="I2625">
        <f t="shared" si="80"/>
        <v>400</v>
      </c>
      <c r="J2625" s="2" t="str">
        <f>_xlfn.CONCAT(C2625,"-",D2625,"-",H2625)</f>
        <v>ITA-mull-40</v>
      </c>
      <c r="K2625" t="str">
        <f>MID(B2625,3,3)</f>
        <v>128</v>
      </c>
    </row>
    <row r="2626" spans="1:11" ht="12.75" customHeight="1" x14ac:dyDescent="0.2">
      <c r="A2626" s="2">
        <v>2631</v>
      </c>
      <c r="B2626" s="2" t="s">
        <v>1244</v>
      </c>
      <c r="C2626" t="str">
        <f>TRIM(calcoli!$B2626)</f>
        <v>ITA</v>
      </c>
      <c r="D2626" s="2" t="s">
        <v>180</v>
      </c>
      <c r="E2626" s="2" t="s">
        <v>10</v>
      </c>
      <c r="F2626" s="2" t="str">
        <f t="shared" si="81"/>
        <v/>
      </c>
      <c r="G2626" s="2">
        <v>0</v>
      </c>
      <c r="H2626" s="3">
        <v>13</v>
      </c>
      <c r="I2626" t="str">
        <f t="shared" si="80"/>
        <v/>
      </c>
      <c r="J2626" s="2" t="str">
        <f>_xlfn.CONCAT(C2626,"-",D2626,"-",H2626)</f>
        <v>ITA-mull-13</v>
      </c>
      <c r="K2626" t="str">
        <f>MID(B2626,3,3)</f>
        <v>128</v>
      </c>
    </row>
    <row r="2627" spans="1:11" ht="12.75" customHeight="1" x14ac:dyDescent="0.2">
      <c r="A2627" s="2">
        <v>2632</v>
      </c>
      <c r="B2627" s="2" t="s">
        <v>1245</v>
      </c>
      <c r="C2627" t="str">
        <f>TRIM(calcoli!$B2627)</f>
        <v>ITA</v>
      </c>
      <c r="D2627" s="2" t="s">
        <v>47</v>
      </c>
      <c r="E2627" s="2" t="s">
        <v>10</v>
      </c>
      <c r="F2627" s="2" t="str">
        <f t="shared" si="81"/>
        <v/>
      </c>
      <c r="G2627" s="2">
        <v>0</v>
      </c>
      <c r="H2627" s="3">
        <v>24</v>
      </c>
      <c r="I2627" t="str">
        <f t="shared" ref="I2627:I2690" si="82">IF(H2627*G2627&gt;0,H2627*G2627,"")</f>
        <v/>
      </c>
      <c r="J2627" s="2" t="str">
        <f>_xlfn.CONCAT(C2627,"-",D2627,"-",H2627)</f>
        <v>ITA-zan pin SPA-24</v>
      </c>
      <c r="K2627" t="str">
        <f>MID(B2627,3,3)</f>
        <v>419</v>
      </c>
    </row>
    <row r="2628" spans="1:11" ht="12.75" customHeight="1" x14ac:dyDescent="0.2">
      <c r="A2628" s="2">
        <v>2633</v>
      </c>
      <c r="B2628" s="2" t="s">
        <v>1246</v>
      </c>
      <c r="C2628" t="str">
        <f>TRIM(calcoli!$B2628)</f>
        <v>ITA</v>
      </c>
      <c r="D2628" s="2" t="s">
        <v>9</v>
      </c>
      <c r="E2628" s="2" t="s">
        <v>10</v>
      </c>
      <c r="F2628" s="2" t="str">
        <f t="shared" ref="F2628:F2691" si="83">IF(E2628="terminato","","NON TERMINATO")</f>
        <v/>
      </c>
      <c r="G2628" s="2">
        <v>0</v>
      </c>
      <c r="H2628" s="3">
        <v>23</v>
      </c>
      <c r="I2628" t="str">
        <f t="shared" si="82"/>
        <v/>
      </c>
      <c r="J2628" s="2" t="str">
        <f>_xlfn.CONCAT(C2628,"-",D2628,"-",H2628)</f>
        <v>ITA-SG-23</v>
      </c>
      <c r="K2628" t="str">
        <f>MID(B2628,3,3)</f>
        <v>500</v>
      </c>
    </row>
    <row r="2629" spans="1:11" ht="12.75" customHeight="1" x14ac:dyDescent="0.2">
      <c r="A2629" s="2">
        <v>2634</v>
      </c>
      <c r="B2629" s="2" t="s">
        <v>1246</v>
      </c>
      <c r="C2629" t="str">
        <f>TRIM(calcoli!$B2629)</f>
        <v>ITA</v>
      </c>
      <c r="D2629" s="2" t="s">
        <v>9</v>
      </c>
      <c r="F2629" s="2" t="str">
        <f t="shared" si="83"/>
        <v>NON TERMINATO</v>
      </c>
      <c r="G2629" s="2">
        <v>10</v>
      </c>
      <c r="H2629" s="3">
        <v>13</v>
      </c>
      <c r="I2629">
        <f t="shared" si="82"/>
        <v>130</v>
      </c>
      <c r="J2629" s="2" t="str">
        <f>_xlfn.CONCAT(C2629,"-",D2629,"-",H2629)</f>
        <v>ITA-SG-13</v>
      </c>
      <c r="K2629" t="str">
        <f>MID(B2629,3,3)</f>
        <v>500</v>
      </c>
    </row>
    <row r="2630" spans="1:11" ht="12.75" customHeight="1" x14ac:dyDescent="0.2">
      <c r="A2630" s="2">
        <v>2635</v>
      </c>
      <c r="B2630" s="2" t="s">
        <v>1247</v>
      </c>
      <c r="C2630" t="str">
        <f>TRIM(calcoli!$B2630)</f>
        <v>ITA</v>
      </c>
      <c r="D2630" s="2" t="s">
        <v>9</v>
      </c>
      <c r="E2630" s="2" t="s">
        <v>10</v>
      </c>
      <c r="F2630" s="2" t="str">
        <f t="shared" si="83"/>
        <v/>
      </c>
      <c r="G2630" s="2">
        <v>0</v>
      </c>
      <c r="H2630" s="3">
        <v>28</v>
      </c>
      <c r="I2630" t="str">
        <f t="shared" si="82"/>
        <v/>
      </c>
      <c r="J2630" s="2" t="str">
        <f>_xlfn.CONCAT(C2630,"-",D2630,"-",H2630)</f>
        <v>ITA-SG-28</v>
      </c>
      <c r="K2630" t="str">
        <f>MID(B2630,3,3)</f>
        <v>317</v>
      </c>
    </row>
    <row r="2631" spans="1:11" ht="12.75" customHeight="1" x14ac:dyDescent="0.2">
      <c r="A2631" s="2">
        <v>2636</v>
      </c>
      <c r="B2631" s="2" t="s">
        <v>1248</v>
      </c>
      <c r="C2631" t="str">
        <f>TRIM(calcoli!$B2631)</f>
        <v>GRC</v>
      </c>
      <c r="D2631" s="2" t="s">
        <v>84</v>
      </c>
      <c r="F2631" s="2" t="str">
        <f t="shared" si="83"/>
        <v>NON TERMINATO</v>
      </c>
      <c r="G2631" s="2">
        <v>10</v>
      </c>
      <c r="H2631" s="3">
        <v>10</v>
      </c>
      <c r="I2631">
        <f t="shared" si="82"/>
        <v>100</v>
      </c>
      <c r="J2631" s="2" t="str">
        <f>_xlfn.CONCAT(C2631,"-",D2631,"-",H2631)</f>
        <v>GRC-zan ABEE-10</v>
      </c>
      <c r="K2631" t="str">
        <f>MID(B2631,3,3)</f>
        <v>115</v>
      </c>
    </row>
    <row r="2632" spans="1:11" ht="12.75" customHeight="1" x14ac:dyDescent="0.2">
      <c r="A2632" s="2">
        <v>2637</v>
      </c>
      <c r="B2632" s="2" t="s">
        <v>1248</v>
      </c>
      <c r="C2632" t="str">
        <f>TRIM(calcoli!$B2632)</f>
        <v>GRC</v>
      </c>
      <c r="D2632" s="2" t="s">
        <v>84</v>
      </c>
      <c r="E2632" s="2" t="s">
        <v>10</v>
      </c>
      <c r="F2632" s="2" t="str">
        <f t="shared" si="83"/>
        <v/>
      </c>
      <c r="G2632" s="2">
        <v>0</v>
      </c>
      <c r="H2632" s="3">
        <v>28</v>
      </c>
      <c r="I2632" t="str">
        <f t="shared" si="82"/>
        <v/>
      </c>
      <c r="J2632" s="2" t="str">
        <f>_xlfn.CONCAT(C2632,"-",D2632,"-",H2632)</f>
        <v>GRC-zan ABEE-28</v>
      </c>
      <c r="K2632" t="str">
        <f>MID(B2632,3,3)</f>
        <v>115</v>
      </c>
    </row>
    <row r="2633" spans="1:11" ht="12.75" customHeight="1" x14ac:dyDescent="0.2">
      <c r="A2633" s="2">
        <v>2638</v>
      </c>
      <c r="B2633" s="2" t="s">
        <v>1248</v>
      </c>
      <c r="C2633" t="str">
        <f>TRIM(calcoli!$B2633)</f>
        <v>GRC</v>
      </c>
      <c r="D2633" s="2" t="s">
        <v>84</v>
      </c>
      <c r="F2633" s="2" t="str">
        <f t="shared" si="83"/>
        <v>NON TERMINATO</v>
      </c>
      <c r="G2633" s="2">
        <v>30</v>
      </c>
      <c r="H2633" s="3">
        <v>14</v>
      </c>
      <c r="I2633">
        <f t="shared" si="82"/>
        <v>420</v>
      </c>
      <c r="J2633" s="2" t="str">
        <f>_xlfn.CONCAT(C2633,"-",D2633,"-",H2633)</f>
        <v>GRC-zan ABEE-14</v>
      </c>
      <c r="K2633" t="str">
        <f>MID(B2633,3,3)</f>
        <v>115</v>
      </c>
    </row>
    <row r="2634" spans="1:11" ht="12.75" customHeight="1" x14ac:dyDescent="0.2">
      <c r="A2634" s="2">
        <v>2639</v>
      </c>
      <c r="B2634" s="2" t="s">
        <v>1249</v>
      </c>
      <c r="C2634" t="str">
        <f>TRIM(calcoli!$B2634)</f>
        <v>ITA</v>
      </c>
      <c r="D2634" s="2" t="s">
        <v>9</v>
      </c>
      <c r="E2634" s="2" t="s">
        <v>10</v>
      </c>
      <c r="F2634" s="2" t="str">
        <f t="shared" si="83"/>
        <v/>
      </c>
      <c r="G2634" s="2">
        <v>0</v>
      </c>
      <c r="H2634" s="3">
        <v>20</v>
      </c>
      <c r="I2634" t="str">
        <f t="shared" si="82"/>
        <v/>
      </c>
      <c r="J2634" s="2" t="str">
        <f>_xlfn.CONCAT(C2634,"-",D2634,"-",H2634)</f>
        <v>ITA-SG-20</v>
      </c>
      <c r="K2634" t="str">
        <f>MID(B2634,3,3)</f>
        <v>898</v>
      </c>
    </row>
    <row r="2635" spans="1:11" ht="12.75" customHeight="1" x14ac:dyDescent="0.2">
      <c r="A2635" s="2">
        <v>2640</v>
      </c>
      <c r="B2635" s="2" t="s">
        <v>1249</v>
      </c>
      <c r="C2635" t="str">
        <f>TRIM(calcoli!$B2635)</f>
        <v>ITA</v>
      </c>
      <c r="D2635" s="2" t="s">
        <v>9</v>
      </c>
      <c r="F2635" s="2" t="str">
        <f t="shared" si="83"/>
        <v>NON TERMINATO</v>
      </c>
      <c r="G2635" s="2">
        <v>10</v>
      </c>
      <c r="H2635" s="3">
        <v>23</v>
      </c>
      <c r="I2635">
        <f t="shared" si="82"/>
        <v>230</v>
      </c>
      <c r="J2635" s="2" t="str">
        <f>_xlfn.CONCAT(C2635,"-",D2635,"-",H2635)</f>
        <v>ITA-SG-23</v>
      </c>
      <c r="K2635" t="str">
        <f>MID(B2635,3,3)</f>
        <v>898</v>
      </c>
    </row>
    <row r="2636" spans="1:11" ht="12.75" customHeight="1" x14ac:dyDescent="0.2">
      <c r="A2636" s="2">
        <v>2641</v>
      </c>
      <c r="B2636" s="2" t="s">
        <v>1250</v>
      </c>
      <c r="C2636" t="str">
        <f>TRIM(calcoli!$B2636)</f>
        <v>ITA</v>
      </c>
      <c r="D2636" s="2" t="s">
        <v>54</v>
      </c>
      <c r="F2636" s="2" t="str">
        <f t="shared" si="83"/>
        <v>NON TERMINATO</v>
      </c>
      <c r="G2636" s="2">
        <v>20</v>
      </c>
      <c r="H2636" s="3">
        <v>19</v>
      </c>
      <c r="I2636">
        <f t="shared" si="82"/>
        <v>380</v>
      </c>
      <c r="J2636" s="2" t="str">
        <f>_xlfn.CONCAT(C2636,"-",D2636,"-",H2636)</f>
        <v>ITA-zan S.R.L.-19</v>
      </c>
      <c r="K2636" t="str">
        <f>MID(B2636,3,3)</f>
        <v>969</v>
      </c>
    </row>
    <row r="2637" spans="1:11" ht="12.75" customHeight="1" x14ac:dyDescent="0.2">
      <c r="A2637" s="2">
        <v>2642</v>
      </c>
      <c r="B2637" s="2" t="s">
        <v>1250</v>
      </c>
      <c r="C2637" t="str">
        <f>TRIM(calcoli!$B2637)</f>
        <v>ITA</v>
      </c>
      <c r="D2637" s="2" t="s">
        <v>54</v>
      </c>
      <c r="F2637" s="2" t="str">
        <f t="shared" si="83"/>
        <v>NON TERMINATO</v>
      </c>
      <c r="G2637" s="2">
        <v>30</v>
      </c>
      <c r="H2637" s="3">
        <v>23</v>
      </c>
      <c r="I2637">
        <f t="shared" si="82"/>
        <v>690</v>
      </c>
      <c r="J2637" s="2" t="str">
        <f>_xlfn.CONCAT(C2637,"-",D2637,"-",H2637)</f>
        <v>ITA-zan S.R.L.-23</v>
      </c>
      <c r="K2637" t="str">
        <f>MID(B2637,3,3)</f>
        <v>969</v>
      </c>
    </row>
    <row r="2638" spans="1:11" ht="12.75" customHeight="1" x14ac:dyDescent="0.2">
      <c r="A2638" s="2">
        <v>2643</v>
      </c>
      <c r="B2638" s="2" t="s">
        <v>1250</v>
      </c>
      <c r="C2638" t="str">
        <f>TRIM(calcoli!$B2638)</f>
        <v>ITA</v>
      </c>
      <c r="D2638" s="2" t="s">
        <v>54</v>
      </c>
      <c r="F2638" s="2" t="str">
        <f t="shared" si="83"/>
        <v>NON TERMINATO</v>
      </c>
      <c r="G2638" s="2">
        <v>10</v>
      </c>
      <c r="H2638" s="3">
        <v>20</v>
      </c>
      <c r="I2638">
        <f t="shared" si="82"/>
        <v>200</v>
      </c>
      <c r="J2638" s="2" t="str">
        <f>_xlfn.CONCAT(C2638,"-",D2638,"-",H2638)</f>
        <v>ITA-zan S.R.L.-20</v>
      </c>
      <c r="K2638" t="str">
        <f>MID(B2638,3,3)</f>
        <v>969</v>
      </c>
    </row>
    <row r="2639" spans="1:11" ht="12.75" customHeight="1" x14ac:dyDescent="0.2">
      <c r="A2639" s="2">
        <v>2644</v>
      </c>
      <c r="B2639" s="2" t="s">
        <v>1250</v>
      </c>
      <c r="C2639" t="str">
        <f>TRIM(calcoli!$B2639)</f>
        <v>ITA</v>
      </c>
      <c r="D2639" s="2" t="s">
        <v>54</v>
      </c>
      <c r="E2639" s="2" t="s">
        <v>10</v>
      </c>
      <c r="F2639" s="2" t="str">
        <f t="shared" si="83"/>
        <v/>
      </c>
      <c r="G2639" s="2">
        <v>0</v>
      </c>
      <c r="H2639" s="3">
        <v>19</v>
      </c>
      <c r="I2639" t="str">
        <f t="shared" si="82"/>
        <v/>
      </c>
      <c r="J2639" s="2" t="str">
        <f>_xlfn.CONCAT(C2639,"-",D2639,"-",H2639)</f>
        <v>ITA-zan S.R.L.-19</v>
      </c>
      <c r="K2639" t="str">
        <f>MID(B2639,3,3)</f>
        <v>969</v>
      </c>
    </row>
    <row r="2640" spans="1:11" ht="12.75" customHeight="1" x14ac:dyDescent="0.2">
      <c r="A2640" s="2">
        <v>2645</v>
      </c>
      <c r="B2640" s="2" t="s">
        <v>1251</v>
      </c>
      <c r="C2640" t="str">
        <f>TRIM(calcoli!$B2640)</f>
        <v>ITA</v>
      </c>
      <c r="D2640" s="2" t="s">
        <v>94</v>
      </c>
      <c r="F2640" s="2" t="str">
        <f t="shared" si="83"/>
        <v>NON TERMINATO</v>
      </c>
      <c r="G2640" s="2">
        <v>30</v>
      </c>
      <c r="H2640" s="3">
        <v>35</v>
      </c>
      <c r="I2640">
        <f t="shared" si="82"/>
        <v>1050</v>
      </c>
      <c r="J2640" s="2" t="str">
        <f>_xlfn.CONCAT(C2640,"-",D2640,"-",H2640)</f>
        <v>ITA-SG palla S.R.L.-35</v>
      </c>
      <c r="K2640" t="str">
        <f>MID(B2640,3,3)</f>
        <v>917</v>
      </c>
    </row>
    <row r="2641" spans="1:11" ht="12.75" customHeight="1" x14ac:dyDescent="0.2">
      <c r="A2641" s="2">
        <v>2646</v>
      </c>
      <c r="B2641" s="2" t="s">
        <v>1252</v>
      </c>
      <c r="C2641" t="str">
        <f>TRIM(calcoli!$B2641)</f>
        <v>ITA</v>
      </c>
      <c r="D2641" s="2" t="s">
        <v>9</v>
      </c>
      <c r="F2641" s="2" t="str">
        <f t="shared" si="83"/>
        <v>NON TERMINATO</v>
      </c>
      <c r="G2641" s="2">
        <v>10</v>
      </c>
      <c r="H2641" s="3">
        <v>31</v>
      </c>
      <c r="I2641">
        <f t="shared" si="82"/>
        <v>310</v>
      </c>
      <c r="J2641" s="2" t="str">
        <f>_xlfn.CONCAT(C2641,"-",D2641,"-",H2641)</f>
        <v>ITA-SG-31</v>
      </c>
      <c r="K2641" t="str">
        <f>MID(B2641,3,3)</f>
        <v>402</v>
      </c>
    </row>
    <row r="2642" spans="1:11" ht="12.75" customHeight="1" x14ac:dyDescent="0.2">
      <c r="A2642" s="2">
        <v>2647</v>
      </c>
      <c r="B2642" s="2" t="s">
        <v>1252</v>
      </c>
      <c r="C2642" t="str">
        <f>TRIM(calcoli!$B2642)</f>
        <v>ITA</v>
      </c>
      <c r="D2642" s="2" t="s">
        <v>9</v>
      </c>
      <c r="E2642" s="2" t="s">
        <v>10</v>
      </c>
      <c r="F2642" s="2" t="str">
        <f t="shared" si="83"/>
        <v/>
      </c>
      <c r="G2642" s="2">
        <v>0</v>
      </c>
      <c r="H2642" s="3">
        <v>38</v>
      </c>
      <c r="I2642" t="str">
        <f t="shared" si="82"/>
        <v/>
      </c>
      <c r="J2642" s="2" t="str">
        <f>_xlfn.CONCAT(C2642,"-",D2642,"-",H2642)</f>
        <v>ITA-SG-38</v>
      </c>
      <c r="K2642" t="str">
        <f>MID(B2642,3,3)</f>
        <v>402</v>
      </c>
    </row>
    <row r="2643" spans="1:11" ht="12.75" customHeight="1" x14ac:dyDescent="0.2">
      <c r="A2643" s="2">
        <v>2648</v>
      </c>
      <c r="B2643" s="2" t="s">
        <v>1253</v>
      </c>
      <c r="C2643" t="str">
        <f>TRIM(calcoli!$B2643)</f>
        <v>ITA</v>
      </c>
      <c r="D2643" s="2" t="s">
        <v>47</v>
      </c>
      <c r="F2643" s="2" t="str">
        <f t="shared" si="83"/>
        <v>NON TERMINATO</v>
      </c>
      <c r="G2643" s="2">
        <v>30</v>
      </c>
      <c r="H2643" s="3">
        <v>40</v>
      </c>
      <c r="I2643">
        <f t="shared" si="82"/>
        <v>1200</v>
      </c>
      <c r="J2643" s="2" t="str">
        <f>_xlfn.CONCAT(C2643,"-",D2643,"-",H2643)</f>
        <v>ITA-zan pin SPA-40</v>
      </c>
      <c r="K2643" t="str">
        <f>MID(B2643,3,3)</f>
        <v>813</v>
      </c>
    </row>
    <row r="2644" spans="1:11" ht="12.75" customHeight="1" x14ac:dyDescent="0.2">
      <c r="A2644" s="2">
        <v>2649</v>
      </c>
      <c r="B2644" s="2" t="s">
        <v>1254</v>
      </c>
      <c r="C2644" t="str">
        <f>TRIM(calcoli!$B2644)</f>
        <v>ITA</v>
      </c>
      <c r="D2644" s="2" t="s">
        <v>9</v>
      </c>
      <c r="E2644" s="2" t="s">
        <v>10</v>
      </c>
      <c r="F2644" s="2" t="str">
        <f t="shared" si="83"/>
        <v/>
      </c>
      <c r="G2644" s="2">
        <v>0</v>
      </c>
      <c r="H2644" s="3">
        <v>24</v>
      </c>
      <c r="I2644" t="str">
        <f t="shared" si="82"/>
        <v/>
      </c>
      <c r="J2644" s="2" t="str">
        <f>_xlfn.CONCAT(C2644,"-",D2644,"-",H2644)</f>
        <v>ITA-SG-24</v>
      </c>
      <c r="K2644" t="str">
        <f>MID(B2644,3,3)</f>
        <v>884</v>
      </c>
    </row>
    <row r="2645" spans="1:11" ht="12.75" customHeight="1" x14ac:dyDescent="0.2">
      <c r="A2645" s="2">
        <v>2650</v>
      </c>
      <c r="B2645" s="2" t="s">
        <v>1254</v>
      </c>
      <c r="C2645" t="str">
        <f>TRIM(calcoli!$B2645)</f>
        <v>ITA</v>
      </c>
      <c r="D2645" s="2" t="s">
        <v>9</v>
      </c>
      <c r="F2645" s="2" t="str">
        <f t="shared" si="83"/>
        <v>NON TERMINATO</v>
      </c>
      <c r="G2645" s="2">
        <v>10</v>
      </c>
      <c r="H2645" s="3">
        <v>19</v>
      </c>
      <c r="I2645">
        <f t="shared" si="82"/>
        <v>190</v>
      </c>
      <c r="J2645" s="2" t="str">
        <f>_xlfn.CONCAT(C2645,"-",D2645,"-",H2645)</f>
        <v>ITA-SG-19</v>
      </c>
      <c r="K2645" t="str">
        <f>MID(B2645,3,3)</f>
        <v>884</v>
      </c>
    </row>
    <row r="2646" spans="1:11" ht="12.75" customHeight="1" x14ac:dyDescent="0.2">
      <c r="A2646" s="2">
        <v>2651</v>
      </c>
      <c r="B2646" s="2" t="s">
        <v>1254</v>
      </c>
      <c r="C2646" t="str">
        <f>TRIM(calcoli!$B2646)</f>
        <v>ITA</v>
      </c>
      <c r="D2646" s="2" t="s">
        <v>9</v>
      </c>
      <c r="F2646" s="2" t="str">
        <f t="shared" si="83"/>
        <v>NON TERMINATO</v>
      </c>
      <c r="G2646" s="2">
        <v>30</v>
      </c>
      <c r="H2646" s="3">
        <v>15</v>
      </c>
      <c r="I2646">
        <f t="shared" si="82"/>
        <v>450</v>
      </c>
      <c r="J2646" s="2" t="str">
        <f>_xlfn.CONCAT(C2646,"-",D2646,"-",H2646)</f>
        <v>ITA-SG-15</v>
      </c>
      <c r="K2646" t="str">
        <f>MID(B2646,3,3)</f>
        <v>884</v>
      </c>
    </row>
    <row r="2647" spans="1:11" ht="12.75" customHeight="1" x14ac:dyDescent="0.2">
      <c r="A2647" s="2">
        <v>2652</v>
      </c>
      <c r="B2647" s="2" t="s">
        <v>1255</v>
      </c>
      <c r="C2647" t="str">
        <f>TRIM(calcoli!$B2647)</f>
        <v>EGY</v>
      </c>
      <c r="D2647" s="2" t="s">
        <v>13</v>
      </c>
      <c r="E2647" s="2" t="s">
        <v>10</v>
      </c>
      <c r="F2647" s="2" t="str">
        <f t="shared" si="83"/>
        <v/>
      </c>
      <c r="G2647" s="2">
        <v>0</v>
      </c>
      <c r="H2647" s="3">
        <v>37</v>
      </c>
      <c r="I2647" t="str">
        <f t="shared" si="82"/>
        <v/>
      </c>
      <c r="J2647" s="2" t="str">
        <f>_xlfn.CONCAT(C2647,"-",D2647,"-",H2647)</f>
        <v>EGY-ccc order-37</v>
      </c>
      <c r="K2647" t="str">
        <f>MID(B2647,3,3)</f>
        <v>413</v>
      </c>
    </row>
    <row r="2648" spans="1:11" ht="12.75" customHeight="1" x14ac:dyDescent="0.2">
      <c r="A2648" s="2">
        <v>2653</v>
      </c>
      <c r="B2648" s="2" t="s">
        <v>1255</v>
      </c>
      <c r="C2648" t="str">
        <f>TRIM(calcoli!$B2648)</f>
        <v>EGY</v>
      </c>
      <c r="D2648" s="2" t="s">
        <v>13</v>
      </c>
      <c r="F2648" s="2" t="str">
        <f t="shared" si="83"/>
        <v>NON TERMINATO</v>
      </c>
      <c r="G2648" s="2">
        <v>30</v>
      </c>
      <c r="H2648" s="3">
        <v>28</v>
      </c>
      <c r="I2648">
        <f t="shared" si="82"/>
        <v>840</v>
      </c>
      <c r="J2648" s="2" t="str">
        <f>_xlfn.CONCAT(C2648,"-",D2648,"-",H2648)</f>
        <v>EGY-ccc order-28</v>
      </c>
      <c r="K2648" t="str">
        <f>MID(B2648,3,3)</f>
        <v>413</v>
      </c>
    </row>
    <row r="2649" spans="1:11" ht="12.75" customHeight="1" x14ac:dyDescent="0.2">
      <c r="A2649" s="2">
        <v>2654</v>
      </c>
      <c r="B2649" s="2" t="s">
        <v>1256</v>
      </c>
      <c r="C2649" t="str">
        <f>TRIM(calcoli!$B2649)</f>
        <v>EGY</v>
      </c>
      <c r="D2649" s="2" t="s">
        <v>16</v>
      </c>
      <c r="E2649" s="2" t="s">
        <v>10</v>
      </c>
      <c r="F2649" s="2" t="str">
        <f t="shared" si="83"/>
        <v/>
      </c>
      <c r="G2649" s="2">
        <v>0</v>
      </c>
      <c r="H2649" s="3">
        <v>40</v>
      </c>
      <c r="I2649" t="str">
        <f>IF(H2649*G2649&gt;0,H2649*G2649,"")</f>
        <v/>
      </c>
      <c r="J2649" s="2" t="str">
        <f>_xlfn.CONCAT(C2649,"-",D2649,"-",H2649)</f>
        <v>EGY-EGYPTIAN SAE-40</v>
      </c>
      <c r="K2649" t="str">
        <f>MID(B2649,3,3)</f>
        <v>003</v>
      </c>
    </row>
    <row r="2650" spans="1:11" ht="12.75" customHeight="1" x14ac:dyDescent="0.2">
      <c r="A2650" s="2">
        <v>2655</v>
      </c>
      <c r="B2650" s="2" t="s">
        <v>1257</v>
      </c>
      <c r="C2650" t="str">
        <f>TRIM(calcoli!$B2650)</f>
        <v>ITA</v>
      </c>
      <c r="D2650" s="2" t="s">
        <v>97</v>
      </c>
      <c r="F2650" s="2" t="str">
        <f t="shared" si="83"/>
        <v>NON TERMINATO</v>
      </c>
      <c r="G2650" s="2">
        <v>30</v>
      </c>
      <c r="H2650" s="3">
        <v>32</v>
      </c>
      <c r="I2650">
        <f t="shared" si="82"/>
        <v>960</v>
      </c>
      <c r="J2650" s="2" t="str">
        <f>_xlfn.CONCAT(C2650,"-",D2650,"-",H2650)</f>
        <v>ITA-zan SPA-32</v>
      </c>
      <c r="K2650" t="str">
        <f>MID(B2650,3,3)</f>
        <v>019</v>
      </c>
    </row>
    <row r="2651" spans="1:11" ht="12.75" customHeight="1" x14ac:dyDescent="0.2">
      <c r="A2651" s="2">
        <v>2656</v>
      </c>
      <c r="B2651" s="2" t="s">
        <v>1257</v>
      </c>
      <c r="C2651" t="str">
        <f>TRIM(calcoli!$B2651)</f>
        <v>ITA</v>
      </c>
      <c r="D2651" s="2" t="s">
        <v>97</v>
      </c>
      <c r="F2651" s="2" t="str">
        <f t="shared" si="83"/>
        <v>NON TERMINATO</v>
      </c>
      <c r="G2651" s="2">
        <v>20</v>
      </c>
      <c r="H2651" s="3">
        <v>35</v>
      </c>
      <c r="I2651">
        <f t="shared" si="82"/>
        <v>700</v>
      </c>
      <c r="J2651" s="2" t="str">
        <f>_xlfn.CONCAT(C2651,"-",D2651,"-",H2651)</f>
        <v>ITA-zan SPA-35</v>
      </c>
      <c r="K2651" t="str">
        <f>MID(B2651,3,3)</f>
        <v>019</v>
      </c>
    </row>
    <row r="2652" spans="1:11" ht="12.75" customHeight="1" x14ac:dyDescent="0.2">
      <c r="A2652" s="2">
        <v>2657</v>
      </c>
      <c r="B2652" s="2" t="s">
        <v>1257</v>
      </c>
      <c r="C2652" t="str">
        <f>TRIM(calcoli!$B2652)</f>
        <v>ITA</v>
      </c>
      <c r="D2652" s="2" t="s">
        <v>97</v>
      </c>
      <c r="F2652" s="2" t="str">
        <f t="shared" si="83"/>
        <v>NON TERMINATO</v>
      </c>
      <c r="G2652" s="2">
        <v>10</v>
      </c>
      <c r="H2652" s="3">
        <v>17</v>
      </c>
      <c r="I2652">
        <f t="shared" si="82"/>
        <v>170</v>
      </c>
      <c r="J2652" s="2" t="str">
        <f>_xlfn.CONCAT(C2652,"-",D2652,"-",H2652)</f>
        <v>ITA-zan SPA-17</v>
      </c>
      <c r="K2652" t="str">
        <f>MID(B2652,3,3)</f>
        <v>019</v>
      </c>
    </row>
    <row r="2653" spans="1:11" ht="12.75" customHeight="1" x14ac:dyDescent="0.2">
      <c r="A2653" s="2">
        <v>2658</v>
      </c>
      <c r="B2653" s="2" t="s">
        <v>1257</v>
      </c>
      <c r="C2653" t="str">
        <f>TRIM(calcoli!$B2653)</f>
        <v>ITA</v>
      </c>
      <c r="D2653" s="2" t="s">
        <v>97</v>
      </c>
      <c r="E2653" s="2" t="s">
        <v>10</v>
      </c>
      <c r="F2653" s="2" t="str">
        <f t="shared" si="83"/>
        <v/>
      </c>
      <c r="G2653" s="2">
        <v>0</v>
      </c>
      <c r="H2653" s="3">
        <v>39</v>
      </c>
      <c r="I2653" t="str">
        <f t="shared" si="82"/>
        <v/>
      </c>
      <c r="J2653" s="2" t="str">
        <f>_xlfn.CONCAT(C2653,"-",D2653,"-",H2653)</f>
        <v>ITA-zan SPA-39</v>
      </c>
      <c r="K2653" t="str">
        <f>MID(B2653,3,3)</f>
        <v>019</v>
      </c>
    </row>
    <row r="2654" spans="1:11" ht="12.75" customHeight="1" x14ac:dyDescent="0.2">
      <c r="A2654" s="2">
        <v>2659</v>
      </c>
      <c r="B2654" s="2" t="s">
        <v>1258</v>
      </c>
      <c r="C2654" t="str">
        <f>TRIM(calcoli!$B2654)</f>
        <v>ITA</v>
      </c>
      <c r="D2654" s="2" t="s">
        <v>47</v>
      </c>
      <c r="F2654" s="2" t="str">
        <f t="shared" si="83"/>
        <v>NON TERMINATO</v>
      </c>
      <c r="G2654" s="2">
        <v>30</v>
      </c>
      <c r="H2654" s="3">
        <v>17</v>
      </c>
      <c r="I2654">
        <f t="shared" si="82"/>
        <v>510</v>
      </c>
      <c r="J2654" s="2" t="str">
        <f>_xlfn.CONCAT(C2654,"-",D2654,"-",H2654)</f>
        <v>ITA-zan pin SPA-17</v>
      </c>
      <c r="K2654" t="str">
        <f>MID(B2654,3,3)</f>
        <v>680</v>
      </c>
    </row>
    <row r="2655" spans="1:11" ht="12.75" customHeight="1" x14ac:dyDescent="0.2">
      <c r="A2655" s="2">
        <v>2660</v>
      </c>
      <c r="B2655" s="2" t="s">
        <v>1258</v>
      </c>
      <c r="C2655" t="str">
        <f>TRIM(calcoli!$B2655)</f>
        <v>ITA</v>
      </c>
      <c r="D2655" s="2" t="s">
        <v>47</v>
      </c>
      <c r="F2655" s="2" t="str">
        <f t="shared" si="83"/>
        <v>NON TERMINATO</v>
      </c>
      <c r="G2655" s="2">
        <v>10</v>
      </c>
      <c r="H2655" s="3">
        <v>17</v>
      </c>
      <c r="I2655">
        <f t="shared" si="82"/>
        <v>170</v>
      </c>
      <c r="J2655" s="2" t="str">
        <f>_xlfn.CONCAT(C2655,"-",D2655,"-",H2655)</f>
        <v>ITA-zan pin SPA-17</v>
      </c>
      <c r="K2655" t="str">
        <f>MID(B2655,3,3)</f>
        <v>680</v>
      </c>
    </row>
    <row r="2656" spans="1:11" ht="12.75" customHeight="1" x14ac:dyDescent="0.2">
      <c r="A2656" s="2">
        <v>2661</v>
      </c>
      <c r="B2656" s="2" t="s">
        <v>1258</v>
      </c>
      <c r="C2656" t="str">
        <f>TRIM(calcoli!$B2656)</f>
        <v>ITA</v>
      </c>
      <c r="D2656" s="2" t="s">
        <v>47</v>
      </c>
      <c r="E2656" s="2" t="s">
        <v>10</v>
      </c>
      <c r="F2656" s="2" t="str">
        <f t="shared" si="83"/>
        <v/>
      </c>
      <c r="G2656" s="2">
        <v>0</v>
      </c>
      <c r="H2656" s="3">
        <v>32</v>
      </c>
      <c r="I2656" t="str">
        <f t="shared" si="82"/>
        <v/>
      </c>
      <c r="J2656" s="2" t="str">
        <f>_xlfn.CONCAT(C2656,"-",D2656,"-",H2656)</f>
        <v>ITA-zan pin SPA-32</v>
      </c>
      <c r="K2656" t="str">
        <f>MID(B2656,3,3)</f>
        <v>680</v>
      </c>
    </row>
    <row r="2657" spans="1:11" ht="12.75" customHeight="1" x14ac:dyDescent="0.2">
      <c r="A2657" s="2">
        <v>2662</v>
      </c>
      <c r="B2657" s="2" t="s">
        <v>1259</v>
      </c>
      <c r="C2657" t="str">
        <f>TRIM(calcoli!$B2657)</f>
        <v>ITA</v>
      </c>
      <c r="D2657" s="2" t="s">
        <v>36</v>
      </c>
      <c r="E2657" s="2" t="s">
        <v>10</v>
      </c>
      <c r="F2657" s="2" t="str">
        <f t="shared" si="83"/>
        <v/>
      </c>
      <c r="G2657" s="2">
        <v>0</v>
      </c>
      <c r="H2657" s="3">
        <v>32</v>
      </c>
      <c r="I2657" t="str">
        <f t="shared" si="82"/>
        <v/>
      </c>
      <c r="J2657" s="2" t="str">
        <f>_xlfn.CONCAT(C2657,"-",D2657,"-",H2657)</f>
        <v>ITA-zan VETRI-32</v>
      </c>
      <c r="K2657" t="str">
        <f>MID(B2657,3,3)</f>
        <v>498</v>
      </c>
    </row>
    <row r="2658" spans="1:11" ht="12.75" customHeight="1" x14ac:dyDescent="0.2">
      <c r="A2658" s="2">
        <v>2663</v>
      </c>
      <c r="B2658" s="2" t="s">
        <v>1259</v>
      </c>
      <c r="C2658" t="str">
        <f>TRIM(calcoli!$B2658)</f>
        <v>ITA</v>
      </c>
      <c r="D2658" s="2" t="s">
        <v>36</v>
      </c>
      <c r="F2658" s="2" t="str">
        <f t="shared" si="83"/>
        <v>NON TERMINATO</v>
      </c>
      <c r="G2658" s="2">
        <v>10</v>
      </c>
      <c r="H2658" s="3">
        <v>21</v>
      </c>
      <c r="I2658">
        <f t="shared" si="82"/>
        <v>210</v>
      </c>
      <c r="J2658" s="2" t="str">
        <f>_xlfn.CONCAT(C2658,"-",D2658,"-",H2658)</f>
        <v>ITA-zan VETRI-21</v>
      </c>
      <c r="K2658" t="str">
        <f>MID(B2658,3,3)</f>
        <v>498</v>
      </c>
    </row>
    <row r="2659" spans="1:11" ht="12.75" customHeight="1" x14ac:dyDescent="0.2">
      <c r="A2659" s="2">
        <v>2664</v>
      </c>
      <c r="B2659" s="2" t="s">
        <v>1259</v>
      </c>
      <c r="C2659" t="str">
        <f>TRIM(calcoli!$B2659)</f>
        <v>ITA</v>
      </c>
      <c r="D2659" s="2" t="s">
        <v>36</v>
      </c>
      <c r="F2659" s="2" t="str">
        <f t="shared" si="83"/>
        <v>NON TERMINATO</v>
      </c>
      <c r="G2659" s="2">
        <v>30</v>
      </c>
      <c r="H2659" s="3">
        <v>18</v>
      </c>
      <c r="I2659">
        <f t="shared" si="82"/>
        <v>540</v>
      </c>
      <c r="J2659" s="2" t="str">
        <f>_xlfn.CONCAT(C2659,"-",D2659,"-",H2659)</f>
        <v>ITA-zan VETRI-18</v>
      </c>
      <c r="K2659" t="str">
        <f>MID(B2659,3,3)</f>
        <v>498</v>
      </c>
    </row>
    <row r="2660" spans="1:11" ht="12.75" customHeight="1" x14ac:dyDescent="0.2">
      <c r="A2660" s="2">
        <v>2665</v>
      </c>
      <c r="B2660" s="2" t="s">
        <v>1260</v>
      </c>
      <c r="C2660" t="str">
        <f>TRIM(calcoli!$B2660)</f>
        <v>ITA</v>
      </c>
      <c r="D2660" s="2" t="s">
        <v>180</v>
      </c>
      <c r="F2660" s="2" t="str">
        <f t="shared" si="83"/>
        <v>NON TERMINATO</v>
      </c>
      <c r="G2660" s="2">
        <v>10</v>
      </c>
      <c r="H2660" s="3">
        <v>14</v>
      </c>
      <c r="I2660">
        <f t="shared" si="82"/>
        <v>140</v>
      </c>
      <c r="J2660" s="2" t="str">
        <f>_xlfn.CONCAT(C2660,"-",D2660,"-",H2660)</f>
        <v>ITA-mull-14</v>
      </c>
      <c r="K2660" t="str">
        <f>MID(B2660,3,3)</f>
        <v>152</v>
      </c>
    </row>
    <row r="2661" spans="1:11" ht="12.75" customHeight="1" x14ac:dyDescent="0.2">
      <c r="A2661" s="2">
        <v>2666</v>
      </c>
      <c r="B2661" s="2" t="s">
        <v>1261</v>
      </c>
      <c r="C2661" t="str">
        <f>TRIM(calcoli!$B2661)</f>
        <v>ITA</v>
      </c>
      <c r="D2661" s="2" t="s">
        <v>47</v>
      </c>
      <c r="E2661" s="2" t="s">
        <v>10</v>
      </c>
      <c r="F2661" s="2" t="str">
        <f t="shared" si="83"/>
        <v/>
      </c>
      <c r="G2661" s="2">
        <v>0</v>
      </c>
      <c r="H2661" s="3">
        <v>26</v>
      </c>
      <c r="I2661" t="str">
        <f t="shared" si="82"/>
        <v/>
      </c>
      <c r="J2661" s="2" t="str">
        <f>_xlfn.CONCAT(C2661,"-",D2661,"-",H2661)</f>
        <v>ITA-zan pin SPA-26</v>
      </c>
      <c r="K2661" t="str">
        <f>MID(B2661,3,3)</f>
        <v>080</v>
      </c>
    </row>
    <row r="2662" spans="1:11" ht="12.75" customHeight="1" x14ac:dyDescent="0.2">
      <c r="A2662" s="2">
        <v>2667</v>
      </c>
      <c r="B2662" s="2" t="s">
        <v>1262</v>
      </c>
      <c r="C2662" t="str">
        <f>TRIM(calcoli!$B2662)</f>
        <v>ITA</v>
      </c>
      <c r="D2662" s="2" t="s">
        <v>9</v>
      </c>
      <c r="F2662" s="2" t="str">
        <f t="shared" si="83"/>
        <v>NON TERMINATO</v>
      </c>
      <c r="G2662" s="2">
        <v>10</v>
      </c>
      <c r="H2662" s="3">
        <v>13</v>
      </c>
      <c r="I2662">
        <f t="shared" si="82"/>
        <v>130</v>
      </c>
      <c r="J2662" s="2" t="str">
        <f>_xlfn.CONCAT(C2662,"-",D2662,"-",H2662)</f>
        <v>ITA-SG-13</v>
      </c>
      <c r="K2662" t="str">
        <f>MID(B2662,3,3)</f>
        <v>360</v>
      </c>
    </row>
    <row r="2663" spans="1:11" ht="12.75" customHeight="1" x14ac:dyDescent="0.2">
      <c r="A2663" s="2">
        <v>2668</v>
      </c>
      <c r="B2663" s="2" t="s">
        <v>1262</v>
      </c>
      <c r="C2663" t="str">
        <f>TRIM(calcoli!$B2663)</f>
        <v>ITA</v>
      </c>
      <c r="D2663" s="2" t="s">
        <v>9</v>
      </c>
      <c r="E2663" s="2" t="s">
        <v>10</v>
      </c>
      <c r="F2663" s="2" t="str">
        <f t="shared" si="83"/>
        <v/>
      </c>
      <c r="G2663" s="2">
        <v>0</v>
      </c>
      <c r="H2663" s="3">
        <v>17</v>
      </c>
      <c r="I2663" t="str">
        <f t="shared" si="82"/>
        <v/>
      </c>
      <c r="J2663" s="2" t="str">
        <f>_xlfn.CONCAT(C2663,"-",D2663,"-",H2663)</f>
        <v>ITA-SG-17</v>
      </c>
      <c r="K2663" t="str">
        <f>MID(B2663,3,3)</f>
        <v>360</v>
      </c>
    </row>
    <row r="2664" spans="1:11" ht="12.75" customHeight="1" x14ac:dyDescent="0.2">
      <c r="A2664" s="2">
        <v>2669</v>
      </c>
      <c r="B2664" s="2" t="s">
        <v>1262</v>
      </c>
      <c r="C2664" t="str">
        <f>TRIM(calcoli!$B2664)</f>
        <v>ITA</v>
      </c>
      <c r="D2664" s="2" t="s">
        <v>9</v>
      </c>
      <c r="F2664" s="2" t="str">
        <f t="shared" si="83"/>
        <v>NON TERMINATO</v>
      </c>
      <c r="G2664" s="2">
        <v>30</v>
      </c>
      <c r="H2664" s="3">
        <v>19</v>
      </c>
      <c r="I2664">
        <f t="shared" si="82"/>
        <v>570</v>
      </c>
      <c r="J2664" s="2" t="str">
        <f>_xlfn.CONCAT(C2664,"-",D2664,"-",H2664)</f>
        <v>ITA-SG-19</v>
      </c>
      <c r="K2664" t="str">
        <f>MID(B2664,3,3)</f>
        <v>360</v>
      </c>
    </row>
    <row r="2665" spans="1:11" ht="12.75" customHeight="1" x14ac:dyDescent="0.2">
      <c r="A2665" s="2">
        <v>2670</v>
      </c>
      <c r="B2665" s="2" t="s">
        <v>1263</v>
      </c>
      <c r="C2665" t="str">
        <f>TRIM(calcoli!$B2665)</f>
        <v>ITA</v>
      </c>
      <c r="D2665" s="2" t="s">
        <v>54</v>
      </c>
      <c r="E2665" s="2" t="s">
        <v>10</v>
      </c>
      <c r="F2665" s="2" t="str">
        <f t="shared" si="83"/>
        <v/>
      </c>
      <c r="G2665" s="2">
        <v>0</v>
      </c>
      <c r="H2665" s="3">
        <v>23</v>
      </c>
      <c r="I2665" t="str">
        <f t="shared" si="82"/>
        <v/>
      </c>
      <c r="J2665" s="2" t="str">
        <f>_xlfn.CONCAT(C2665,"-",D2665,"-",H2665)</f>
        <v>ITA-zan S.R.L.-23</v>
      </c>
      <c r="K2665" t="str">
        <f>MID(B2665,3,3)</f>
        <v>157</v>
      </c>
    </row>
    <row r="2666" spans="1:11" ht="12.75" customHeight="1" x14ac:dyDescent="0.2">
      <c r="A2666" s="2">
        <v>2671</v>
      </c>
      <c r="B2666" s="2" t="s">
        <v>1263</v>
      </c>
      <c r="C2666" t="str">
        <f>TRIM(calcoli!$B2666)</f>
        <v>ITA</v>
      </c>
      <c r="D2666" s="2" t="s">
        <v>54</v>
      </c>
      <c r="F2666" s="2" t="str">
        <f t="shared" si="83"/>
        <v>NON TERMINATO</v>
      </c>
      <c r="G2666" s="2">
        <v>20</v>
      </c>
      <c r="H2666" s="3">
        <v>10</v>
      </c>
      <c r="I2666">
        <f t="shared" si="82"/>
        <v>200</v>
      </c>
      <c r="J2666" s="2" t="str">
        <f>_xlfn.CONCAT(C2666,"-",D2666,"-",H2666)</f>
        <v>ITA-zan S.R.L.-10</v>
      </c>
      <c r="K2666" t="str">
        <f>MID(B2666,3,3)</f>
        <v>157</v>
      </c>
    </row>
    <row r="2667" spans="1:11" ht="12.75" customHeight="1" x14ac:dyDescent="0.2">
      <c r="A2667" s="2">
        <v>2672</v>
      </c>
      <c r="B2667" s="2" t="s">
        <v>1263</v>
      </c>
      <c r="C2667" t="str">
        <f>TRIM(calcoli!$B2667)</f>
        <v>ITA</v>
      </c>
      <c r="D2667" s="2" t="s">
        <v>54</v>
      </c>
      <c r="F2667" s="2" t="str">
        <f t="shared" si="83"/>
        <v>NON TERMINATO</v>
      </c>
      <c r="G2667" s="2">
        <v>30</v>
      </c>
      <c r="H2667" s="3">
        <v>33</v>
      </c>
      <c r="I2667">
        <f t="shared" si="82"/>
        <v>990</v>
      </c>
      <c r="J2667" s="2" t="str">
        <f>_xlfn.CONCAT(C2667,"-",D2667,"-",H2667)</f>
        <v>ITA-zan S.R.L.-33</v>
      </c>
      <c r="K2667" t="str">
        <f>MID(B2667,3,3)</f>
        <v>157</v>
      </c>
    </row>
    <row r="2668" spans="1:11" ht="12.75" customHeight="1" x14ac:dyDescent="0.2">
      <c r="A2668" s="2">
        <v>2673</v>
      </c>
      <c r="B2668" s="2" t="s">
        <v>1264</v>
      </c>
      <c r="C2668" t="str">
        <f>TRIM(calcoli!$B2668)</f>
        <v>GRC</v>
      </c>
      <c r="D2668" s="2" t="s">
        <v>84</v>
      </c>
      <c r="E2668" s="2" t="s">
        <v>10</v>
      </c>
      <c r="F2668" s="2" t="str">
        <f t="shared" si="83"/>
        <v/>
      </c>
      <c r="G2668" s="2">
        <v>0</v>
      </c>
      <c r="H2668" s="3">
        <v>18</v>
      </c>
      <c r="I2668" t="str">
        <f t="shared" si="82"/>
        <v/>
      </c>
      <c r="J2668" s="2" t="str">
        <f>_xlfn.CONCAT(C2668,"-",D2668,"-",H2668)</f>
        <v>GRC-zan ABEE-18</v>
      </c>
      <c r="K2668" t="str">
        <f>MID(B2668,3,3)</f>
        <v>534</v>
      </c>
    </row>
    <row r="2669" spans="1:11" ht="12.75" customHeight="1" x14ac:dyDescent="0.2">
      <c r="A2669" s="2">
        <v>2674</v>
      </c>
      <c r="B2669" s="2" t="s">
        <v>1264</v>
      </c>
      <c r="C2669" t="str">
        <f>TRIM(calcoli!$B2669)</f>
        <v>GRC</v>
      </c>
      <c r="D2669" s="2" t="s">
        <v>84</v>
      </c>
      <c r="F2669" s="2" t="str">
        <f t="shared" si="83"/>
        <v>NON TERMINATO</v>
      </c>
      <c r="G2669" s="2">
        <v>10</v>
      </c>
      <c r="H2669" s="3">
        <v>29</v>
      </c>
      <c r="I2669">
        <f t="shared" si="82"/>
        <v>290</v>
      </c>
      <c r="J2669" s="2" t="str">
        <f>_xlfn.CONCAT(C2669,"-",D2669,"-",H2669)</f>
        <v>GRC-zan ABEE-29</v>
      </c>
      <c r="K2669" t="str">
        <f>MID(B2669,3,3)</f>
        <v>534</v>
      </c>
    </row>
    <row r="2670" spans="1:11" ht="12.75" customHeight="1" x14ac:dyDescent="0.2">
      <c r="A2670" s="2">
        <v>2675</v>
      </c>
      <c r="B2670" s="2" t="s">
        <v>1264</v>
      </c>
      <c r="C2670" t="str">
        <f>TRIM(calcoli!$B2670)</f>
        <v>GRC</v>
      </c>
      <c r="D2670" s="2" t="s">
        <v>84</v>
      </c>
      <c r="F2670" s="2" t="str">
        <f t="shared" si="83"/>
        <v>NON TERMINATO</v>
      </c>
      <c r="G2670" s="2">
        <v>30</v>
      </c>
      <c r="H2670" s="3">
        <v>11</v>
      </c>
      <c r="I2670">
        <f t="shared" si="82"/>
        <v>330</v>
      </c>
      <c r="J2670" s="2" t="str">
        <f>_xlfn.CONCAT(C2670,"-",D2670,"-",H2670)</f>
        <v>GRC-zan ABEE-11</v>
      </c>
      <c r="K2670" t="str">
        <f>MID(B2670,3,3)</f>
        <v>534</v>
      </c>
    </row>
    <row r="2671" spans="1:11" ht="12.75" customHeight="1" x14ac:dyDescent="0.2">
      <c r="A2671" s="2">
        <v>2676</v>
      </c>
      <c r="B2671" s="2" t="s">
        <v>1265</v>
      </c>
      <c r="C2671" t="str">
        <f>TRIM(calcoli!$B2671)</f>
        <v>ITA</v>
      </c>
      <c r="D2671" s="2" t="s">
        <v>75</v>
      </c>
      <c r="E2671" s="2" t="s">
        <v>10</v>
      </c>
      <c r="F2671" s="2" t="str">
        <f t="shared" si="83"/>
        <v/>
      </c>
      <c r="G2671" s="2">
        <v>0</v>
      </c>
      <c r="H2671" s="3">
        <v>31</v>
      </c>
      <c r="I2671" t="str">
        <f t="shared" si="82"/>
        <v/>
      </c>
      <c r="J2671" s="2" t="str">
        <f>_xlfn.CONCAT(C2671,"-",D2671,"-",H2671)</f>
        <v>ITA-lollo SRL-31</v>
      </c>
      <c r="K2671" t="str">
        <f>MID(B2671,3,3)</f>
        <v>101</v>
      </c>
    </row>
    <row r="2672" spans="1:11" ht="12.75" customHeight="1" x14ac:dyDescent="0.2">
      <c r="A2672" s="2">
        <v>2677</v>
      </c>
      <c r="B2672" s="2" t="s">
        <v>1266</v>
      </c>
      <c r="C2672" t="str">
        <f>TRIM(calcoli!$B2672)</f>
        <v>ITA</v>
      </c>
      <c r="D2672" s="2" t="s">
        <v>9</v>
      </c>
      <c r="E2672" s="2" t="s">
        <v>10</v>
      </c>
      <c r="F2672" s="2" t="str">
        <f t="shared" si="83"/>
        <v/>
      </c>
      <c r="G2672" s="2">
        <v>0</v>
      </c>
      <c r="H2672" s="3">
        <v>11</v>
      </c>
      <c r="I2672" t="str">
        <f t="shared" si="82"/>
        <v/>
      </c>
      <c r="J2672" s="2" t="str">
        <f>_xlfn.CONCAT(C2672,"-",D2672,"-",H2672)</f>
        <v>ITA-SG-11</v>
      </c>
      <c r="K2672" t="str">
        <f>MID(B2672,3,3)</f>
        <v>566</v>
      </c>
    </row>
    <row r="2673" spans="1:11" ht="12.75" customHeight="1" x14ac:dyDescent="0.2">
      <c r="A2673" s="2">
        <v>2678</v>
      </c>
      <c r="B2673" s="2" t="s">
        <v>1267</v>
      </c>
      <c r="C2673" t="str">
        <f>TRIM(calcoli!$B2673)</f>
        <v>ITA</v>
      </c>
      <c r="D2673" s="2" t="s">
        <v>9</v>
      </c>
      <c r="F2673" s="2" t="str">
        <f t="shared" si="83"/>
        <v>NON TERMINATO</v>
      </c>
      <c r="G2673" s="2">
        <v>10</v>
      </c>
      <c r="H2673" s="3">
        <v>33</v>
      </c>
      <c r="I2673">
        <f t="shared" si="82"/>
        <v>330</v>
      </c>
      <c r="J2673" s="2" t="str">
        <f>_xlfn.CONCAT(C2673,"-",D2673,"-",H2673)</f>
        <v>ITA-SG-33</v>
      </c>
      <c r="K2673" t="str">
        <f>MID(B2673,3,3)</f>
        <v>200</v>
      </c>
    </row>
    <row r="2674" spans="1:11" ht="12.75" customHeight="1" x14ac:dyDescent="0.2">
      <c r="A2674" s="2">
        <v>2679</v>
      </c>
      <c r="B2674" s="2" t="s">
        <v>1267</v>
      </c>
      <c r="C2674" t="str">
        <f>TRIM(calcoli!$B2674)</f>
        <v>ITA</v>
      </c>
      <c r="D2674" s="2" t="s">
        <v>9</v>
      </c>
      <c r="F2674" s="2" t="str">
        <f t="shared" si="83"/>
        <v>NON TERMINATO</v>
      </c>
      <c r="G2674" s="2">
        <v>30</v>
      </c>
      <c r="H2674" s="3">
        <v>15</v>
      </c>
      <c r="I2674">
        <f t="shared" si="82"/>
        <v>450</v>
      </c>
      <c r="J2674" s="2" t="str">
        <f>_xlfn.CONCAT(C2674,"-",D2674,"-",H2674)</f>
        <v>ITA-SG-15</v>
      </c>
      <c r="K2674" t="str">
        <f>MID(B2674,3,3)</f>
        <v>200</v>
      </c>
    </row>
    <row r="2675" spans="1:11" ht="12.75" customHeight="1" x14ac:dyDescent="0.2">
      <c r="A2675" s="2">
        <v>2680</v>
      </c>
      <c r="B2675" s="2" t="s">
        <v>1267</v>
      </c>
      <c r="C2675" t="str">
        <f>TRIM(calcoli!$B2675)</f>
        <v>ITA</v>
      </c>
      <c r="D2675" s="2" t="s">
        <v>9</v>
      </c>
      <c r="E2675" s="2" t="s">
        <v>10</v>
      </c>
      <c r="F2675" s="2" t="str">
        <f t="shared" si="83"/>
        <v/>
      </c>
      <c r="G2675" s="2">
        <v>0</v>
      </c>
      <c r="H2675" s="3">
        <v>35</v>
      </c>
      <c r="I2675" t="str">
        <f t="shared" si="82"/>
        <v/>
      </c>
      <c r="J2675" s="2" t="str">
        <f>_xlfn.CONCAT(C2675,"-",D2675,"-",H2675)</f>
        <v>ITA-SG-35</v>
      </c>
      <c r="K2675" t="str">
        <f>MID(B2675,3,3)</f>
        <v>200</v>
      </c>
    </row>
    <row r="2676" spans="1:11" ht="12.75" customHeight="1" x14ac:dyDescent="0.2">
      <c r="A2676" s="2">
        <v>2681</v>
      </c>
      <c r="B2676" s="2" t="s">
        <v>1268</v>
      </c>
      <c r="C2676" t="str">
        <f>TRIM(calcoli!$B2676)</f>
        <v>ITA</v>
      </c>
      <c r="D2676" s="2" t="s">
        <v>9</v>
      </c>
      <c r="F2676" s="2" t="str">
        <f t="shared" si="83"/>
        <v>NON TERMINATO</v>
      </c>
      <c r="G2676" s="2">
        <v>10</v>
      </c>
      <c r="H2676" s="3">
        <v>19</v>
      </c>
      <c r="I2676">
        <f t="shared" si="82"/>
        <v>190</v>
      </c>
      <c r="J2676" s="2" t="str">
        <f>_xlfn.CONCAT(C2676,"-",D2676,"-",H2676)</f>
        <v>ITA-SG-19</v>
      </c>
      <c r="K2676" t="str">
        <f>MID(B2676,3,3)</f>
        <v>614</v>
      </c>
    </row>
    <row r="2677" spans="1:11" ht="12.75" customHeight="1" x14ac:dyDescent="0.2">
      <c r="A2677" s="2">
        <v>2682</v>
      </c>
      <c r="B2677" s="2" t="s">
        <v>1268</v>
      </c>
      <c r="C2677" t="str">
        <f>TRIM(calcoli!$B2677)</f>
        <v>ITA</v>
      </c>
      <c r="D2677" s="2" t="s">
        <v>9</v>
      </c>
      <c r="E2677" s="2" t="s">
        <v>10</v>
      </c>
      <c r="F2677" s="2" t="str">
        <f t="shared" si="83"/>
        <v/>
      </c>
      <c r="G2677" s="2">
        <v>0</v>
      </c>
      <c r="H2677" s="3">
        <v>25</v>
      </c>
      <c r="I2677" t="str">
        <f t="shared" si="82"/>
        <v/>
      </c>
      <c r="J2677" s="2" t="str">
        <f>_xlfn.CONCAT(C2677,"-",D2677,"-",H2677)</f>
        <v>ITA-SG-25</v>
      </c>
      <c r="K2677" t="str">
        <f>MID(B2677,3,3)</f>
        <v>614</v>
      </c>
    </row>
    <row r="2678" spans="1:11" ht="12.75" customHeight="1" x14ac:dyDescent="0.2">
      <c r="A2678" s="2">
        <v>2683</v>
      </c>
      <c r="B2678" s="2" t="s">
        <v>1269</v>
      </c>
      <c r="C2678" t="str">
        <f>TRIM(calcoli!$B2678)</f>
        <v>ITA</v>
      </c>
      <c r="D2678" s="2" t="s">
        <v>9</v>
      </c>
      <c r="E2678" s="2" t="s">
        <v>10</v>
      </c>
      <c r="F2678" s="2" t="str">
        <f t="shared" si="83"/>
        <v/>
      </c>
      <c r="G2678" s="2">
        <v>0</v>
      </c>
      <c r="H2678" s="3">
        <v>35</v>
      </c>
      <c r="I2678" t="str">
        <f t="shared" si="82"/>
        <v/>
      </c>
      <c r="J2678" s="2" t="str">
        <f>_xlfn.CONCAT(C2678,"-",D2678,"-",H2678)</f>
        <v>ITA-SG-35</v>
      </c>
      <c r="K2678" t="str">
        <f>MID(B2678,3,3)</f>
        <v>248</v>
      </c>
    </row>
    <row r="2679" spans="1:11" ht="12.75" customHeight="1" x14ac:dyDescent="0.2">
      <c r="A2679" s="2">
        <v>2684</v>
      </c>
      <c r="B2679" s="2" t="s">
        <v>1269</v>
      </c>
      <c r="C2679" t="str">
        <f>TRIM(calcoli!$B2679)</f>
        <v>ITA</v>
      </c>
      <c r="D2679" s="2" t="s">
        <v>9</v>
      </c>
      <c r="F2679" s="2" t="str">
        <f t="shared" si="83"/>
        <v>NON TERMINATO</v>
      </c>
      <c r="G2679" s="2">
        <v>10</v>
      </c>
      <c r="H2679" s="3">
        <v>22</v>
      </c>
      <c r="I2679">
        <f t="shared" si="82"/>
        <v>220</v>
      </c>
      <c r="J2679" s="2" t="str">
        <f>_xlfn.CONCAT(C2679,"-",D2679,"-",H2679)</f>
        <v>ITA-SG-22</v>
      </c>
      <c r="K2679" t="str">
        <f>MID(B2679,3,3)</f>
        <v>248</v>
      </c>
    </row>
    <row r="2680" spans="1:11" ht="12.75" customHeight="1" x14ac:dyDescent="0.2">
      <c r="A2680" s="2">
        <v>2685</v>
      </c>
      <c r="B2680" s="2" t="s">
        <v>1270</v>
      </c>
      <c r="C2680" t="str">
        <f>TRIM(calcoli!$B2680)</f>
        <v>ITA</v>
      </c>
      <c r="D2680" s="2" t="s">
        <v>9</v>
      </c>
      <c r="E2680" s="2" t="s">
        <v>10</v>
      </c>
      <c r="F2680" s="2" t="str">
        <f t="shared" si="83"/>
        <v/>
      </c>
      <c r="G2680" s="2">
        <v>0</v>
      </c>
      <c r="H2680" s="3">
        <v>28</v>
      </c>
      <c r="I2680" t="str">
        <f t="shared" si="82"/>
        <v/>
      </c>
      <c r="J2680" s="2" t="str">
        <f>_xlfn.CONCAT(C2680,"-",D2680,"-",H2680)</f>
        <v>ITA-SG-28</v>
      </c>
      <c r="K2680" t="str">
        <f>MID(B2680,3,3)</f>
        <v>777</v>
      </c>
    </row>
    <row r="2681" spans="1:11" ht="12.75" customHeight="1" x14ac:dyDescent="0.2">
      <c r="A2681" s="2">
        <v>2686</v>
      </c>
      <c r="B2681" s="2" t="s">
        <v>1270</v>
      </c>
      <c r="C2681" t="str">
        <f>TRIM(calcoli!$B2681)</f>
        <v>ITA</v>
      </c>
      <c r="D2681" s="2" t="s">
        <v>9</v>
      </c>
      <c r="F2681" s="2" t="str">
        <f t="shared" si="83"/>
        <v>NON TERMINATO</v>
      </c>
      <c r="G2681" s="2">
        <v>10</v>
      </c>
      <c r="H2681" s="3">
        <v>21</v>
      </c>
      <c r="I2681">
        <f t="shared" si="82"/>
        <v>210</v>
      </c>
      <c r="J2681" s="2" t="str">
        <f>_xlfn.CONCAT(C2681,"-",D2681,"-",H2681)</f>
        <v>ITA-SG-21</v>
      </c>
      <c r="K2681" t="str">
        <f>MID(B2681,3,3)</f>
        <v>777</v>
      </c>
    </row>
    <row r="2682" spans="1:11" ht="12.75" customHeight="1" x14ac:dyDescent="0.2">
      <c r="A2682" s="2">
        <v>2687</v>
      </c>
      <c r="B2682" s="2" t="s">
        <v>1270</v>
      </c>
      <c r="C2682" t="str">
        <f>TRIM(calcoli!$B2682)</f>
        <v>ITA</v>
      </c>
      <c r="D2682" s="2" t="s">
        <v>9</v>
      </c>
      <c r="F2682" s="2" t="str">
        <f t="shared" si="83"/>
        <v>NON TERMINATO</v>
      </c>
      <c r="G2682" s="2">
        <v>30</v>
      </c>
      <c r="H2682" s="3">
        <v>36</v>
      </c>
      <c r="I2682">
        <f t="shared" si="82"/>
        <v>1080</v>
      </c>
      <c r="J2682" s="2" t="str">
        <f>_xlfn.CONCAT(C2682,"-",D2682,"-",H2682)</f>
        <v>ITA-SG-36</v>
      </c>
      <c r="K2682" t="str">
        <f>MID(B2682,3,3)</f>
        <v>777</v>
      </c>
    </row>
    <row r="2683" spans="1:11" ht="12.75" customHeight="1" x14ac:dyDescent="0.2">
      <c r="A2683" s="2">
        <v>2688</v>
      </c>
      <c r="B2683" s="2" t="s">
        <v>1270</v>
      </c>
      <c r="C2683" t="str">
        <f>TRIM(calcoli!$B2683)</f>
        <v>ITA</v>
      </c>
      <c r="D2683" s="2" t="s">
        <v>9</v>
      </c>
      <c r="F2683" s="2" t="str">
        <f t="shared" si="83"/>
        <v>NON TERMINATO</v>
      </c>
      <c r="G2683" s="2">
        <v>20</v>
      </c>
      <c r="H2683" s="3">
        <v>36</v>
      </c>
      <c r="I2683">
        <f t="shared" si="82"/>
        <v>720</v>
      </c>
      <c r="J2683" s="2" t="str">
        <f>_xlfn.CONCAT(C2683,"-",D2683,"-",H2683)</f>
        <v>ITA-SG-36</v>
      </c>
      <c r="K2683" t="str">
        <f>MID(B2683,3,3)</f>
        <v>777</v>
      </c>
    </row>
    <row r="2684" spans="1:11" ht="12.75" customHeight="1" x14ac:dyDescent="0.2">
      <c r="A2684" s="2">
        <v>2689</v>
      </c>
      <c r="B2684" s="2" t="s">
        <v>1271</v>
      </c>
      <c r="C2684" t="str">
        <f>TRIM(calcoli!$B2684)</f>
        <v>ITA</v>
      </c>
      <c r="D2684" s="2" t="s">
        <v>9</v>
      </c>
      <c r="F2684" s="2" t="str">
        <f t="shared" si="83"/>
        <v>NON TERMINATO</v>
      </c>
      <c r="G2684" s="2">
        <v>10</v>
      </c>
      <c r="H2684" s="3">
        <v>20</v>
      </c>
      <c r="I2684">
        <f t="shared" si="82"/>
        <v>200</v>
      </c>
      <c r="J2684" s="2" t="str">
        <f>_xlfn.CONCAT(C2684,"-",D2684,"-",H2684)</f>
        <v>ITA-SG-20</v>
      </c>
      <c r="K2684" t="str">
        <f>MID(B2684,3,3)</f>
        <v>587</v>
      </c>
    </row>
    <row r="2685" spans="1:11" ht="12.75" customHeight="1" x14ac:dyDescent="0.2">
      <c r="A2685" s="2">
        <v>2690</v>
      </c>
      <c r="B2685" s="2" t="s">
        <v>1271</v>
      </c>
      <c r="C2685" t="str">
        <f>TRIM(calcoli!$B2685)</f>
        <v>ITA</v>
      </c>
      <c r="D2685" s="2" t="s">
        <v>9</v>
      </c>
      <c r="E2685" s="2" t="s">
        <v>10</v>
      </c>
      <c r="F2685" s="2" t="str">
        <f t="shared" si="83"/>
        <v/>
      </c>
      <c r="G2685" s="2">
        <v>0</v>
      </c>
      <c r="H2685" s="3">
        <v>25</v>
      </c>
      <c r="I2685" t="str">
        <f t="shared" si="82"/>
        <v/>
      </c>
      <c r="J2685" s="2" t="str">
        <f>_xlfn.CONCAT(C2685,"-",D2685,"-",H2685)</f>
        <v>ITA-SG-25</v>
      </c>
      <c r="K2685" t="str">
        <f>MID(B2685,3,3)</f>
        <v>587</v>
      </c>
    </row>
    <row r="2686" spans="1:11" ht="12.75" customHeight="1" x14ac:dyDescent="0.2">
      <c r="A2686" s="2">
        <v>2691</v>
      </c>
      <c r="B2686" s="2" t="s">
        <v>1272</v>
      </c>
      <c r="C2686" t="str">
        <f>TRIM(calcoli!$B2686)</f>
        <v>ITA</v>
      </c>
      <c r="D2686" s="2" t="s">
        <v>47</v>
      </c>
      <c r="F2686" s="2" t="str">
        <f t="shared" si="83"/>
        <v>NON TERMINATO</v>
      </c>
      <c r="G2686" s="2">
        <v>30</v>
      </c>
      <c r="H2686" s="3">
        <v>16</v>
      </c>
      <c r="I2686">
        <f t="shared" si="82"/>
        <v>480</v>
      </c>
      <c r="J2686" s="2" t="str">
        <f>_xlfn.CONCAT(C2686,"-",D2686,"-",H2686)</f>
        <v>ITA-zan pin SPA-16</v>
      </c>
      <c r="K2686" t="str">
        <f>MID(B2686,3,3)</f>
        <v>791</v>
      </c>
    </row>
    <row r="2687" spans="1:11" ht="12.75" customHeight="1" x14ac:dyDescent="0.2">
      <c r="A2687" s="2">
        <v>2692</v>
      </c>
      <c r="B2687" s="2" t="s">
        <v>1272</v>
      </c>
      <c r="C2687" t="str">
        <f>TRIM(calcoli!$B2687)</f>
        <v>ITA</v>
      </c>
      <c r="D2687" s="2" t="s">
        <v>47</v>
      </c>
      <c r="F2687" s="2" t="str">
        <f t="shared" si="83"/>
        <v>NON TERMINATO</v>
      </c>
      <c r="G2687" s="2">
        <v>10</v>
      </c>
      <c r="H2687" s="3">
        <v>21</v>
      </c>
      <c r="I2687">
        <f t="shared" si="82"/>
        <v>210</v>
      </c>
      <c r="J2687" s="2" t="str">
        <f>_xlfn.CONCAT(C2687,"-",D2687,"-",H2687)</f>
        <v>ITA-zan pin SPA-21</v>
      </c>
      <c r="K2687" t="str">
        <f>MID(B2687,3,3)</f>
        <v>791</v>
      </c>
    </row>
    <row r="2688" spans="1:11" ht="12.75" customHeight="1" x14ac:dyDescent="0.2">
      <c r="A2688" s="2">
        <v>2693</v>
      </c>
      <c r="B2688" s="2" t="s">
        <v>1272</v>
      </c>
      <c r="C2688" t="str">
        <f>TRIM(calcoli!$B2688)</f>
        <v>ITA</v>
      </c>
      <c r="D2688" s="2" t="s">
        <v>47</v>
      </c>
      <c r="E2688" s="2" t="s">
        <v>10</v>
      </c>
      <c r="F2688" s="2" t="str">
        <f t="shared" si="83"/>
        <v/>
      </c>
      <c r="G2688" s="2">
        <v>0</v>
      </c>
      <c r="H2688" s="3">
        <v>17</v>
      </c>
      <c r="I2688" t="str">
        <f t="shared" si="82"/>
        <v/>
      </c>
      <c r="J2688" s="2" t="str">
        <f>_xlfn.CONCAT(C2688,"-",D2688,"-",H2688)</f>
        <v>ITA-zan pin SPA-17</v>
      </c>
      <c r="K2688" t="str">
        <f>MID(B2688,3,3)</f>
        <v>791</v>
      </c>
    </row>
    <row r="2689" spans="1:11" ht="12.75" customHeight="1" x14ac:dyDescent="0.2">
      <c r="A2689" s="2">
        <v>2694</v>
      </c>
      <c r="B2689" s="2" t="s">
        <v>1273</v>
      </c>
      <c r="C2689" t="str">
        <f>TRIM(calcoli!$B2689)</f>
        <v>ITA</v>
      </c>
      <c r="D2689" s="2" t="s">
        <v>36</v>
      </c>
      <c r="E2689" s="2" t="s">
        <v>10</v>
      </c>
      <c r="F2689" s="2" t="str">
        <f t="shared" si="83"/>
        <v/>
      </c>
      <c r="G2689" s="2">
        <v>0</v>
      </c>
      <c r="H2689" s="3">
        <v>33</v>
      </c>
      <c r="I2689" t="str">
        <f t="shared" si="82"/>
        <v/>
      </c>
      <c r="J2689" s="2" t="str">
        <f>_xlfn.CONCAT(C2689,"-",D2689,"-",H2689)</f>
        <v>ITA-zan VETRI-33</v>
      </c>
      <c r="K2689" t="str">
        <f>MID(B2689,3,3)</f>
        <v>285</v>
      </c>
    </row>
    <row r="2690" spans="1:11" ht="12.75" customHeight="1" x14ac:dyDescent="0.2">
      <c r="A2690" s="2">
        <v>2695</v>
      </c>
      <c r="B2690" s="2" t="s">
        <v>1274</v>
      </c>
      <c r="C2690" t="str">
        <f>TRIM(calcoli!$B2690)</f>
        <v>ITA</v>
      </c>
      <c r="D2690" s="2" t="s">
        <v>97</v>
      </c>
      <c r="F2690" s="2" t="str">
        <f t="shared" si="83"/>
        <v>NON TERMINATO</v>
      </c>
      <c r="G2690" s="2">
        <v>30</v>
      </c>
      <c r="H2690" s="3">
        <v>40</v>
      </c>
      <c r="I2690">
        <f t="shared" si="82"/>
        <v>1200</v>
      </c>
      <c r="J2690" s="2" t="str">
        <f>_xlfn.CONCAT(C2690,"-",D2690,"-",H2690)</f>
        <v>ITA-zan SPA-40</v>
      </c>
      <c r="K2690" t="str">
        <f>MID(B2690,3,3)</f>
        <v>114</v>
      </c>
    </row>
    <row r="2691" spans="1:11" ht="12.75" customHeight="1" x14ac:dyDescent="0.2">
      <c r="A2691" s="2">
        <v>2696</v>
      </c>
      <c r="B2691" s="2" t="s">
        <v>1274</v>
      </c>
      <c r="C2691" t="str">
        <f>TRIM(calcoli!$B2691)</f>
        <v>ITA</v>
      </c>
      <c r="D2691" s="2" t="s">
        <v>97</v>
      </c>
      <c r="F2691" s="2" t="str">
        <f t="shared" si="83"/>
        <v>NON TERMINATO</v>
      </c>
      <c r="G2691" s="2">
        <v>10</v>
      </c>
      <c r="H2691" s="3">
        <v>37</v>
      </c>
      <c r="I2691">
        <f t="shared" ref="I2691:I2754" si="84">IF(H2691*G2691&gt;0,H2691*G2691,"")</f>
        <v>370</v>
      </c>
      <c r="J2691" s="2" t="str">
        <f>_xlfn.CONCAT(C2691,"-",D2691,"-",H2691)</f>
        <v>ITA-zan SPA-37</v>
      </c>
      <c r="K2691" t="str">
        <f>MID(B2691,3,3)</f>
        <v>114</v>
      </c>
    </row>
    <row r="2692" spans="1:11" ht="12.75" customHeight="1" x14ac:dyDescent="0.2">
      <c r="A2692" s="2">
        <v>2697</v>
      </c>
      <c r="B2692" s="2" t="s">
        <v>1274</v>
      </c>
      <c r="C2692" t="str">
        <f>TRIM(calcoli!$B2692)</f>
        <v>ITA</v>
      </c>
      <c r="D2692" s="2" t="s">
        <v>97</v>
      </c>
      <c r="E2692" s="2" t="s">
        <v>10</v>
      </c>
      <c r="F2692" s="2" t="str">
        <f t="shared" ref="F2692:F2755" si="85">IF(E2692="terminato","","NON TERMINATO")</f>
        <v/>
      </c>
      <c r="G2692" s="2">
        <v>0</v>
      </c>
      <c r="H2692" s="3">
        <v>15</v>
      </c>
      <c r="I2692" t="str">
        <f t="shared" si="84"/>
        <v/>
      </c>
      <c r="J2692" s="2" t="str">
        <f>_xlfn.CONCAT(C2692,"-",D2692,"-",H2692)</f>
        <v>ITA-zan SPA-15</v>
      </c>
      <c r="K2692" t="str">
        <f>MID(B2692,3,3)</f>
        <v>114</v>
      </c>
    </row>
    <row r="2693" spans="1:11" ht="12.75" customHeight="1" x14ac:dyDescent="0.2">
      <c r="A2693" s="2">
        <v>2698</v>
      </c>
      <c r="B2693" s="2" t="s">
        <v>1274</v>
      </c>
      <c r="C2693" t="str">
        <f>TRIM(calcoli!$B2693)</f>
        <v>ITA</v>
      </c>
      <c r="D2693" s="2" t="s">
        <v>97</v>
      </c>
      <c r="F2693" s="2" t="str">
        <f t="shared" si="85"/>
        <v>NON TERMINATO</v>
      </c>
      <c r="G2693" s="2">
        <v>20</v>
      </c>
      <c r="H2693" s="3">
        <v>19</v>
      </c>
      <c r="I2693">
        <f t="shared" si="84"/>
        <v>380</v>
      </c>
      <c r="J2693" s="2" t="str">
        <f>_xlfn.CONCAT(C2693,"-",D2693,"-",H2693)</f>
        <v>ITA-zan SPA-19</v>
      </c>
      <c r="K2693" t="str">
        <f>MID(B2693,3,3)</f>
        <v>114</v>
      </c>
    </row>
    <row r="2694" spans="1:11" ht="12.75" customHeight="1" x14ac:dyDescent="0.2">
      <c r="A2694" s="2">
        <v>2699</v>
      </c>
      <c r="B2694" s="2" t="s">
        <v>1275</v>
      </c>
      <c r="C2694" t="str">
        <f>TRIM(calcoli!$B2694)</f>
        <v>ITA</v>
      </c>
      <c r="D2694" s="2" t="s">
        <v>65</v>
      </c>
      <c r="E2694" s="2" t="s">
        <v>10</v>
      </c>
      <c r="F2694" s="2" t="str">
        <f t="shared" si="85"/>
        <v/>
      </c>
      <c r="G2694" s="2">
        <v>0</v>
      </c>
      <c r="H2694" s="3">
        <v>19</v>
      </c>
      <c r="I2694" t="str">
        <f t="shared" si="84"/>
        <v/>
      </c>
      <c r="J2694" s="2" t="str">
        <f>_xlfn.CONCAT(C2694,"-",D2694,"-",H2694)</f>
        <v>ITA-zan PAM-19</v>
      </c>
      <c r="K2694" t="str">
        <f>MID(B2694,3,3)</f>
        <v>995</v>
      </c>
    </row>
    <row r="2695" spans="1:11" ht="12.75" customHeight="1" x14ac:dyDescent="0.2">
      <c r="A2695" s="2">
        <v>2700</v>
      </c>
      <c r="B2695" s="2" t="s">
        <v>1275</v>
      </c>
      <c r="C2695" t="str">
        <f>TRIM(calcoli!$B2695)</f>
        <v>ITA</v>
      </c>
      <c r="D2695" s="2" t="s">
        <v>65</v>
      </c>
      <c r="F2695" s="2" t="str">
        <f t="shared" si="85"/>
        <v>NON TERMINATO</v>
      </c>
      <c r="G2695" s="2">
        <v>10</v>
      </c>
      <c r="H2695" s="3">
        <v>33</v>
      </c>
      <c r="I2695">
        <f t="shared" si="84"/>
        <v>330</v>
      </c>
      <c r="J2695" s="2" t="str">
        <f>_xlfn.CONCAT(C2695,"-",D2695,"-",H2695)</f>
        <v>ITA-zan PAM-33</v>
      </c>
      <c r="K2695" t="str">
        <f>MID(B2695,3,3)</f>
        <v>995</v>
      </c>
    </row>
    <row r="2696" spans="1:11" ht="12.75" customHeight="1" x14ac:dyDescent="0.2">
      <c r="A2696" s="2">
        <v>2701</v>
      </c>
      <c r="B2696" s="2" t="s">
        <v>1275</v>
      </c>
      <c r="C2696" t="str">
        <f>TRIM(calcoli!$B2696)</f>
        <v>ITA</v>
      </c>
      <c r="D2696" s="2" t="s">
        <v>65</v>
      </c>
      <c r="F2696" s="2" t="str">
        <f t="shared" si="85"/>
        <v>NON TERMINATO</v>
      </c>
      <c r="G2696" s="2">
        <v>30</v>
      </c>
      <c r="H2696" s="3">
        <v>11</v>
      </c>
      <c r="I2696">
        <f t="shared" si="84"/>
        <v>330</v>
      </c>
      <c r="J2696" s="2" t="str">
        <f>_xlfn.CONCAT(C2696,"-",D2696,"-",H2696)</f>
        <v>ITA-zan PAM-11</v>
      </c>
      <c r="K2696" t="str">
        <f>MID(B2696,3,3)</f>
        <v>995</v>
      </c>
    </row>
    <row r="2697" spans="1:11" ht="12.75" customHeight="1" x14ac:dyDescent="0.2">
      <c r="A2697" s="2">
        <v>2702</v>
      </c>
      <c r="B2697" s="2" t="s">
        <v>1276</v>
      </c>
      <c r="C2697" t="str">
        <f>TRIM(calcoli!$B2697)</f>
        <v>EGY</v>
      </c>
      <c r="D2697" s="2" t="s">
        <v>16</v>
      </c>
      <c r="F2697" s="2" t="str">
        <f t="shared" si="85"/>
        <v>NON TERMINATO</v>
      </c>
      <c r="G2697" s="2">
        <v>30</v>
      </c>
      <c r="H2697" s="3">
        <v>10</v>
      </c>
      <c r="I2697">
        <f t="shared" si="84"/>
        <v>300</v>
      </c>
      <c r="J2697" s="2" t="str">
        <f>_xlfn.CONCAT(C2697,"-",D2697,"-",H2697)</f>
        <v>EGY-EGYPTIAN SAE-10</v>
      </c>
      <c r="K2697" t="str">
        <f>MID(B2697,3,3)</f>
        <v>630</v>
      </c>
    </row>
    <row r="2698" spans="1:11" ht="12.75" customHeight="1" x14ac:dyDescent="0.2">
      <c r="A2698" s="2">
        <v>2703</v>
      </c>
      <c r="B2698" s="2" t="s">
        <v>1276</v>
      </c>
      <c r="C2698" t="str">
        <f>TRIM(calcoli!$B2698)</f>
        <v>EGY</v>
      </c>
      <c r="D2698" s="2" t="s">
        <v>16</v>
      </c>
      <c r="E2698" s="2" t="s">
        <v>10</v>
      </c>
      <c r="F2698" s="2" t="str">
        <f t="shared" si="85"/>
        <v/>
      </c>
      <c r="G2698" s="2">
        <v>0</v>
      </c>
      <c r="H2698" s="3">
        <v>33</v>
      </c>
      <c r="I2698" t="str">
        <f t="shared" si="84"/>
        <v/>
      </c>
      <c r="J2698" s="2" t="str">
        <f>_xlfn.CONCAT(C2698,"-",D2698,"-",H2698)</f>
        <v>EGY-EGYPTIAN SAE-33</v>
      </c>
      <c r="K2698" t="str">
        <f>MID(B2698,3,3)</f>
        <v>630</v>
      </c>
    </row>
    <row r="2699" spans="1:11" ht="12.75" customHeight="1" x14ac:dyDescent="0.2">
      <c r="A2699" s="2">
        <v>2704</v>
      </c>
      <c r="B2699" s="2" t="s">
        <v>1277</v>
      </c>
      <c r="C2699" t="str">
        <f>TRIM(calcoli!$B2699)</f>
        <v>GRC</v>
      </c>
      <c r="D2699" s="2" t="s">
        <v>84</v>
      </c>
      <c r="F2699" s="2" t="str">
        <f t="shared" si="85"/>
        <v>NON TERMINATO</v>
      </c>
      <c r="G2699" s="2">
        <v>30</v>
      </c>
      <c r="H2699" s="3">
        <v>12</v>
      </c>
      <c r="I2699">
        <f t="shared" si="84"/>
        <v>360</v>
      </c>
      <c r="J2699" s="2" t="str">
        <f>_xlfn.CONCAT(C2699,"-",D2699,"-",H2699)</f>
        <v>GRC-zan ABEE-12</v>
      </c>
      <c r="K2699" t="str">
        <f>MID(B2699,3,3)</f>
        <v>169</v>
      </c>
    </row>
    <row r="2700" spans="1:11" ht="12.75" customHeight="1" x14ac:dyDescent="0.2">
      <c r="A2700" s="2">
        <v>2705</v>
      </c>
      <c r="B2700" s="2" t="s">
        <v>1277</v>
      </c>
      <c r="C2700" t="str">
        <f>TRIM(calcoli!$B2700)</f>
        <v>GRC</v>
      </c>
      <c r="D2700" s="2" t="s">
        <v>84</v>
      </c>
      <c r="F2700" s="2" t="str">
        <f t="shared" si="85"/>
        <v>NON TERMINATO</v>
      </c>
      <c r="G2700" s="2">
        <v>10</v>
      </c>
      <c r="H2700" s="3">
        <v>40</v>
      </c>
      <c r="I2700">
        <f t="shared" si="84"/>
        <v>400</v>
      </c>
      <c r="J2700" s="2" t="str">
        <f>_xlfn.CONCAT(C2700,"-",D2700,"-",H2700)</f>
        <v>GRC-zan ABEE-40</v>
      </c>
      <c r="K2700" t="str">
        <f>MID(B2700,3,3)</f>
        <v>169</v>
      </c>
    </row>
    <row r="2701" spans="1:11" ht="12.75" customHeight="1" x14ac:dyDescent="0.2">
      <c r="A2701" s="2">
        <v>2706</v>
      </c>
      <c r="B2701" s="2" t="s">
        <v>1277</v>
      </c>
      <c r="C2701" t="str">
        <f>TRIM(calcoli!$B2701)</f>
        <v>GRC</v>
      </c>
      <c r="D2701" s="2" t="s">
        <v>84</v>
      </c>
      <c r="E2701" s="2" t="s">
        <v>10</v>
      </c>
      <c r="F2701" s="2" t="str">
        <f t="shared" si="85"/>
        <v/>
      </c>
      <c r="G2701" s="2">
        <v>0</v>
      </c>
      <c r="H2701" s="3">
        <v>29</v>
      </c>
      <c r="I2701" t="str">
        <f t="shared" si="84"/>
        <v/>
      </c>
      <c r="J2701" s="2" t="str">
        <f>_xlfn.CONCAT(C2701,"-",D2701,"-",H2701)</f>
        <v>GRC-zan ABEE-29</v>
      </c>
      <c r="K2701" t="str">
        <f>MID(B2701,3,3)</f>
        <v>169</v>
      </c>
    </row>
    <row r="2702" spans="1:11" ht="12.75" customHeight="1" x14ac:dyDescent="0.2">
      <c r="A2702" s="2">
        <v>2707</v>
      </c>
      <c r="B2702" s="2" t="s">
        <v>1278</v>
      </c>
      <c r="C2702" t="str">
        <f>TRIM(calcoli!$B2702)</f>
        <v>ITA</v>
      </c>
      <c r="D2702" s="2" t="s">
        <v>9</v>
      </c>
      <c r="E2702" s="2" t="s">
        <v>10</v>
      </c>
      <c r="F2702" s="2" t="str">
        <f t="shared" si="85"/>
        <v/>
      </c>
      <c r="G2702" s="2">
        <v>0</v>
      </c>
      <c r="H2702" s="3">
        <v>37</v>
      </c>
      <c r="I2702" t="str">
        <f t="shared" si="84"/>
        <v/>
      </c>
      <c r="J2702" s="2" t="str">
        <f>_xlfn.CONCAT(C2702,"-",D2702,"-",H2702)</f>
        <v>ITA-SG-37</v>
      </c>
      <c r="K2702" t="str">
        <f>MID(B2702,3,3)</f>
        <v>536</v>
      </c>
    </row>
    <row r="2703" spans="1:11" ht="12.75" customHeight="1" x14ac:dyDescent="0.2">
      <c r="A2703" s="2">
        <v>2708</v>
      </c>
      <c r="B2703" s="2" t="s">
        <v>1278</v>
      </c>
      <c r="C2703" t="str">
        <f>TRIM(calcoli!$B2703)</f>
        <v>ITA</v>
      </c>
      <c r="D2703" s="2" t="s">
        <v>9</v>
      </c>
      <c r="F2703" s="2" t="str">
        <f t="shared" si="85"/>
        <v>NON TERMINATO</v>
      </c>
      <c r="G2703" s="2">
        <v>30</v>
      </c>
      <c r="H2703" s="3">
        <v>29</v>
      </c>
      <c r="I2703">
        <f t="shared" si="84"/>
        <v>870</v>
      </c>
      <c r="J2703" s="2" t="str">
        <f>_xlfn.CONCAT(C2703,"-",D2703,"-",H2703)</f>
        <v>ITA-SG-29</v>
      </c>
      <c r="K2703" t="str">
        <f>MID(B2703,3,3)</f>
        <v>536</v>
      </c>
    </row>
    <row r="2704" spans="1:11" ht="12.75" customHeight="1" x14ac:dyDescent="0.2">
      <c r="A2704" s="2">
        <v>2709</v>
      </c>
      <c r="B2704" s="2" t="s">
        <v>1279</v>
      </c>
      <c r="C2704" t="str">
        <f>TRIM(calcoli!$B2704)</f>
        <v>ITA</v>
      </c>
      <c r="D2704" s="2" t="s">
        <v>47</v>
      </c>
      <c r="E2704" s="2" t="s">
        <v>10</v>
      </c>
      <c r="F2704" s="2" t="str">
        <f t="shared" si="85"/>
        <v/>
      </c>
      <c r="G2704" s="2">
        <v>0</v>
      </c>
      <c r="H2704" s="3">
        <v>20</v>
      </c>
      <c r="I2704" t="str">
        <f t="shared" si="84"/>
        <v/>
      </c>
      <c r="J2704" s="2" t="str">
        <f>_xlfn.CONCAT(C2704,"-",D2704,"-",H2704)</f>
        <v>ITA-zan pin SPA-20</v>
      </c>
      <c r="K2704" t="str">
        <f>MID(B2704,3,3)</f>
        <v>228</v>
      </c>
    </row>
    <row r="2705" spans="1:11" ht="12.75" customHeight="1" x14ac:dyDescent="0.2">
      <c r="A2705" s="2">
        <v>2710</v>
      </c>
      <c r="B2705" s="2" t="s">
        <v>1280</v>
      </c>
      <c r="C2705" t="str">
        <f>TRIM(calcoli!$B2705)</f>
        <v>ITA</v>
      </c>
      <c r="D2705" s="2" t="s">
        <v>9</v>
      </c>
      <c r="F2705" s="2" t="str">
        <f t="shared" si="85"/>
        <v>NON TERMINATO</v>
      </c>
      <c r="G2705" s="2">
        <v>10</v>
      </c>
      <c r="H2705" s="3">
        <v>13</v>
      </c>
      <c r="I2705">
        <f t="shared" si="84"/>
        <v>130</v>
      </c>
      <c r="J2705" s="2" t="str">
        <f>_xlfn.CONCAT(C2705,"-",D2705,"-",H2705)</f>
        <v>ITA-SG-13</v>
      </c>
      <c r="K2705" t="str">
        <f>MID(B2705,3,3)</f>
        <v>224</v>
      </c>
    </row>
    <row r="2706" spans="1:11" ht="12.75" customHeight="1" x14ac:dyDescent="0.2">
      <c r="A2706" s="2">
        <v>2711</v>
      </c>
      <c r="B2706" s="2" t="s">
        <v>1280</v>
      </c>
      <c r="C2706" t="str">
        <f>TRIM(calcoli!$B2706)</f>
        <v>ITA</v>
      </c>
      <c r="D2706" s="2" t="s">
        <v>9</v>
      </c>
      <c r="E2706" s="2" t="s">
        <v>10</v>
      </c>
      <c r="F2706" s="2" t="str">
        <f t="shared" si="85"/>
        <v/>
      </c>
      <c r="G2706" s="2">
        <v>0</v>
      </c>
      <c r="H2706" s="3">
        <v>32</v>
      </c>
      <c r="I2706" t="str">
        <f t="shared" si="84"/>
        <v/>
      </c>
      <c r="J2706" s="2" t="str">
        <f>_xlfn.CONCAT(C2706,"-",D2706,"-",H2706)</f>
        <v>ITA-SG-32</v>
      </c>
      <c r="K2706" t="str">
        <f>MID(B2706,3,3)</f>
        <v>224</v>
      </c>
    </row>
    <row r="2707" spans="1:11" ht="12.75" customHeight="1" x14ac:dyDescent="0.2">
      <c r="A2707" s="2">
        <v>2712</v>
      </c>
      <c r="B2707" s="2" t="s">
        <v>1280</v>
      </c>
      <c r="C2707" t="str">
        <f>TRIM(calcoli!$B2707)</f>
        <v>ITA</v>
      </c>
      <c r="D2707" s="2" t="s">
        <v>9</v>
      </c>
      <c r="F2707" s="2" t="str">
        <f t="shared" si="85"/>
        <v>NON TERMINATO</v>
      </c>
      <c r="G2707" s="2">
        <v>30</v>
      </c>
      <c r="H2707" s="3">
        <v>27</v>
      </c>
      <c r="I2707">
        <f t="shared" si="84"/>
        <v>810</v>
      </c>
      <c r="J2707" s="2" t="str">
        <f>_xlfn.CONCAT(C2707,"-",D2707,"-",H2707)</f>
        <v>ITA-SG-27</v>
      </c>
      <c r="K2707" t="str">
        <f>MID(B2707,3,3)</f>
        <v>224</v>
      </c>
    </row>
    <row r="2708" spans="1:11" ht="12.75" customHeight="1" x14ac:dyDescent="0.2">
      <c r="A2708" s="2">
        <v>2713</v>
      </c>
      <c r="B2708" s="2" t="s">
        <v>1281</v>
      </c>
      <c r="C2708" t="str">
        <f>TRIM(calcoli!$B2708)</f>
        <v>ITA</v>
      </c>
      <c r="D2708" s="2" t="s">
        <v>9</v>
      </c>
      <c r="E2708" s="2" t="s">
        <v>10</v>
      </c>
      <c r="F2708" s="2" t="str">
        <f t="shared" si="85"/>
        <v/>
      </c>
      <c r="G2708" s="2">
        <v>0</v>
      </c>
      <c r="H2708" s="3">
        <v>10</v>
      </c>
      <c r="I2708" t="str">
        <f t="shared" si="84"/>
        <v/>
      </c>
      <c r="J2708" s="2" t="str">
        <f>_xlfn.CONCAT(C2708,"-",D2708,"-",H2708)</f>
        <v>ITA-SG-10</v>
      </c>
      <c r="K2708" t="str">
        <f>MID(B2708,3,3)</f>
        <v>816</v>
      </c>
    </row>
    <row r="2709" spans="1:11" ht="12.75" customHeight="1" x14ac:dyDescent="0.2">
      <c r="A2709" s="2">
        <v>2714</v>
      </c>
      <c r="B2709" s="2" t="s">
        <v>1281</v>
      </c>
      <c r="C2709" t="str">
        <f>TRIM(calcoli!$B2709)</f>
        <v>ITA</v>
      </c>
      <c r="D2709" s="2" t="s">
        <v>9</v>
      </c>
      <c r="F2709" s="2" t="str">
        <f t="shared" si="85"/>
        <v>NON TERMINATO</v>
      </c>
      <c r="G2709" s="2">
        <v>10</v>
      </c>
      <c r="H2709" s="3">
        <v>29</v>
      </c>
      <c r="I2709">
        <f t="shared" si="84"/>
        <v>290</v>
      </c>
      <c r="J2709" s="2" t="str">
        <f>_xlfn.CONCAT(C2709,"-",D2709,"-",H2709)</f>
        <v>ITA-SG-29</v>
      </c>
      <c r="K2709" t="str">
        <f>MID(B2709,3,3)</f>
        <v>816</v>
      </c>
    </row>
    <row r="2710" spans="1:11" ht="12.75" customHeight="1" x14ac:dyDescent="0.2">
      <c r="A2710" s="2">
        <v>2715</v>
      </c>
      <c r="B2710" s="2" t="s">
        <v>1282</v>
      </c>
      <c r="C2710" t="str">
        <f>TRIM(calcoli!$B2710)</f>
        <v>ITA</v>
      </c>
      <c r="D2710" s="2" t="s">
        <v>47</v>
      </c>
      <c r="F2710" s="2" t="str">
        <f t="shared" si="85"/>
        <v>NON TERMINATO</v>
      </c>
      <c r="G2710" s="2">
        <v>10</v>
      </c>
      <c r="H2710" s="3">
        <v>20</v>
      </c>
      <c r="I2710">
        <f t="shared" si="84"/>
        <v>200</v>
      </c>
      <c r="J2710" s="2" t="str">
        <f>_xlfn.CONCAT(C2710,"-",D2710,"-",H2710)</f>
        <v>ITA-zan pin SPA-20</v>
      </c>
      <c r="K2710" t="str">
        <f>MID(B2710,3,3)</f>
        <v>177</v>
      </c>
    </row>
    <row r="2711" spans="1:11" ht="12.75" customHeight="1" x14ac:dyDescent="0.2">
      <c r="A2711" s="2">
        <v>2716</v>
      </c>
      <c r="B2711" s="2" t="s">
        <v>1282</v>
      </c>
      <c r="C2711" t="str">
        <f>TRIM(calcoli!$B2711)</f>
        <v>ITA</v>
      </c>
      <c r="D2711" s="2" t="s">
        <v>47</v>
      </c>
      <c r="E2711" s="2" t="s">
        <v>10</v>
      </c>
      <c r="F2711" s="2" t="str">
        <f t="shared" si="85"/>
        <v/>
      </c>
      <c r="G2711" s="2">
        <v>0</v>
      </c>
      <c r="H2711" s="3">
        <v>31</v>
      </c>
      <c r="I2711" t="str">
        <f t="shared" si="84"/>
        <v/>
      </c>
      <c r="J2711" s="2" t="str">
        <f>_xlfn.CONCAT(C2711,"-",D2711,"-",H2711)</f>
        <v>ITA-zan pin SPA-31</v>
      </c>
      <c r="K2711" t="str">
        <f>MID(B2711,3,3)</f>
        <v>177</v>
      </c>
    </row>
    <row r="2712" spans="1:11" ht="12.75" customHeight="1" x14ac:dyDescent="0.2">
      <c r="A2712" s="2">
        <v>2717</v>
      </c>
      <c r="B2712" s="2" t="s">
        <v>1283</v>
      </c>
      <c r="C2712" t="str">
        <f>TRIM(calcoli!$B2712)</f>
        <v>ITA</v>
      </c>
      <c r="D2712" s="2" t="s">
        <v>54</v>
      </c>
      <c r="F2712" s="2" t="str">
        <f t="shared" si="85"/>
        <v>NON TERMINATO</v>
      </c>
      <c r="G2712" s="2">
        <v>10</v>
      </c>
      <c r="H2712" s="3">
        <v>26</v>
      </c>
      <c r="I2712">
        <f t="shared" si="84"/>
        <v>260</v>
      </c>
      <c r="J2712" s="2" t="str">
        <f>_xlfn.CONCAT(C2712,"-",D2712,"-",H2712)</f>
        <v>ITA-zan S.R.L.-26</v>
      </c>
      <c r="K2712" t="str">
        <f>MID(B2712,3,3)</f>
        <v>064</v>
      </c>
    </row>
    <row r="2713" spans="1:11" ht="12.75" customHeight="1" x14ac:dyDescent="0.2">
      <c r="A2713" s="2">
        <v>2718</v>
      </c>
      <c r="B2713" s="2" t="s">
        <v>1283</v>
      </c>
      <c r="C2713" t="str">
        <f>TRIM(calcoli!$B2713)</f>
        <v>ITA</v>
      </c>
      <c r="D2713" s="2" t="s">
        <v>54</v>
      </c>
      <c r="F2713" s="2" t="str">
        <f t="shared" si="85"/>
        <v>NON TERMINATO</v>
      </c>
      <c r="G2713" s="2">
        <v>30</v>
      </c>
      <c r="H2713" s="3">
        <v>33</v>
      </c>
      <c r="I2713">
        <f t="shared" si="84"/>
        <v>990</v>
      </c>
      <c r="J2713" s="2" t="str">
        <f>_xlfn.CONCAT(C2713,"-",D2713,"-",H2713)</f>
        <v>ITA-zan S.R.L.-33</v>
      </c>
      <c r="K2713" t="str">
        <f>MID(B2713,3,3)</f>
        <v>064</v>
      </c>
    </row>
    <row r="2714" spans="1:11" ht="12.75" customHeight="1" x14ac:dyDescent="0.2">
      <c r="A2714" s="2">
        <v>2719</v>
      </c>
      <c r="B2714" s="2" t="s">
        <v>1284</v>
      </c>
      <c r="C2714" t="str">
        <f>TRIM(calcoli!$B2714)</f>
        <v>ITA</v>
      </c>
      <c r="D2714" s="2" t="s">
        <v>9</v>
      </c>
      <c r="E2714" s="2" t="s">
        <v>10</v>
      </c>
      <c r="F2714" s="2" t="str">
        <f t="shared" si="85"/>
        <v/>
      </c>
      <c r="G2714" s="2">
        <v>0</v>
      </c>
      <c r="H2714" s="3">
        <v>13</v>
      </c>
      <c r="I2714" t="str">
        <f t="shared" si="84"/>
        <v/>
      </c>
      <c r="J2714" s="2" t="str">
        <f>_xlfn.CONCAT(C2714,"-",D2714,"-",H2714)</f>
        <v>ITA-SG-13</v>
      </c>
      <c r="K2714" t="str">
        <f>MID(B2714,3,3)</f>
        <v>324</v>
      </c>
    </row>
    <row r="2715" spans="1:11" ht="12.75" customHeight="1" x14ac:dyDescent="0.2">
      <c r="A2715" s="2">
        <v>2720</v>
      </c>
      <c r="B2715" s="2" t="s">
        <v>1285</v>
      </c>
      <c r="C2715" t="str">
        <f>TRIM(calcoli!$B2715)</f>
        <v>ITA</v>
      </c>
      <c r="D2715" s="2" t="s">
        <v>65</v>
      </c>
      <c r="E2715" s="2" t="s">
        <v>10</v>
      </c>
      <c r="F2715" s="2" t="str">
        <f t="shared" si="85"/>
        <v/>
      </c>
      <c r="G2715" s="2">
        <v>0</v>
      </c>
      <c r="H2715" s="3">
        <v>24</v>
      </c>
      <c r="I2715" t="str">
        <f t="shared" si="84"/>
        <v/>
      </c>
      <c r="J2715" s="2" t="str">
        <f>_xlfn.CONCAT(C2715,"-",D2715,"-",H2715)</f>
        <v>ITA-zan PAM-24</v>
      </c>
      <c r="K2715" t="str">
        <f>MID(B2715,3,3)</f>
        <v>604</v>
      </c>
    </row>
    <row r="2716" spans="1:11" ht="12.75" customHeight="1" x14ac:dyDescent="0.2">
      <c r="A2716" s="2">
        <v>2721</v>
      </c>
      <c r="B2716" s="2" t="s">
        <v>1285</v>
      </c>
      <c r="C2716" t="str">
        <f>TRIM(calcoli!$B2716)</f>
        <v>ITA</v>
      </c>
      <c r="D2716" s="2" t="s">
        <v>65</v>
      </c>
      <c r="F2716" s="2" t="str">
        <f t="shared" si="85"/>
        <v>NON TERMINATO</v>
      </c>
      <c r="G2716" s="2">
        <v>10</v>
      </c>
      <c r="H2716" s="3">
        <v>35</v>
      </c>
      <c r="I2716">
        <f t="shared" si="84"/>
        <v>350</v>
      </c>
      <c r="J2716" s="2" t="str">
        <f>_xlfn.CONCAT(C2716,"-",D2716,"-",H2716)</f>
        <v>ITA-zan PAM-35</v>
      </c>
      <c r="K2716" t="str">
        <f>MID(B2716,3,3)</f>
        <v>604</v>
      </c>
    </row>
    <row r="2717" spans="1:11" ht="12.75" customHeight="1" x14ac:dyDescent="0.2">
      <c r="A2717" s="2">
        <v>2722</v>
      </c>
      <c r="B2717" s="2" t="s">
        <v>1285</v>
      </c>
      <c r="C2717" t="str">
        <f>TRIM(calcoli!$B2717)</f>
        <v>ITA</v>
      </c>
      <c r="D2717" s="2" t="s">
        <v>65</v>
      </c>
      <c r="F2717" s="2" t="str">
        <f t="shared" si="85"/>
        <v>NON TERMINATO</v>
      </c>
      <c r="G2717" s="2">
        <v>30</v>
      </c>
      <c r="H2717" s="3">
        <v>19</v>
      </c>
      <c r="I2717">
        <f t="shared" si="84"/>
        <v>570</v>
      </c>
      <c r="J2717" s="2" t="str">
        <f>_xlfn.CONCAT(C2717,"-",D2717,"-",H2717)</f>
        <v>ITA-zan PAM-19</v>
      </c>
      <c r="K2717" t="str">
        <f>MID(B2717,3,3)</f>
        <v>604</v>
      </c>
    </row>
    <row r="2718" spans="1:11" ht="12.75" customHeight="1" x14ac:dyDescent="0.2">
      <c r="A2718" s="2">
        <v>2723</v>
      </c>
      <c r="B2718" s="2" t="s">
        <v>1286</v>
      </c>
      <c r="C2718" t="str">
        <f>TRIM(calcoli!$B2718)</f>
        <v>ITA</v>
      </c>
      <c r="D2718" s="2" t="s">
        <v>47</v>
      </c>
      <c r="E2718" s="2" t="s">
        <v>10</v>
      </c>
      <c r="F2718" s="2" t="str">
        <f t="shared" si="85"/>
        <v/>
      </c>
      <c r="G2718" s="2">
        <v>0</v>
      </c>
      <c r="H2718" s="3">
        <v>26</v>
      </c>
      <c r="I2718" t="str">
        <f t="shared" si="84"/>
        <v/>
      </c>
      <c r="J2718" s="2" t="str">
        <f>_xlfn.CONCAT(C2718,"-",D2718,"-",H2718)</f>
        <v>ITA-zan pin SPA-26</v>
      </c>
      <c r="K2718" t="str">
        <f>MID(B2718,3,3)</f>
        <v>654</v>
      </c>
    </row>
    <row r="2719" spans="1:11" ht="12.75" customHeight="1" x14ac:dyDescent="0.2">
      <c r="A2719" s="2">
        <v>2724</v>
      </c>
      <c r="B2719" s="2" t="s">
        <v>1287</v>
      </c>
      <c r="C2719" t="str">
        <f>TRIM(calcoli!$B2719)</f>
        <v>ITA</v>
      </c>
      <c r="D2719" s="2" t="s">
        <v>9</v>
      </c>
      <c r="F2719" s="2" t="str">
        <f t="shared" si="85"/>
        <v>NON TERMINATO</v>
      </c>
      <c r="G2719" s="2">
        <v>10</v>
      </c>
      <c r="H2719" s="3">
        <v>36</v>
      </c>
      <c r="I2719">
        <f t="shared" si="84"/>
        <v>360</v>
      </c>
      <c r="J2719" s="2" t="str">
        <f>_xlfn.CONCAT(C2719,"-",D2719,"-",H2719)</f>
        <v>ITA-SG-36</v>
      </c>
      <c r="K2719" t="str">
        <f>MID(B2719,3,3)</f>
        <v>633</v>
      </c>
    </row>
    <row r="2720" spans="1:11" ht="12.75" customHeight="1" x14ac:dyDescent="0.2">
      <c r="A2720" s="2">
        <v>2725</v>
      </c>
      <c r="B2720" s="2" t="s">
        <v>1287</v>
      </c>
      <c r="C2720" t="str">
        <f>TRIM(calcoli!$B2720)</f>
        <v>ITA</v>
      </c>
      <c r="D2720" s="2" t="s">
        <v>9</v>
      </c>
      <c r="E2720" s="2" t="s">
        <v>10</v>
      </c>
      <c r="F2720" s="2" t="str">
        <f t="shared" si="85"/>
        <v/>
      </c>
      <c r="G2720" s="2">
        <v>0</v>
      </c>
      <c r="H2720" s="3">
        <v>37</v>
      </c>
      <c r="I2720" t="str">
        <f t="shared" si="84"/>
        <v/>
      </c>
      <c r="J2720" s="2" t="str">
        <f>_xlfn.CONCAT(C2720,"-",D2720,"-",H2720)</f>
        <v>ITA-SG-37</v>
      </c>
      <c r="K2720" t="str">
        <f>MID(B2720,3,3)</f>
        <v>633</v>
      </c>
    </row>
    <row r="2721" spans="1:11" ht="12.75" customHeight="1" x14ac:dyDescent="0.2">
      <c r="A2721" s="2">
        <v>2726</v>
      </c>
      <c r="B2721" s="2" t="s">
        <v>1288</v>
      </c>
      <c r="C2721" t="str">
        <f>TRIM(calcoli!$B2721)</f>
        <v>ITA</v>
      </c>
      <c r="D2721" s="2" t="s">
        <v>9</v>
      </c>
      <c r="F2721" s="2" t="str">
        <f t="shared" si="85"/>
        <v>NON TERMINATO</v>
      </c>
      <c r="G2721" s="2">
        <v>10</v>
      </c>
      <c r="H2721" s="3">
        <v>11</v>
      </c>
      <c r="I2721">
        <f t="shared" si="84"/>
        <v>110</v>
      </c>
      <c r="J2721" s="2" t="str">
        <f>_xlfn.CONCAT(C2721,"-",D2721,"-",H2721)</f>
        <v>ITA-SG-11</v>
      </c>
      <c r="K2721" t="str">
        <f>MID(B2721,3,3)</f>
        <v>341</v>
      </c>
    </row>
    <row r="2722" spans="1:11" ht="12.75" customHeight="1" x14ac:dyDescent="0.2">
      <c r="A2722" s="2">
        <v>2727</v>
      </c>
      <c r="B2722" s="2" t="s">
        <v>1288</v>
      </c>
      <c r="C2722" t="str">
        <f>TRIM(calcoli!$B2722)</f>
        <v>ITA</v>
      </c>
      <c r="D2722" s="2" t="s">
        <v>9</v>
      </c>
      <c r="E2722" s="2" t="s">
        <v>10</v>
      </c>
      <c r="F2722" s="2" t="str">
        <f t="shared" si="85"/>
        <v/>
      </c>
      <c r="G2722" s="2">
        <v>0</v>
      </c>
      <c r="H2722" s="3">
        <v>39</v>
      </c>
      <c r="I2722" t="str">
        <f t="shared" si="84"/>
        <v/>
      </c>
      <c r="J2722" s="2" t="str">
        <f>_xlfn.CONCAT(C2722,"-",D2722,"-",H2722)</f>
        <v>ITA-SG-39</v>
      </c>
      <c r="K2722" t="str">
        <f>MID(B2722,3,3)</f>
        <v>341</v>
      </c>
    </row>
    <row r="2723" spans="1:11" ht="12.75" customHeight="1" x14ac:dyDescent="0.2">
      <c r="A2723" s="2">
        <v>2728</v>
      </c>
      <c r="B2723" s="2" t="s">
        <v>1289</v>
      </c>
      <c r="C2723" t="str">
        <f>TRIM(calcoli!$B2723)</f>
        <v>ITA</v>
      </c>
      <c r="D2723" s="2" t="s">
        <v>97</v>
      </c>
      <c r="F2723" s="2" t="str">
        <f t="shared" si="85"/>
        <v>NON TERMINATO</v>
      </c>
      <c r="G2723" s="2">
        <v>30</v>
      </c>
      <c r="H2723" s="3">
        <v>14</v>
      </c>
      <c r="I2723">
        <f t="shared" si="84"/>
        <v>420</v>
      </c>
      <c r="J2723" s="2" t="str">
        <f>_xlfn.CONCAT(C2723,"-",D2723,"-",H2723)</f>
        <v>ITA-zan SPA-14</v>
      </c>
      <c r="K2723" t="str">
        <f>MID(B2723,3,3)</f>
        <v>456</v>
      </c>
    </row>
    <row r="2724" spans="1:11" ht="12.75" customHeight="1" x14ac:dyDescent="0.2">
      <c r="A2724" s="2">
        <v>2729</v>
      </c>
      <c r="B2724" s="2" t="s">
        <v>1290</v>
      </c>
      <c r="C2724" t="str">
        <f>TRIM(calcoli!$B2724)</f>
        <v>ITA</v>
      </c>
      <c r="D2724" s="2" t="s">
        <v>54</v>
      </c>
      <c r="E2724" s="2" t="s">
        <v>10</v>
      </c>
      <c r="F2724" s="2" t="str">
        <f t="shared" si="85"/>
        <v/>
      </c>
      <c r="G2724" s="2">
        <v>0</v>
      </c>
      <c r="H2724" s="3">
        <v>37</v>
      </c>
      <c r="I2724" t="str">
        <f t="shared" si="84"/>
        <v/>
      </c>
      <c r="J2724" s="2" t="str">
        <f>_xlfn.CONCAT(C2724,"-",D2724,"-",H2724)</f>
        <v>ITA-zan S.R.L.-37</v>
      </c>
      <c r="K2724" t="str">
        <f>MID(B2724,3,3)</f>
        <v>672</v>
      </c>
    </row>
    <row r="2725" spans="1:11" ht="12.75" customHeight="1" x14ac:dyDescent="0.2">
      <c r="A2725" s="2">
        <v>2730</v>
      </c>
      <c r="B2725" s="2" t="s">
        <v>1290</v>
      </c>
      <c r="C2725" t="str">
        <f>TRIM(calcoli!$B2725)</f>
        <v>ITA</v>
      </c>
      <c r="D2725" s="2" t="s">
        <v>54</v>
      </c>
      <c r="F2725" s="2" t="str">
        <f t="shared" si="85"/>
        <v>NON TERMINATO</v>
      </c>
      <c r="G2725" s="2">
        <v>30</v>
      </c>
      <c r="H2725" s="3">
        <v>24</v>
      </c>
      <c r="I2725">
        <f t="shared" si="84"/>
        <v>720</v>
      </c>
      <c r="J2725" s="2" t="str">
        <f>_xlfn.CONCAT(C2725,"-",D2725,"-",H2725)</f>
        <v>ITA-zan S.R.L.-24</v>
      </c>
      <c r="K2725" t="str">
        <f>MID(B2725,3,3)</f>
        <v>672</v>
      </c>
    </row>
    <row r="2726" spans="1:11" ht="12.75" customHeight="1" x14ac:dyDescent="0.2">
      <c r="A2726" s="2">
        <v>2731</v>
      </c>
      <c r="B2726" s="2" t="s">
        <v>1291</v>
      </c>
      <c r="C2726" t="str">
        <f>TRIM(calcoli!$B2726)</f>
        <v>ITA</v>
      </c>
      <c r="D2726" s="2" t="s">
        <v>9</v>
      </c>
      <c r="F2726" s="2" t="str">
        <f t="shared" si="85"/>
        <v>NON TERMINATO</v>
      </c>
      <c r="G2726" s="2">
        <v>10</v>
      </c>
      <c r="H2726" s="3">
        <v>37</v>
      </c>
      <c r="I2726">
        <f t="shared" si="84"/>
        <v>370</v>
      </c>
      <c r="J2726" s="2" t="str">
        <f>_xlfn.CONCAT(C2726,"-",D2726,"-",H2726)</f>
        <v>ITA-SG-37</v>
      </c>
      <c r="K2726" t="str">
        <f>MID(B2726,3,3)</f>
        <v>969</v>
      </c>
    </row>
    <row r="2727" spans="1:11" ht="12.75" customHeight="1" x14ac:dyDescent="0.2">
      <c r="A2727" s="2">
        <v>2732</v>
      </c>
      <c r="B2727" s="2" t="s">
        <v>1291</v>
      </c>
      <c r="C2727" t="str">
        <f>TRIM(calcoli!$B2727)</f>
        <v>ITA</v>
      </c>
      <c r="D2727" s="2" t="s">
        <v>9</v>
      </c>
      <c r="E2727" s="2" t="s">
        <v>10</v>
      </c>
      <c r="F2727" s="2" t="str">
        <f t="shared" si="85"/>
        <v/>
      </c>
      <c r="G2727" s="2">
        <v>0</v>
      </c>
      <c r="H2727" s="3">
        <v>26</v>
      </c>
      <c r="I2727" t="str">
        <f t="shared" si="84"/>
        <v/>
      </c>
      <c r="J2727" s="2" t="str">
        <f>_xlfn.CONCAT(C2727,"-",D2727,"-",H2727)</f>
        <v>ITA-SG-26</v>
      </c>
      <c r="K2727" t="str">
        <f>MID(B2727,3,3)</f>
        <v>969</v>
      </c>
    </row>
    <row r="2728" spans="1:11" ht="12.75" customHeight="1" x14ac:dyDescent="0.2">
      <c r="A2728" s="2">
        <v>2733</v>
      </c>
      <c r="B2728" s="2" t="s">
        <v>1292</v>
      </c>
      <c r="C2728" t="str">
        <f>TRIM(calcoli!$B2728)</f>
        <v>ITA</v>
      </c>
      <c r="D2728" s="2" t="s">
        <v>9</v>
      </c>
      <c r="F2728" s="2" t="str">
        <f t="shared" si="85"/>
        <v>NON TERMINATO</v>
      </c>
      <c r="G2728" s="2">
        <v>30</v>
      </c>
      <c r="H2728" s="3">
        <v>37</v>
      </c>
      <c r="I2728">
        <f t="shared" si="84"/>
        <v>1110</v>
      </c>
      <c r="J2728" s="2" t="str">
        <f>_xlfn.CONCAT(C2728,"-",D2728,"-",H2728)</f>
        <v>ITA-SG-37</v>
      </c>
      <c r="K2728" t="str">
        <f>MID(B2728,3,3)</f>
        <v>958</v>
      </c>
    </row>
    <row r="2729" spans="1:11" ht="12.75" customHeight="1" x14ac:dyDescent="0.2">
      <c r="A2729" s="2">
        <v>2734</v>
      </c>
      <c r="B2729" s="2" t="s">
        <v>1292</v>
      </c>
      <c r="C2729" t="str">
        <f>TRIM(calcoli!$B2729)</f>
        <v>ITA</v>
      </c>
      <c r="D2729" s="2" t="s">
        <v>9</v>
      </c>
      <c r="E2729" s="2" t="s">
        <v>10</v>
      </c>
      <c r="F2729" s="2" t="str">
        <f t="shared" si="85"/>
        <v/>
      </c>
      <c r="G2729" s="2">
        <v>0</v>
      </c>
      <c r="H2729" s="3">
        <v>30</v>
      </c>
      <c r="I2729" t="str">
        <f t="shared" si="84"/>
        <v/>
      </c>
      <c r="J2729" s="2" t="str">
        <f>_xlfn.CONCAT(C2729,"-",D2729,"-",H2729)</f>
        <v>ITA-SG-30</v>
      </c>
      <c r="K2729" t="str">
        <f>MID(B2729,3,3)</f>
        <v>958</v>
      </c>
    </row>
    <row r="2730" spans="1:11" ht="12.75" customHeight="1" x14ac:dyDescent="0.2">
      <c r="A2730" s="2">
        <v>2735</v>
      </c>
      <c r="B2730" s="2" t="s">
        <v>1292</v>
      </c>
      <c r="C2730" t="str">
        <f>TRIM(calcoli!$B2730)</f>
        <v>ITA</v>
      </c>
      <c r="D2730" s="2" t="s">
        <v>9</v>
      </c>
      <c r="F2730" s="2" t="str">
        <f t="shared" si="85"/>
        <v>NON TERMINATO</v>
      </c>
      <c r="G2730" s="2">
        <v>10</v>
      </c>
      <c r="H2730" s="3">
        <v>11</v>
      </c>
      <c r="I2730">
        <f t="shared" si="84"/>
        <v>110</v>
      </c>
      <c r="J2730" s="2" t="str">
        <f>_xlfn.CONCAT(C2730,"-",D2730,"-",H2730)</f>
        <v>ITA-SG-11</v>
      </c>
      <c r="K2730" t="str">
        <f>MID(B2730,3,3)</f>
        <v>958</v>
      </c>
    </row>
    <row r="2731" spans="1:11" ht="12.75" customHeight="1" x14ac:dyDescent="0.2">
      <c r="A2731" s="2">
        <v>2736</v>
      </c>
      <c r="B2731" s="2" t="s">
        <v>1293</v>
      </c>
      <c r="C2731" t="str">
        <f>TRIM(calcoli!$B2731)</f>
        <v>ITA</v>
      </c>
      <c r="D2731" s="2" t="s">
        <v>36</v>
      </c>
      <c r="F2731" s="2" t="str">
        <f t="shared" si="85"/>
        <v>NON TERMINATO</v>
      </c>
      <c r="G2731" s="2">
        <v>30</v>
      </c>
      <c r="H2731" s="3">
        <v>22</v>
      </c>
      <c r="I2731">
        <f t="shared" si="84"/>
        <v>660</v>
      </c>
      <c r="J2731" s="2" t="str">
        <f>_xlfn.CONCAT(C2731,"-",D2731,"-",H2731)</f>
        <v>ITA-zan VETRI-22</v>
      </c>
      <c r="K2731" t="str">
        <f>MID(B2731,3,3)</f>
        <v>545</v>
      </c>
    </row>
    <row r="2732" spans="1:11" ht="12.75" customHeight="1" x14ac:dyDescent="0.2">
      <c r="A2732" s="2">
        <v>2737</v>
      </c>
      <c r="B2732" s="2" t="s">
        <v>1293</v>
      </c>
      <c r="C2732" t="str">
        <f>TRIM(calcoli!$B2732)</f>
        <v>ITA</v>
      </c>
      <c r="D2732" s="2" t="s">
        <v>36</v>
      </c>
      <c r="F2732" s="2" t="str">
        <f t="shared" si="85"/>
        <v>NON TERMINATO</v>
      </c>
      <c r="G2732" s="2">
        <v>20</v>
      </c>
      <c r="H2732" s="3">
        <v>21</v>
      </c>
      <c r="I2732">
        <f t="shared" si="84"/>
        <v>420</v>
      </c>
      <c r="J2732" s="2" t="str">
        <f>_xlfn.CONCAT(C2732,"-",D2732,"-",H2732)</f>
        <v>ITA-zan VETRI-21</v>
      </c>
      <c r="K2732" t="str">
        <f>MID(B2732,3,3)</f>
        <v>545</v>
      </c>
    </row>
    <row r="2733" spans="1:11" ht="12.75" customHeight="1" x14ac:dyDescent="0.2">
      <c r="A2733" s="2">
        <v>2738</v>
      </c>
      <c r="B2733" s="2" t="s">
        <v>1293</v>
      </c>
      <c r="C2733" t="str">
        <f>TRIM(calcoli!$B2733)</f>
        <v>ITA</v>
      </c>
      <c r="D2733" s="2" t="s">
        <v>36</v>
      </c>
      <c r="E2733" s="2" t="s">
        <v>10</v>
      </c>
      <c r="F2733" s="2" t="str">
        <f t="shared" si="85"/>
        <v/>
      </c>
      <c r="G2733" s="2">
        <v>0</v>
      </c>
      <c r="H2733" s="3">
        <v>25</v>
      </c>
      <c r="I2733" t="str">
        <f t="shared" si="84"/>
        <v/>
      </c>
      <c r="J2733" s="2" t="str">
        <f>_xlfn.CONCAT(C2733,"-",D2733,"-",H2733)</f>
        <v>ITA-zan VETRI-25</v>
      </c>
      <c r="K2733" t="str">
        <f>MID(B2733,3,3)</f>
        <v>545</v>
      </c>
    </row>
    <row r="2734" spans="1:11" ht="12.75" customHeight="1" x14ac:dyDescent="0.2">
      <c r="A2734" s="2">
        <v>2739</v>
      </c>
      <c r="B2734" s="2" t="s">
        <v>1294</v>
      </c>
      <c r="C2734" t="str">
        <f>TRIM(calcoli!$B2734)</f>
        <v>ITA</v>
      </c>
      <c r="D2734" s="2" t="s">
        <v>47</v>
      </c>
      <c r="E2734" s="2" t="s">
        <v>10</v>
      </c>
      <c r="F2734" s="2" t="str">
        <f t="shared" si="85"/>
        <v/>
      </c>
      <c r="G2734" s="2">
        <v>0</v>
      </c>
      <c r="H2734" s="3">
        <v>19</v>
      </c>
      <c r="I2734" t="str">
        <f t="shared" si="84"/>
        <v/>
      </c>
      <c r="J2734" s="2" t="str">
        <f>_xlfn.CONCAT(C2734,"-",D2734,"-",H2734)</f>
        <v>ITA-zan pin SPA-19</v>
      </c>
      <c r="K2734" t="str">
        <f>MID(B2734,3,3)</f>
        <v>304</v>
      </c>
    </row>
    <row r="2735" spans="1:11" ht="12.75" customHeight="1" x14ac:dyDescent="0.2">
      <c r="A2735" s="2">
        <v>2740</v>
      </c>
      <c r="B2735" s="2" t="s">
        <v>1295</v>
      </c>
      <c r="C2735" t="str">
        <f>TRIM(calcoli!$B2735)</f>
        <v>ITA</v>
      </c>
      <c r="D2735" s="2" t="s">
        <v>47</v>
      </c>
      <c r="E2735" s="2" t="s">
        <v>10</v>
      </c>
      <c r="F2735" s="2" t="str">
        <f t="shared" si="85"/>
        <v/>
      </c>
      <c r="G2735" s="2">
        <v>0</v>
      </c>
      <c r="H2735" s="3">
        <v>40</v>
      </c>
      <c r="I2735" t="str">
        <f t="shared" si="84"/>
        <v/>
      </c>
      <c r="J2735" s="2" t="str">
        <f>_xlfn.CONCAT(C2735,"-",D2735,"-",H2735)</f>
        <v>ITA-zan pin SPA-40</v>
      </c>
      <c r="K2735" t="str">
        <f>MID(B2735,3,3)</f>
        <v>614</v>
      </c>
    </row>
    <row r="2736" spans="1:11" ht="12.75" customHeight="1" x14ac:dyDescent="0.2">
      <c r="A2736" s="2">
        <v>2741</v>
      </c>
      <c r="B2736" s="2" t="s">
        <v>1296</v>
      </c>
      <c r="C2736" t="str">
        <f>TRIM(calcoli!$B2736)</f>
        <v>ITA</v>
      </c>
      <c r="D2736" s="2" t="s">
        <v>94</v>
      </c>
      <c r="F2736" s="2" t="str">
        <f t="shared" si="85"/>
        <v>NON TERMINATO</v>
      </c>
      <c r="G2736" s="2">
        <v>10</v>
      </c>
      <c r="H2736" s="3">
        <v>22</v>
      </c>
      <c r="I2736">
        <f t="shared" si="84"/>
        <v>220</v>
      </c>
      <c r="J2736" s="2" t="str">
        <f>_xlfn.CONCAT(C2736,"-",D2736,"-",H2736)</f>
        <v>ITA-SG palla S.R.L.-22</v>
      </c>
      <c r="K2736" t="str">
        <f>MID(B2736,3,3)</f>
        <v>862</v>
      </c>
    </row>
    <row r="2737" spans="1:11" ht="12.75" customHeight="1" x14ac:dyDescent="0.2">
      <c r="A2737" s="2">
        <v>2742</v>
      </c>
      <c r="B2737" s="2" t="s">
        <v>1297</v>
      </c>
      <c r="C2737" t="str">
        <f>TRIM(calcoli!$B2737)</f>
        <v>ITA</v>
      </c>
      <c r="D2737" s="2" t="s">
        <v>9</v>
      </c>
      <c r="E2737" s="2" t="s">
        <v>10</v>
      </c>
      <c r="F2737" s="2" t="str">
        <f t="shared" si="85"/>
        <v/>
      </c>
      <c r="G2737" s="2">
        <v>0</v>
      </c>
      <c r="H2737" s="3">
        <v>13</v>
      </c>
      <c r="I2737" t="str">
        <f t="shared" si="84"/>
        <v/>
      </c>
      <c r="J2737" s="2" t="str">
        <f>_xlfn.CONCAT(C2737,"-",D2737,"-",H2737)</f>
        <v>ITA-SG-13</v>
      </c>
      <c r="K2737" t="str">
        <f>MID(B2737,3,3)</f>
        <v>371</v>
      </c>
    </row>
    <row r="2738" spans="1:11" ht="12.75" customHeight="1" x14ac:dyDescent="0.2">
      <c r="A2738" s="2">
        <v>2743</v>
      </c>
      <c r="B2738" s="2" t="s">
        <v>1297</v>
      </c>
      <c r="C2738" t="str">
        <f>TRIM(calcoli!$B2738)</f>
        <v>ITA</v>
      </c>
      <c r="D2738" s="2" t="s">
        <v>9</v>
      </c>
      <c r="F2738" s="2" t="str">
        <f t="shared" si="85"/>
        <v>NON TERMINATO</v>
      </c>
      <c r="G2738" s="2">
        <v>10</v>
      </c>
      <c r="H2738" s="3">
        <v>15</v>
      </c>
      <c r="I2738">
        <f t="shared" si="84"/>
        <v>150</v>
      </c>
      <c r="J2738" s="2" t="str">
        <f>_xlfn.CONCAT(C2738,"-",D2738,"-",H2738)</f>
        <v>ITA-SG-15</v>
      </c>
      <c r="K2738" t="str">
        <f>MID(B2738,3,3)</f>
        <v>371</v>
      </c>
    </row>
    <row r="2739" spans="1:11" ht="12.75" customHeight="1" x14ac:dyDescent="0.2">
      <c r="A2739" s="2">
        <v>2744</v>
      </c>
      <c r="B2739" s="2" t="s">
        <v>1297</v>
      </c>
      <c r="C2739" t="str">
        <f>TRIM(calcoli!$B2739)</f>
        <v>ITA</v>
      </c>
      <c r="D2739" s="2" t="s">
        <v>9</v>
      </c>
      <c r="F2739" s="2" t="str">
        <f t="shared" si="85"/>
        <v>NON TERMINATO</v>
      </c>
      <c r="G2739" s="2">
        <v>30</v>
      </c>
      <c r="H2739" s="3">
        <v>22</v>
      </c>
      <c r="I2739">
        <f t="shared" si="84"/>
        <v>660</v>
      </c>
      <c r="J2739" s="2" t="str">
        <f>_xlfn.CONCAT(C2739,"-",D2739,"-",H2739)</f>
        <v>ITA-SG-22</v>
      </c>
      <c r="K2739" t="str">
        <f>MID(B2739,3,3)</f>
        <v>371</v>
      </c>
    </row>
    <row r="2740" spans="1:11" ht="12.75" customHeight="1" x14ac:dyDescent="0.2">
      <c r="A2740" s="2">
        <v>2745</v>
      </c>
      <c r="B2740" s="2" t="s">
        <v>1298</v>
      </c>
      <c r="C2740" t="str">
        <f>TRIM(calcoli!$B2740)</f>
        <v>ITA</v>
      </c>
      <c r="D2740" s="2" t="s">
        <v>9</v>
      </c>
      <c r="E2740" s="2" t="s">
        <v>10</v>
      </c>
      <c r="F2740" s="2" t="str">
        <f t="shared" si="85"/>
        <v/>
      </c>
      <c r="G2740" s="2">
        <v>0</v>
      </c>
      <c r="H2740" s="3">
        <v>32</v>
      </c>
      <c r="I2740" t="str">
        <f t="shared" si="84"/>
        <v/>
      </c>
      <c r="J2740" s="2" t="str">
        <f>_xlfn.CONCAT(C2740,"-",D2740,"-",H2740)</f>
        <v>ITA-SG-32</v>
      </c>
      <c r="K2740" t="str">
        <f>MID(B2740,3,3)</f>
        <v>200</v>
      </c>
    </row>
    <row r="2741" spans="1:11" ht="12.75" customHeight="1" x14ac:dyDescent="0.2">
      <c r="A2741" s="2">
        <v>2746</v>
      </c>
      <c r="B2741" s="2" t="s">
        <v>1298</v>
      </c>
      <c r="C2741" t="str">
        <f>TRIM(calcoli!$B2741)</f>
        <v>ITA</v>
      </c>
      <c r="D2741" s="2" t="s">
        <v>9</v>
      </c>
      <c r="F2741" s="2" t="str">
        <f t="shared" si="85"/>
        <v>NON TERMINATO</v>
      </c>
      <c r="G2741" s="2">
        <v>30</v>
      </c>
      <c r="H2741" s="3">
        <v>40</v>
      </c>
      <c r="I2741">
        <f t="shared" si="84"/>
        <v>1200</v>
      </c>
      <c r="J2741" s="2" t="str">
        <f>_xlfn.CONCAT(C2741,"-",D2741,"-",H2741)</f>
        <v>ITA-SG-40</v>
      </c>
      <c r="K2741" t="str">
        <f>MID(B2741,3,3)</f>
        <v>200</v>
      </c>
    </row>
    <row r="2742" spans="1:11" ht="12.75" customHeight="1" x14ac:dyDescent="0.2">
      <c r="A2742" s="2">
        <v>2747</v>
      </c>
      <c r="B2742" s="2" t="s">
        <v>1298</v>
      </c>
      <c r="C2742" t="str">
        <f>TRIM(calcoli!$B2742)</f>
        <v>ITA</v>
      </c>
      <c r="D2742" s="2" t="s">
        <v>9</v>
      </c>
      <c r="F2742" s="2" t="str">
        <f t="shared" si="85"/>
        <v>NON TERMINATO</v>
      </c>
      <c r="G2742" s="2">
        <v>10</v>
      </c>
      <c r="H2742" s="3">
        <v>27</v>
      </c>
      <c r="I2742">
        <f t="shared" si="84"/>
        <v>270</v>
      </c>
      <c r="J2742" s="2" t="str">
        <f>_xlfn.CONCAT(C2742,"-",D2742,"-",H2742)</f>
        <v>ITA-SG-27</v>
      </c>
      <c r="K2742" t="str">
        <f>MID(B2742,3,3)</f>
        <v>200</v>
      </c>
    </row>
    <row r="2743" spans="1:11" ht="12.75" customHeight="1" x14ac:dyDescent="0.2">
      <c r="A2743" s="2">
        <v>2748</v>
      </c>
      <c r="B2743" s="2" t="s">
        <v>1299</v>
      </c>
      <c r="C2743" t="str">
        <f>TRIM(calcoli!$B2743)</f>
        <v>ITA</v>
      </c>
      <c r="D2743" s="2" t="s">
        <v>36</v>
      </c>
      <c r="E2743" s="2" t="s">
        <v>10</v>
      </c>
      <c r="F2743" s="2" t="str">
        <f t="shared" si="85"/>
        <v/>
      </c>
      <c r="G2743" s="2">
        <v>0</v>
      </c>
      <c r="H2743" s="3">
        <v>34</v>
      </c>
      <c r="I2743" t="str">
        <f t="shared" si="84"/>
        <v/>
      </c>
      <c r="J2743" s="2" t="str">
        <f>_xlfn.CONCAT(C2743,"-",D2743,"-",H2743)</f>
        <v>ITA-zan VETRI-34</v>
      </c>
      <c r="K2743" t="str">
        <f>MID(B2743,3,3)</f>
        <v>817</v>
      </c>
    </row>
    <row r="2744" spans="1:11" ht="12.75" customHeight="1" x14ac:dyDescent="0.2">
      <c r="A2744" s="2">
        <v>2749</v>
      </c>
      <c r="B2744" s="2" t="s">
        <v>1300</v>
      </c>
      <c r="C2744" t="str">
        <f>TRIM(calcoli!$B2744)</f>
        <v>ITA</v>
      </c>
      <c r="D2744" s="2" t="s">
        <v>47</v>
      </c>
      <c r="F2744" s="2" t="str">
        <f t="shared" si="85"/>
        <v>NON TERMINATO</v>
      </c>
      <c r="G2744" s="2">
        <v>20</v>
      </c>
      <c r="H2744" s="3">
        <v>34</v>
      </c>
      <c r="I2744">
        <f t="shared" si="84"/>
        <v>680</v>
      </c>
      <c r="J2744" s="2" t="str">
        <f>_xlfn.CONCAT(C2744,"-",D2744,"-",H2744)</f>
        <v>ITA-zan pin SPA-34</v>
      </c>
      <c r="K2744" t="str">
        <f>MID(B2744,3,3)</f>
        <v>601</v>
      </c>
    </row>
    <row r="2745" spans="1:11" ht="12.75" customHeight="1" x14ac:dyDescent="0.2">
      <c r="A2745" s="2">
        <v>2750</v>
      </c>
      <c r="B2745" s="2" t="s">
        <v>1300</v>
      </c>
      <c r="C2745" t="str">
        <f>TRIM(calcoli!$B2745)</f>
        <v>ITA</v>
      </c>
      <c r="D2745" s="2" t="s">
        <v>47</v>
      </c>
      <c r="E2745" s="2" t="s">
        <v>10</v>
      </c>
      <c r="F2745" s="2" t="str">
        <f t="shared" si="85"/>
        <v/>
      </c>
      <c r="G2745" s="2">
        <v>0</v>
      </c>
      <c r="H2745" s="3">
        <v>25</v>
      </c>
      <c r="I2745" t="str">
        <f t="shared" si="84"/>
        <v/>
      </c>
      <c r="J2745" s="2" t="str">
        <f>_xlfn.CONCAT(C2745,"-",D2745,"-",H2745)</f>
        <v>ITA-zan pin SPA-25</v>
      </c>
      <c r="K2745" t="str">
        <f>MID(B2745,3,3)</f>
        <v>601</v>
      </c>
    </row>
    <row r="2746" spans="1:11" ht="12.75" customHeight="1" x14ac:dyDescent="0.2">
      <c r="A2746" s="2">
        <v>2751</v>
      </c>
      <c r="B2746" s="2" t="s">
        <v>1300</v>
      </c>
      <c r="C2746" t="str">
        <f>TRIM(calcoli!$B2746)</f>
        <v>ITA</v>
      </c>
      <c r="D2746" s="2" t="s">
        <v>47</v>
      </c>
      <c r="F2746" s="2" t="str">
        <f t="shared" si="85"/>
        <v>NON TERMINATO</v>
      </c>
      <c r="G2746" s="2">
        <v>30</v>
      </c>
      <c r="H2746" s="3">
        <v>40</v>
      </c>
      <c r="I2746">
        <f t="shared" si="84"/>
        <v>1200</v>
      </c>
      <c r="J2746" s="2" t="str">
        <f>_xlfn.CONCAT(C2746,"-",D2746,"-",H2746)</f>
        <v>ITA-zan pin SPA-40</v>
      </c>
      <c r="K2746" t="str">
        <f>MID(B2746,3,3)</f>
        <v>601</v>
      </c>
    </row>
    <row r="2747" spans="1:11" ht="12.75" customHeight="1" x14ac:dyDescent="0.2">
      <c r="A2747" s="2">
        <v>2752</v>
      </c>
      <c r="B2747" s="2" t="s">
        <v>1300</v>
      </c>
      <c r="C2747" t="str">
        <f>TRIM(calcoli!$B2747)</f>
        <v>ITA</v>
      </c>
      <c r="D2747" s="2" t="s">
        <v>47</v>
      </c>
      <c r="F2747" s="2" t="str">
        <f t="shared" si="85"/>
        <v>NON TERMINATO</v>
      </c>
      <c r="G2747" s="2">
        <v>10</v>
      </c>
      <c r="H2747" s="3">
        <v>25</v>
      </c>
      <c r="I2747">
        <f t="shared" si="84"/>
        <v>250</v>
      </c>
      <c r="J2747" s="2" t="str">
        <f>_xlfn.CONCAT(C2747,"-",D2747,"-",H2747)</f>
        <v>ITA-zan pin SPA-25</v>
      </c>
      <c r="K2747" t="str">
        <f>MID(B2747,3,3)</f>
        <v>601</v>
      </c>
    </row>
    <row r="2748" spans="1:11" ht="12.75" customHeight="1" x14ac:dyDescent="0.2">
      <c r="A2748" s="2">
        <v>2753</v>
      </c>
      <c r="B2748" s="2" t="s">
        <v>1301</v>
      </c>
      <c r="C2748" t="str">
        <f>TRIM(calcoli!$B2748)</f>
        <v>ITA</v>
      </c>
      <c r="D2748" s="2" t="s">
        <v>9</v>
      </c>
      <c r="E2748" s="2" t="s">
        <v>10</v>
      </c>
      <c r="F2748" s="2" t="str">
        <f t="shared" si="85"/>
        <v/>
      </c>
      <c r="G2748" s="2">
        <v>0</v>
      </c>
      <c r="H2748" s="3">
        <v>36</v>
      </c>
      <c r="I2748" t="str">
        <f t="shared" si="84"/>
        <v/>
      </c>
      <c r="J2748" s="2" t="str">
        <f>_xlfn.CONCAT(C2748,"-",D2748,"-",H2748)</f>
        <v>ITA-SG-36</v>
      </c>
      <c r="K2748" t="str">
        <f>MID(B2748,3,3)</f>
        <v>784</v>
      </c>
    </row>
    <row r="2749" spans="1:11" ht="12.75" customHeight="1" x14ac:dyDescent="0.2">
      <c r="A2749" s="2">
        <v>2754</v>
      </c>
      <c r="B2749" s="2" t="s">
        <v>1301</v>
      </c>
      <c r="C2749" t="str">
        <f>TRIM(calcoli!$B2749)</f>
        <v>ITA</v>
      </c>
      <c r="D2749" s="2" t="s">
        <v>9</v>
      </c>
      <c r="F2749" s="2" t="str">
        <f t="shared" si="85"/>
        <v>NON TERMINATO</v>
      </c>
      <c r="G2749" s="2">
        <v>10</v>
      </c>
      <c r="H2749" s="3">
        <v>32</v>
      </c>
      <c r="I2749">
        <f t="shared" si="84"/>
        <v>320</v>
      </c>
      <c r="J2749" s="2" t="str">
        <f>_xlfn.CONCAT(C2749,"-",D2749,"-",H2749)</f>
        <v>ITA-SG-32</v>
      </c>
      <c r="K2749" t="str">
        <f>MID(B2749,3,3)</f>
        <v>784</v>
      </c>
    </row>
    <row r="2750" spans="1:11" ht="12.75" customHeight="1" x14ac:dyDescent="0.2">
      <c r="A2750" s="2">
        <v>2755</v>
      </c>
      <c r="B2750" s="2" t="s">
        <v>1302</v>
      </c>
      <c r="C2750" t="str">
        <f>TRIM(calcoli!$B2750)</f>
        <v>ITA</v>
      </c>
      <c r="D2750" s="2" t="s">
        <v>9</v>
      </c>
      <c r="E2750" s="2" t="s">
        <v>10</v>
      </c>
      <c r="F2750" s="2" t="str">
        <f t="shared" si="85"/>
        <v/>
      </c>
      <c r="G2750" s="2">
        <v>0</v>
      </c>
      <c r="H2750" s="3">
        <v>23</v>
      </c>
      <c r="I2750" t="str">
        <f t="shared" si="84"/>
        <v/>
      </c>
      <c r="J2750" s="2" t="str">
        <f>_xlfn.CONCAT(C2750,"-",D2750,"-",H2750)</f>
        <v>ITA-SG-23</v>
      </c>
      <c r="K2750" t="str">
        <f>MID(B2750,3,3)</f>
        <v>532</v>
      </c>
    </row>
    <row r="2751" spans="1:11" ht="12.75" customHeight="1" x14ac:dyDescent="0.2">
      <c r="A2751" s="2">
        <v>2756</v>
      </c>
      <c r="B2751" s="2" t="s">
        <v>1302</v>
      </c>
      <c r="C2751" t="str">
        <f>TRIM(calcoli!$B2751)</f>
        <v>ITA</v>
      </c>
      <c r="D2751" s="2" t="s">
        <v>9</v>
      </c>
      <c r="F2751" s="2" t="str">
        <f t="shared" si="85"/>
        <v>NON TERMINATO</v>
      </c>
      <c r="G2751" s="2">
        <v>10</v>
      </c>
      <c r="H2751" s="3">
        <v>23</v>
      </c>
      <c r="I2751">
        <f t="shared" si="84"/>
        <v>230</v>
      </c>
      <c r="J2751" s="2" t="str">
        <f>_xlfn.CONCAT(C2751,"-",D2751,"-",H2751)</f>
        <v>ITA-SG-23</v>
      </c>
      <c r="K2751" t="str">
        <f>MID(B2751,3,3)</f>
        <v>532</v>
      </c>
    </row>
    <row r="2752" spans="1:11" ht="12.75" customHeight="1" x14ac:dyDescent="0.2">
      <c r="A2752" s="2">
        <v>2757</v>
      </c>
      <c r="B2752" s="2" t="s">
        <v>1303</v>
      </c>
      <c r="C2752" t="str">
        <f>TRIM(calcoli!$B2752)</f>
        <v>ITA</v>
      </c>
      <c r="D2752" s="2" t="s">
        <v>75</v>
      </c>
      <c r="E2752" s="2" t="s">
        <v>10</v>
      </c>
      <c r="F2752" s="2" t="str">
        <f t="shared" si="85"/>
        <v/>
      </c>
      <c r="G2752" s="2">
        <v>0</v>
      </c>
      <c r="H2752" s="3">
        <v>12</v>
      </c>
      <c r="I2752" t="str">
        <f t="shared" si="84"/>
        <v/>
      </c>
      <c r="J2752" s="2" t="str">
        <f>_xlfn.CONCAT(C2752,"-",D2752,"-",H2752)</f>
        <v>ITA-lollo SRL-12</v>
      </c>
      <c r="K2752" t="str">
        <f>MID(B2752,3,3)</f>
        <v>204</v>
      </c>
    </row>
    <row r="2753" spans="1:11" ht="12.75" customHeight="1" x14ac:dyDescent="0.2">
      <c r="A2753" s="2">
        <v>2758</v>
      </c>
      <c r="B2753" s="2" t="s">
        <v>1304</v>
      </c>
      <c r="C2753" t="str">
        <f>TRIM(calcoli!$B2753)</f>
        <v>ITA</v>
      </c>
      <c r="D2753" s="2" t="s">
        <v>54</v>
      </c>
      <c r="F2753" s="2" t="str">
        <f t="shared" si="85"/>
        <v>NON TERMINATO</v>
      </c>
      <c r="G2753" s="2">
        <v>30</v>
      </c>
      <c r="H2753" s="3">
        <v>20</v>
      </c>
      <c r="I2753">
        <f t="shared" si="84"/>
        <v>600</v>
      </c>
      <c r="J2753" s="2" t="str">
        <f>_xlfn.CONCAT(C2753,"-",D2753,"-",H2753)</f>
        <v>ITA-zan S.R.L.-20</v>
      </c>
      <c r="K2753" t="str">
        <f>MID(B2753,3,3)</f>
        <v>370</v>
      </c>
    </row>
    <row r="2754" spans="1:11" ht="12.75" customHeight="1" x14ac:dyDescent="0.2">
      <c r="A2754" s="2">
        <v>2759</v>
      </c>
      <c r="B2754" s="2" t="s">
        <v>1304</v>
      </c>
      <c r="C2754" t="str">
        <f>TRIM(calcoli!$B2754)</f>
        <v>ITA</v>
      </c>
      <c r="D2754" s="2" t="s">
        <v>54</v>
      </c>
      <c r="E2754" s="2" t="s">
        <v>10</v>
      </c>
      <c r="F2754" s="2" t="str">
        <f t="shared" si="85"/>
        <v/>
      </c>
      <c r="G2754" s="2">
        <v>0</v>
      </c>
      <c r="H2754" s="3">
        <v>15</v>
      </c>
      <c r="I2754" t="str">
        <f t="shared" si="84"/>
        <v/>
      </c>
      <c r="J2754" s="2" t="str">
        <f>_xlfn.CONCAT(C2754,"-",D2754,"-",H2754)</f>
        <v>ITA-zan S.R.L.-15</v>
      </c>
      <c r="K2754" t="str">
        <f>MID(B2754,3,3)</f>
        <v>370</v>
      </c>
    </row>
    <row r="2755" spans="1:11" ht="12.75" customHeight="1" x14ac:dyDescent="0.2">
      <c r="A2755" s="2">
        <v>2760</v>
      </c>
      <c r="B2755" s="2" t="s">
        <v>1304</v>
      </c>
      <c r="C2755" t="str">
        <f>TRIM(calcoli!$B2755)</f>
        <v>ITA</v>
      </c>
      <c r="D2755" s="2" t="s">
        <v>54</v>
      </c>
      <c r="F2755" s="2" t="str">
        <f t="shared" si="85"/>
        <v>NON TERMINATO</v>
      </c>
      <c r="G2755" s="2">
        <v>10</v>
      </c>
      <c r="H2755" s="3">
        <v>20</v>
      </c>
      <c r="I2755">
        <f t="shared" ref="I2755:I2818" si="86">IF(H2755*G2755&gt;0,H2755*G2755,"")</f>
        <v>200</v>
      </c>
      <c r="J2755" s="2" t="str">
        <f>_xlfn.CONCAT(C2755,"-",D2755,"-",H2755)</f>
        <v>ITA-zan S.R.L.-20</v>
      </c>
      <c r="K2755" t="str">
        <f>MID(B2755,3,3)</f>
        <v>370</v>
      </c>
    </row>
    <row r="2756" spans="1:11" ht="12.75" customHeight="1" x14ac:dyDescent="0.2">
      <c r="A2756" s="2">
        <v>2761</v>
      </c>
      <c r="B2756" s="2" t="s">
        <v>1304</v>
      </c>
      <c r="C2756" t="str">
        <f>TRIM(calcoli!$B2756)</f>
        <v>ITA</v>
      </c>
      <c r="D2756" s="2" t="s">
        <v>54</v>
      </c>
      <c r="F2756" s="2" t="str">
        <f t="shared" ref="F2756:F2819" si="87">IF(E2756="terminato","","NON TERMINATO")</f>
        <v>NON TERMINATO</v>
      </c>
      <c r="G2756" s="2">
        <v>20</v>
      </c>
      <c r="H2756" s="3">
        <v>10</v>
      </c>
      <c r="I2756">
        <f t="shared" si="86"/>
        <v>200</v>
      </c>
      <c r="J2756" s="2" t="str">
        <f>_xlfn.CONCAT(C2756,"-",D2756,"-",H2756)</f>
        <v>ITA-zan S.R.L.-10</v>
      </c>
      <c r="K2756" t="str">
        <f>MID(B2756,3,3)</f>
        <v>370</v>
      </c>
    </row>
    <row r="2757" spans="1:11" ht="12.75" customHeight="1" x14ac:dyDescent="0.2">
      <c r="A2757" s="2">
        <v>2762</v>
      </c>
      <c r="B2757" s="2" t="s">
        <v>1305</v>
      </c>
      <c r="C2757" t="str">
        <f>TRIM(calcoli!$B2757)</f>
        <v>ITA</v>
      </c>
      <c r="D2757" s="2" t="s">
        <v>36</v>
      </c>
      <c r="E2757" s="2" t="s">
        <v>10</v>
      </c>
      <c r="F2757" s="2" t="str">
        <f t="shared" si="87"/>
        <v/>
      </c>
      <c r="G2757" s="2">
        <v>0</v>
      </c>
      <c r="H2757" s="3">
        <v>18</v>
      </c>
      <c r="I2757" t="str">
        <f t="shared" si="86"/>
        <v/>
      </c>
      <c r="J2757" s="2" t="str">
        <f>_xlfn.CONCAT(C2757,"-",D2757,"-",H2757)</f>
        <v>ITA-zan VETRI-18</v>
      </c>
      <c r="K2757" t="str">
        <f>MID(B2757,3,3)</f>
        <v>474</v>
      </c>
    </row>
    <row r="2758" spans="1:11" ht="12.75" customHeight="1" x14ac:dyDescent="0.2">
      <c r="A2758" s="2">
        <v>2763</v>
      </c>
      <c r="B2758" s="2" t="s">
        <v>1305</v>
      </c>
      <c r="C2758" t="str">
        <f>TRIM(calcoli!$B2758)</f>
        <v>ITA</v>
      </c>
      <c r="D2758" s="2" t="s">
        <v>36</v>
      </c>
      <c r="F2758" s="2" t="str">
        <f t="shared" si="87"/>
        <v>NON TERMINATO</v>
      </c>
      <c r="G2758" s="2">
        <v>10</v>
      </c>
      <c r="H2758" s="3">
        <v>20</v>
      </c>
      <c r="I2758">
        <f t="shared" si="86"/>
        <v>200</v>
      </c>
      <c r="J2758" s="2" t="str">
        <f>_xlfn.CONCAT(C2758,"-",D2758,"-",H2758)</f>
        <v>ITA-zan VETRI-20</v>
      </c>
      <c r="K2758" t="str">
        <f>MID(B2758,3,3)</f>
        <v>474</v>
      </c>
    </row>
    <row r="2759" spans="1:11" ht="12.75" customHeight="1" x14ac:dyDescent="0.2">
      <c r="A2759" s="2">
        <v>2764</v>
      </c>
      <c r="B2759" s="2" t="s">
        <v>1305</v>
      </c>
      <c r="C2759" t="str">
        <f>TRIM(calcoli!$B2759)</f>
        <v>ITA</v>
      </c>
      <c r="D2759" s="2" t="s">
        <v>36</v>
      </c>
      <c r="F2759" s="2" t="str">
        <f t="shared" si="87"/>
        <v>NON TERMINATO</v>
      </c>
      <c r="G2759" s="2">
        <v>30</v>
      </c>
      <c r="H2759" s="3">
        <v>26</v>
      </c>
      <c r="I2759">
        <f t="shared" si="86"/>
        <v>780</v>
      </c>
      <c r="J2759" s="2" t="str">
        <f>_xlfn.CONCAT(C2759,"-",D2759,"-",H2759)</f>
        <v>ITA-zan VETRI-26</v>
      </c>
      <c r="K2759" t="str">
        <f>MID(B2759,3,3)</f>
        <v>474</v>
      </c>
    </row>
    <row r="2760" spans="1:11" ht="12.75" customHeight="1" x14ac:dyDescent="0.2">
      <c r="A2760" s="2">
        <v>2765</v>
      </c>
      <c r="B2760" s="2" t="s">
        <v>1306</v>
      </c>
      <c r="C2760" t="str">
        <f>TRIM(calcoli!$B2760)</f>
        <v>ITA</v>
      </c>
      <c r="D2760" s="2" t="s">
        <v>54</v>
      </c>
      <c r="F2760" s="2" t="str">
        <f t="shared" si="87"/>
        <v>NON TERMINATO</v>
      </c>
      <c r="G2760" s="2">
        <v>10</v>
      </c>
      <c r="H2760" s="3">
        <v>33</v>
      </c>
      <c r="I2760">
        <f t="shared" si="86"/>
        <v>330</v>
      </c>
      <c r="J2760" s="2" t="str">
        <f>_xlfn.CONCAT(C2760,"-",D2760,"-",H2760)</f>
        <v>ITA-zan S.R.L.-33</v>
      </c>
      <c r="K2760" t="str">
        <f>MID(B2760,3,3)</f>
        <v>083</v>
      </c>
    </row>
    <row r="2761" spans="1:11" ht="12.75" customHeight="1" x14ac:dyDescent="0.2">
      <c r="A2761" s="2">
        <v>2766</v>
      </c>
      <c r="B2761" s="2" t="s">
        <v>1306</v>
      </c>
      <c r="C2761" t="str">
        <f>TRIM(calcoli!$B2761)</f>
        <v>ITA</v>
      </c>
      <c r="D2761" s="2" t="s">
        <v>54</v>
      </c>
      <c r="F2761" s="2" t="str">
        <f t="shared" si="87"/>
        <v>NON TERMINATO</v>
      </c>
      <c r="G2761" s="2">
        <v>30</v>
      </c>
      <c r="H2761" s="3">
        <v>13</v>
      </c>
      <c r="I2761">
        <f t="shared" si="86"/>
        <v>390</v>
      </c>
      <c r="J2761" s="2" t="str">
        <f>_xlfn.CONCAT(C2761,"-",D2761,"-",H2761)</f>
        <v>ITA-zan S.R.L.-13</v>
      </c>
      <c r="K2761" t="str">
        <f>MID(B2761,3,3)</f>
        <v>083</v>
      </c>
    </row>
    <row r="2762" spans="1:11" ht="12.75" customHeight="1" x14ac:dyDescent="0.2">
      <c r="A2762" s="2">
        <v>2767</v>
      </c>
      <c r="B2762" s="2" t="s">
        <v>1306</v>
      </c>
      <c r="C2762" t="str">
        <f>TRIM(calcoli!$B2762)</f>
        <v>ITA</v>
      </c>
      <c r="D2762" s="2" t="s">
        <v>54</v>
      </c>
      <c r="E2762" s="2" t="s">
        <v>10</v>
      </c>
      <c r="F2762" s="2" t="str">
        <f t="shared" si="87"/>
        <v/>
      </c>
      <c r="G2762" s="2">
        <v>0</v>
      </c>
      <c r="H2762" s="3">
        <v>40</v>
      </c>
      <c r="I2762" t="str">
        <f t="shared" si="86"/>
        <v/>
      </c>
      <c r="J2762" s="2" t="str">
        <f>_xlfn.CONCAT(C2762,"-",D2762,"-",H2762)</f>
        <v>ITA-zan S.R.L.-40</v>
      </c>
      <c r="K2762" t="str">
        <f>MID(B2762,3,3)</f>
        <v>083</v>
      </c>
    </row>
    <row r="2763" spans="1:11" ht="12.75" customHeight="1" x14ac:dyDescent="0.2">
      <c r="A2763" s="2">
        <v>2768</v>
      </c>
      <c r="B2763" s="2" t="s">
        <v>1307</v>
      </c>
      <c r="C2763" t="str">
        <f>TRIM(calcoli!$B2763)</f>
        <v>ITA</v>
      </c>
      <c r="D2763" s="2" t="s">
        <v>9</v>
      </c>
      <c r="F2763" s="2" t="str">
        <f t="shared" si="87"/>
        <v>NON TERMINATO</v>
      </c>
      <c r="G2763" s="2">
        <v>30</v>
      </c>
      <c r="H2763" s="3">
        <v>22</v>
      </c>
      <c r="I2763">
        <f t="shared" si="86"/>
        <v>660</v>
      </c>
      <c r="J2763" s="2" t="str">
        <f>_xlfn.CONCAT(C2763,"-",D2763,"-",H2763)</f>
        <v>ITA-SG-22</v>
      </c>
      <c r="K2763" t="str">
        <f>MID(B2763,3,3)</f>
        <v>694</v>
      </c>
    </row>
    <row r="2764" spans="1:11" ht="12.75" customHeight="1" x14ac:dyDescent="0.2">
      <c r="A2764" s="2">
        <v>2769</v>
      </c>
      <c r="B2764" s="2" t="s">
        <v>1307</v>
      </c>
      <c r="C2764" t="str">
        <f>TRIM(calcoli!$B2764)</f>
        <v>ITA</v>
      </c>
      <c r="D2764" s="2" t="s">
        <v>9</v>
      </c>
      <c r="F2764" s="2" t="str">
        <f t="shared" si="87"/>
        <v>NON TERMINATO</v>
      </c>
      <c r="G2764" s="2">
        <v>10</v>
      </c>
      <c r="H2764" s="3">
        <v>40</v>
      </c>
      <c r="I2764">
        <f t="shared" si="86"/>
        <v>400</v>
      </c>
      <c r="J2764" s="2" t="str">
        <f>_xlfn.CONCAT(C2764,"-",D2764,"-",H2764)</f>
        <v>ITA-SG-40</v>
      </c>
      <c r="K2764" t="str">
        <f>MID(B2764,3,3)</f>
        <v>694</v>
      </c>
    </row>
    <row r="2765" spans="1:11" ht="12.75" customHeight="1" x14ac:dyDescent="0.2">
      <c r="A2765" s="2">
        <v>2770</v>
      </c>
      <c r="B2765" s="2" t="s">
        <v>1307</v>
      </c>
      <c r="C2765" t="str">
        <f>TRIM(calcoli!$B2765)</f>
        <v>ITA</v>
      </c>
      <c r="D2765" s="2" t="s">
        <v>9</v>
      </c>
      <c r="E2765" s="2" t="s">
        <v>10</v>
      </c>
      <c r="F2765" s="2" t="str">
        <f t="shared" si="87"/>
        <v/>
      </c>
      <c r="G2765" s="2">
        <v>0</v>
      </c>
      <c r="H2765" s="3">
        <v>30</v>
      </c>
      <c r="I2765" t="str">
        <f t="shared" si="86"/>
        <v/>
      </c>
      <c r="J2765" s="2" t="str">
        <f>_xlfn.CONCAT(C2765,"-",D2765,"-",H2765)</f>
        <v>ITA-SG-30</v>
      </c>
      <c r="K2765" t="str">
        <f>MID(B2765,3,3)</f>
        <v>694</v>
      </c>
    </row>
    <row r="2766" spans="1:11" ht="12.75" customHeight="1" x14ac:dyDescent="0.2">
      <c r="A2766" s="2">
        <v>2771</v>
      </c>
      <c r="B2766" s="2" t="s">
        <v>1308</v>
      </c>
      <c r="C2766" t="str">
        <f>TRIM(calcoli!$B2766)</f>
        <v>ITA</v>
      </c>
      <c r="D2766" s="2" t="s">
        <v>47</v>
      </c>
      <c r="E2766" s="2" t="s">
        <v>10</v>
      </c>
      <c r="F2766" s="2" t="str">
        <f t="shared" si="87"/>
        <v/>
      </c>
      <c r="G2766" s="2">
        <v>0</v>
      </c>
      <c r="H2766" s="3">
        <v>39</v>
      </c>
      <c r="I2766" t="str">
        <f t="shared" si="86"/>
        <v/>
      </c>
      <c r="J2766" s="2" t="str">
        <f>_xlfn.CONCAT(C2766,"-",D2766,"-",H2766)</f>
        <v>ITA-zan pin SPA-39</v>
      </c>
      <c r="K2766" t="str">
        <f>MID(B2766,3,3)</f>
        <v>374</v>
      </c>
    </row>
    <row r="2767" spans="1:11" ht="12.75" customHeight="1" x14ac:dyDescent="0.2">
      <c r="A2767" s="2">
        <v>2772</v>
      </c>
      <c r="B2767" s="2" t="s">
        <v>1309</v>
      </c>
      <c r="C2767" t="str">
        <f>TRIM(calcoli!$B2767)</f>
        <v>ITA</v>
      </c>
      <c r="D2767" s="2" t="s">
        <v>36</v>
      </c>
      <c r="F2767" s="2" t="str">
        <f t="shared" si="87"/>
        <v>NON TERMINATO</v>
      </c>
      <c r="G2767" s="2">
        <v>30</v>
      </c>
      <c r="H2767" s="3">
        <v>22</v>
      </c>
      <c r="I2767">
        <f t="shared" si="86"/>
        <v>660</v>
      </c>
      <c r="J2767" s="2" t="str">
        <f>_xlfn.CONCAT(C2767,"-",D2767,"-",H2767)</f>
        <v>ITA-zan VETRI-22</v>
      </c>
      <c r="K2767" t="str">
        <f>MID(B2767,3,3)</f>
        <v>414</v>
      </c>
    </row>
    <row r="2768" spans="1:11" ht="12.75" customHeight="1" x14ac:dyDescent="0.2">
      <c r="A2768" s="2">
        <v>2773</v>
      </c>
      <c r="B2768" s="2" t="s">
        <v>1309</v>
      </c>
      <c r="C2768" t="str">
        <f>TRIM(calcoli!$B2768)</f>
        <v>ITA</v>
      </c>
      <c r="D2768" s="2" t="s">
        <v>36</v>
      </c>
      <c r="E2768" s="2" t="s">
        <v>10</v>
      </c>
      <c r="F2768" s="2" t="str">
        <f t="shared" si="87"/>
        <v/>
      </c>
      <c r="G2768" s="2">
        <v>0</v>
      </c>
      <c r="H2768" s="3">
        <v>27</v>
      </c>
      <c r="I2768" t="str">
        <f t="shared" si="86"/>
        <v/>
      </c>
      <c r="J2768" s="2" t="str">
        <f>_xlfn.CONCAT(C2768,"-",D2768,"-",H2768)</f>
        <v>ITA-zan VETRI-27</v>
      </c>
      <c r="K2768" t="str">
        <f>MID(B2768,3,3)</f>
        <v>414</v>
      </c>
    </row>
    <row r="2769" spans="1:11" ht="12.75" customHeight="1" x14ac:dyDescent="0.2">
      <c r="A2769" s="2">
        <v>2774</v>
      </c>
      <c r="B2769" s="2" t="s">
        <v>1309</v>
      </c>
      <c r="C2769" t="str">
        <f>TRIM(calcoli!$B2769)</f>
        <v>ITA</v>
      </c>
      <c r="D2769" s="2" t="s">
        <v>36</v>
      </c>
      <c r="F2769" s="2" t="str">
        <f t="shared" si="87"/>
        <v>NON TERMINATO</v>
      </c>
      <c r="G2769" s="2">
        <v>10</v>
      </c>
      <c r="H2769" s="3">
        <v>35</v>
      </c>
      <c r="I2769">
        <f t="shared" si="86"/>
        <v>350</v>
      </c>
      <c r="J2769" s="2" t="str">
        <f>_xlfn.CONCAT(C2769,"-",D2769,"-",H2769)</f>
        <v>ITA-zan VETRI-35</v>
      </c>
      <c r="K2769" t="str">
        <f>MID(B2769,3,3)</f>
        <v>414</v>
      </c>
    </row>
    <row r="2770" spans="1:11" ht="12.75" customHeight="1" x14ac:dyDescent="0.2">
      <c r="A2770" s="2">
        <v>2775</v>
      </c>
      <c r="B2770" s="2" t="s">
        <v>1310</v>
      </c>
      <c r="C2770" t="str">
        <f>TRIM(calcoli!$B2770)</f>
        <v>ITA</v>
      </c>
      <c r="D2770" s="2" t="s">
        <v>36</v>
      </c>
      <c r="F2770" s="2" t="str">
        <f t="shared" si="87"/>
        <v>NON TERMINATO</v>
      </c>
      <c r="G2770" s="2">
        <v>30</v>
      </c>
      <c r="H2770" s="3">
        <v>13</v>
      </c>
      <c r="I2770">
        <f t="shared" si="86"/>
        <v>390</v>
      </c>
      <c r="J2770" s="2" t="str">
        <f>_xlfn.CONCAT(C2770,"-",D2770,"-",H2770)</f>
        <v>ITA-zan VETRI-13</v>
      </c>
      <c r="K2770" t="str">
        <f>MID(B2770,3,3)</f>
        <v>973</v>
      </c>
    </row>
    <row r="2771" spans="1:11" ht="12.75" customHeight="1" x14ac:dyDescent="0.2">
      <c r="A2771" s="2">
        <v>2776</v>
      </c>
      <c r="B2771" s="2" t="s">
        <v>1310</v>
      </c>
      <c r="C2771" t="str">
        <f>TRIM(calcoli!$B2771)</f>
        <v>ITA</v>
      </c>
      <c r="D2771" s="2" t="s">
        <v>36</v>
      </c>
      <c r="E2771" s="2" t="s">
        <v>10</v>
      </c>
      <c r="F2771" s="2" t="str">
        <f t="shared" si="87"/>
        <v/>
      </c>
      <c r="G2771" s="2">
        <v>0</v>
      </c>
      <c r="H2771" s="3">
        <v>35</v>
      </c>
      <c r="I2771" t="str">
        <f t="shared" si="86"/>
        <v/>
      </c>
      <c r="J2771" s="2" t="str">
        <f>_xlfn.CONCAT(C2771,"-",D2771,"-",H2771)</f>
        <v>ITA-zan VETRI-35</v>
      </c>
      <c r="K2771" t="str">
        <f>MID(B2771,3,3)</f>
        <v>973</v>
      </c>
    </row>
    <row r="2772" spans="1:11" ht="12.75" customHeight="1" x14ac:dyDescent="0.2">
      <c r="A2772" s="2">
        <v>2777</v>
      </c>
      <c r="B2772" s="2" t="s">
        <v>1310</v>
      </c>
      <c r="C2772" t="str">
        <f>TRIM(calcoli!$B2772)</f>
        <v>ITA</v>
      </c>
      <c r="D2772" s="2" t="s">
        <v>36</v>
      </c>
      <c r="F2772" s="2" t="str">
        <f t="shared" si="87"/>
        <v>NON TERMINATO</v>
      </c>
      <c r="G2772" s="2">
        <v>10</v>
      </c>
      <c r="H2772" s="3">
        <v>31</v>
      </c>
      <c r="I2772">
        <f t="shared" si="86"/>
        <v>310</v>
      </c>
      <c r="J2772" s="2" t="str">
        <f>_xlfn.CONCAT(C2772,"-",D2772,"-",H2772)</f>
        <v>ITA-zan VETRI-31</v>
      </c>
      <c r="K2772" t="str">
        <f>MID(B2772,3,3)</f>
        <v>973</v>
      </c>
    </row>
    <row r="2773" spans="1:11" ht="12.75" customHeight="1" x14ac:dyDescent="0.2">
      <c r="A2773" s="2">
        <v>2778</v>
      </c>
      <c r="B2773" s="2" t="s">
        <v>1311</v>
      </c>
      <c r="C2773" t="str">
        <f>TRIM(calcoli!$B2773)</f>
        <v>ITA</v>
      </c>
      <c r="D2773" s="2" t="s">
        <v>105</v>
      </c>
      <c r="F2773" s="2" t="str">
        <f t="shared" si="87"/>
        <v>NON TERMINATO</v>
      </c>
      <c r="G2773" s="2">
        <v>10</v>
      </c>
      <c r="H2773" s="3">
        <v>15</v>
      </c>
      <c r="I2773">
        <f t="shared" si="86"/>
        <v>150</v>
      </c>
      <c r="J2773" s="2" t="str">
        <f>_xlfn.CONCAT(C2773,"-",D2773,"-",H2773)</f>
        <v>ITA-SG DISTRIBUZIONE SRL-15</v>
      </c>
      <c r="K2773" t="str">
        <f>MID(B2773,3,3)</f>
        <v>715</v>
      </c>
    </row>
    <row r="2774" spans="1:11" ht="12.75" customHeight="1" x14ac:dyDescent="0.2">
      <c r="A2774" s="2">
        <v>2779</v>
      </c>
      <c r="B2774" s="2" t="s">
        <v>1312</v>
      </c>
      <c r="C2774" t="str">
        <f>TRIM(calcoli!$B2774)</f>
        <v>ITA</v>
      </c>
      <c r="D2774" s="2" t="s">
        <v>36</v>
      </c>
      <c r="E2774" s="2" t="s">
        <v>10</v>
      </c>
      <c r="F2774" s="2" t="str">
        <f t="shared" si="87"/>
        <v/>
      </c>
      <c r="G2774" s="2">
        <v>0</v>
      </c>
      <c r="H2774" s="3">
        <v>10</v>
      </c>
      <c r="I2774" t="str">
        <f t="shared" si="86"/>
        <v/>
      </c>
      <c r="J2774" s="2" t="str">
        <f>_xlfn.CONCAT(C2774,"-",D2774,"-",H2774)</f>
        <v>ITA-zan VETRI-10</v>
      </c>
      <c r="K2774" t="str">
        <f>MID(B2774,3,3)</f>
        <v>321</v>
      </c>
    </row>
    <row r="2775" spans="1:11" ht="12.75" customHeight="1" x14ac:dyDescent="0.2">
      <c r="A2775" s="2">
        <v>2780</v>
      </c>
      <c r="B2775" s="2" t="s">
        <v>1313</v>
      </c>
      <c r="C2775" t="str">
        <f>TRIM(calcoli!$B2775)</f>
        <v>ITA</v>
      </c>
      <c r="D2775" s="2" t="s">
        <v>9</v>
      </c>
      <c r="E2775" s="2" t="s">
        <v>10</v>
      </c>
      <c r="F2775" s="2" t="str">
        <f t="shared" si="87"/>
        <v/>
      </c>
      <c r="G2775" s="2">
        <v>0</v>
      </c>
      <c r="H2775" s="3">
        <v>30</v>
      </c>
      <c r="I2775" t="str">
        <f t="shared" si="86"/>
        <v/>
      </c>
      <c r="J2775" s="2" t="str">
        <f>_xlfn.CONCAT(C2775,"-",D2775,"-",H2775)</f>
        <v>ITA-SG-30</v>
      </c>
      <c r="K2775" t="str">
        <f>MID(B2775,3,3)</f>
        <v>829</v>
      </c>
    </row>
    <row r="2776" spans="1:11" ht="12.75" customHeight="1" x14ac:dyDescent="0.2">
      <c r="A2776" s="2">
        <v>2781</v>
      </c>
      <c r="B2776" s="2" t="s">
        <v>1314</v>
      </c>
      <c r="C2776" t="str">
        <f>TRIM(calcoli!$B2776)</f>
        <v>EGY</v>
      </c>
      <c r="D2776" s="2" t="s">
        <v>23</v>
      </c>
      <c r="E2776" s="2" t="s">
        <v>10</v>
      </c>
      <c r="F2776" s="2" t="str">
        <f t="shared" si="87"/>
        <v/>
      </c>
      <c r="G2776" s="2">
        <v>0</v>
      </c>
      <c r="H2776" s="3">
        <v>33</v>
      </c>
      <c r="I2776" t="str">
        <f t="shared" si="86"/>
        <v/>
      </c>
      <c r="J2776" s="2" t="str">
        <f>_xlfn.CONCAT(C2776,"-",D2776,"-",H2776)</f>
        <v>EGY-zan pin assuf S.A.E.-33</v>
      </c>
      <c r="K2776" t="str">
        <f>MID(B2776,3,3)</f>
        <v>785</v>
      </c>
    </row>
    <row r="2777" spans="1:11" ht="12.75" customHeight="1" x14ac:dyDescent="0.2">
      <c r="A2777" s="2">
        <v>2782</v>
      </c>
      <c r="B2777" s="2" t="s">
        <v>1314</v>
      </c>
      <c r="C2777" t="str">
        <f>TRIM(calcoli!$B2777)</f>
        <v>EGY</v>
      </c>
      <c r="D2777" s="2" t="s">
        <v>23</v>
      </c>
      <c r="F2777" s="2" t="str">
        <f t="shared" si="87"/>
        <v>NON TERMINATO</v>
      </c>
      <c r="G2777" s="2">
        <v>30</v>
      </c>
      <c r="H2777" s="3">
        <v>20</v>
      </c>
      <c r="I2777">
        <f t="shared" si="86"/>
        <v>600</v>
      </c>
      <c r="J2777" s="2" t="str">
        <f>_xlfn.CONCAT(C2777,"-",D2777,"-",H2777)</f>
        <v>EGY-zan pin assuf S.A.E.-20</v>
      </c>
      <c r="K2777" t="str">
        <f>MID(B2777,3,3)</f>
        <v>785</v>
      </c>
    </row>
    <row r="2778" spans="1:11" ht="12.75" customHeight="1" x14ac:dyDescent="0.2">
      <c r="A2778" s="2">
        <v>2783</v>
      </c>
      <c r="B2778" s="2" t="s">
        <v>1314</v>
      </c>
      <c r="C2778" t="str">
        <f>TRIM(calcoli!$B2778)</f>
        <v>EGY</v>
      </c>
      <c r="D2778" s="2" t="s">
        <v>23</v>
      </c>
      <c r="F2778" s="2" t="str">
        <f t="shared" si="87"/>
        <v>NON TERMINATO</v>
      </c>
      <c r="G2778" s="2">
        <v>10</v>
      </c>
      <c r="H2778" s="3">
        <v>38</v>
      </c>
      <c r="I2778">
        <f t="shared" si="86"/>
        <v>380</v>
      </c>
      <c r="J2778" s="2" t="str">
        <f>_xlfn.CONCAT(C2778,"-",D2778,"-",H2778)</f>
        <v>EGY-zan pin assuf S.A.E.-38</v>
      </c>
      <c r="K2778" t="str">
        <f>MID(B2778,3,3)</f>
        <v>785</v>
      </c>
    </row>
    <row r="2779" spans="1:11" ht="12.75" customHeight="1" x14ac:dyDescent="0.2">
      <c r="A2779" s="2">
        <v>2784</v>
      </c>
      <c r="B2779" s="2" t="s">
        <v>1315</v>
      </c>
      <c r="C2779" t="str">
        <f>TRIM(calcoli!$B2779)</f>
        <v>ITA</v>
      </c>
      <c r="D2779" s="2" t="s">
        <v>47</v>
      </c>
      <c r="E2779" s="2" t="s">
        <v>10</v>
      </c>
      <c r="F2779" s="2" t="str">
        <f t="shared" si="87"/>
        <v/>
      </c>
      <c r="G2779" s="2">
        <v>0</v>
      </c>
      <c r="H2779" s="3">
        <v>19</v>
      </c>
      <c r="I2779" t="str">
        <f t="shared" si="86"/>
        <v/>
      </c>
      <c r="J2779" s="2" t="str">
        <f>_xlfn.CONCAT(C2779,"-",D2779,"-",H2779)</f>
        <v>ITA-zan pin SPA-19</v>
      </c>
      <c r="K2779" t="str">
        <f>MID(B2779,3,3)</f>
        <v>228</v>
      </c>
    </row>
    <row r="2780" spans="1:11" ht="12.75" customHeight="1" x14ac:dyDescent="0.2">
      <c r="A2780" s="2">
        <v>2785</v>
      </c>
      <c r="B2780" s="2" t="s">
        <v>1316</v>
      </c>
      <c r="C2780" t="str">
        <f>TRIM(calcoli!$B2780)</f>
        <v>ITA</v>
      </c>
      <c r="D2780" s="2" t="s">
        <v>9</v>
      </c>
      <c r="E2780" s="2" t="s">
        <v>10</v>
      </c>
      <c r="F2780" s="2" t="str">
        <f t="shared" si="87"/>
        <v/>
      </c>
      <c r="G2780" s="2">
        <v>0</v>
      </c>
      <c r="H2780" s="3">
        <v>21</v>
      </c>
      <c r="I2780" t="str">
        <f t="shared" si="86"/>
        <v/>
      </c>
      <c r="J2780" s="2" t="str">
        <f>_xlfn.CONCAT(C2780,"-",D2780,"-",H2780)</f>
        <v>ITA-SG-21</v>
      </c>
      <c r="K2780" t="str">
        <f>MID(B2780,3,3)</f>
        <v>503</v>
      </c>
    </row>
    <row r="2781" spans="1:11" ht="12.75" customHeight="1" x14ac:dyDescent="0.2">
      <c r="A2781" s="2">
        <v>2786</v>
      </c>
      <c r="B2781" s="2" t="s">
        <v>1316</v>
      </c>
      <c r="C2781" t="str">
        <f>TRIM(calcoli!$B2781)</f>
        <v>ITA</v>
      </c>
      <c r="D2781" s="2" t="s">
        <v>9</v>
      </c>
      <c r="F2781" s="2" t="str">
        <f t="shared" si="87"/>
        <v>NON TERMINATO</v>
      </c>
      <c r="G2781" s="2">
        <v>10</v>
      </c>
      <c r="H2781" s="3">
        <v>25</v>
      </c>
      <c r="I2781">
        <f t="shared" si="86"/>
        <v>250</v>
      </c>
      <c r="J2781" s="2" t="str">
        <f>_xlfn.CONCAT(C2781,"-",D2781,"-",H2781)</f>
        <v>ITA-SG-25</v>
      </c>
      <c r="K2781" t="str">
        <f>MID(B2781,3,3)</f>
        <v>503</v>
      </c>
    </row>
    <row r="2782" spans="1:11" ht="12.75" customHeight="1" x14ac:dyDescent="0.2">
      <c r="A2782" s="2">
        <v>2787</v>
      </c>
      <c r="B2782" s="2" t="s">
        <v>1316</v>
      </c>
      <c r="C2782" t="str">
        <f>TRIM(calcoli!$B2782)</f>
        <v>ITA</v>
      </c>
      <c r="D2782" s="2" t="s">
        <v>9</v>
      </c>
      <c r="F2782" s="2" t="str">
        <f t="shared" si="87"/>
        <v>NON TERMINATO</v>
      </c>
      <c r="G2782" s="2">
        <v>30</v>
      </c>
      <c r="H2782" s="3">
        <v>38</v>
      </c>
      <c r="I2782">
        <f t="shared" si="86"/>
        <v>1140</v>
      </c>
      <c r="J2782" s="2" t="str">
        <f>_xlfn.CONCAT(C2782,"-",D2782,"-",H2782)</f>
        <v>ITA-SG-38</v>
      </c>
      <c r="K2782" t="str">
        <f>MID(B2782,3,3)</f>
        <v>503</v>
      </c>
    </row>
    <row r="2783" spans="1:11" ht="12.75" customHeight="1" x14ac:dyDescent="0.2">
      <c r="A2783" s="2">
        <v>2788</v>
      </c>
      <c r="B2783" s="2" t="s">
        <v>1317</v>
      </c>
      <c r="C2783" t="str">
        <f>TRIM(calcoli!$B2783)</f>
        <v>ITA</v>
      </c>
      <c r="D2783" s="2" t="s">
        <v>47</v>
      </c>
      <c r="E2783" s="2" t="s">
        <v>10</v>
      </c>
      <c r="F2783" s="2" t="str">
        <f t="shared" si="87"/>
        <v/>
      </c>
      <c r="G2783" s="2">
        <v>0</v>
      </c>
      <c r="H2783" s="3">
        <v>13</v>
      </c>
      <c r="I2783" t="str">
        <f t="shared" si="86"/>
        <v/>
      </c>
      <c r="J2783" s="2" t="str">
        <f>_xlfn.CONCAT(C2783,"-",D2783,"-",H2783)</f>
        <v>ITA-zan pin SPA-13</v>
      </c>
      <c r="K2783" t="str">
        <f>MID(B2783,3,3)</f>
        <v>311</v>
      </c>
    </row>
    <row r="2784" spans="1:11" ht="12.75" customHeight="1" x14ac:dyDescent="0.2">
      <c r="A2784" s="2">
        <v>2789</v>
      </c>
      <c r="B2784" s="2" t="s">
        <v>1318</v>
      </c>
      <c r="C2784" t="str">
        <f>TRIM(calcoli!$B2784)</f>
        <v>ITA</v>
      </c>
      <c r="D2784" s="2" t="s">
        <v>65</v>
      </c>
      <c r="F2784" s="2" t="str">
        <f t="shared" si="87"/>
        <v>NON TERMINATO</v>
      </c>
      <c r="G2784" s="2">
        <v>10</v>
      </c>
      <c r="H2784" s="3">
        <v>12</v>
      </c>
      <c r="I2784">
        <f t="shared" si="86"/>
        <v>120</v>
      </c>
      <c r="J2784" s="2" t="str">
        <f>_xlfn.CONCAT(C2784,"-",D2784,"-",H2784)</f>
        <v>ITA-zan PAM-12</v>
      </c>
      <c r="K2784" t="str">
        <f>MID(B2784,3,3)</f>
        <v>506</v>
      </c>
    </row>
    <row r="2785" spans="1:11" ht="12.75" customHeight="1" x14ac:dyDescent="0.2">
      <c r="A2785" s="2">
        <v>2790</v>
      </c>
      <c r="B2785" s="2" t="s">
        <v>1318</v>
      </c>
      <c r="C2785" t="str">
        <f>TRIM(calcoli!$B2785)</f>
        <v>ITA</v>
      </c>
      <c r="D2785" s="2" t="s">
        <v>65</v>
      </c>
      <c r="E2785" s="2" t="s">
        <v>10</v>
      </c>
      <c r="F2785" s="2" t="str">
        <f t="shared" si="87"/>
        <v/>
      </c>
      <c r="G2785" s="2">
        <v>0</v>
      </c>
      <c r="H2785" s="3">
        <v>12</v>
      </c>
      <c r="I2785" t="str">
        <f t="shared" si="86"/>
        <v/>
      </c>
      <c r="J2785" s="2" t="str">
        <f>_xlfn.CONCAT(C2785,"-",D2785,"-",H2785)</f>
        <v>ITA-zan PAM-12</v>
      </c>
      <c r="K2785" t="str">
        <f>MID(B2785,3,3)</f>
        <v>506</v>
      </c>
    </row>
    <row r="2786" spans="1:11" ht="12.75" customHeight="1" x14ac:dyDescent="0.2">
      <c r="A2786" s="2">
        <v>2791</v>
      </c>
      <c r="B2786" s="2" t="s">
        <v>1318</v>
      </c>
      <c r="C2786" t="str">
        <f>TRIM(calcoli!$B2786)</f>
        <v>ITA</v>
      </c>
      <c r="D2786" s="2" t="s">
        <v>65</v>
      </c>
      <c r="F2786" s="2" t="str">
        <f t="shared" si="87"/>
        <v>NON TERMINATO</v>
      </c>
      <c r="G2786" s="2">
        <v>30</v>
      </c>
      <c r="H2786" s="3">
        <v>40</v>
      </c>
      <c r="I2786">
        <f t="shared" si="86"/>
        <v>1200</v>
      </c>
      <c r="J2786" s="2" t="str">
        <f>_xlfn.CONCAT(C2786,"-",D2786,"-",H2786)</f>
        <v>ITA-zan PAM-40</v>
      </c>
      <c r="K2786" t="str">
        <f>MID(B2786,3,3)</f>
        <v>506</v>
      </c>
    </row>
    <row r="2787" spans="1:11" ht="12.75" customHeight="1" x14ac:dyDescent="0.2">
      <c r="A2787" s="2">
        <v>2792</v>
      </c>
      <c r="B2787" s="2" t="s">
        <v>1319</v>
      </c>
      <c r="C2787" t="str">
        <f>TRIM(calcoli!$B2787)</f>
        <v>ITA</v>
      </c>
      <c r="D2787" s="2" t="s">
        <v>75</v>
      </c>
      <c r="E2787" s="2" t="s">
        <v>10</v>
      </c>
      <c r="F2787" s="2" t="str">
        <f t="shared" si="87"/>
        <v/>
      </c>
      <c r="G2787" s="2">
        <v>0</v>
      </c>
      <c r="H2787" s="3">
        <v>24</v>
      </c>
      <c r="I2787" t="str">
        <f t="shared" si="86"/>
        <v/>
      </c>
      <c r="J2787" s="2" t="str">
        <f>_xlfn.CONCAT(C2787,"-",D2787,"-",H2787)</f>
        <v>ITA-lollo SRL-24</v>
      </c>
      <c r="K2787" t="str">
        <f>MID(B2787,3,3)</f>
        <v>096</v>
      </c>
    </row>
    <row r="2788" spans="1:11" ht="12.75" customHeight="1" x14ac:dyDescent="0.2">
      <c r="A2788" s="2">
        <v>2793</v>
      </c>
      <c r="B2788" s="2" t="s">
        <v>1320</v>
      </c>
      <c r="C2788" t="str">
        <f>TRIM(calcoli!$B2788)</f>
        <v>ITA</v>
      </c>
      <c r="D2788" s="2" t="s">
        <v>105</v>
      </c>
      <c r="E2788" s="2" t="s">
        <v>10</v>
      </c>
      <c r="F2788" s="2" t="str">
        <f t="shared" si="87"/>
        <v/>
      </c>
      <c r="G2788" s="2">
        <v>0</v>
      </c>
      <c r="H2788" s="3">
        <v>27</v>
      </c>
      <c r="I2788" t="str">
        <f t="shared" si="86"/>
        <v/>
      </c>
      <c r="J2788" s="2" t="str">
        <f>_xlfn.CONCAT(C2788,"-",D2788,"-",H2788)</f>
        <v>ITA-SG DISTRIBUZIONE SRL-27</v>
      </c>
      <c r="K2788" t="str">
        <f>MID(B2788,3,3)</f>
        <v>120</v>
      </c>
    </row>
    <row r="2789" spans="1:11" ht="12.75" customHeight="1" x14ac:dyDescent="0.2">
      <c r="A2789" s="2">
        <v>2794</v>
      </c>
      <c r="B2789" s="2" t="s">
        <v>1320</v>
      </c>
      <c r="C2789" t="str">
        <f>TRIM(calcoli!$B2789)</f>
        <v>ITA</v>
      </c>
      <c r="D2789" s="2" t="s">
        <v>105</v>
      </c>
      <c r="F2789" s="2" t="str">
        <f t="shared" si="87"/>
        <v>NON TERMINATO</v>
      </c>
      <c r="G2789" s="2">
        <v>30</v>
      </c>
      <c r="H2789" s="3">
        <v>12</v>
      </c>
      <c r="I2789">
        <f t="shared" si="86"/>
        <v>360</v>
      </c>
      <c r="J2789" s="2" t="str">
        <f>_xlfn.CONCAT(C2789,"-",D2789,"-",H2789)</f>
        <v>ITA-SG DISTRIBUZIONE SRL-12</v>
      </c>
      <c r="K2789" t="str">
        <f>MID(B2789,3,3)</f>
        <v>120</v>
      </c>
    </row>
    <row r="2790" spans="1:11" ht="12.75" customHeight="1" x14ac:dyDescent="0.2">
      <c r="A2790" s="2">
        <v>2795</v>
      </c>
      <c r="B2790" s="2" t="s">
        <v>1320</v>
      </c>
      <c r="C2790" t="str">
        <f>TRIM(calcoli!$B2790)</f>
        <v>ITA</v>
      </c>
      <c r="D2790" s="2" t="s">
        <v>105</v>
      </c>
      <c r="F2790" s="2" t="str">
        <f t="shared" si="87"/>
        <v>NON TERMINATO</v>
      </c>
      <c r="G2790" s="2">
        <v>10</v>
      </c>
      <c r="H2790" s="3">
        <v>29</v>
      </c>
      <c r="I2790">
        <f t="shared" si="86"/>
        <v>290</v>
      </c>
      <c r="J2790" s="2" t="str">
        <f>_xlfn.CONCAT(C2790,"-",D2790,"-",H2790)</f>
        <v>ITA-SG DISTRIBUZIONE SRL-29</v>
      </c>
      <c r="K2790" t="str">
        <f>MID(B2790,3,3)</f>
        <v>120</v>
      </c>
    </row>
    <row r="2791" spans="1:11" ht="12.75" customHeight="1" x14ac:dyDescent="0.2">
      <c r="A2791" s="2">
        <v>2796</v>
      </c>
      <c r="B2791" s="2" t="s">
        <v>1320</v>
      </c>
      <c r="C2791" t="str">
        <f>TRIM(calcoli!$B2791)</f>
        <v>ITA</v>
      </c>
      <c r="D2791" s="2" t="s">
        <v>105</v>
      </c>
      <c r="F2791" s="2" t="str">
        <f t="shared" si="87"/>
        <v>NON TERMINATO</v>
      </c>
      <c r="G2791" s="2">
        <v>20</v>
      </c>
      <c r="H2791" s="3">
        <v>11</v>
      </c>
      <c r="I2791">
        <f t="shared" si="86"/>
        <v>220</v>
      </c>
      <c r="J2791" s="2" t="str">
        <f>_xlfn.CONCAT(C2791,"-",D2791,"-",H2791)</f>
        <v>ITA-SG DISTRIBUZIONE SRL-11</v>
      </c>
      <c r="K2791" t="str">
        <f>MID(B2791,3,3)</f>
        <v>120</v>
      </c>
    </row>
    <row r="2792" spans="1:11" ht="12.75" customHeight="1" x14ac:dyDescent="0.2">
      <c r="A2792" s="2">
        <v>2797</v>
      </c>
      <c r="B2792" s="2" t="s">
        <v>1321</v>
      </c>
      <c r="C2792" t="str">
        <f>TRIM(calcoli!$B2792)</f>
        <v>ITA</v>
      </c>
      <c r="D2792" s="2" t="s">
        <v>36</v>
      </c>
      <c r="F2792" s="2" t="str">
        <f t="shared" si="87"/>
        <v>NON TERMINATO</v>
      </c>
      <c r="G2792" s="2">
        <v>10</v>
      </c>
      <c r="H2792" s="3">
        <v>10</v>
      </c>
      <c r="I2792">
        <f t="shared" si="86"/>
        <v>100</v>
      </c>
      <c r="J2792" s="2" t="str">
        <f>_xlfn.CONCAT(C2792,"-",D2792,"-",H2792)</f>
        <v>ITA-zan VETRI-10</v>
      </c>
      <c r="K2792" t="str">
        <f>MID(B2792,3,3)</f>
        <v>263</v>
      </c>
    </row>
    <row r="2793" spans="1:11" ht="12.75" customHeight="1" x14ac:dyDescent="0.2">
      <c r="A2793" s="2">
        <v>2798</v>
      </c>
      <c r="B2793" s="2" t="s">
        <v>1321</v>
      </c>
      <c r="C2793" t="str">
        <f>TRIM(calcoli!$B2793)</f>
        <v>ITA</v>
      </c>
      <c r="D2793" s="2" t="s">
        <v>36</v>
      </c>
      <c r="F2793" s="2" t="str">
        <f t="shared" si="87"/>
        <v>NON TERMINATO</v>
      </c>
      <c r="G2793" s="2">
        <v>30</v>
      </c>
      <c r="H2793" s="3">
        <v>29</v>
      </c>
      <c r="I2793">
        <f t="shared" si="86"/>
        <v>870</v>
      </c>
      <c r="J2793" s="2" t="str">
        <f>_xlfn.CONCAT(C2793,"-",D2793,"-",H2793)</f>
        <v>ITA-zan VETRI-29</v>
      </c>
      <c r="K2793" t="str">
        <f>MID(B2793,3,3)</f>
        <v>263</v>
      </c>
    </row>
    <row r="2794" spans="1:11" ht="12.75" customHeight="1" x14ac:dyDescent="0.2">
      <c r="A2794" s="2">
        <v>2799</v>
      </c>
      <c r="B2794" s="2" t="s">
        <v>1321</v>
      </c>
      <c r="C2794" t="str">
        <f>TRIM(calcoli!$B2794)</f>
        <v>ITA</v>
      </c>
      <c r="D2794" s="2" t="s">
        <v>36</v>
      </c>
      <c r="F2794" s="2" t="str">
        <f t="shared" si="87"/>
        <v>NON TERMINATO</v>
      </c>
      <c r="G2794" s="2">
        <v>20</v>
      </c>
      <c r="H2794" s="3">
        <v>16</v>
      </c>
      <c r="I2794">
        <f t="shared" si="86"/>
        <v>320</v>
      </c>
      <c r="J2794" s="2" t="str">
        <f>_xlfn.CONCAT(C2794,"-",D2794,"-",H2794)</f>
        <v>ITA-zan VETRI-16</v>
      </c>
      <c r="K2794" t="str">
        <f>MID(B2794,3,3)</f>
        <v>263</v>
      </c>
    </row>
    <row r="2795" spans="1:11" ht="12.75" customHeight="1" x14ac:dyDescent="0.2">
      <c r="A2795" s="2">
        <v>2800</v>
      </c>
      <c r="B2795" s="2" t="s">
        <v>1321</v>
      </c>
      <c r="C2795" t="str">
        <f>TRIM(calcoli!$B2795)</f>
        <v>ITA</v>
      </c>
      <c r="D2795" s="2" t="s">
        <v>36</v>
      </c>
      <c r="E2795" s="2" t="s">
        <v>10</v>
      </c>
      <c r="F2795" s="2" t="str">
        <f t="shared" si="87"/>
        <v/>
      </c>
      <c r="G2795" s="2">
        <v>0</v>
      </c>
      <c r="H2795" s="3">
        <v>12</v>
      </c>
      <c r="I2795" t="str">
        <f t="shared" si="86"/>
        <v/>
      </c>
      <c r="J2795" s="2" t="str">
        <f>_xlfn.CONCAT(C2795,"-",D2795,"-",H2795)</f>
        <v>ITA-zan VETRI-12</v>
      </c>
      <c r="K2795" t="str">
        <f>MID(B2795,3,3)</f>
        <v>263</v>
      </c>
    </row>
    <row r="2796" spans="1:11" ht="12.75" customHeight="1" x14ac:dyDescent="0.2">
      <c r="A2796" s="2">
        <v>2801</v>
      </c>
      <c r="B2796" s="2" t="s">
        <v>1322</v>
      </c>
      <c r="C2796" t="str">
        <f>TRIM(calcoli!$B2796)</f>
        <v>ITA</v>
      </c>
      <c r="D2796" s="2" t="s">
        <v>9</v>
      </c>
      <c r="F2796" s="2" t="str">
        <f t="shared" si="87"/>
        <v>NON TERMINATO</v>
      </c>
      <c r="G2796" s="2">
        <v>30</v>
      </c>
      <c r="H2796" s="3">
        <v>24</v>
      </c>
      <c r="I2796">
        <f t="shared" si="86"/>
        <v>720</v>
      </c>
      <c r="J2796" s="2" t="str">
        <f>_xlfn.CONCAT(C2796,"-",D2796,"-",H2796)</f>
        <v>ITA-SG-24</v>
      </c>
      <c r="K2796" t="str">
        <f>MID(B2796,3,3)</f>
        <v>271</v>
      </c>
    </row>
    <row r="2797" spans="1:11" ht="12.75" customHeight="1" x14ac:dyDescent="0.2">
      <c r="A2797" s="2">
        <v>2802</v>
      </c>
      <c r="B2797" s="2" t="s">
        <v>1322</v>
      </c>
      <c r="C2797" t="str">
        <f>TRIM(calcoli!$B2797)</f>
        <v>ITA</v>
      </c>
      <c r="D2797" s="2" t="s">
        <v>9</v>
      </c>
      <c r="F2797" s="2" t="str">
        <f t="shared" si="87"/>
        <v>NON TERMINATO</v>
      </c>
      <c r="G2797" s="2">
        <v>20</v>
      </c>
      <c r="H2797" s="3">
        <v>36</v>
      </c>
      <c r="I2797">
        <f t="shared" si="86"/>
        <v>720</v>
      </c>
      <c r="J2797" s="2" t="str">
        <f>_xlfn.CONCAT(C2797,"-",D2797,"-",H2797)</f>
        <v>ITA-SG-36</v>
      </c>
      <c r="K2797" t="str">
        <f>MID(B2797,3,3)</f>
        <v>271</v>
      </c>
    </row>
    <row r="2798" spans="1:11" ht="12.75" customHeight="1" x14ac:dyDescent="0.2">
      <c r="A2798" s="2">
        <v>2803</v>
      </c>
      <c r="B2798" s="2" t="s">
        <v>1322</v>
      </c>
      <c r="C2798" t="str">
        <f>TRIM(calcoli!$B2798)</f>
        <v>ITA</v>
      </c>
      <c r="D2798" s="2" t="s">
        <v>9</v>
      </c>
      <c r="F2798" s="2" t="str">
        <f t="shared" si="87"/>
        <v>NON TERMINATO</v>
      </c>
      <c r="G2798" s="2">
        <v>10</v>
      </c>
      <c r="H2798" s="3">
        <v>26</v>
      </c>
      <c r="I2798">
        <f t="shared" si="86"/>
        <v>260</v>
      </c>
      <c r="J2798" s="2" t="str">
        <f>_xlfn.CONCAT(C2798,"-",D2798,"-",H2798)</f>
        <v>ITA-SG-26</v>
      </c>
      <c r="K2798" t="str">
        <f>MID(B2798,3,3)</f>
        <v>271</v>
      </c>
    </row>
    <row r="2799" spans="1:11" ht="12.75" customHeight="1" x14ac:dyDescent="0.2">
      <c r="A2799" s="2">
        <v>2804</v>
      </c>
      <c r="B2799" s="2" t="s">
        <v>1322</v>
      </c>
      <c r="C2799" t="str">
        <f>TRIM(calcoli!$B2799)</f>
        <v>ITA</v>
      </c>
      <c r="D2799" s="2" t="s">
        <v>9</v>
      </c>
      <c r="E2799" s="2" t="s">
        <v>10</v>
      </c>
      <c r="F2799" s="2" t="str">
        <f t="shared" si="87"/>
        <v/>
      </c>
      <c r="G2799" s="2">
        <v>0</v>
      </c>
      <c r="H2799" s="3">
        <v>38</v>
      </c>
      <c r="I2799" t="str">
        <f t="shared" si="86"/>
        <v/>
      </c>
      <c r="J2799" s="2" t="str">
        <f>_xlfn.CONCAT(C2799,"-",D2799,"-",H2799)</f>
        <v>ITA-SG-38</v>
      </c>
      <c r="K2799" t="str">
        <f>MID(B2799,3,3)</f>
        <v>271</v>
      </c>
    </row>
    <row r="2800" spans="1:11" ht="12.75" customHeight="1" x14ac:dyDescent="0.2">
      <c r="A2800" s="2">
        <v>2805</v>
      </c>
      <c r="B2800" s="2" t="s">
        <v>1323</v>
      </c>
      <c r="C2800" t="str">
        <f>TRIM(calcoli!$B2800)</f>
        <v>ITA</v>
      </c>
      <c r="D2800" s="2" t="s">
        <v>47</v>
      </c>
      <c r="E2800" s="2" t="s">
        <v>10</v>
      </c>
      <c r="F2800" s="2" t="str">
        <f t="shared" si="87"/>
        <v/>
      </c>
      <c r="G2800" s="2">
        <v>0</v>
      </c>
      <c r="H2800" s="3">
        <v>20</v>
      </c>
      <c r="I2800" t="str">
        <f t="shared" si="86"/>
        <v/>
      </c>
      <c r="J2800" s="2" t="str">
        <f>_xlfn.CONCAT(C2800,"-",D2800,"-",H2800)</f>
        <v>ITA-zan pin SPA-20</v>
      </c>
      <c r="K2800" t="str">
        <f>MID(B2800,3,3)</f>
        <v>032</v>
      </c>
    </row>
    <row r="2801" spans="1:11" ht="12.75" customHeight="1" x14ac:dyDescent="0.2">
      <c r="A2801" s="2">
        <v>2806</v>
      </c>
      <c r="B2801" s="2" t="s">
        <v>1324</v>
      </c>
      <c r="C2801" t="str">
        <f>TRIM(calcoli!$B2801)</f>
        <v>ITA</v>
      </c>
      <c r="D2801" s="2" t="s">
        <v>36</v>
      </c>
      <c r="F2801" s="2" t="str">
        <f t="shared" si="87"/>
        <v>NON TERMINATO</v>
      </c>
      <c r="G2801" s="2">
        <v>10</v>
      </c>
      <c r="H2801" s="3">
        <v>26</v>
      </c>
      <c r="I2801">
        <f t="shared" si="86"/>
        <v>260</v>
      </c>
      <c r="J2801" s="2" t="str">
        <f>_xlfn.CONCAT(C2801,"-",D2801,"-",H2801)</f>
        <v>ITA-zan VETRI-26</v>
      </c>
      <c r="K2801" t="str">
        <f>MID(B2801,3,3)</f>
        <v>438</v>
      </c>
    </row>
    <row r="2802" spans="1:11" ht="12.75" customHeight="1" x14ac:dyDescent="0.2">
      <c r="A2802" s="2">
        <v>2807</v>
      </c>
      <c r="B2802" s="2" t="s">
        <v>1324</v>
      </c>
      <c r="C2802" t="str">
        <f>TRIM(calcoli!$B2802)</f>
        <v>ITA</v>
      </c>
      <c r="D2802" s="2" t="s">
        <v>36</v>
      </c>
      <c r="E2802" s="2" t="s">
        <v>10</v>
      </c>
      <c r="F2802" s="2" t="str">
        <f t="shared" si="87"/>
        <v/>
      </c>
      <c r="G2802" s="2">
        <v>0</v>
      </c>
      <c r="H2802" s="3">
        <v>11</v>
      </c>
      <c r="I2802" t="str">
        <f t="shared" si="86"/>
        <v/>
      </c>
      <c r="J2802" s="2" t="str">
        <f>_xlfn.CONCAT(C2802,"-",D2802,"-",H2802)</f>
        <v>ITA-zan VETRI-11</v>
      </c>
      <c r="K2802" t="str">
        <f>MID(B2802,3,3)</f>
        <v>438</v>
      </c>
    </row>
    <row r="2803" spans="1:11" ht="12.75" customHeight="1" x14ac:dyDescent="0.2">
      <c r="A2803" s="2">
        <v>2808</v>
      </c>
      <c r="B2803" s="2" t="s">
        <v>1324</v>
      </c>
      <c r="C2803" t="str">
        <f>TRIM(calcoli!$B2803)</f>
        <v>ITA</v>
      </c>
      <c r="D2803" s="2" t="s">
        <v>36</v>
      </c>
      <c r="F2803" s="2" t="str">
        <f t="shared" si="87"/>
        <v>NON TERMINATO</v>
      </c>
      <c r="G2803" s="2">
        <v>30</v>
      </c>
      <c r="H2803" s="3">
        <v>31</v>
      </c>
      <c r="I2803">
        <f t="shared" si="86"/>
        <v>930</v>
      </c>
      <c r="J2803" s="2" t="str">
        <f>_xlfn.CONCAT(C2803,"-",D2803,"-",H2803)</f>
        <v>ITA-zan VETRI-31</v>
      </c>
      <c r="K2803" t="str">
        <f>MID(B2803,3,3)</f>
        <v>438</v>
      </c>
    </row>
    <row r="2804" spans="1:11" ht="12.75" customHeight="1" x14ac:dyDescent="0.2">
      <c r="A2804" s="2">
        <v>2809</v>
      </c>
      <c r="B2804" s="2" t="s">
        <v>1325</v>
      </c>
      <c r="C2804" t="str">
        <f>TRIM(calcoli!$B2804)</f>
        <v>ITA</v>
      </c>
      <c r="D2804" s="2" t="s">
        <v>97</v>
      </c>
      <c r="F2804" s="2" t="str">
        <f t="shared" si="87"/>
        <v>NON TERMINATO</v>
      </c>
      <c r="G2804" s="2">
        <v>10</v>
      </c>
      <c r="H2804" s="3">
        <v>13</v>
      </c>
      <c r="I2804">
        <f t="shared" si="86"/>
        <v>130</v>
      </c>
      <c r="J2804" s="2" t="str">
        <f>_xlfn.CONCAT(C2804,"-",D2804,"-",H2804)</f>
        <v>ITA-zan SPA-13</v>
      </c>
      <c r="K2804" t="str">
        <f>MID(B2804,3,3)</f>
        <v>799</v>
      </c>
    </row>
    <row r="2805" spans="1:11" ht="12.75" customHeight="1" x14ac:dyDescent="0.2">
      <c r="A2805" s="2">
        <v>2810</v>
      </c>
      <c r="B2805" s="2" t="s">
        <v>1325</v>
      </c>
      <c r="C2805" t="str">
        <f>TRIM(calcoli!$B2805)</f>
        <v>ITA</v>
      </c>
      <c r="D2805" s="2" t="s">
        <v>97</v>
      </c>
      <c r="E2805" s="2" t="s">
        <v>10</v>
      </c>
      <c r="F2805" s="2" t="str">
        <f t="shared" si="87"/>
        <v/>
      </c>
      <c r="G2805" s="2">
        <v>0</v>
      </c>
      <c r="H2805" s="3">
        <v>15</v>
      </c>
      <c r="I2805" t="str">
        <f t="shared" si="86"/>
        <v/>
      </c>
      <c r="J2805" s="2" t="str">
        <f>_xlfn.CONCAT(C2805,"-",D2805,"-",H2805)</f>
        <v>ITA-zan SPA-15</v>
      </c>
      <c r="K2805" t="str">
        <f>MID(B2805,3,3)</f>
        <v>799</v>
      </c>
    </row>
    <row r="2806" spans="1:11" ht="12.75" customHeight="1" x14ac:dyDescent="0.2">
      <c r="A2806" s="2">
        <v>2811</v>
      </c>
      <c r="B2806" s="2" t="s">
        <v>1325</v>
      </c>
      <c r="C2806" t="str">
        <f>TRIM(calcoli!$B2806)</f>
        <v>ITA</v>
      </c>
      <c r="D2806" s="2" t="s">
        <v>97</v>
      </c>
      <c r="F2806" s="2" t="str">
        <f t="shared" si="87"/>
        <v>NON TERMINATO</v>
      </c>
      <c r="G2806" s="2">
        <v>30</v>
      </c>
      <c r="H2806" s="3">
        <v>40</v>
      </c>
      <c r="I2806">
        <f t="shared" si="86"/>
        <v>1200</v>
      </c>
      <c r="J2806" s="2" t="str">
        <f>_xlfn.CONCAT(C2806,"-",D2806,"-",H2806)</f>
        <v>ITA-zan SPA-40</v>
      </c>
      <c r="K2806" t="str">
        <f>MID(B2806,3,3)</f>
        <v>799</v>
      </c>
    </row>
    <row r="2807" spans="1:11" ht="12.75" customHeight="1" x14ac:dyDescent="0.2">
      <c r="A2807" s="2">
        <v>2812</v>
      </c>
      <c r="B2807" s="2" t="s">
        <v>1326</v>
      </c>
      <c r="C2807" t="str">
        <f>TRIM(calcoli!$B2807)</f>
        <v>ITA</v>
      </c>
      <c r="D2807" s="2" t="s">
        <v>9</v>
      </c>
      <c r="E2807" s="2" t="s">
        <v>10</v>
      </c>
      <c r="F2807" s="2" t="str">
        <f t="shared" si="87"/>
        <v/>
      </c>
      <c r="G2807" s="2">
        <v>0</v>
      </c>
      <c r="H2807" s="3">
        <v>22</v>
      </c>
      <c r="I2807" t="str">
        <f t="shared" si="86"/>
        <v/>
      </c>
      <c r="J2807" s="2" t="str">
        <f>_xlfn.CONCAT(C2807,"-",D2807,"-",H2807)</f>
        <v>ITA-SG-22</v>
      </c>
      <c r="K2807" t="str">
        <f>MID(B2807,3,3)</f>
        <v>600</v>
      </c>
    </row>
    <row r="2808" spans="1:11" ht="12.75" customHeight="1" x14ac:dyDescent="0.2">
      <c r="A2808" s="2">
        <v>2813</v>
      </c>
      <c r="B2808" s="2" t="s">
        <v>1327</v>
      </c>
      <c r="C2808" t="str">
        <f>TRIM(calcoli!$B2808)</f>
        <v>ITA</v>
      </c>
      <c r="D2808" s="2" t="s">
        <v>47</v>
      </c>
      <c r="E2808" s="2" t="s">
        <v>10</v>
      </c>
      <c r="F2808" s="2" t="str">
        <f t="shared" si="87"/>
        <v/>
      </c>
      <c r="G2808" s="2">
        <v>0</v>
      </c>
      <c r="H2808" s="3">
        <v>26</v>
      </c>
      <c r="I2808" t="str">
        <f t="shared" si="86"/>
        <v/>
      </c>
      <c r="J2808" s="2" t="str">
        <f>_xlfn.CONCAT(C2808,"-",D2808,"-",H2808)</f>
        <v>ITA-zan pin SPA-26</v>
      </c>
      <c r="K2808" t="str">
        <f>MID(B2808,3,3)</f>
        <v>688</v>
      </c>
    </row>
    <row r="2809" spans="1:11" ht="12.75" customHeight="1" x14ac:dyDescent="0.2">
      <c r="A2809" s="2">
        <v>2814</v>
      </c>
      <c r="B2809" s="2" t="s">
        <v>1327</v>
      </c>
      <c r="C2809" t="str">
        <f>TRIM(calcoli!$B2809)</f>
        <v>ITA</v>
      </c>
      <c r="D2809" s="2" t="s">
        <v>47</v>
      </c>
      <c r="F2809" s="2" t="str">
        <f t="shared" si="87"/>
        <v>NON TERMINATO</v>
      </c>
      <c r="G2809" s="2">
        <v>10</v>
      </c>
      <c r="H2809" s="3">
        <v>28</v>
      </c>
      <c r="I2809">
        <f t="shared" si="86"/>
        <v>280</v>
      </c>
      <c r="J2809" s="2" t="str">
        <f>_xlfn.CONCAT(C2809,"-",D2809,"-",H2809)</f>
        <v>ITA-zan pin SPA-28</v>
      </c>
      <c r="K2809" t="str">
        <f>MID(B2809,3,3)</f>
        <v>688</v>
      </c>
    </row>
    <row r="2810" spans="1:11" ht="12.75" customHeight="1" x14ac:dyDescent="0.2">
      <c r="A2810" s="2">
        <v>2815</v>
      </c>
      <c r="B2810" s="2" t="s">
        <v>1328</v>
      </c>
      <c r="C2810" t="str">
        <f>TRIM(calcoli!$B2810)</f>
        <v>ITA</v>
      </c>
      <c r="D2810" s="2" t="s">
        <v>36</v>
      </c>
      <c r="E2810" s="2" t="s">
        <v>10</v>
      </c>
      <c r="F2810" s="2" t="str">
        <f t="shared" si="87"/>
        <v/>
      </c>
      <c r="G2810" s="2">
        <v>0</v>
      </c>
      <c r="H2810" s="3">
        <v>30</v>
      </c>
      <c r="I2810" t="str">
        <f t="shared" si="86"/>
        <v/>
      </c>
      <c r="J2810" s="2" t="str">
        <f>_xlfn.CONCAT(C2810,"-",D2810,"-",H2810)</f>
        <v>ITA-zan VETRI-30</v>
      </c>
      <c r="K2810" t="str">
        <f>MID(B2810,3,3)</f>
        <v>348</v>
      </c>
    </row>
    <row r="2811" spans="1:11" ht="12.75" customHeight="1" x14ac:dyDescent="0.2">
      <c r="A2811" s="2">
        <v>2816</v>
      </c>
      <c r="B2811" s="2" t="s">
        <v>1329</v>
      </c>
      <c r="C2811" t="str">
        <f>TRIM(calcoli!$B2811)</f>
        <v>ITA</v>
      </c>
      <c r="D2811" s="2" t="s">
        <v>36</v>
      </c>
      <c r="E2811" s="2" t="s">
        <v>10</v>
      </c>
      <c r="F2811" s="2" t="str">
        <f t="shared" si="87"/>
        <v/>
      </c>
      <c r="G2811" s="2">
        <v>0</v>
      </c>
      <c r="H2811" s="3">
        <v>33</v>
      </c>
      <c r="I2811" t="str">
        <f t="shared" si="86"/>
        <v/>
      </c>
      <c r="J2811" s="2" t="str">
        <f>_xlfn.CONCAT(C2811,"-",D2811,"-",H2811)</f>
        <v>ITA-zan VETRI-33</v>
      </c>
      <c r="K2811" t="str">
        <f>MID(B2811,3,3)</f>
        <v>708</v>
      </c>
    </row>
    <row r="2812" spans="1:11" ht="12.75" customHeight="1" x14ac:dyDescent="0.2">
      <c r="A2812" s="2">
        <v>2817</v>
      </c>
      <c r="B2812" s="2" t="s">
        <v>1330</v>
      </c>
      <c r="C2812" t="str">
        <f>TRIM(calcoli!$B2812)</f>
        <v>ITA</v>
      </c>
      <c r="D2812" s="2" t="s">
        <v>47</v>
      </c>
      <c r="F2812" s="2" t="str">
        <f t="shared" si="87"/>
        <v>NON TERMINATO</v>
      </c>
      <c r="G2812" s="2">
        <v>30</v>
      </c>
      <c r="H2812" s="3">
        <v>17</v>
      </c>
      <c r="I2812">
        <f t="shared" si="86"/>
        <v>510</v>
      </c>
      <c r="J2812" s="2" t="str">
        <f>_xlfn.CONCAT(C2812,"-",D2812,"-",H2812)</f>
        <v>ITA-zan pin SPA-17</v>
      </c>
      <c r="K2812" t="str">
        <f>MID(B2812,3,3)</f>
        <v>281</v>
      </c>
    </row>
    <row r="2813" spans="1:11" ht="12.75" customHeight="1" x14ac:dyDescent="0.2">
      <c r="A2813" s="2">
        <v>2818</v>
      </c>
      <c r="B2813" s="2" t="s">
        <v>1331</v>
      </c>
      <c r="C2813" t="str">
        <f>TRIM(calcoli!$B2813)</f>
        <v>ITA</v>
      </c>
      <c r="D2813" s="2" t="s">
        <v>9</v>
      </c>
      <c r="E2813" s="2" t="s">
        <v>10</v>
      </c>
      <c r="F2813" s="2" t="str">
        <f t="shared" si="87"/>
        <v/>
      </c>
      <c r="G2813" s="2">
        <v>0</v>
      </c>
      <c r="H2813" s="3">
        <v>12</v>
      </c>
      <c r="I2813" t="str">
        <f t="shared" si="86"/>
        <v/>
      </c>
      <c r="J2813" s="2" t="str">
        <f>_xlfn.CONCAT(C2813,"-",D2813,"-",H2813)</f>
        <v>ITA-SG-12</v>
      </c>
      <c r="K2813" t="str">
        <f>MID(B2813,3,3)</f>
        <v>353</v>
      </c>
    </row>
    <row r="2814" spans="1:11" ht="12.75" customHeight="1" x14ac:dyDescent="0.2">
      <c r="A2814" s="2">
        <v>2819</v>
      </c>
      <c r="B2814" s="2" t="s">
        <v>1332</v>
      </c>
      <c r="C2814" t="str">
        <f>TRIM(calcoli!$B2814)</f>
        <v>ITA</v>
      </c>
      <c r="D2814" s="2" t="s">
        <v>65</v>
      </c>
      <c r="F2814" s="2" t="str">
        <f t="shared" si="87"/>
        <v>NON TERMINATO</v>
      </c>
      <c r="G2814" s="2">
        <v>30</v>
      </c>
      <c r="H2814" s="3">
        <v>18</v>
      </c>
      <c r="I2814">
        <f t="shared" si="86"/>
        <v>540</v>
      </c>
      <c r="J2814" s="2" t="str">
        <f>_xlfn.CONCAT(C2814,"-",D2814,"-",H2814)</f>
        <v>ITA-zan PAM-18</v>
      </c>
      <c r="K2814" t="str">
        <f>MID(B2814,3,3)</f>
        <v>801</v>
      </c>
    </row>
    <row r="2815" spans="1:11" ht="12.75" customHeight="1" x14ac:dyDescent="0.2">
      <c r="A2815" s="2">
        <v>2820</v>
      </c>
      <c r="B2815" s="2" t="s">
        <v>1332</v>
      </c>
      <c r="C2815" t="str">
        <f>TRIM(calcoli!$B2815)</f>
        <v>ITA</v>
      </c>
      <c r="D2815" s="2" t="s">
        <v>65</v>
      </c>
      <c r="F2815" s="2" t="str">
        <f t="shared" si="87"/>
        <v>NON TERMINATO</v>
      </c>
      <c r="G2815" s="2">
        <v>10</v>
      </c>
      <c r="H2815" s="3">
        <v>17</v>
      </c>
      <c r="I2815">
        <f t="shared" si="86"/>
        <v>170</v>
      </c>
      <c r="J2815" s="2" t="str">
        <f>_xlfn.CONCAT(C2815,"-",D2815,"-",H2815)</f>
        <v>ITA-zan PAM-17</v>
      </c>
      <c r="K2815" t="str">
        <f>MID(B2815,3,3)</f>
        <v>801</v>
      </c>
    </row>
    <row r="2816" spans="1:11" ht="12.75" customHeight="1" x14ac:dyDescent="0.2">
      <c r="A2816" s="2">
        <v>2821</v>
      </c>
      <c r="B2816" s="2" t="s">
        <v>1332</v>
      </c>
      <c r="C2816" t="str">
        <f>TRIM(calcoli!$B2816)</f>
        <v>ITA</v>
      </c>
      <c r="D2816" s="2" t="s">
        <v>65</v>
      </c>
      <c r="E2816" s="2" t="s">
        <v>10</v>
      </c>
      <c r="F2816" s="2" t="str">
        <f t="shared" si="87"/>
        <v/>
      </c>
      <c r="G2816" s="2">
        <v>0</v>
      </c>
      <c r="H2816" s="3">
        <v>21</v>
      </c>
      <c r="I2816" t="str">
        <f t="shared" si="86"/>
        <v/>
      </c>
      <c r="J2816" s="2" t="str">
        <f>_xlfn.CONCAT(C2816,"-",D2816,"-",H2816)</f>
        <v>ITA-zan PAM-21</v>
      </c>
      <c r="K2816" t="str">
        <f>MID(B2816,3,3)</f>
        <v>801</v>
      </c>
    </row>
    <row r="2817" spans="1:11" ht="12.75" customHeight="1" x14ac:dyDescent="0.2">
      <c r="A2817" s="2">
        <v>2822</v>
      </c>
      <c r="B2817" s="2" t="s">
        <v>1333</v>
      </c>
      <c r="C2817" t="str">
        <f>TRIM(calcoli!$B2817)</f>
        <v>ITA</v>
      </c>
      <c r="D2817" s="2" t="s">
        <v>65</v>
      </c>
      <c r="E2817" s="2" t="s">
        <v>10</v>
      </c>
      <c r="F2817" s="2" t="str">
        <f t="shared" si="87"/>
        <v/>
      </c>
      <c r="G2817" s="2">
        <v>0</v>
      </c>
      <c r="H2817" s="3">
        <v>10</v>
      </c>
      <c r="I2817" t="str">
        <f t="shared" si="86"/>
        <v/>
      </c>
      <c r="J2817" s="2" t="str">
        <f>_xlfn.CONCAT(C2817,"-",D2817,"-",H2817)</f>
        <v>ITA-zan PAM-10</v>
      </c>
      <c r="K2817" t="str">
        <f>MID(B2817,3,3)</f>
        <v>788</v>
      </c>
    </row>
    <row r="2818" spans="1:11" ht="12.75" customHeight="1" x14ac:dyDescent="0.2">
      <c r="A2818" s="2">
        <v>2823</v>
      </c>
      <c r="B2818" s="2" t="s">
        <v>1333</v>
      </c>
      <c r="C2818" t="str">
        <f>TRIM(calcoli!$B2818)</f>
        <v>ITA</v>
      </c>
      <c r="D2818" s="2" t="s">
        <v>65</v>
      </c>
      <c r="F2818" s="2" t="str">
        <f t="shared" si="87"/>
        <v>NON TERMINATO</v>
      </c>
      <c r="G2818" s="2">
        <v>30</v>
      </c>
      <c r="H2818" s="3">
        <v>33</v>
      </c>
      <c r="I2818">
        <f t="shared" si="86"/>
        <v>990</v>
      </c>
      <c r="J2818" s="2" t="str">
        <f>_xlfn.CONCAT(C2818,"-",D2818,"-",H2818)</f>
        <v>ITA-zan PAM-33</v>
      </c>
      <c r="K2818" t="str">
        <f>MID(B2818,3,3)</f>
        <v>788</v>
      </c>
    </row>
    <row r="2819" spans="1:11" ht="12.75" customHeight="1" x14ac:dyDescent="0.2">
      <c r="A2819" s="2">
        <v>2824</v>
      </c>
      <c r="B2819" s="2" t="s">
        <v>1334</v>
      </c>
      <c r="C2819" t="str">
        <f>TRIM(calcoli!$B2819)</f>
        <v>ITA</v>
      </c>
      <c r="D2819" s="2" t="s">
        <v>47</v>
      </c>
      <c r="F2819" s="2" t="str">
        <f t="shared" si="87"/>
        <v>NON TERMINATO</v>
      </c>
      <c r="G2819" s="2">
        <v>10</v>
      </c>
      <c r="H2819" s="3">
        <v>39</v>
      </c>
      <c r="I2819">
        <f t="shared" ref="I2819:I2882" si="88">IF(H2819*G2819&gt;0,H2819*G2819,"")</f>
        <v>390</v>
      </c>
      <c r="J2819" s="2" t="str">
        <f>_xlfn.CONCAT(C2819,"-",D2819,"-",H2819)</f>
        <v>ITA-zan pin SPA-39</v>
      </c>
      <c r="K2819" t="str">
        <f>MID(B2819,3,3)</f>
        <v>513</v>
      </c>
    </row>
    <row r="2820" spans="1:11" ht="12.75" customHeight="1" x14ac:dyDescent="0.2">
      <c r="A2820" s="2">
        <v>2825</v>
      </c>
      <c r="B2820" s="2" t="s">
        <v>1334</v>
      </c>
      <c r="C2820" t="str">
        <f>TRIM(calcoli!$B2820)</f>
        <v>ITA</v>
      </c>
      <c r="D2820" s="2" t="s">
        <v>47</v>
      </c>
      <c r="F2820" s="2" t="str">
        <f t="shared" ref="F2820:F2883" si="89">IF(E2820="terminato","","NON TERMINATO")</f>
        <v>NON TERMINATO</v>
      </c>
      <c r="G2820" s="2">
        <v>30</v>
      </c>
      <c r="H2820" s="3">
        <v>31</v>
      </c>
      <c r="I2820">
        <f t="shared" si="88"/>
        <v>930</v>
      </c>
      <c r="J2820" s="2" t="str">
        <f>_xlfn.CONCAT(C2820,"-",D2820,"-",H2820)</f>
        <v>ITA-zan pin SPA-31</v>
      </c>
      <c r="K2820" t="str">
        <f>MID(B2820,3,3)</f>
        <v>513</v>
      </c>
    </row>
    <row r="2821" spans="1:11" ht="12.75" customHeight="1" x14ac:dyDescent="0.2">
      <c r="A2821" s="2">
        <v>2826</v>
      </c>
      <c r="B2821" s="2" t="s">
        <v>1335</v>
      </c>
      <c r="C2821" t="str">
        <f>TRIM(calcoli!$B2821)</f>
        <v>ITA</v>
      </c>
      <c r="D2821" s="2" t="s">
        <v>9</v>
      </c>
      <c r="E2821" s="2" t="s">
        <v>10</v>
      </c>
      <c r="F2821" s="2" t="str">
        <f t="shared" si="89"/>
        <v/>
      </c>
      <c r="G2821" s="2">
        <v>0</v>
      </c>
      <c r="H2821" s="3">
        <v>22</v>
      </c>
      <c r="I2821" t="str">
        <f t="shared" si="88"/>
        <v/>
      </c>
      <c r="J2821" s="2" t="str">
        <f>_xlfn.CONCAT(C2821,"-",D2821,"-",H2821)</f>
        <v>ITA-SG-22</v>
      </c>
      <c r="K2821" t="str">
        <f>MID(B2821,3,3)</f>
        <v>169</v>
      </c>
    </row>
    <row r="2822" spans="1:11" ht="12.75" customHeight="1" x14ac:dyDescent="0.2">
      <c r="A2822" s="2">
        <v>2827</v>
      </c>
      <c r="B2822" s="2" t="s">
        <v>1336</v>
      </c>
      <c r="C2822" t="str">
        <f>TRIM(calcoli!$B2822)</f>
        <v>ITA</v>
      </c>
      <c r="D2822" s="2" t="s">
        <v>65</v>
      </c>
      <c r="E2822" s="2" t="s">
        <v>10</v>
      </c>
      <c r="F2822" s="2" t="str">
        <f t="shared" si="89"/>
        <v/>
      </c>
      <c r="G2822" s="2">
        <v>0</v>
      </c>
      <c r="H2822" s="3">
        <v>38</v>
      </c>
      <c r="I2822" t="str">
        <f t="shared" si="88"/>
        <v/>
      </c>
      <c r="J2822" s="2" t="str">
        <f>_xlfn.CONCAT(C2822,"-",D2822,"-",H2822)</f>
        <v>ITA-zan PAM-38</v>
      </c>
      <c r="K2822" t="str">
        <f>MID(B2822,3,3)</f>
        <v>403</v>
      </c>
    </row>
    <row r="2823" spans="1:11" ht="12.75" customHeight="1" x14ac:dyDescent="0.2">
      <c r="A2823" s="2">
        <v>2828</v>
      </c>
      <c r="B2823" s="2" t="s">
        <v>1336</v>
      </c>
      <c r="C2823" t="str">
        <f>TRIM(calcoli!$B2823)</f>
        <v>ITA</v>
      </c>
      <c r="D2823" s="2" t="s">
        <v>65</v>
      </c>
      <c r="F2823" s="2" t="str">
        <f t="shared" si="89"/>
        <v>NON TERMINATO</v>
      </c>
      <c r="G2823" s="2">
        <v>30</v>
      </c>
      <c r="H2823" s="3">
        <v>13</v>
      </c>
      <c r="I2823">
        <f t="shared" si="88"/>
        <v>390</v>
      </c>
      <c r="J2823" s="2" t="str">
        <f>_xlfn.CONCAT(C2823,"-",D2823,"-",H2823)</f>
        <v>ITA-zan PAM-13</v>
      </c>
      <c r="K2823" t="str">
        <f>MID(B2823,3,3)</f>
        <v>403</v>
      </c>
    </row>
    <row r="2824" spans="1:11" ht="12.75" customHeight="1" x14ac:dyDescent="0.2">
      <c r="A2824" s="2">
        <v>2829</v>
      </c>
      <c r="B2824" s="2" t="s">
        <v>1336</v>
      </c>
      <c r="C2824" t="str">
        <f>TRIM(calcoli!$B2824)</f>
        <v>ITA</v>
      </c>
      <c r="D2824" s="2" t="s">
        <v>65</v>
      </c>
      <c r="F2824" s="2" t="str">
        <f t="shared" si="89"/>
        <v>NON TERMINATO</v>
      </c>
      <c r="G2824" s="2">
        <v>10</v>
      </c>
      <c r="H2824" s="3">
        <v>35</v>
      </c>
      <c r="I2824">
        <f t="shared" si="88"/>
        <v>350</v>
      </c>
      <c r="J2824" s="2" t="str">
        <f>_xlfn.CONCAT(C2824,"-",D2824,"-",H2824)</f>
        <v>ITA-zan PAM-35</v>
      </c>
      <c r="K2824" t="str">
        <f>MID(B2824,3,3)</f>
        <v>403</v>
      </c>
    </row>
    <row r="2825" spans="1:11" ht="12.75" customHeight="1" x14ac:dyDescent="0.2">
      <c r="A2825" s="2">
        <v>2830</v>
      </c>
      <c r="B2825" s="2" t="s">
        <v>1337</v>
      </c>
      <c r="C2825" t="str">
        <f>TRIM(calcoli!$B2825)</f>
        <v>ITA</v>
      </c>
      <c r="D2825" s="2" t="s">
        <v>97</v>
      </c>
      <c r="F2825" s="2" t="str">
        <f t="shared" si="89"/>
        <v>NON TERMINATO</v>
      </c>
      <c r="G2825" s="2">
        <v>10</v>
      </c>
      <c r="H2825" s="3">
        <v>37</v>
      </c>
      <c r="I2825">
        <f t="shared" si="88"/>
        <v>370</v>
      </c>
      <c r="J2825" s="2" t="str">
        <f>_xlfn.CONCAT(C2825,"-",D2825,"-",H2825)</f>
        <v>ITA-zan SPA-37</v>
      </c>
      <c r="K2825" t="str">
        <f>MID(B2825,3,3)</f>
        <v>883</v>
      </c>
    </row>
    <row r="2826" spans="1:11" ht="12.75" customHeight="1" x14ac:dyDescent="0.2">
      <c r="A2826" s="2">
        <v>2831</v>
      </c>
      <c r="B2826" s="2" t="s">
        <v>1337</v>
      </c>
      <c r="C2826" t="str">
        <f>TRIM(calcoli!$B2826)</f>
        <v>ITA</v>
      </c>
      <c r="D2826" s="2" t="s">
        <v>97</v>
      </c>
      <c r="E2826" s="2" t="s">
        <v>10</v>
      </c>
      <c r="F2826" s="2" t="str">
        <f t="shared" si="89"/>
        <v/>
      </c>
      <c r="G2826" s="2">
        <v>0</v>
      </c>
      <c r="H2826" s="3">
        <v>20</v>
      </c>
      <c r="I2826" t="str">
        <f t="shared" si="88"/>
        <v/>
      </c>
      <c r="J2826" s="2" t="str">
        <f>_xlfn.CONCAT(C2826,"-",D2826,"-",H2826)</f>
        <v>ITA-zan SPA-20</v>
      </c>
      <c r="K2826" t="str">
        <f>MID(B2826,3,3)</f>
        <v>883</v>
      </c>
    </row>
    <row r="2827" spans="1:11" ht="12.75" customHeight="1" x14ac:dyDescent="0.2">
      <c r="A2827" s="2">
        <v>2832</v>
      </c>
      <c r="B2827" s="2" t="s">
        <v>1337</v>
      </c>
      <c r="C2827" t="str">
        <f>TRIM(calcoli!$B2827)</f>
        <v>ITA</v>
      </c>
      <c r="D2827" s="2" t="s">
        <v>97</v>
      </c>
      <c r="F2827" s="2" t="str">
        <f t="shared" si="89"/>
        <v>NON TERMINATO</v>
      </c>
      <c r="G2827" s="2">
        <v>30</v>
      </c>
      <c r="H2827" s="3">
        <v>35</v>
      </c>
      <c r="I2827">
        <f t="shared" si="88"/>
        <v>1050</v>
      </c>
      <c r="J2827" s="2" t="str">
        <f>_xlfn.CONCAT(C2827,"-",D2827,"-",H2827)</f>
        <v>ITA-zan SPA-35</v>
      </c>
      <c r="K2827" t="str">
        <f>MID(B2827,3,3)</f>
        <v>883</v>
      </c>
    </row>
    <row r="2828" spans="1:11" ht="12.75" customHeight="1" x14ac:dyDescent="0.2">
      <c r="A2828" s="2">
        <v>2833</v>
      </c>
      <c r="B2828" s="2" t="s">
        <v>1338</v>
      </c>
      <c r="C2828" t="str">
        <f>TRIM(calcoli!$B2828)</f>
        <v>ITA</v>
      </c>
      <c r="D2828" s="2" t="s">
        <v>36</v>
      </c>
      <c r="E2828" s="2" t="s">
        <v>10</v>
      </c>
      <c r="F2828" s="2" t="str">
        <f t="shared" si="89"/>
        <v/>
      </c>
      <c r="G2828" s="2">
        <v>0</v>
      </c>
      <c r="H2828" s="3">
        <v>24</v>
      </c>
      <c r="I2828" t="str">
        <f t="shared" si="88"/>
        <v/>
      </c>
      <c r="J2828" s="2" t="str">
        <f>_xlfn.CONCAT(C2828,"-",D2828,"-",H2828)</f>
        <v>ITA-zan VETRI-24</v>
      </c>
      <c r="K2828" t="str">
        <f>MID(B2828,3,3)</f>
        <v>119</v>
      </c>
    </row>
    <row r="2829" spans="1:11" ht="12.75" customHeight="1" x14ac:dyDescent="0.2">
      <c r="A2829" s="2">
        <v>2834</v>
      </c>
      <c r="B2829" s="2" t="s">
        <v>1339</v>
      </c>
      <c r="C2829" t="str">
        <f>TRIM(calcoli!$B2829)</f>
        <v>ITA</v>
      </c>
      <c r="D2829" s="2" t="s">
        <v>36</v>
      </c>
      <c r="F2829" s="2" t="str">
        <f t="shared" si="89"/>
        <v>NON TERMINATO</v>
      </c>
      <c r="G2829" s="2">
        <v>30</v>
      </c>
      <c r="H2829" s="3">
        <v>24</v>
      </c>
      <c r="I2829">
        <f t="shared" si="88"/>
        <v>720</v>
      </c>
      <c r="J2829" s="2" t="str">
        <f>_xlfn.CONCAT(C2829,"-",D2829,"-",H2829)</f>
        <v>ITA-zan VETRI-24</v>
      </c>
      <c r="K2829" t="str">
        <f>MID(B2829,3,3)</f>
        <v>916</v>
      </c>
    </row>
    <row r="2830" spans="1:11" ht="12.75" customHeight="1" x14ac:dyDescent="0.2">
      <c r="A2830" s="2">
        <v>2835</v>
      </c>
      <c r="B2830" s="2" t="s">
        <v>1339</v>
      </c>
      <c r="C2830" t="str">
        <f>TRIM(calcoli!$B2830)</f>
        <v>ITA</v>
      </c>
      <c r="D2830" s="2" t="s">
        <v>36</v>
      </c>
      <c r="E2830" s="2" t="s">
        <v>10</v>
      </c>
      <c r="F2830" s="2" t="str">
        <f t="shared" si="89"/>
        <v/>
      </c>
      <c r="G2830" s="2">
        <v>0</v>
      </c>
      <c r="H2830" s="3">
        <v>35</v>
      </c>
      <c r="I2830" t="str">
        <f t="shared" si="88"/>
        <v/>
      </c>
      <c r="J2830" s="2" t="str">
        <f>_xlfn.CONCAT(C2830,"-",D2830,"-",H2830)</f>
        <v>ITA-zan VETRI-35</v>
      </c>
      <c r="K2830" t="str">
        <f>MID(B2830,3,3)</f>
        <v>916</v>
      </c>
    </row>
    <row r="2831" spans="1:11" ht="12.75" customHeight="1" x14ac:dyDescent="0.2">
      <c r="A2831" s="2">
        <v>2836</v>
      </c>
      <c r="B2831" s="2" t="s">
        <v>1339</v>
      </c>
      <c r="C2831" t="str">
        <f>TRIM(calcoli!$B2831)</f>
        <v>ITA</v>
      </c>
      <c r="D2831" s="2" t="s">
        <v>36</v>
      </c>
      <c r="F2831" s="2" t="str">
        <f t="shared" si="89"/>
        <v>NON TERMINATO</v>
      </c>
      <c r="G2831" s="2">
        <v>10</v>
      </c>
      <c r="H2831" s="3">
        <v>38</v>
      </c>
      <c r="I2831">
        <f t="shared" si="88"/>
        <v>380</v>
      </c>
      <c r="J2831" s="2" t="str">
        <f>_xlfn.CONCAT(C2831,"-",D2831,"-",H2831)</f>
        <v>ITA-zan VETRI-38</v>
      </c>
      <c r="K2831" t="str">
        <f>MID(B2831,3,3)</f>
        <v>916</v>
      </c>
    </row>
    <row r="2832" spans="1:11" ht="12.75" customHeight="1" x14ac:dyDescent="0.2">
      <c r="A2832" s="2">
        <v>2837</v>
      </c>
      <c r="B2832" s="2" t="s">
        <v>1340</v>
      </c>
      <c r="C2832" t="str">
        <f>TRIM(calcoli!$B2832)</f>
        <v>ITA</v>
      </c>
      <c r="D2832" s="2" t="s">
        <v>54</v>
      </c>
      <c r="F2832" s="2" t="str">
        <f t="shared" si="89"/>
        <v>NON TERMINATO</v>
      </c>
      <c r="G2832" s="2">
        <v>30</v>
      </c>
      <c r="H2832" s="3">
        <v>14</v>
      </c>
      <c r="I2832">
        <f t="shared" si="88"/>
        <v>420</v>
      </c>
      <c r="J2832" s="2" t="str">
        <f>_xlfn.CONCAT(C2832,"-",D2832,"-",H2832)</f>
        <v>ITA-zan S.R.L.-14</v>
      </c>
      <c r="K2832" t="str">
        <f>MID(B2832,3,3)</f>
        <v>445</v>
      </c>
    </row>
    <row r="2833" spans="1:11" ht="12.75" customHeight="1" x14ac:dyDescent="0.2">
      <c r="A2833" s="2">
        <v>2838</v>
      </c>
      <c r="B2833" s="2" t="s">
        <v>1340</v>
      </c>
      <c r="C2833" t="str">
        <f>TRIM(calcoli!$B2833)</f>
        <v>ITA</v>
      </c>
      <c r="D2833" s="2" t="s">
        <v>54</v>
      </c>
      <c r="E2833" s="2" t="s">
        <v>10</v>
      </c>
      <c r="F2833" s="2" t="str">
        <f t="shared" si="89"/>
        <v/>
      </c>
      <c r="G2833" s="2">
        <v>0</v>
      </c>
      <c r="H2833" s="3">
        <v>12</v>
      </c>
      <c r="I2833" t="str">
        <f t="shared" si="88"/>
        <v/>
      </c>
      <c r="J2833" s="2" t="str">
        <f>_xlfn.CONCAT(C2833,"-",D2833,"-",H2833)</f>
        <v>ITA-zan S.R.L.-12</v>
      </c>
      <c r="K2833" t="str">
        <f>MID(B2833,3,3)</f>
        <v>445</v>
      </c>
    </row>
    <row r="2834" spans="1:11" ht="12.75" customHeight="1" x14ac:dyDescent="0.2">
      <c r="A2834" s="2">
        <v>2839</v>
      </c>
      <c r="B2834" s="2" t="s">
        <v>1341</v>
      </c>
      <c r="C2834" t="str">
        <f>TRIM(calcoli!$B2834)</f>
        <v>ITA</v>
      </c>
      <c r="D2834" s="2" t="s">
        <v>54</v>
      </c>
      <c r="F2834" s="2" t="str">
        <f t="shared" si="89"/>
        <v>NON TERMINATO</v>
      </c>
      <c r="G2834" s="2">
        <v>10</v>
      </c>
      <c r="H2834" s="3">
        <v>10</v>
      </c>
      <c r="I2834">
        <f t="shared" si="88"/>
        <v>100</v>
      </c>
      <c r="J2834" s="2" t="str">
        <f>_xlfn.CONCAT(C2834,"-",D2834,"-",H2834)</f>
        <v>ITA-zan S.R.L.-10</v>
      </c>
      <c r="K2834" t="str">
        <f>MID(B2834,3,3)</f>
        <v>920</v>
      </c>
    </row>
    <row r="2835" spans="1:11" ht="12.75" customHeight="1" x14ac:dyDescent="0.2">
      <c r="A2835" s="2">
        <v>2840</v>
      </c>
      <c r="B2835" s="2" t="s">
        <v>1341</v>
      </c>
      <c r="C2835" t="str">
        <f>TRIM(calcoli!$B2835)</f>
        <v>ITA</v>
      </c>
      <c r="D2835" s="2" t="s">
        <v>54</v>
      </c>
      <c r="E2835" s="2" t="s">
        <v>10</v>
      </c>
      <c r="F2835" s="2" t="str">
        <f t="shared" si="89"/>
        <v/>
      </c>
      <c r="G2835" s="2">
        <v>0</v>
      </c>
      <c r="H2835" s="3">
        <v>20</v>
      </c>
      <c r="I2835" t="str">
        <f t="shared" si="88"/>
        <v/>
      </c>
      <c r="J2835" s="2" t="str">
        <f>_xlfn.CONCAT(C2835,"-",D2835,"-",H2835)</f>
        <v>ITA-zan S.R.L.-20</v>
      </c>
      <c r="K2835" t="str">
        <f>MID(B2835,3,3)</f>
        <v>920</v>
      </c>
    </row>
    <row r="2836" spans="1:11" ht="12.75" customHeight="1" x14ac:dyDescent="0.2">
      <c r="A2836" s="2">
        <v>2841</v>
      </c>
      <c r="B2836" s="2" t="s">
        <v>1341</v>
      </c>
      <c r="C2836" t="str">
        <f>TRIM(calcoli!$B2836)</f>
        <v>ITA</v>
      </c>
      <c r="D2836" s="2" t="s">
        <v>54</v>
      </c>
      <c r="F2836" s="2" t="str">
        <f t="shared" si="89"/>
        <v>NON TERMINATO</v>
      </c>
      <c r="G2836" s="2">
        <v>30</v>
      </c>
      <c r="H2836" s="3">
        <v>18</v>
      </c>
      <c r="I2836">
        <f t="shared" si="88"/>
        <v>540</v>
      </c>
      <c r="J2836" s="2" t="str">
        <f>_xlfn.CONCAT(C2836,"-",D2836,"-",H2836)</f>
        <v>ITA-zan S.R.L.-18</v>
      </c>
      <c r="K2836" t="str">
        <f>MID(B2836,3,3)</f>
        <v>920</v>
      </c>
    </row>
    <row r="2837" spans="1:11" ht="12.75" customHeight="1" x14ac:dyDescent="0.2">
      <c r="A2837" s="2">
        <v>2842</v>
      </c>
      <c r="B2837" s="2" t="s">
        <v>1342</v>
      </c>
      <c r="C2837" t="str">
        <f>TRIM(calcoli!$B2837)</f>
        <v>ITA</v>
      </c>
      <c r="D2837" s="2" t="s">
        <v>9</v>
      </c>
      <c r="F2837" s="2" t="str">
        <f t="shared" si="89"/>
        <v>NON TERMINATO</v>
      </c>
      <c r="G2837" s="2">
        <v>10</v>
      </c>
      <c r="H2837" s="3">
        <v>19</v>
      </c>
      <c r="I2837">
        <f t="shared" si="88"/>
        <v>190</v>
      </c>
      <c r="J2837" s="2" t="str">
        <f>_xlfn.CONCAT(C2837,"-",D2837,"-",H2837)</f>
        <v>ITA-SG-19</v>
      </c>
      <c r="K2837" t="str">
        <f>MID(B2837,3,3)</f>
        <v>469</v>
      </c>
    </row>
    <row r="2838" spans="1:11" ht="12.75" customHeight="1" x14ac:dyDescent="0.2">
      <c r="A2838" s="2">
        <v>2843</v>
      </c>
      <c r="B2838" s="2" t="s">
        <v>1342</v>
      </c>
      <c r="C2838" t="str">
        <f>TRIM(calcoli!$B2838)</f>
        <v>ITA</v>
      </c>
      <c r="D2838" s="2" t="s">
        <v>9</v>
      </c>
      <c r="E2838" s="2" t="s">
        <v>10</v>
      </c>
      <c r="F2838" s="2" t="str">
        <f t="shared" si="89"/>
        <v/>
      </c>
      <c r="G2838" s="2">
        <v>0</v>
      </c>
      <c r="H2838" s="3">
        <v>22</v>
      </c>
      <c r="I2838" t="str">
        <f t="shared" si="88"/>
        <v/>
      </c>
      <c r="J2838" s="2" t="str">
        <f>_xlfn.CONCAT(C2838,"-",D2838,"-",H2838)</f>
        <v>ITA-SG-22</v>
      </c>
      <c r="K2838" t="str">
        <f>MID(B2838,3,3)</f>
        <v>469</v>
      </c>
    </row>
    <row r="2839" spans="1:11" ht="12.75" customHeight="1" x14ac:dyDescent="0.2">
      <c r="A2839" s="2">
        <v>2844</v>
      </c>
      <c r="B2839" s="2" t="s">
        <v>1342</v>
      </c>
      <c r="C2839" t="str">
        <f>TRIM(calcoli!$B2839)</f>
        <v>ITA</v>
      </c>
      <c r="D2839" s="2" t="s">
        <v>9</v>
      </c>
      <c r="F2839" s="2" t="str">
        <f t="shared" si="89"/>
        <v>NON TERMINATO</v>
      </c>
      <c r="G2839" s="2">
        <v>30</v>
      </c>
      <c r="H2839" s="3">
        <v>30</v>
      </c>
      <c r="I2839">
        <f t="shared" si="88"/>
        <v>900</v>
      </c>
      <c r="J2839" s="2" t="str">
        <f>_xlfn.CONCAT(C2839,"-",D2839,"-",H2839)</f>
        <v>ITA-SG-30</v>
      </c>
      <c r="K2839" t="str">
        <f>MID(B2839,3,3)</f>
        <v>469</v>
      </c>
    </row>
    <row r="2840" spans="1:11" ht="12.75" customHeight="1" x14ac:dyDescent="0.2">
      <c r="A2840" s="2">
        <v>2845</v>
      </c>
      <c r="B2840" s="2" t="s">
        <v>1343</v>
      </c>
      <c r="C2840" t="str">
        <f>TRIM(calcoli!$B2840)</f>
        <v>ITA</v>
      </c>
      <c r="D2840" s="2" t="s">
        <v>36</v>
      </c>
      <c r="E2840" s="2" t="s">
        <v>10</v>
      </c>
      <c r="F2840" s="2" t="str">
        <f t="shared" si="89"/>
        <v/>
      </c>
      <c r="G2840" s="2">
        <v>0</v>
      </c>
      <c r="H2840" s="3">
        <v>16</v>
      </c>
      <c r="I2840" t="str">
        <f t="shared" si="88"/>
        <v/>
      </c>
      <c r="J2840" s="2" t="str">
        <f>_xlfn.CONCAT(C2840,"-",D2840,"-",H2840)</f>
        <v>ITA-zan VETRI-16</v>
      </c>
      <c r="K2840" t="str">
        <f>MID(B2840,3,3)</f>
        <v>835</v>
      </c>
    </row>
    <row r="2841" spans="1:11" ht="12.75" customHeight="1" x14ac:dyDescent="0.2">
      <c r="A2841" s="2">
        <v>2846</v>
      </c>
      <c r="B2841" s="2" t="s">
        <v>1343</v>
      </c>
      <c r="C2841" t="str">
        <f>TRIM(calcoli!$B2841)</f>
        <v>ITA</v>
      </c>
      <c r="D2841" s="2" t="s">
        <v>36</v>
      </c>
      <c r="F2841" s="2" t="str">
        <f t="shared" si="89"/>
        <v>NON TERMINATO</v>
      </c>
      <c r="G2841" s="2">
        <v>10</v>
      </c>
      <c r="H2841" s="3">
        <v>35</v>
      </c>
      <c r="I2841">
        <f t="shared" si="88"/>
        <v>350</v>
      </c>
      <c r="J2841" s="2" t="str">
        <f>_xlfn.CONCAT(C2841,"-",D2841,"-",H2841)</f>
        <v>ITA-zan VETRI-35</v>
      </c>
      <c r="K2841" t="str">
        <f>MID(B2841,3,3)</f>
        <v>835</v>
      </c>
    </row>
    <row r="2842" spans="1:11" ht="12.75" customHeight="1" x14ac:dyDescent="0.2">
      <c r="A2842" s="2">
        <v>2847</v>
      </c>
      <c r="B2842" s="2" t="s">
        <v>1343</v>
      </c>
      <c r="C2842" t="str">
        <f>TRIM(calcoli!$B2842)</f>
        <v>ITA</v>
      </c>
      <c r="D2842" s="2" t="s">
        <v>36</v>
      </c>
      <c r="F2842" s="2" t="str">
        <f t="shared" si="89"/>
        <v>NON TERMINATO</v>
      </c>
      <c r="G2842" s="2">
        <v>30</v>
      </c>
      <c r="H2842" s="3">
        <v>32</v>
      </c>
      <c r="I2842">
        <f t="shared" si="88"/>
        <v>960</v>
      </c>
      <c r="J2842" s="2" t="str">
        <f>_xlfn.CONCAT(C2842,"-",D2842,"-",H2842)</f>
        <v>ITA-zan VETRI-32</v>
      </c>
      <c r="K2842" t="str">
        <f>MID(B2842,3,3)</f>
        <v>835</v>
      </c>
    </row>
    <row r="2843" spans="1:11" ht="12.75" customHeight="1" x14ac:dyDescent="0.2">
      <c r="A2843" s="2">
        <v>2848</v>
      </c>
      <c r="B2843" s="2" t="s">
        <v>1344</v>
      </c>
      <c r="C2843" t="str">
        <f>TRIM(calcoli!$B2843)</f>
        <v>ITA</v>
      </c>
      <c r="D2843" s="2" t="s">
        <v>47</v>
      </c>
      <c r="E2843" s="2" t="s">
        <v>10</v>
      </c>
      <c r="F2843" s="2" t="str">
        <f t="shared" si="89"/>
        <v/>
      </c>
      <c r="G2843" s="2">
        <v>0</v>
      </c>
      <c r="H2843" s="3">
        <v>17</v>
      </c>
      <c r="I2843" t="str">
        <f t="shared" si="88"/>
        <v/>
      </c>
      <c r="J2843" s="2" t="str">
        <f>_xlfn.CONCAT(C2843,"-",D2843,"-",H2843)</f>
        <v>ITA-zan pin SPA-17</v>
      </c>
      <c r="K2843" t="str">
        <f>MID(B2843,3,3)</f>
        <v>819</v>
      </c>
    </row>
    <row r="2844" spans="1:11" ht="12.75" customHeight="1" x14ac:dyDescent="0.2">
      <c r="A2844" s="2">
        <v>2849</v>
      </c>
      <c r="B2844" s="2" t="s">
        <v>1345</v>
      </c>
      <c r="C2844" t="str">
        <f>TRIM(calcoli!$B2844)</f>
        <v>ITA</v>
      </c>
      <c r="D2844" s="2" t="s">
        <v>36</v>
      </c>
      <c r="E2844" s="2" t="s">
        <v>10</v>
      </c>
      <c r="F2844" s="2" t="str">
        <f t="shared" si="89"/>
        <v/>
      </c>
      <c r="G2844" s="2">
        <v>0</v>
      </c>
      <c r="H2844" s="3">
        <v>12</v>
      </c>
      <c r="I2844" t="str">
        <f t="shared" si="88"/>
        <v/>
      </c>
      <c r="J2844" s="2" t="str">
        <f>_xlfn.CONCAT(C2844,"-",D2844,"-",H2844)</f>
        <v>ITA-zan VETRI-12</v>
      </c>
      <c r="K2844" t="str">
        <f>MID(B2844,3,3)</f>
        <v>396</v>
      </c>
    </row>
    <row r="2845" spans="1:11" ht="12.75" customHeight="1" x14ac:dyDescent="0.2">
      <c r="A2845" s="2">
        <v>2850</v>
      </c>
      <c r="B2845" s="2" t="s">
        <v>1346</v>
      </c>
      <c r="C2845" t="str">
        <f>TRIM(calcoli!$B2845)</f>
        <v>ITA</v>
      </c>
      <c r="D2845" s="2" t="s">
        <v>36</v>
      </c>
      <c r="E2845" s="2" t="s">
        <v>10</v>
      </c>
      <c r="F2845" s="2" t="str">
        <f t="shared" si="89"/>
        <v/>
      </c>
      <c r="G2845" s="2">
        <v>0</v>
      </c>
      <c r="H2845" s="3">
        <v>38</v>
      </c>
      <c r="I2845" t="str">
        <f t="shared" si="88"/>
        <v/>
      </c>
      <c r="J2845" s="2" t="str">
        <f>_xlfn.CONCAT(C2845,"-",D2845,"-",H2845)</f>
        <v>ITA-zan VETRI-38</v>
      </c>
      <c r="K2845" t="str">
        <f>MID(B2845,3,3)</f>
        <v>502</v>
      </c>
    </row>
    <row r="2846" spans="1:11" ht="12.75" customHeight="1" x14ac:dyDescent="0.2">
      <c r="A2846" s="2">
        <v>2851</v>
      </c>
      <c r="B2846" s="2" t="s">
        <v>1347</v>
      </c>
      <c r="C2846" t="str">
        <f>TRIM(calcoli!$B2846)</f>
        <v>ITA</v>
      </c>
      <c r="D2846" s="2" t="s">
        <v>49</v>
      </c>
      <c r="F2846" s="2" t="str">
        <f t="shared" si="89"/>
        <v>NON TERMINATO</v>
      </c>
      <c r="G2846" s="2">
        <v>30</v>
      </c>
      <c r="H2846" s="3">
        <v>24</v>
      </c>
      <c r="I2846">
        <f t="shared" si="88"/>
        <v>720</v>
      </c>
      <c r="J2846" s="2" t="str">
        <f>_xlfn.CONCAT(C2846,"-",D2846,"-",H2846)</f>
        <v>ITA-SICURpin SUD S.r.l-24</v>
      </c>
      <c r="K2846" t="str">
        <f>MID(B2846,3,3)</f>
        <v>067</v>
      </c>
    </row>
    <row r="2847" spans="1:11" ht="12.75" customHeight="1" x14ac:dyDescent="0.2">
      <c r="A2847" s="2">
        <v>2852</v>
      </c>
      <c r="B2847" s="2" t="s">
        <v>1348</v>
      </c>
      <c r="C2847" t="str">
        <f>TRIM(calcoli!$B2847)</f>
        <v>ITA</v>
      </c>
      <c r="D2847" s="2" t="s">
        <v>9</v>
      </c>
      <c r="F2847" s="2" t="str">
        <f t="shared" si="89"/>
        <v>NON TERMINATO</v>
      </c>
      <c r="G2847" s="2">
        <v>20</v>
      </c>
      <c r="H2847" s="3">
        <v>33</v>
      </c>
      <c r="I2847">
        <f t="shared" si="88"/>
        <v>660</v>
      </c>
      <c r="J2847" s="2" t="str">
        <f>_xlfn.CONCAT(C2847,"-",D2847,"-",H2847)</f>
        <v>ITA-SG-33</v>
      </c>
      <c r="K2847" t="str">
        <f>MID(B2847,3,3)</f>
        <v>547</v>
      </c>
    </row>
    <row r="2848" spans="1:11" ht="12.75" customHeight="1" x14ac:dyDescent="0.2">
      <c r="A2848" s="2">
        <v>2853</v>
      </c>
      <c r="B2848" s="2" t="s">
        <v>1348</v>
      </c>
      <c r="C2848" t="str">
        <f>TRIM(calcoli!$B2848)</f>
        <v>ITA</v>
      </c>
      <c r="D2848" s="2" t="s">
        <v>9</v>
      </c>
      <c r="F2848" s="2" t="str">
        <f t="shared" si="89"/>
        <v>NON TERMINATO</v>
      </c>
      <c r="G2848" s="2">
        <v>30</v>
      </c>
      <c r="H2848" s="3">
        <v>30</v>
      </c>
      <c r="I2848">
        <f t="shared" si="88"/>
        <v>900</v>
      </c>
      <c r="J2848" s="2" t="str">
        <f>_xlfn.CONCAT(C2848,"-",D2848,"-",H2848)</f>
        <v>ITA-SG-30</v>
      </c>
      <c r="K2848" t="str">
        <f>MID(B2848,3,3)</f>
        <v>547</v>
      </c>
    </row>
    <row r="2849" spans="1:11" ht="12.75" customHeight="1" x14ac:dyDescent="0.2">
      <c r="A2849" s="2">
        <v>2854</v>
      </c>
      <c r="B2849" s="2" t="s">
        <v>1348</v>
      </c>
      <c r="C2849" t="str">
        <f>TRIM(calcoli!$B2849)</f>
        <v>ITA</v>
      </c>
      <c r="D2849" s="2" t="s">
        <v>9</v>
      </c>
      <c r="F2849" s="2" t="str">
        <f t="shared" si="89"/>
        <v>NON TERMINATO</v>
      </c>
      <c r="G2849" s="2">
        <v>10</v>
      </c>
      <c r="H2849" s="3">
        <v>29</v>
      </c>
      <c r="I2849">
        <f t="shared" si="88"/>
        <v>290</v>
      </c>
      <c r="J2849" s="2" t="str">
        <f>_xlfn.CONCAT(C2849,"-",D2849,"-",H2849)</f>
        <v>ITA-SG-29</v>
      </c>
      <c r="K2849" t="str">
        <f>MID(B2849,3,3)</f>
        <v>547</v>
      </c>
    </row>
    <row r="2850" spans="1:11" ht="12.75" customHeight="1" x14ac:dyDescent="0.2">
      <c r="A2850" s="2">
        <v>2855</v>
      </c>
      <c r="B2850" s="2" t="s">
        <v>1348</v>
      </c>
      <c r="C2850" t="str">
        <f>TRIM(calcoli!$B2850)</f>
        <v>ITA</v>
      </c>
      <c r="D2850" s="2" t="s">
        <v>9</v>
      </c>
      <c r="E2850" s="2" t="s">
        <v>10</v>
      </c>
      <c r="F2850" s="2" t="str">
        <f t="shared" si="89"/>
        <v/>
      </c>
      <c r="G2850" s="2">
        <v>0</v>
      </c>
      <c r="H2850" s="3">
        <v>40</v>
      </c>
      <c r="I2850" t="str">
        <f t="shared" si="88"/>
        <v/>
      </c>
      <c r="J2850" s="2" t="str">
        <f>_xlfn.CONCAT(C2850,"-",D2850,"-",H2850)</f>
        <v>ITA-SG-40</v>
      </c>
      <c r="K2850" t="str">
        <f>MID(B2850,3,3)</f>
        <v>547</v>
      </c>
    </row>
    <row r="2851" spans="1:11" ht="12.75" customHeight="1" x14ac:dyDescent="0.2">
      <c r="A2851" s="2">
        <v>2856</v>
      </c>
      <c r="B2851" s="2" t="s">
        <v>1349</v>
      </c>
      <c r="C2851" t="str">
        <f>TRIM(calcoli!$B2851)</f>
        <v>ITA</v>
      </c>
      <c r="D2851" s="2" t="s">
        <v>9</v>
      </c>
      <c r="F2851" s="2" t="str">
        <f t="shared" si="89"/>
        <v>NON TERMINATO</v>
      </c>
      <c r="G2851" s="2">
        <v>10</v>
      </c>
      <c r="H2851" s="3">
        <v>27</v>
      </c>
      <c r="I2851">
        <f t="shared" si="88"/>
        <v>270</v>
      </c>
      <c r="J2851" s="2" t="str">
        <f>_xlfn.CONCAT(C2851,"-",D2851,"-",H2851)</f>
        <v>ITA-SG-27</v>
      </c>
      <c r="K2851" t="str">
        <f>MID(B2851,3,3)</f>
        <v>620</v>
      </c>
    </row>
    <row r="2852" spans="1:11" ht="12.75" customHeight="1" x14ac:dyDescent="0.2">
      <c r="A2852" s="2">
        <v>2857</v>
      </c>
      <c r="B2852" s="2" t="s">
        <v>1349</v>
      </c>
      <c r="C2852" t="str">
        <f>TRIM(calcoli!$B2852)</f>
        <v>ITA</v>
      </c>
      <c r="D2852" s="2" t="s">
        <v>9</v>
      </c>
      <c r="E2852" s="2" t="s">
        <v>10</v>
      </c>
      <c r="F2852" s="2" t="str">
        <f t="shared" si="89"/>
        <v/>
      </c>
      <c r="G2852" s="2">
        <v>0</v>
      </c>
      <c r="H2852" s="3">
        <v>16</v>
      </c>
      <c r="I2852" t="str">
        <f t="shared" si="88"/>
        <v/>
      </c>
      <c r="J2852" s="2" t="str">
        <f>_xlfn.CONCAT(C2852,"-",D2852,"-",H2852)</f>
        <v>ITA-SG-16</v>
      </c>
      <c r="K2852" t="str">
        <f>MID(B2852,3,3)</f>
        <v>620</v>
      </c>
    </row>
    <row r="2853" spans="1:11" ht="12.75" customHeight="1" x14ac:dyDescent="0.2">
      <c r="A2853" s="2">
        <v>2858</v>
      </c>
      <c r="B2853" s="2" t="s">
        <v>1350</v>
      </c>
      <c r="C2853" t="str">
        <f>TRIM(calcoli!$B2853)</f>
        <v>ITA</v>
      </c>
      <c r="D2853" s="2" t="s">
        <v>75</v>
      </c>
      <c r="E2853" s="2" t="s">
        <v>10</v>
      </c>
      <c r="F2853" s="2" t="str">
        <f t="shared" si="89"/>
        <v/>
      </c>
      <c r="G2853" s="2">
        <v>0</v>
      </c>
      <c r="H2853" s="3">
        <v>14</v>
      </c>
      <c r="I2853" t="str">
        <f t="shared" si="88"/>
        <v/>
      </c>
      <c r="J2853" s="2" t="str">
        <f>_xlfn.CONCAT(C2853,"-",D2853,"-",H2853)</f>
        <v>ITA-lollo SRL-14</v>
      </c>
      <c r="K2853" t="str">
        <f>MID(B2853,3,3)</f>
        <v>572</v>
      </c>
    </row>
    <row r="2854" spans="1:11" ht="12.75" customHeight="1" x14ac:dyDescent="0.2">
      <c r="A2854" s="2">
        <v>2859</v>
      </c>
      <c r="B2854" s="2" t="s">
        <v>1351</v>
      </c>
      <c r="C2854" t="str">
        <f>TRIM(calcoli!$B2854)</f>
        <v>ITA</v>
      </c>
      <c r="D2854" s="2" t="s">
        <v>47</v>
      </c>
      <c r="F2854" s="2" t="str">
        <f t="shared" si="89"/>
        <v>NON TERMINATO</v>
      </c>
      <c r="G2854" s="2">
        <v>30</v>
      </c>
      <c r="H2854" s="3">
        <v>21</v>
      </c>
      <c r="I2854">
        <f t="shared" si="88"/>
        <v>630</v>
      </c>
      <c r="J2854" s="2" t="str">
        <f>_xlfn.CONCAT(C2854,"-",D2854,"-",H2854)</f>
        <v>ITA-zan pin SPA-21</v>
      </c>
      <c r="K2854" t="str">
        <f>MID(B2854,3,3)</f>
        <v>474</v>
      </c>
    </row>
    <row r="2855" spans="1:11" ht="12.75" customHeight="1" x14ac:dyDescent="0.2">
      <c r="A2855" s="2">
        <v>2860</v>
      </c>
      <c r="B2855" s="2" t="s">
        <v>1351</v>
      </c>
      <c r="C2855" t="str">
        <f>TRIM(calcoli!$B2855)</f>
        <v>ITA</v>
      </c>
      <c r="D2855" s="2" t="s">
        <v>47</v>
      </c>
      <c r="E2855" s="2" t="s">
        <v>10</v>
      </c>
      <c r="F2855" s="2" t="str">
        <f t="shared" si="89"/>
        <v/>
      </c>
      <c r="G2855" s="2">
        <v>0</v>
      </c>
      <c r="H2855" s="3">
        <v>26</v>
      </c>
      <c r="I2855" t="str">
        <f t="shared" si="88"/>
        <v/>
      </c>
      <c r="J2855" s="2" t="str">
        <f>_xlfn.CONCAT(C2855,"-",D2855,"-",H2855)</f>
        <v>ITA-zan pin SPA-26</v>
      </c>
      <c r="K2855" t="str">
        <f>MID(B2855,3,3)</f>
        <v>474</v>
      </c>
    </row>
    <row r="2856" spans="1:11" ht="12.75" customHeight="1" x14ac:dyDescent="0.2">
      <c r="A2856" s="2">
        <v>2861</v>
      </c>
      <c r="B2856" s="2" t="s">
        <v>1351</v>
      </c>
      <c r="C2856" t="str">
        <f>TRIM(calcoli!$B2856)</f>
        <v>ITA</v>
      </c>
      <c r="D2856" s="2" t="s">
        <v>47</v>
      </c>
      <c r="F2856" s="2" t="str">
        <f t="shared" si="89"/>
        <v>NON TERMINATO</v>
      </c>
      <c r="G2856" s="2">
        <v>10</v>
      </c>
      <c r="H2856" s="3">
        <v>21</v>
      </c>
      <c r="I2856">
        <f t="shared" si="88"/>
        <v>210</v>
      </c>
      <c r="J2856" s="2" t="str">
        <f>_xlfn.CONCAT(C2856,"-",D2856,"-",H2856)</f>
        <v>ITA-zan pin SPA-21</v>
      </c>
      <c r="K2856" t="str">
        <f>MID(B2856,3,3)</f>
        <v>474</v>
      </c>
    </row>
    <row r="2857" spans="1:11" ht="12.75" customHeight="1" x14ac:dyDescent="0.2">
      <c r="A2857" s="2">
        <v>2862</v>
      </c>
      <c r="B2857" s="2" t="s">
        <v>1352</v>
      </c>
      <c r="C2857" t="str">
        <f>TRIM(calcoli!$B2857)</f>
        <v>ITA</v>
      </c>
      <c r="D2857" s="2" t="s">
        <v>9</v>
      </c>
      <c r="E2857" s="2" t="s">
        <v>10</v>
      </c>
      <c r="F2857" s="2" t="str">
        <f t="shared" si="89"/>
        <v/>
      </c>
      <c r="G2857" s="2">
        <v>0</v>
      </c>
      <c r="H2857" s="3">
        <v>26</v>
      </c>
      <c r="I2857" t="str">
        <f t="shared" si="88"/>
        <v/>
      </c>
      <c r="J2857" s="2" t="str">
        <f>_xlfn.CONCAT(C2857,"-",D2857,"-",H2857)</f>
        <v>ITA-SG-26</v>
      </c>
      <c r="K2857" t="str">
        <f>MID(B2857,3,3)</f>
        <v>015</v>
      </c>
    </row>
    <row r="2858" spans="1:11" ht="12.75" customHeight="1" x14ac:dyDescent="0.2">
      <c r="A2858" s="2">
        <v>2863</v>
      </c>
      <c r="B2858" s="2" t="s">
        <v>1352</v>
      </c>
      <c r="C2858" t="str">
        <f>TRIM(calcoli!$B2858)</f>
        <v>ITA</v>
      </c>
      <c r="D2858" s="2" t="s">
        <v>1353</v>
      </c>
      <c r="F2858" s="2" t="str">
        <f t="shared" si="89"/>
        <v>NON TERMINATO</v>
      </c>
      <c r="G2858" s="2">
        <v>10</v>
      </c>
      <c r="H2858" s="3">
        <v>11</v>
      </c>
      <c r="I2858">
        <f t="shared" si="88"/>
        <v>110</v>
      </c>
      <c r="J2858" s="2" t="str">
        <f>_xlfn.CONCAT(C2858,"-",D2858,"-",H2858)</f>
        <v>ITA-7-11</v>
      </c>
      <c r="K2858" t="str">
        <f>MID(B2858,3,3)</f>
        <v>015</v>
      </c>
    </row>
    <row r="2859" spans="1:11" ht="12.75" customHeight="1" x14ac:dyDescent="0.2">
      <c r="A2859" s="2">
        <v>2864</v>
      </c>
      <c r="B2859" s="2" t="s">
        <v>1354</v>
      </c>
      <c r="C2859" t="str">
        <f>TRIM(calcoli!$B2859)</f>
        <v>ITA</v>
      </c>
      <c r="D2859" s="2" t="s">
        <v>9</v>
      </c>
      <c r="E2859" s="2" t="s">
        <v>10</v>
      </c>
      <c r="F2859" s="2" t="str">
        <f t="shared" si="89"/>
        <v/>
      </c>
      <c r="G2859" s="2">
        <v>0</v>
      </c>
      <c r="H2859" s="3">
        <v>40</v>
      </c>
      <c r="I2859" t="str">
        <f t="shared" si="88"/>
        <v/>
      </c>
      <c r="J2859" s="2" t="str">
        <f>_xlfn.CONCAT(C2859,"-",D2859,"-",H2859)</f>
        <v>ITA-SG-40</v>
      </c>
      <c r="K2859" t="str">
        <f>MID(B2859,3,3)</f>
        <v>892</v>
      </c>
    </row>
    <row r="2860" spans="1:11" ht="12.75" customHeight="1" x14ac:dyDescent="0.2">
      <c r="A2860" s="2">
        <v>2865</v>
      </c>
      <c r="B2860" s="2" t="s">
        <v>1355</v>
      </c>
      <c r="C2860" t="str">
        <f>TRIM(calcoli!$B2860)</f>
        <v>ITA</v>
      </c>
      <c r="D2860" s="2" t="s">
        <v>105</v>
      </c>
      <c r="F2860" s="2" t="str">
        <f t="shared" si="89"/>
        <v>NON TERMINATO</v>
      </c>
      <c r="G2860" s="2">
        <v>10</v>
      </c>
      <c r="H2860" s="3">
        <v>21</v>
      </c>
      <c r="I2860">
        <f t="shared" si="88"/>
        <v>210</v>
      </c>
      <c r="J2860" s="2" t="str">
        <f>_xlfn.CONCAT(C2860,"-",D2860,"-",H2860)</f>
        <v>ITA-SG DISTRIBUZIONE SRL-21</v>
      </c>
      <c r="K2860" t="str">
        <f>MID(B2860,3,3)</f>
        <v>996</v>
      </c>
    </row>
    <row r="2861" spans="1:11" ht="12.75" customHeight="1" x14ac:dyDescent="0.2">
      <c r="A2861" s="2">
        <v>2866</v>
      </c>
      <c r="B2861" s="2" t="s">
        <v>1356</v>
      </c>
      <c r="C2861" t="str">
        <f>TRIM(calcoli!$B2861)</f>
        <v>ITA</v>
      </c>
      <c r="D2861" s="2" t="s">
        <v>47</v>
      </c>
      <c r="E2861" s="2" t="s">
        <v>10</v>
      </c>
      <c r="F2861" s="2" t="str">
        <f t="shared" si="89"/>
        <v/>
      </c>
      <c r="G2861" s="2">
        <v>0</v>
      </c>
      <c r="H2861" s="3">
        <v>24</v>
      </c>
      <c r="I2861" t="str">
        <f t="shared" si="88"/>
        <v/>
      </c>
      <c r="J2861" s="2" t="str">
        <f>_xlfn.CONCAT(C2861,"-",D2861,"-",H2861)</f>
        <v>ITA-zan pin SPA-24</v>
      </c>
      <c r="K2861" t="str">
        <f>MID(B2861,3,3)</f>
        <v>841</v>
      </c>
    </row>
    <row r="2862" spans="1:11" ht="12.75" customHeight="1" x14ac:dyDescent="0.2">
      <c r="A2862" s="2">
        <v>2867</v>
      </c>
      <c r="B2862" s="2" t="s">
        <v>1356</v>
      </c>
      <c r="C2862" t="str">
        <f>TRIM(calcoli!$B2862)</f>
        <v>ITA</v>
      </c>
      <c r="D2862" s="2" t="s">
        <v>47</v>
      </c>
      <c r="F2862" s="2" t="str">
        <f t="shared" si="89"/>
        <v>NON TERMINATO</v>
      </c>
      <c r="G2862" s="2">
        <v>30</v>
      </c>
      <c r="H2862" s="3">
        <v>38</v>
      </c>
      <c r="I2862">
        <f t="shared" si="88"/>
        <v>1140</v>
      </c>
      <c r="J2862" s="2" t="str">
        <f>_xlfn.CONCAT(C2862,"-",D2862,"-",H2862)</f>
        <v>ITA-zan pin SPA-38</v>
      </c>
      <c r="K2862" t="str">
        <f>MID(B2862,3,3)</f>
        <v>841</v>
      </c>
    </row>
    <row r="2863" spans="1:11" ht="12.75" customHeight="1" x14ac:dyDescent="0.2">
      <c r="A2863" s="2">
        <v>2868</v>
      </c>
      <c r="B2863" s="2" t="s">
        <v>1356</v>
      </c>
      <c r="C2863" t="str">
        <f>TRIM(calcoli!$B2863)</f>
        <v>ITA</v>
      </c>
      <c r="D2863" s="2" t="s">
        <v>47</v>
      </c>
      <c r="F2863" s="2" t="str">
        <f t="shared" si="89"/>
        <v>NON TERMINATO</v>
      </c>
      <c r="G2863" s="2">
        <v>10</v>
      </c>
      <c r="H2863" s="3">
        <v>33</v>
      </c>
      <c r="I2863">
        <f t="shared" si="88"/>
        <v>330</v>
      </c>
      <c r="J2863" s="2" t="str">
        <f>_xlfn.CONCAT(C2863,"-",D2863,"-",H2863)</f>
        <v>ITA-zan pin SPA-33</v>
      </c>
      <c r="K2863" t="str">
        <f>MID(B2863,3,3)</f>
        <v>841</v>
      </c>
    </row>
    <row r="2864" spans="1:11" ht="12.75" customHeight="1" x14ac:dyDescent="0.2">
      <c r="A2864" s="2">
        <v>2869</v>
      </c>
      <c r="B2864" s="2" t="s">
        <v>1357</v>
      </c>
      <c r="C2864" t="str">
        <f>TRIM(calcoli!$B2864)</f>
        <v>ITA</v>
      </c>
      <c r="D2864" s="2" t="s">
        <v>94</v>
      </c>
      <c r="F2864" s="2" t="str">
        <f t="shared" si="89"/>
        <v>NON TERMINATO</v>
      </c>
      <c r="G2864" s="2">
        <v>30</v>
      </c>
      <c r="H2864" s="3">
        <v>37</v>
      </c>
      <c r="I2864">
        <f t="shared" si="88"/>
        <v>1110</v>
      </c>
      <c r="J2864" s="2" t="str">
        <f>_xlfn.CONCAT(C2864,"-",D2864,"-",H2864)</f>
        <v>ITA-SG palla S.R.L.-37</v>
      </c>
      <c r="K2864" t="str">
        <f>MID(B2864,3,3)</f>
        <v>583</v>
      </c>
    </row>
    <row r="2865" spans="1:11" ht="12.75" customHeight="1" x14ac:dyDescent="0.2">
      <c r="A2865" s="2">
        <v>2870</v>
      </c>
      <c r="B2865" s="2" t="s">
        <v>1358</v>
      </c>
      <c r="C2865" t="str">
        <f>TRIM(calcoli!$B2865)</f>
        <v>ITA</v>
      </c>
      <c r="D2865" s="2" t="s">
        <v>180</v>
      </c>
      <c r="F2865" s="2" t="str">
        <f t="shared" si="89"/>
        <v>NON TERMINATO</v>
      </c>
      <c r="G2865" s="2">
        <v>10</v>
      </c>
      <c r="H2865" s="3">
        <v>32</v>
      </c>
      <c r="I2865">
        <f t="shared" si="88"/>
        <v>320</v>
      </c>
      <c r="J2865" s="2" t="str">
        <f>_xlfn.CONCAT(C2865,"-",D2865,"-",H2865)</f>
        <v>ITA-mull-32</v>
      </c>
      <c r="K2865" t="str">
        <f>MID(B2865,3,3)</f>
        <v>336</v>
      </c>
    </row>
    <row r="2866" spans="1:11" ht="12.75" customHeight="1" x14ac:dyDescent="0.2">
      <c r="A2866" s="2">
        <v>2871</v>
      </c>
      <c r="B2866" s="2" t="s">
        <v>1359</v>
      </c>
      <c r="C2866" t="str">
        <f>TRIM(calcoli!$B2866)</f>
        <v>ITA</v>
      </c>
      <c r="D2866" s="2" t="s">
        <v>47</v>
      </c>
      <c r="E2866" s="2" t="s">
        <v>10</v>
      </c>
      <c r="F2866" s="2" t="str">
        <f t="shared" si="89"/>
        <v/>
      </c>
      <c r="G2866" s="2">
        <v>0</v>
      </c>
      <c r="H2866" s="3">
        <v>28</v>
      </c>
      <c r="I2866" t="str">
        <f t="shared" si="88"/>
        <v/>
      </c>
      <c r="J2866" s="2" t="str">
        <f>_xlfn.CONCAT(C2866,"-",D2866,"-",H2866)</f>
        <v>ITA-zan pin SPA-28</v>
      </c>
      <c r="K2866" t="str">
        <f>MID(B2866,3,3)</f>
        <v>110</v>
      </c>
    </row>
    <row r="2867" spans="1:11" ht="12.75" customHeight="1" x14ac:dyDescent="0.2">
      <c r="A2867" s="2">
        <v>2872</v>
      </c>
      <c r="B2867" s="2" t="s">
        <v>1360</v>
      </c>
      <c r="C2867" t="str">
        <f>TRIM(calcoli!$B2867)</f>
        <v>GRC</v>
      </c>
      <c r="D2867" s="2" t="s">
        <v>199</v>
      </c>
      <c r="F2867" s="2" t="str">
        <f t="shared" si="89"/>
        <v>NON TERMINATO</v>
      </c>
      <c r="G2867" s="2">
        <v>30</v>
      </c>
      <c r="H2867" s="3">
        <v>27</v>
      </c>
      <c r="I2867">
        <f t="shared" si="88"/>
        <v>810</v>
      </c>
      <c r="J2867" s="2" t="str">
        <f>_xlfn.CONCAT(C2867,"-",D2867,"-",H2867)</f>
        <v>GRC-zan palla SA-27</v>
      </c>
      <c r="K2867" t="str">
        <f>MID(B2867,3,3)</f>
        <v>652</v>
      </c>
    </row>
    <row r="2868" spans="1:11" ht="12.75" customHeight="1" x14ac:dyDescent="0.2">
      <c r="A2868" s="2">
        <v>2873</v>
      </c>
      <c r="B2868" s="2" t="s">
        <v>1360</v>
      </c>
      <c r="C2868" t="str">
        <f>TRIM(calcoli!$B2868)</f>
        <v>GRC</v>
      </c>
      <c r="D2868" s="2" t="s">
        <v>199</v>
      </c>
      <c r="E2868" s="2" t="s">
        <v>10</v>
      </c>
      <c r="F2868" s="2" t="str">
        <f t="shared" si="89"/>
        <v/>
      </c>
      <c r="G2868" s="2">
        <v>0</v>
      </c>
      <c r="H2868" s="3">
        <v>25</v>
      </c>
      <c r="I2868" t="str">
        <f t="shared" si="88"/>
        <v/>
      </c>
      <c r="J2868" s="2" t="str">
        <f>_xlfn.CONCAT(C2868,"-",D2868,"-",H2868)</f>
        <v>GRC-zan palla SA-25</v>
      </c>
      <c r="K2868" t="str">
        <f>MID(B2868,3,3)</f>
        <v>652</v>
      </c>
    </row>
    <row r="2869" spans="1:11" ht="12.75" customHeight="1" x14ac:dyDescent="0.2">
      <c r="A2869" s="2">
        <v>2874</v>
      </c>
      <c r="B2869" s="2" t="s">
        <v>1360</v>
      </c>
      <c r="C2869" t="str">
        <f>TRIM(calcoli!$B2869)</f>
        <v>GRC</v>
      </c>
      <c r="D2869" s="2" t="s">
        <v>199</v>
      </c>
      <c r="F2869" s="2" t="str">
        <f t="shared" si="89"/>
        <v>NON TERMINATO</v>
      </c>
      <c r="G2869" s="2">
        <v>10</v>
      </c>
      <c r="H2869" s="3">
        <v>10</v>
      </c>
      <c r="I2869">
        <f t="shared" si="88"/>
        <v>100</v>
      </c>
      <c r="J2869" s="2" t="str">
        <f>_xlfn.CONCAT(C2869,"-",D2869,"-",H2869)</f>
        <v>GRC-zan palla SA-10</v>
      </c>
      <c r="K2869" t="str">
        <f>MID(B2869,3,3)</f>
        <v>652</v>
      </c>
    </row>
    <row r="2870" spans="1:11" ht="12.75" customHeight="1" x14ac:dyDescent="0.2">
      <c r="A2870" s="2">
        <v>2875</v>
      </c>
      <c r="B2870" s="2" t="s">
        <v>1361</v>
      </c>
      <c r="C2870" t="str">
        <f>TRIM(calcoli!$B2870)</f>
        <v>EGY</v>
      </c>
      <c r="D2870" s="2" t="s">
        <v>23</v>
      </c>
      <c r="F2870" s="2" t="str">
        <f t="shared" si="89"/>
        <v>NON TERMINATO</v>
      </c>
      <c r="G2870" s="2">
        <v>20</v>
      </c>
      <c r="H2870" s="3">
        <v>16</v>
      </c>
      <c r="I2870">
        <f t="shared" si="88"/>
        <v>320</v>
      </c>
      <c r="J2870" s="2" t="str">
        <f>_xlfn.CONCAT(C2870,"-",D2870,"-",H2870)</f>
        <v>EGY-zan pin assuf S.A.E.-16</v>
      </c>
      <c r="K2870" t="str">
        <f>MID(B2870,3,3)</f>
        <v>164</v>
      </c>
    </row>
    <row r="2871" spans="1:11" ht="12.75" customHeight="1" x14ac:dyDescent="0.2">
      <c r="A2871" s="2">
        <v>2876</v>
      </c>
      <c r="B2871" s="2" t="s">
        <v>1361</v>
      </c>
      <c r="C2871" t="str">
        <f>TRIM(calcoli!$B2871)</f>
        <v>EGY</v>
      </c>
      <c r="D2871" s="2" t="s">
        <v>23</v>
      </c>
      <c r="E2871" s="2" t="s">
        <v>10</v>
      </c>
      <c r="F2871" s="2" t="str">
        <f t="shared" si="89"/>
        <v/>
      </c>
      <c r="G2871" s="2">
        <v>0</v>
      </c>
      <c r="H2871" s="3">
        <v>39</v>
      </c>
      <c r="I2871" t="str">
        <f t="shared" si="88"/>
        <v/>
      </c>
      <c r="J2871" s="2" t="str">
        <f>_xlfn.CONCAT(C2871,"-",D2871,"-",H2871)</f>
        <v>EGY-zan pin assuf S.A.E.-39</v>
      </c>
      <c r="K2871" t="str">
        <f>MID(B2871,3,3)</f>
        <v>164</v>
      </c>
    </row>
    <row r="2872" spans="1:11" ht="12.75" customHeight="1" x14ac:dyDescent="0.2">
      <c r="A2872" s="2">
        <v>2877</v>
      </c>
      <c r="B2872" s="2" t="s">
        <v>1361</v>
      </c>
      <c r="C2872" t="str">
        <f>TRIM(calcoli!$B2872)</f>
        <v>EGY</v>
      </c>
      <c r="D2872" s="2" t="s">
        <v>23</v>
      </c>
      <c r="F2872" s="2" t="str">
        <f t="shared" si="89"/>
        <v>NON TERMINATO</v>
      </c>
      <c r="G2872" s="2">
        <v>10</v>
      </c>
      <c r="H2872" s="3">
        <v>35</v>
      </c>
      <c r="I2872">
        <f t="shared" si="88"/>
        <v>350</v>
      </c>
      <c r="J2872" s="2" t="str">
        <f>_xlfn.CONCAT(C2872,"-",D2872,"-",H2872)</f>
        <v>EGY-zan pin assuf S.A.E.-35</v>
      </c>
      <c r="K2872" t="str">
        <f>MID(B2872,3,3)</f>
        <v>164</v>
      </c>
    </row>
    <row r="2873" spans="1:11" ht="12.75" customHeight="1" x14ac:dyDescent="0.2">
      <c r="A2873" s="2">
        <v>2878</v>
      </c>
      <c r="B2873" s="2" t="s">
        <v>1361</v>
      </c>
      <c r="C2873" t="str">
        <f>TRIM(calcoli!$B2873)</f>
        <v>EGY</v>
      </c>
      <c r="D2873" s="2" t="s">
        <v>23</v>
      </c>
      <c r="F2873" s="2" t="str">
        <f t="shared" si="89"/>
        <v>NON TERMINATO</v>
      </c>
      <c r="G2873" s="2">
        <v>30</v>
      </c>
      <c r="H2873" s="3">
        <v>12</v>
      </c>
      <c r="I2873">
        <f t="shared" si="88"/>
        <v>360</v>
      </c>
      <c r="J2873" s="2" t="str">
        <f>_xlfn.CONCAT(C2873,"-",D2873,"-",H2873)</f>
        <v>EGY-zan pin assuf S.A.E.-12</v>
      </c>
      <c r="K2873" t="str">
        <f>MID(B2873,3,3)</f>
        <v>164</v>
      </c>
    </row>
    <row r="2874" spans="1:11" ht="12.75" customHeight="1" x14ac:dyDescent="0.2">
      <c r="A2874" s="2">
        <v>2879</v>
      </c>
      <c r="B2874" s="2" t="s">
        <v>1362</v>
      </c>
      <c r="C2874" t="str">
        <f>TRIM(calcoli!$B2874)</f>
        <v>EGY</v>
      </c>
      <c r="D2874" s="2" t="s">
        <v>23</v>
      </c>
      <c r="F2874" s="2" t="str">
        <f t="shared" si="89"/>
        <v>NON TERMINATO</v>
      </c>
      <c r="G2874" s="2">
        <v>10</v>
      </c>
      <c r="H2874" s="3">
        <v>31</v>
      </c>
      <c r="I2874">
        <f t="shared" si="88"/>
        <v>310</v>
      </c>
      <c r="J2874" s="2" t="str">
        <f>_xlfn.CONCAT(C2874,"-",D2874,"-",H2874)</f>
        <v>EGY-zan pin assuf S.A.E.-31</v>
      </c>
      <c r="K2874" t="str">
        <f>MID(B2874,3,3)</f>
        <v>622</v>
      </c>
    </row>
    <row r="2875" spans="1:11" ht="12.75" customHeight="1" x14ac:dyDescent="0.2">
      <c r="A2875" s="2">
        <v>2880</v>
      </c>
      <c r="B2875" s="2" t="s">
        <v>1362</v>
      </c>
      <c r="C2875" t="str">
        <f>TRIM(calcoli!$B2875)</f>
        <v>EGY</v>
      </c>
      <c r="D2875" s="2" t="s">
        <v>23</v>
      </c>
      <c r="F2875" s="2" t="str">
        <f t="shared" si="89"/>
        <v>NON TERMINATO</v>
      </c>
      <c r="G2875" s="2">
        <v>30</v>
      </c>
      <c r="H2875" s="3">
        <v>12</v>
      </c>
      <c r="I2875">
        <f t="shared" si="88"/>
        <v>360</v>
      </c>
      <c r="J2875" s="2" t="str">
        <f>_xlfn.CONCAT(C2875,"-",D2875,"-",H2875)</f>
        <v>EGY-zan pin assuf S.A.E.-12</v>
      </c>
      <c r="K2875" t="str">
        <f>MID(B2875,3,3)</f>
        <v>622</v>
      </c>
    </row>
    <row r="2876" spans="1:11" ht="12.75" customHeight="1" x14ac:dyDescent="0.2">
      <c r="A2876" s="2">
        <v>2881</v>
      </c>
      <c r="B2876" s="2" t="s">
        <v>1362</v>
      </c>
      <c r="C2876" t="str">
        <f>TRIM(calcoli!$B2876)</f>
        <v>EGY</v>
      </c>
      <c r="D2876" s="2" t="s">
        <v>23</v>
      </c>
      <c r="E2876" s="2" t="s">
        <v>10</v>
      </c>
      <c r="F2876" s="2" t="str">
        <f t="shared" si="89"/>
        <v/>
      </c>
      <c r="G2876" s="2">
        <v>0</v>
      </c>
      <c r="H2876" s="3">
        <v>15</v>
      </c>
      <c r="I2876" t="str">
        <f t="shared" si="88"/>
        <v/>
      </c>
      <c r="J2876" s="2" t="str">
        <f>_xlfn.CONCAT(C2876,"-",D2876,"-",H2876)</f>
        <v>EGY-zan pin assuf S.A.E.-15</v>
      </c>
      <c r="K2876" t="str">
        <f>MID(B2876,3,3)</f>
        <v>622</v>
      </c>
    </row>
    <row r="2877" spans="1:11" ht="12.75" customHeight="1" x14ac:dyDescent="0.2">
      <c r="A2877" s="2">
        <v>2882</v>
      </c>
      <c r="B2877" s="2" t="s">
        <v>1363</v>
      </c>
      <c r="C2877" t="str">
        <f>TRIM(calcoli!$B2877)</f>
        <v>EGY</v>
      </c>
      <c r="D2877" s="2" t="s">
        <v>31</v>
      </c>
      <c r="E2877" s="2" t="s">
        <v>10</v>
      </c>
      <c r="F2877" s="2" t="str">
        <f t="shared" si="89"/>
        <v/>
      </c>
      <c r="G2877" s="2">
        <v>0</v>
      </c>
      <c r="H2877" s="3">
        <v>19</v>
      </c>
      <c r="I2877" t="str">
        <f t="shared" si="88"/>
        <v/>
      </c>
      <c r="J2877" s="2" t="str">
        <f>_xlfn.CONCAT(C2877,"-",D2877,"-",H2877)</f>
        <v>EGY-order For Trading SARL-19</v>
      </c>
      <c r="K2877" t="str">
        <f>MID(B2877,3,3)</f>
        <v>783</v>
      </c>
    </row>
    <row r="2878" spans="1:11" ht="12.75" customHeight="1" x14ac:dyDescent="0.2">
      <c r="A2878" s="2">
        <v>2883</v>
      </c>
      <c r="B2878" s="2" t="s">
        <v>1363</v>
      </c>
      <c r="C2878" t="str">
        <f>TRIM(calcoli!$B2878)</f>
        <v>EGY</v>
      </c>
      <c r="D2878" s="2" t="s">
        <v>31</v>
      </c>
      <c r="F2878" s="2" t="str">
        <f t="shared" si="89"/>
        <v>NON TERMINATO</v>
      </c>
      <c r="G2878" s="2">
        <v>30</v>
      </c>
      <c r="H2878" s="3">
        <v>19</v>
      </c>
      <c r="I2878">
        <f t="shared" si="88"/>
        <v>570</v>
      </c>
      <c r="J2878" s="2" t="str">
        <f>_xlfn.CONCAT(C2878,"-",D2878,"-",H2878)</f>
        <v>EGY-order For Trading SARL-19</v>
      </c>
      <c r="K2878" t="str">
        <f>MID(B2878,3,3)</f>
        <v>783</v>
      </c>
    </row>
    <row r="2879" spans="1:11" ht="12.75" customHeight="1" x14ac:dyDescent="0.2">
      <c r="A2879" s="2">
        <v>2884</v>
      </c>
      <c r="B2879" s="2" t="s">
        <v>1364</v>
      </c>
      <c r="C2879" t="str">
        <f>TRIM(calcoli!$B2879)</f>
        <v>ITA</v>
      </c>
      <c r="D2879" s="2" t="s">
        <v>9</v>
      </c>
      <c r="E2879" s="2" t="s">
        <v>10</v>
      </c>
      <c r="F2879" s="2" t="str">
        <f t="shared" si="89"/>
        <v/>
      </c>
      <c r="G2879" s="2">
        <v>0</v>
      </c>
      <c r="H2879" s="3">
        <v>36</v>
      </c>
      <c r="I2879" t="str">
        <f t="shared" si="88"/>
        <v/>
      </c>
      <c r="J2879" s="2" t="str">
        <f>_xlfn.CONCAT(C2879,"-",D2879,"-",H2879)</f>
        <v>ITA-SG-36</v>
      </c>
      <c r="K2879" t="str">
        <f>MID(B2879,3,3)</f>
        <v>351</v>
      </c>
    </row>
    <row r="2880" spans="1:11" ht="12.75" customHeight="1" x14ac:dyDescent="0.2">
      <c r="A2880" s="2">
        <v>2885</v>
      </c>
      <c r="B2880" s="2" t="s">
        <v>1365</v>
      </c>
      <c r="C2880" t="str">
        <f>TRIM(calcoli!$B2880)</f>
        <v>EGY</v>
      </c>
      <c r="D2880" s="2" t="s">
        <v>23</v>
      </c>
      <c r="F2880" s="2" t="str">
        <f t="shared" si="89"/>
        <v>NON TERMINATO</v>
      </c>
      <c r="G2880" s="2">
        <v>30</v>
      </c>
      <c r="H2880" s="3">
        <v>16</v>
      </c>
      <c r="I2880">
        <f t="shared" si="88"/>
        <v>480</v>
      </c>
      <c r="J2880" s="2" t="str">
        <f>_xlfn.CONCAT(C2880,"-",D2880,"-",H2880)</f>
        <v>EGY-zan pin assuf S.A.E.-16</v>
      </c>
      <c r="K2880" t="str">
        <f>MID(B2880,3,3)</f>
        <v>521</v>
      </c>
    </row>
    <row r="2881" spans="1:11" ht="12.75" customHeight="1" x14ac:dyDescent="0.2">
      <c r="A2881" s="2">
        <v>2886</v>
      </c>
      <c r="B2881" s="2" t="s">
        <v>1365</v>
      </c>
      <c r="C2881" t="str">
        <f>TRIM(calcoli!$B2881)</f>
        <v>EGY</v>
      </c>
      <c r="D2881" s="2" t="s">
        <v>23</v>
      </c>
      <c r="F2881" s="2" t="str">
        <f t="shared" si="89"/>
        <v>NON TERMINATO</v>
      </c>
      <c r="G2881" s="2">
        <v>20</v>
      </c>
      <c r="H2881" s="3">
        <v>21</v>
      </c>
      <c r="I2881">
        <f t="shared" si="88"/>
        <v>420</v>
      </c>
      <c r="J2881" s="2" t="str">
        <f>_xlfn.CONCAT(C2881,"-",D2881,"-",H2881)</f>
        <v>EGY-zan pin assuf S.A.E.-21</v>
      </c>
      <c r="K2881" t="str">
        <f>MID(B2881,3,3)</f>
        <v>521</v>
      </c>
    </row>
    <row r="2882" spans="1:11" ht="12.75" customHeight="1" x14ac:dyDescent="0.2">
      <c r="A2882" s="2">
        <v>2887</v>
      </c>
      <c r="B2882" s="2" t="s">
        <v>1365</v>
      </c>
      <c r="C2882" t="str">
        <f>TRIM(calcoli!$B2882)</f>
        <v>EGY</v>
      </c>
      <c r="D2882" s="2" t="s">
        <v>23</v>
      </c>
      <c r="F2882" s="2" t="str">
        <f t="shared" si="89"/>
        <v>NON TERMINATO</v>
      </c>
      <c r="G2882" s="2">
        <v>10</v>
      </c>
      <c r="H2882" s="3">
        <v>40</v>
      </c>
      <c r="I2882">
        <f t="shared" si="88"/>
        <v>400</v>
      </c>
      <c r="J2882" s="2" t="str">
        <f>_xlfn.CONCAT(C2882,"-",D2882,"-",H2882)</f>
        <v>EGY-zan pin assuf S.A.E.-40</v>
      </c>
      <c r="K2882" t="str">
        <f>MID(B2882,3,3)</f>
        <v>521</v>
      </c>
    </row>
    <row r="2883" spans="1:11" ht="12.75" customHeight="1" x14ac:dyDescent="0.2">
      <c r="A2883" s="2">
        <v>2888</v>
      </c>
      <c r="B2883" s="2" t="s">
        <v>1365</v>
      </c>
      <c r="C2883" t="str">
        <f>TRIM(calcoli!$B2883)</f>
        <v>EGY</v>
      </c>
      <c r="D2883" s="2" t="s">
        <v>23</v>
      </c>
      <c r="E2883" s="2" t="s">
        <v>10</v>
      </c>
      <c r="F2883" s="2" t="str">
        <f t="shared" si="89"/>
        <v/>
      </c>
      <c r="G2883" s="2">
        <v>0</v>
      </c>
      <c r="H2883" s="3">
        <v>14</v>
      </c>
      <c r="I2883" t="str">
        <f t="shared" ref="I2883:I2927" si="90">IF(H2883*G2883&gt;0,H2883*G2883,"")</f>
        <v/>
      </c>
      <c r="J2883" s="2" t="str">
        <f>_xlfn.CONCAT(C2883,"-",D2883,"-",H2883)</f>
        <v>EGY-zan pin assuf S.A.E.-14</v>
      </c>
      <c r="K2883" t="str">
        <f t="shared" ref="K2883:K2936" si="91">MID(B2883,3,3)</f>
        <v>521</v>
      </c>
    </row>
    <row r="2884" spans="1:11" ht="12.75" customHeight="1" x14ac:dyDescent="0.2">
      <c r="A2884" s="2">
        <v>2889</v>
      </c>
      <c r="B2884" s="2" t="s">
        <v>1366</v>
      </c>
      <c r="C2884" t="str">
        <f>TRIM(calcoli!$B2884)</f>
        <v>ITA</v>
      </c>
      <c r="D2884" s="2" t="s">
        <v>47</v>
      </c>
      <c r="E2884" s="2" t="s">
        <v>10</v>
      </c>
      <c r="F2884" s="2" t="str">
        <f t="shared" ref="F2884:F2936" si="92">IF(E2884="terminato","","NON TERMINATO")</f>
        <v/>
      </c>
      <c r="G2884" s="2">
        <v>0</v>
      </c>
      <c r="H2884" s="3">
        <v>19</v>
      </c>
      <c r="I2884" t="str">
        <f t="shared" si="90"/>
        <v/>
      </c>
      <c r="J2884" s="2" t="str">
        <f>_xlfn.CONCAT(C2884,"-",D2884,"-",H2884)</f>
        <v>ITA-zan pin SPA-19</v>
      </c>
      <c r="K2884" t="str">
        <f t="shared" si="91"/>
        <v>628</v>
      </c>
    </row>
    <row r="2885" spans="1:11" ht="12.75" customHeight="1" x14ac:dyDescent="0.2">
      <c r="A2885" s="2">
        <v>2890</v>
      </c>
      <c r="B2885" s="2" t="s">
        <v>1367</v>
      </c>
      <c r="C2885" t="str">
        <f>TRIM(calcoli!$B2885)</f>
        <v>ITA</v>
      </c>
      <c r="D2885" s="2" t="s">
        <v>9</v>
      </c>
      <c r="F2885" s="2" t="str">
        <f t="shared" si="92"/>
        <v>NON TERMINATO</v>
      </c>
      <c r="G2885" s="2">
        <v>10</v>
      </c>
      <c r="H2885" s="3">
        <v>13</v>
      </c>
      <c r="I2885">
        <f t="shared" si="90"/>
        <v>130</v>
      </c>
      <c r="J2885" s="2" t="str">
        <f>_xlfn.CONCAT(C2885,"-",D2885,"-",H2885)</f>
        <v>ITA-SG-13</v>
      </c>
      <c r="K2885" t="str">
        <f t="shared" si="91"/>
        <v>143</v>
      </c>
    </row>
    <row r="2886" spans="1:11" ht="12.75" customHeight="1" x14ac:dyDescent="0.2">
      <c r="A2886" s="2">
        <v>2891</v>
      </c>
      <c r="B2886" s="2" t="s">
        <v>1367</v>
      </c>
      <c r="C2886" t="str">
        <f>TRIM(calcoli!$B2886)</f>
        <v>ITA</v>
      </c>
      <c r="D2886" s="2" t="s">
        <v>9</v>
      </c>
      <c r="E2886" s="2" t="s">
        <v>10</v>
      </c>
      <c r="F2886" s="2" t="str">
        <f t="shared" si="92"/>
        <v/>
      </c>
      <c r="G2886" s="2">
        <v>0</v>
      </c>
      <c r="H2886" s="3">
        <v>14</v>
      </c>
      <c r="I2886" t="str">
        <f t="shared" si="90"/>
        <v/>
      </c>
      <c r="J2886" s="2" t="str">
        <f>_xlfn.CONCAT(C2886,"-",D2886,"-",H2886)</f>
        <v>ITA-SG-14</v>
      </c>
      <c r="K2886" t="str">
        <f t="shared" si="91"/>
        <v>143</v>
      </c>
    </row>
    <row r="2887" spans="1:11" ht="12.75" customHeight="1" x14ac:dyDescent="0.2">
      <c r="A2887" s="2">
        <v>2892</v>
      </c>
      <c r="B2887" s="2" t="s">
        <v>1368</v>
      </c>
      <c r="C2887" t="str">
        <f>TRIM(calcoli!$B2887)</f>
        <v>EGY</v>
      </c>
      <c r="D2887" s="2" t="s">
        <v>23</v>
      </c>
      <c r="F2887" s="2" t="str">
        <f t="shared" si="92"/>
        <v>NON TERMINATO</v>
      </c>
      <c r="G2887" s="2">
        <v>30</v>
      </c>
      <c r="H2887" s="3">
        <v>37</v>
      </c>
      <c r="I2887">
        <f t="shared" si="90"/>
        <v>1110</v>
      </c>
      <c r="J2887" s="2" t="str">
        <f>_xlfn.CONCAT(C2887,"-",D2887,"-",H2887)</f>
        <v>EGY-zan pin assuf S.A.E.-37</v>
      </c>
      <c r="K2887" t="str">
        <f t="shared" si="91"/>
        <v>240</v>
      </c>
    </row>
    <row r="2888" spans="1:11" ht="12.75" customHeight="1" x14ac:dyDescent="0.2">
      <c r="A2888" s="2">
        <v>2893</v>
      </c>
      <c r="B2888" s="2" t="s">
        <v>1368</v>
      </c>
      <c r="C2888" t="str">
        <f>TRIM(calcoli!$B2888)</f>
        <v>EGY</v>
      </c>
      <c r="D2888" s="2" t="s">
        <v>23</v>
      </c>
      <c r="E2888" s="2" t="s">
        <v>10</v>
      </c>
      <c r="F2888" s="2" t="str">
        <f t="shared" si="92"/>
        <v/>
      </c>
      <c r="G2888" s="2">
        <v>0</v>
      </c>
      <c r="H2888" s="3">
        <v>30</v>
      </c>
      <c r="I2888" t="str">
        <f t="shared" si="90"/>
        <v/>
      </c>
      <c r="J2888" s="2" t="str">
        <f>_xlfn.CONCAT(C2888,"-",D2888,"-",H2888)</f>
        <v>EGY-zan pin assuf S.A.E.-30</v>
      </c>
      <c r="K2888" t="str">
        <f t="shared" si="91"/>
        <v>240</v>
      </c>
    </row>
    <row r="2889" spans="1:11" ht="12.75" customHeight="1" x14ac:dyDescent="0.2">
      <c r="A2889" s="2">
        <v>2894</v>
      </c>
      <c r="B2889" s="2" t="s">
        <v>1368</v>
      </c>
      <c r="C2889" t="str">
        <f>TRIM(calcoli!$B2889)</f>
        <v>EGY</v>
      </c>
      <c r="D2889" s="2" t="s">
        <v>23</v>
      </c>
      <c r="F2889" s="2" t="str">
        <f t="shared" si="92"/>
        <v>NON TERMINATO</v>
      </c>
      <c r="G2889" s="2">
        <v>10</v>
      </c>
      <c r="H2889" s="3">
        <v>30</v>
      </c>
      <c r="I2889">
        <f t="shared" si="90"/>
        <v>300</v>
      </c>
      <c r="J2889" s="2" t="str">
        <f>_xlfn.CONCAT(C2889,"-",D2889,"-",H2889)</f>
        <v>EGY-zan pin assuf S.A.E.-30</v>
      </c>
      <c r="K2889" t="str">
        <f t="shared" si="91"/>
        <v>240</v>
      </c>
    </row>
    <row r="2890" spans="1:11" ht="12.75" customHeight="1" x14ac:dyDescent="0.2">
      <c r="A2890" s="2">
        <v>2895</v>
      </c>
      <c r="B2890" s="2" t="s">
        <v>1369</v>
      </c>
      <c r="C2890" t="str">
        <f>TRIM(calcoli!$B2890)</f>
        <v>ITA</v>
      </c>
      <c r="D2890" s="2" t="s">
        <v>65</v>
      </c>
      <c r="E2890" s="2" t="s">
        <v>10</v>
      </c>
      <c r="F2890" s="2" t="str">
        <f t="shared" si="92"/>
        <v/>
      </c>
      <c r="G2890" s="2">
        <v>0</v>
      </c>
      <c r="H2890" s="3">
        <v>25</v>
      </c>
      <c r="I2890" t="str">
        <f t="shared" si="90"/>
        <v/>
      </c>
      <c r="J2890" s="2" t="str">
        <f>_xlfn.CONCAT(C2890,"-",D2890,"-",H2890)</f>
        <v>ITA-zan PAM-25</v>
      </c>
      <c r="K2890" t="str">
        <f t="shared" si="91"/>
        <v>808</v>
      </c>
    </row>
    <row r="2891" spans="1:11" ht="12.75" customHeight="1" x14ac:dyDescent="0.2">
      <c r="A2891" s="2">
        <v>2896</v>
      </c>
      <c r="B2891" s="2" t="s">
        <v>1369</v>
      </c>
      <c r="C2891" t="str">
        <f>TRIM(calcoli!$B2891)</f>
        <v>ITA</v>
      </c>
      <c r="D2891" s="2" t="s">
        <v>65</v>
      </c>
      <c r="F2891" s="2" t="str">
        <f t="shared" si="92"/>
        <v>NON TERMINATO</v>
      </c>
      <c r="G2891" s="2">
        <v>30</v>
      </c>
      <c r="H2891" s="3">
        <v>12</v>
      </c>
      <c r="I2891">
        <f t="shared" si="90"/>
        <v>360</v>
      </c>
      <c r="J2891" s="2" t="str">
        <f>_xlfn.CONCAT(C2891,"-",D2891,"-",H2891)</f>
        <v>ITA-zan PAM-12</v>
      </c>
      <c r="K2891" t="str">
        <f t="shared" si="91"/>
        <v>808</v>
      </c>
    </row>
    <row r="2892" spans="1:11" ht="12.75" customHeight="1" x14ac:dyDescent="0.2">
      <c r="A2892" s="2">
        <v>2897</v>
      </c>
      <c r="B2892" s="2" t="s">
        <v>1370</v>
      </c>
      <c r="C2892" t="str">
        <f>TRIM(calcoli!$B2892)</f>
        <v>ITA</v>
      </c>
      <c r="D2892" s="2" t="s">
        <v>9</v>
      </c>
      <c r="F2892" s="2" t="str">
        <f t="shared" si="92"/>
        <v>NON TERMINATO</v>
      </c>
      <c r="G2892" s="2">
        <v>20</v>
      </c>
      <c r="H2892" s="3">
        <v>30</v>
      </c>
      <c r="I2892">
        <f t="shared" si="90"/>
        <v>600</v>
      </c>
      <c r="J2892" s="2" t="str">
        <f>_xlfn.CONCAT(C2892,"-",D2892,"-",H2892)</f>
        <v>ITA-SG-30</v>
      </c>
      <c r="K2892" t="str">
        <f t="shared" si="91"/>
        <v>175</v>
      </c>
    </row>
    <row r="2893" spans="1:11" ht="12.75" customHeight="1" x14ac:dyDescent="0.2">
      <c r="A2893" s="2">
        <v>2898</v>
      </c>
      <c r="B2893" s="2" t="s">
        <v>1370</v>
      </c>
      <c r="C2893" t="str">
        <f>TRIM(calcoli!$B2893)</f>
        <v>ITA</v>
      </c>
      <c r="D2893" s="2" t="s">
        <v>9</v>
      </c>
      <c r="E2893" s="2" t="s">
        <v>10</v>
      </c>
      <c r="F2893" s="2" t="str">
        <f t="shared" si="92"/>
        <v/>
      </c>
      <c r="G2893" s="2">
        <v>0</v>
      </c>
      <c r="H2893" s="3">
        <v>22</v>
      </c>
      <c r="I2893" t="str">
        <f t="shared" si="90"/>
        <v/>
      </c>
      <c r="J2893" s="2" t="str">
        <f>_xlfn.CONCAT(C2893,"-",D2893,"-",H2893)</f>
        <v>ITA-SG-22</v>
      </c>
      <c r="K2893" t="str">
        <f t="shared" si="91"/>
        <v>175</v>
      </c>
    </row>
    <row r="2894" spans="1:11" ht="12.75" customHeight="1" x14ac:dyDescent="0.2">
      <c r="A2894" s="2">
        <v>2899</v>
      </c>
      <c r="B2894" s="2" t="s">
        <v>1371</v>
      </c>
      <c r="C2894" t="str">
        <f>TRIM(calcoli!$B2894)</f>
        <v>ITA</v>
      </c>
      <c r="D2894" s="2" t="s">
        <v>97</v>
      </c>
      <c r="F2894" s="2" t="str">
        <f t="shared" si="92"/>
        <v>NON TERMINATO</v>
      </c>
      <c r="G2894" s="2">
        <v>10</v>
      </c>
      <c r="H2894" s="3">
        <v>21</v>
      </c>
      <c r="I2894">
        <f t="shared" si="90"/>
        <v>210</v>
      </c>
      <c r="J2894" s="2" t="str">
        <f>_xlfn.CONCAT(C2894,"-",D2894,"-",H2894)</f>
        <v>ITA-zan SPA-21</v>
      </c>
      <c r="K2894" t="str">
        <f t="shared" si="91"/>
        <v>169</v>
      </c>
    </row>
    <row r="2895" spans="1:11" ht="12.75" customHeight="1" x14ac:dyDescent="0.2">
      <c r="A2895" s="2">
        <v>2900</v>
      </c>
      <c r="B2895" s="2" t="s">
        <v>1371</v>
      </c>
      <c r="C2895" t="str">
        <f>TRIM(calcoli!$B2895)</f>
        <v>ITA</v>
      </c>
      <c r="D2895" s="2" t="s">
        <v>97</v>
      </c>
      <c r="E2895" s="2" t="s">
        <v>10</v>
      </c>
      <c r="F2895" s="2" t="str">
        <f t="shared" si="92"/>
        <v/>
      </c>
      <c r="G2895" s="2">
        <v>0</v>
      </c>
      <c r="H2895" s="3">
        <v>12</v>
      </c>
      <c r="I2895" t="str">
        <f t="shared" si="90"/>
        <v/>
      </c>
      <c r="J2895" s="2" t="str">
        <f>_xlfn.CONCAT(C2895,"-",D2895,"-",H2895)</f>
        <v>ITA-zan SPA-12</v>
      </c>
      <c r="K2895" t="str">
        <f t="shared" si="91"/>
        <v>169</v>
      </c>
    </row>
    <row r="2896" spans="1:11" ht="12.75" customHeight="1" x14ac:dyDescent="0.2">
      <c r="A2896" s="2">
        <v>2901</v>
      </c>
      <c r="B2896" s="2" t="s">
        <v>1371</v>
      </c>
      <c r="C2896" t="str">
        <f>TRIM(calcoli!$B2896)</f>
        <v>ITA</v>
      </c>
      <c r="D2896" s="2" t="s">
        <v>97</v>
      </c>
      <c r="F2896" s="2" t="str">
        <f t="shared" si="92"/>
        <v>NON TERMINATO</v>
      </c>
      <c r="G2896" s="2">
        <v>30</v>
      </c>
      <c r="H2896" s="3">
        <v>10</v>
      </c>
      <c r="I2896">
        <f t="shared" si="90"/>
        <v>300</v>
      </c>
      <c r="J2896" s="2" t="str">
        <f>_xlfn.CONCAT(C2896,"-",D2896,"-",H2896)</f>
        <v>ITA-zan SPA-10</v>
      </c>
      <c r="K2896" t="str">
        <f t="shared" si="91"/>
        <v>169</v>
      </c>
    </row>
    <row r="2897" spans="1:11" ht="12.75" customHeight="1" x14ac:dyDescent="0.2">
      <c r="A2897" s="2">
        <v>2902</v>
      </c>
      <c r="B2897" s="2" t="s">
        <v>1372</v>
      </c>
      <c r="C2897" t="str">
        <f>TRIM(calcoli!$B2897)</f>
        <v>ITA</v>
      </c>
      <c r="D2897" s="2" t="s">
        <v>36</v>
      </c>
      <c r="E2897" s="2" t="s">
        <v>10</v>
      </c>
      <c r="F2897" s="2" t="str">
        <f t="shared" si="92"/>
        <v/>
      </c>
      <c r="G2897" s="2">
        <v>0</v>
      </c>
      <c r="H2897" s="3">
        <v>24</v>
      </c>
      <c r="I2897" t="str">
        <f t="shared" si="90"/>
        <v/>
      </c>
      <c r="J2897" s="2" t="str">
        <f>_xlfn.CONCAT(C2897,"-",D2897,"-",H2897)</f>
        <v>ITA-zan VETRI-24</v>
      </c>
      <c r="K2897" t="str">
        <f t="shared" si="91"/>
        <v>001</v>
      </c>
    </row>
    <row r="2898" spans="1:11" ht="12.75" customHeight="1" x14ac:dyDescent="0.2">
      <c r="A2898" s="2">
        <v>2903</v>
      </c>
      <c r="B2898" s="2" t="s">
        <v>1373</v>
      </c>
      <c r="C2898" t="str">
        <f>TRIM(calcoli!$B2898)</f>
        <v>ITA</v>
      </c>
      <c r="D2898" s="2" t="s">
        <v>36</v>
      </c>
      <c r="F2898" s="2" t="str">
        <f t="shared" si="92"/>
        <v>NON TERMINATO</v>
      </c>
      <c r="G2898" s="2">
        <v>30</v>
      </c>
      <c r="H2898" s="3">
        <v>36</v>
      </c>
      <c r="I2898">
        <f t="shared" si="90"/>
        <v>1080</v>
      </c>
      <c r="J2898" s="2" t="str">
        <f>_xlfn.CONCAT(C2898,"-",D2898,"-",H2898)</f>
        <v>ITA-zan VETRI-36</v>
      </c>
      <c r="K2898" t="str">
        <f t="shared" si="91"/>
        <v>989</v>
      </c>
    </row>
    <row r="2899" spans="1:11" ht="12.75" customHeight="1" x14ac:dyDescent="0.2">
      <c r="A2899" s="2">
        <v>2904</v>
      </c>
      <c r="B2899" s="2" t="s">
        <v>1374</v>
      </c>
      <c r="C2899" t="str">
        <f>TRIM(calcoli!$B2899)</f>
        <v>ITA</v>
      </c>
      <c r="D2899" s="2" t="s">
        <v>65</v>
      </c>
      <c r="F2899" s="2" t="str">
        <f t="shared" si="92"/>
        <v>NON TERMINATO</v>
      </c>
      <c r="G2899" s="2">
        <v>10</v>
      </c>
      <c r="H2899" s="3">
        <v>10</v>
      </c>
      <c r="I2899">
        <f t="shared" si="90"/>
        <v>100</v>
      </c>
      <c r="J2899" s="2" t="str">
        <f>_xlfn.CONCAT(C2899,"-",D2899,"-",H2899)</f>
        <v>ITA-zan PAM-10</v>
      </c>
      <c r="K2899" t="str">
        <f t="shared" si="91"/>
        <v>390</v>
      </c>
    </row>
    <row r="2900" spans="1:11" ht="12.75" customHeight="1" x14ac:dyDescent="0.2">
      <c r="A2900" s="2">
        <v>2905</v>
      </c>
      <c r="B2900" s="2" t="s">
        <v>1374</v>
      </c>
      <c r="C2900" t="str">
        <f>TRIM(calcoli!$B2900)</f>
        <v>ITA</v>
      </c>
      <c r="D2900" s="2" t="s">
        <v>65</v>
      </c>
      <c r="E2900" s="2" t="s">
        <v>10</v>
      </c>
      <c r="F2900" s="2" t="str">
        <f t="shared" si="92"/>
        <v/>
      </c>
      <c r="G2900" s="2">
        <v>0</v>
      </c>
      <c r="H2900" s="3">
        <v>34</v>
      </c>
      <c r="I2900" t="str">
        <f t="shared" si="90"/>
        <v/>
      </c>
      <c r="J2900" s="2" t="str">
        <f>_xlfn.CONCAT(C2900,"-",D2900,"-",H2900)</f>
        <v>ITA-zan PAM-34</v>
      </c>
      <c r="K2900" t="str">
        <f t="shared" si="91"/>
        <v>390</v>
      </c>
    </row>
    <row r="2901" spans="1:11" ht="12.75" customHeight="1" x14ac:dyDescent="0.2">
      <c r="A2901" s="2">
        <v>2906</v>
      </c>
      <c r="B2901" s="2" t="s">
        <v>1374</v>
      </c>
      <c r="C2901" t="str">
        <f>TRIM(calcoli!$B2901)</f>
        <v>ITA</v>
      </c>
      <c r="D2901" s="2" t="s">
        <v>65</v>
      </c>
      <c r="F2901" s="2" t="str">
        <f t="shared" si="92"/>
        <v>NON TERMINATO</v>
      </c>
      <c r="G2901" s="2">
        <v>30</v>
      </c>
      <c r="H2901" s="3">
        <v>37</v>
      </c>
      <c r="I2901">
        <f t="shared" si="90"/>
        <v>1110</v>
      </c>
      <c r="J2901" s="2" t="str">
        <f>_xlfn.CONCAT(C2901,"-",D2901,"-",H2901)</f>
        <v>ITA-zan PAM-37</v>
      </c>
      <c r="K2901" t="str">
        <f t="shared" si="91"/>
        <v>390</v>
      </c>
    </row>
    <row r="2902" spans="1:11" ht="12.75" customHeight="1" x14ac:dyDescent="0.2">
      <c r="A2902" s="2">
        <v>2907</v>
      </c>
      <c r="B2902" s="2" t="s">
        <v>1375</v>
      </c>
      <c r="C2902" t="str">
        <f>TRIM(calcoli!$B2902)</f>
        <v>NON PRESENTE</v>
      </c>
      <c r="D2902" s="2" t="s">
        <v>16</v>
      </c>
      <c r="E2902" s="2" t="s">
        <v>10</v>
      </c>
      <c r="F2902" s="2" t="str">
        <f t="shared" si="92"/>
        <v/>
      </c>
      <c r="G2902" s="2">
        <v>0</v>
      </c>
      <c r="H2902" s="3">
        <v>27</v>
      </c>
      <c r="I2902" t="str">
        <f t="shared" si="90"/>
        <v/>
      </c>
      <c r="J2902" s="2" t="str">
        <f>_xlfn.CONCAT(C2902,"-",D2902,"-",H2902)</f>
        <v>NON PRESENTE-EGYPTIAN SAE-27</v>
      </c>
      <c r="K2902" t="str">
        <f t="shared" si="91"/>
        <v>807</v>
      </c>
    </row>
    <row r="2903" spans="1:11" ht="12.75" customHeight="1" x14ac:dyDescent="0.2">
      <c r="A2903" s="2">
        <v>2908</v>
      </c>
      <c r="B2903" s="2" t="s">
        <v>1375</v>
      </c>
      <c r="C2903" t="str">
        <f>TRIM(calcoli!$B2903)</f>
        <v>NON PRESENTE</v>
      </c>
      <c r="D2903" s="2" t="s">
        <v>16</v>
      </c>
      <c r="F2903" s="2" t="str">
        <f t="shared" si="92"/>
        <v>NON TERMINATO</v>
      </c>
      <c r="G2903" s="2">
        <v>10</v>
      </c>
      <c r="H2903" s="3">
        <v>26</v>
      </c>
      <c r="I2903">
        <f t="shared" si="90"/>
        <v>260</v>
      </c>
      <c r="J2903" s="2" t="str">
        <f>_xlfn.CONCAT(C2903,"-",D2903,"-",H2903)</f>
        <v>NON PRESENTE-EGYPTIAN SAE-26</v>
      </c>
      <c r="K2903" t="str">
        <f t="shared" si="91"/>
        <v>807</v>
      </c>
    </row>
    <row r="2904" spans="1:11" ht="12.75" customHeight="1" x14ac:dyDescent="0.2">
      <c r="A2904" s="2">
        <v>2909</v>
      </c>
      <c r="B2904" s="2" t="s">
        <v>1376</v>
      </c>
      <c r="C2904" t="str">
        <f>TRIM(calcoli!$B2904)</f>
        <v>ITA</v>
      </c>
      <c r="D2904" s="2" t="s">
        <v>9</v>
      </c>
      <c r="E2904" s="2" t="s">
        <v>10</v>
      </c>
      <c r="F2904" s="2" t="str">
        <f t="shared" si="92"/>
        <v/>
      </c>
      <c r="G2904" s="2">
        <v>0</v>
      </c>
      <c r="H2904" s="3">
        <v>14</v>
      </c>
      <c r="I2904" t="str">
        <f t="shared" si="90"/>
        <v/>
      </c>
      <c r="J2904" s="2" t="str">
        <f>_xlfn.CONCAT(C2904,"-",D2904,"-",H2904)</f>
        <v>ITA-SG-14</v>
      </c>
      <c r="K2904" t="str">
        <f t="shared" si="91"/>
        <v>475</v>
      </c>
    </row>
    <row r="2905" spans="1:11" ht="12.75" customHeight="1" x14ac:dyDescent="0.2">
      <c r="A2905" s="2">
        <v>2910</v>
      </c>
      <c r="B2905" s="2" t="s">
        <v>1376</v>
      </c>
      <c r="C2905" t="str">
        <f>TRIM(calcoli!$B2905)</f>
        <v>ITA</v>
      </c>
      <c r="D2905" s="2" t="s">
        <v>9</v>
      </c>
      <c r="F2905" s="2" t="str">
        <f t="shared" si="92"/>
        <v>NON TERMINATO</v>
      </c>
      <c r="G2905" s="2">
        <v>10</v>
      </c>
      <c r="H2905" s="3">
        <v>29</v>
      </c>
      <c r="I2905">
        <f t="shared" si="90"/>
        <v>290</v>
      </c>
      <c r="J2905" s="2" t="str">
        <f>_xlfn.CONCAT(C2905,"-",D2905,"-",H2905)</f>
        <v>ITA-SG-29</v>
      </c>
      <c r="K2905" t="str">
        <f t="shared" si="91"/>
        <v>475</v>
      </c>
    </row>
    <row r="2906" spans="1:11" ht="12.75" customHeight="1" x14ac:dyDescent="0.2">
      <c r="A2906" s="2">
        <v>2911</v>
      </c>
      <c r="B2906" s="2" t="s">
        <v>1377</v>
      </c>
      <c r="C2906" t="str">
        <f>TRIM(calcoli!$B2906)</f>
        <v>ITA</v>
      </c>
      <c r="D2906" s="2" t="s">
        <v>75</v>
      </c>
      <c r="E2906" s="2" t="s">
        <v>10</v>
      </c>
      <c r="F2906" s="2" t="str">
        <f t="shared" si="92"/>
        <v/>
      </c>
      <c r="G2906" s="2">
        <v>0</v>
      </c>
      <c r="H2906" s="3">
        <v>33</v>
      </c>
      <c r="I2906" t="str">
        <f t="shared" si="90"/>
        <v/>
      </c>
      <c r="J2906" s="2" t="str">
        <f>_xlfn.CONCAT(C2906,"-",D2906,"-",H2906)</f>
        <v>ITA-lollo SRL-33</v>
      </c>
      <c r="K2906" t="str">
        <f t="shared" si="91"/>
        <v>229</v>
      </c>
    </row>
    <row r="2907" spans="1:11" ht="12.75" customHeight="1" x14ac:dyDescent="0.2">
      <c r="A2907" s="2">
        <v>2912</v>
      </c>
      <c r="B2907" s="2" t="s">
        <v>1378</v>
      </c>
      <c r="C2907" t="str">
        <f>TRIM(calcoli!$B2907)</f>
        <v>EGY</v>
      </c>
      <c r="D2907" s="2" t="s">
        <v>23</v>
      </c>
      <c r="E2907" s="2" t="s">
        <v>10</v>
      </c>
      <c r="F2907" s="2" t="str">
        <f t="shared" si="92"/>
        <v/>
      </c>
      <c r="G2907" s="2">
        <v>0</v>
      </c>
      <c r="H2907" s="3">
        <v>29</v>
      </c>
      <c r="I2907" t="str">
        <f t="shared" si="90"/>
        <v/>
      </c>
      <c r="J2907" s="2" t="str">
        <f>_xlfn.CONCAT(C2907,"-",D2907,"-",H2907)</f>
        <v>EGY-zan pin assuf S.A.E.-29</v>
      </c>
      <c r="K2907" t="str">
        <f t="shared" si="91"/>
        <v>717</v>
      </c>
    </row>
    <row r="2908" spans="1:11" ht="12.75" customHeight="1" x14ac:dyDescent="0.2">
      <c r="A2908" s="2">
        <v>2913</v>
      </c>
      <c r="B2908" s="2" t="s">
        <v>1378</v>
      </c>
      <c r="C2908" t="str">
        <f>TRIM(calcoli!$B2908)</f>
        <v>EGY</v>
      </c>
      <c r="D2908" s="2" t="s">
        <v>23</v>
      </c>
      <c r="F2908" s="2" t="str">
        <f t="shared" si="92"/>
        <v>NON TERMINATO</v>
      </c>
      <c r="G2908" s="2">
        <v>30</v>
      </c>
      <c r="H2908" s="3">
        <v>11</v>
      </c>
      <c r="I2908">
        <f t="shared" si="90"/>
        <v>330</v>
      </c>
      <c r="J2908" s="2" t="str">
        <f>_xlfn.CONCAT(C2908,"-",D2908,"-",H2908)</f>
        <v>EGY-zan pin assuf S.A.E.-11</v>
      </c>
      <c r="K2908" t="str">
        <f t="shared" si="91"/>
        <v>717</v>
      </c>
    </row>
    <row r="2909" spans="1:11" ht="12.75" customHeight="1" x14ac:dyDescent="0.2">
      <c r="A2909" s="2">
        <v>2914</v>
      </c>
      <c r="B2909" s="2" t="s">
        <v>1378</v>
      </c>
      <c r="C2909" t="str">
        <f>TRIM(calcoli!$B2909)</f>
        <v>EGY</v>
      </c>
      <c r="D2909" s="2" t="s">
        <v>23</v>
      </c>
      <c r="F2909" s="2" t="str">
        <f t="shared" si="92"/>
        <v>NON TERMINATO</v>
      </c>
      <c r="G2909" s="2">
        <v>10</v>
      </c>
      <c r="H2909" s="3">
        <v>13</v>
      </c>
      <c r="I2909">
        <f t="shared" si="90"/>
        <v>130</v>
      </c>
      <c r="J2909" s="2" t="str">
        <f>_xlfn.CONCAT(C2909,"-",D2909,"-",H2909)</f>
        <v>EGY-zan pin assuf S.A.E.-13</v>
      </c>
      <c r="K2909" t="str">
        <f t="shared" si="91"/>
        <v>717</v>
      </c>
    </row>
    <row r="2910" spans="1:11" ht="12.75" customHeight="1" x14ac:dyDescent="0.2">
      <c r="A2910" s="2">
        <v>2915</v>
      </c>
      <c r="B2910" s="2" t="s">
        <v>1378</v>
      </c>
      <c r="C2910" t="str">
        <f>TRIM(calcoli!$B2910)</f>
        <v>EGY</v>
      </c>
      <c r="D2910" s="2" t="s">
        <v>23</v>
      </c>
      <c r="F2910" s="2" t="str">
        <f t="shared" si="92"/>
        <v>NON TERMINATO</v>
      </c>
      <c r="G2910" s="2">
        <v>20</v>
      </c>
      <c r="H2910" s="3">
        <v>29</v>
      </c>
      <c r="I2910">
        <f t="shared" si="90"/>
        <v>580</v>
      </c>
      <c r="J2910" s="2" t="str">
        <f>_xlfn.CONCAT(C2910,"-",D2910,"-",H2910)</f>
        <v>EGY-zan pin assuf S.A.E.-29</v>
      </c>
      <c r="K2910" t="str">
        <f t="shared" si="91"/>
        <v>717</v>
      </c>
    </row>
    <row r="2911" spans="1:11" ht="12.75" customHeight="1" x14ac:dyDescent="0.2">
      <c r="A2911" s="2">
        <v>2916</v>
      </c>
      <c r="B2911" s="2" t="s">
        <v>1379</v>
      </c>
      <c r="C2911" t="str">
        <f>TRIM(calcoli!$B2911)</f>
        <v>GRC</v>
      </c>
      <c r="D2911" s="2" t="s">
        <v>199</v>
      </c>
      <c r="F2911" s="2" t="str">
        <f t="shared" si="92"/>
        <v>NON TERMINATO</v>
      </c>
      <c r="G2911" s="2">
        <v>30</v>
      </c>
      <c r="H2911" s="3">
        <v>14</v>
      </c>
      <c r="I2911">
        <f t="shared" si="90"/>
        <v>420</v>
      </c>
      <c r="J2911" s="2" t="str">
        <f>_xlfn.CONCAT(C2911,"-",D2911,"-",H2911)</f>
        <v>GRC-zan palla SA-14</v>
      </c>
      <c r="K2911" t="str">
        <f t="shared" si="91"/>
        <v>950</v>
      </c>
    </row>
    <row r="2912" spans="1:11" ht="12.75" customHeight="1" x14ac:dyDescent="0.2">
      <c r="A2912" s="2">
        <v>2917</v>
      </c>
      <c r="B2912" s="2" t="s">
        <v>1379</v>
      </c>
      <c r="C2912" t="str">
        <f>TRIM(calcoli!$B2912)</f>
        <v>GRC</v>
      </c>
      <c r="D2912" s="2" t="s">
        <v>199</v>
      </c>
      <c r="F2912" s="2" t="str">
        <f t="shared" si="92"/>
        <v>NON TERMINATO</v>
      </c>
      <c r="G2912" s="2">
        <v>10</v>
      </c>
      <c r="H2912" s="3">
        <v>22</v>
      </c>
      <c r="I2912">
        <f t="shared" si="90"/>
        <v>220</v>
      </c>
      <c r="J2912" s="2" t="str">
        <f>_xlfn.CONCAT(C2912,"-",D2912,"-",H2912)</f>
        <v>GRC-zan palla SA-22</v>
      </c>
      <c r="K2912" t="str">
        <f t="shared" si="91"/>
        <v>950</v>
      </c>
    </row>
    <row r="2913" spans="1:11" ht="12.75" customHeight="1" x14ac:dyDescent="0.2">
      <c r="A2913" s="2">
        <v>2918</v>
      </c>
      <c r="B2913" s="2" t="s">
        <v>1379</v>
      </c>
      <c r="C2913" t="str">
        <f>TRIM(calcoli!$B2913)</f>
        <v>GRC</v>
      </c>
      <c r="D2913" s="2" t="s">
        <v>199</v>
      </c>
      <c r="E2913" s="2" t="s">
        <v>10</v>
      </c>
      <c r="F2913" s="2" t="str">
        <f t="shared" si="92"/>
        <v/>
      </c>
      <c r="G2913" s="2">
        <v>0</v>
      </c>
      <c r="H2913" s="3">
        <v>25</v>
      </c>
      <c r="I2913" t="str">
        <f t="shared" si="90"/>
        <v/>
      </c>
      <c r="J2913" s="2" t="str">
        <f>_xlfn.CONCAT(C2913,"-",D2913,"-",H2913)</f>
        <v>GRC-zan palla SA-25</v>
      </c>
      <c r="K2913" t="str">
        <f t="shared" si="91"/>
        <v>950</v>
      </c>
    </row>
    <row r="2914" spans="1:11" ht="12.75" customHeight="1" x14ac:dyDescent="0.2">
      <c r="A2914" s="2">
        <v>2919</v>
      </c>
      <c r="B2914" s="2" t="s">
        <v>1380</v>
      </c>
      <c r="C2914" t="str">
        <f>TRIM(calcoli!$B2914)</f>
        <v>NON PRESENTE</v>
      </c>
      <c r="D2914" s="2" t="s">
        <v>36</v>
      </c>
      <c r="E2914" s="2" t="s">
        <v>10</v>
      </c>
      <c r="F2914" s="2" t="str">
        <f t="shared" si="92"/>
        <v/>
      </c>
      <c r="G2914" s="2">
        <v>0</v>
      </c>
      <c r="H2914" s="3">
        <v>18</v>
      </c>
      <c r="I2914" t="str">
        <f t="shared" si="90"/>
        <v/>
      </c>
      <c r="J2914" s="2" t="str">
        <f>_xlfn.CONCAT(C2914,"-",D2914,"-",H2914)</f>
        <v>NON PRESENTE-zan VETRI-18</v>
      </c>
      <c r="K2914" t="str">
        <f t="shared" si="91"/>
        <v>936</v>
      </c>
    </row>
    <row r="2915" spans="1:11" ht="12.75" customHeight="1" x14ac:dyDescent="0.2">
      <c r="A2915" s="2">
        <v>2920</v>
      </c>
      <c r="B2915" s="2" t="s">
        <v>1381</v>
      </c>
      <c r="C2915" t="str">
        <f>TRIM(calcoli!$B2915)</f>
        <v>ITA</v>
      </c>
      <c r="D2915" s="2" t="s">
        <v>36</v>
      </c>
      <c r="E2915" s="2" t="s">
        <v>10</v>
      </c>
      <c r="F2915" s="2" t="str">
        <f t="shared" si="92"/>
        <v/>
      </c>
      <c r="G2915" s="2">
        <v>0</v>
      </c>
      <c r="H2915" s="3">
        <v>19</v>
      </c>
      <c r="I2915" t="str">
        <f t="shared" si="90"/>
        <v/>
      </c>
      <c r="J2915" s="2" t="str">
        <f>_xlfn.CONCAT(C2915,"-",D2915,"-",H2915)</f>
        <v>ITA-zan VETRI-19</v>
      </c>
      <c r="K2915" t="str">
        <f t="shared" si="91"/>
        <v>552</v>
      </c>
    </row>
    <row r="2916" spans="1:11" ht="12.75" customHeight="1" x14ac:dyDescent="0.2">
      <c r="A2916" s="2">
        <v>2921</v>
      </c>
      <c r="B2916" s="2" t="s">
        <v>1381</v>
      </c>
      <c r="C2916" t="str">
        <f>TRIM(calcoli!$B2916)</f>
        <v>ITA</v>
      </c>
      <c r="D2916" s="2" t="s">
        <v>36</v>
      </c>
      <c r="F2916" s="2" t="str">
        <f t="shared" si="92"/>
        <v>NON TERMINATO</v>
      </c>
      <c r="G2916" s="2">
        <v>30</v>
      </c>
      <c r="H2916" s="3">
        <v>13</v>
      </c>
      <c r="I2916">
        <f t="shared" si="90"/>
        <v>390</v>
      </c>
      <c r="J2916" s="2" t="str">
        <f>_xlfn.CONCAT(C2916,"-",D2916,"-",H2916)</f>
        <v>ITA-zan VETRI-13</v>
      </c>
      <c r="K2916" t="str">
        <f t="shared" si="91"/>
        <v>552</v>
      </c>
    </row>
    <row r="2917" spans="1:11" ht="12.75" customHeight="1" x14ac:dyDescent="0.2">
      <c r="A2917" s="2">
        <v>2922</v>
      </c>
      <c r="B2917" s="2" t="s">
        <v>1381</v>
      </c>
      <c r="C2917" t="str">
        <f>TRIM(calcoli!$B2917)</f>
        <v>ITA</v>
      </c>
      <c r="D2917" s="2" t="s">
        <v>36</v>
      </c>
      <c r="F2917" s="2" t="str">
        <f t="shared" si="92"/>
        <v>NON TERMINATO</v>
      </c>
      <c r="G2917" s="2">
        <v>10</v>
      </c>
      <c r="H2917" s="3">
        <v>29</v>
      </c>
      <c r="I2917">
        <f t="shared" si="90"/>
        <v>290</v>
      </c>
      <c r="J2917" s="2" t="str">
        <f>_xlfn.CONCAT(C2917,"-",D2917,"-",H2917)</f>
        <v>ITA-zan VETRI-29</v>
      </c>
      <c r="K2917" t="str">
        <f t="shared" si="91"/>
        <v>552</v>
      </c>
    </row>
    <row r="2918" spans="1:11" ht="12.75" customHeight="1" x14ac:dyDescent="0.2">
      <c r="A2918" s="2">
        <v>2923</v>
      </c>
      <c r="B2918" s="2" t="s">
        <v>1382</v>
      </c>
      <c r="C2918" t="str">
        <f>TRIM(calcoli!$B2918)</f>
        <v>ITA</v>
      </c>
      <c r="D2918" s="2" t="s">
        <v>9</v>
      </c>
      <c r="E2918" s="2" t="s">
        <v>10</v>
      </c>
      <c r="F2918" s="2" t="str">
        <f t="shared" si="92"/>
        <v/>
      </c>
      <c r="G2918" s="2">
        <v>0</v>
      </c>
      <c r="H2918" s="3">
        <v>13</v>
      </c>
      <c r="I2918" t="str">
        <f t="shared" si="90"/>
        <v/>
      </c>
      <c r="J2918" s="2" t="str">
        <f>_xlfn.CONCAT(C2918,"-",D2918,"-",H2918)</f>
        <v>ITA-SG-13</v>
      </c>
      <c r="K2918" t="str">
        <f t="shared" si="91"/>
        <v>578</v>
      </c>
    </row>
    <row r="2919" spans="1:11" ht="12.75" customHeight="1" x14ac:dyDescent="0.2">
      <c r="A2919" s="2">
        <v>2924</v>
      </c>
      <c r="B2919" s="2" t="s">
        <v>1382</v>
      </c>
      <c r="C2919" t="str">
        <f>TRIM(calcoli!$B2919)</f>
        <v>ITA</v>
      </c>
      <c r="D2919" s="2" t="s">
        <v>9</v>
      </c>
      <c r="F2919" s="2" t="str">
        <f t="shared" si="92"/>
        <v>NON TERMINATO</v>
      </c>
      <c r="G2919" s="2">
        <v>10</v>
      </c>
      <c r="H2919" s="3">
        <v>22</v>
      </c>
      <c r="I2919">
        <f t="shared" si="90"/>
        <v>220</v>
      </c>
      <c r="J2919" s="2" t="str">
        <f>_xlfn.CONCAT(C2919,"-",D2919,"-",H2919)</f>
        <v>ITA-SG-22</v>
      </c>
      <c r="K2919" t="str">
        <f t="shared" si="91"/>
        <v>578</v>
      </c>
    </row>
    <row r="2920" spans="1:11" ht="12.75" customHeight="1" x14ac:dyDescent="0.2">
      <c r="A2920" s="2">
        <v>2925</v>
      </c>
      <c r="B2920" s="2" t="s">
        <v>1383</v>
      </c>
      <c r="C2920" t="str">
        <f>TRIM(calcoli!$B2920)</f>
        <v>ITA</v>
      </c>
      <c r="D2920" s="2" t="s">
        <v>9</v>
      </c>
      <c r="E2920" s="2" t="s">
        <v>10</v>
      </c>
      <c r="F2920" s="2" t="str">
        <f t="shared" si="92"/>
        <v/>
      </c>
      <c r="G2920" s="2">
        <v>0</v>
      </c>
      <c r="H2920" s="3">
        <v>21</v>
      </c>
      <c r="I2920" t="str">
        <f t="shared" si="90"/>
        <v/>
      </c>
      <c r="J2920" s="2" t="str">
        <f>_xlfn.CONCAT(C2920,"-",D2920,"-",H2920)</f>
        <v>ITA-SG-21</v>
      </c>
      <c r="K2920" t="str">
        <f t="shared" si="91"/>
        <v>298</v>
      </c>
    </row>
    <row r="2921" spans="1:11" ht="12.75" customHeight="1" x14ac:dyDescent="0.2">
      <c r="A2921" s="2">
        <v>2926</v>
      </c>
      <c r="B2921" s="2" t="s">
        <v>1383</v>
      </c>
      <c r="C2921" t="str">
        <f>TRIM(calcoli!$B2921)</f>
        <v>ITA</v>
      </c>
      <c r="D2921" s="2" t="s">
        <v>9</v>
      </c>
      <c r="F2921" s="2" t="str">
        <f t="shared" si="92"/>
        <v>NON TERMINATO</v>
      </c>
      <c r="G2921" s="2">
        <v>30</v>
      </c>
      <c r="H2921" s="3">
        <v>12</v>
      </c>
      <c r="I2921">
        <f t="shared" si="90"/>
        <v>360</v>
      </c>
      <c r="J2921" s="2" t="str">
        <f>_xlfn.CONCAT(C2921,"-",D2921,"-",H2921)</f>
        <v>ITA-SG-12</v>
      </c>
      <c r="K2921" t="str">
        <f t="shared" si="91"/>
        <v>298</v>
      </c>
    </row>
    <row r="2922" spans="1:11" ht="12.75" customHeight="1" x14ac:dyDescent="0.2">
      <c r="A2922" s="2">
        <v>2927</v>
      </c>
      <c r="B2922" s="2" t="s">
        <v>1384</v>
      </c>
      <c r="C2922" t="str">
        <f>TRIM(calcoli!$B2922)</f>
        <v>ITA</v>
      </c>
      <c r="D2922" s="2" t="s">
        <v>36</v>
      </c>
      <c r="E2922" s="2" t="s">
        <v>10</v>
      </c>
      <c r="F2922" s="2" t="str">
        <f t="shared" si="92"/>
        <v/>
      </c>
      <c r="G2922" s="2">
        <v>0</v>
      </c>
      <c r="H2922" s="3">
        <v>17</v>
      </c>
      <c r="I2922" t="str">
        <f t="shared" si="90"/>
        <v/>
      </c>
      <c r="J2922" s="2" t="str">
        <f>_xlfn.CONCAT(C2922,"-",D2922,"-",H2922)</f>
        <v>ITA-zan VETRI-17</v>
      </c>
      <c r="K2922" t="str">
        <f t="shared" si="91"/>
        <v>759</v>
      </c>
    </row>
    <row r="2923" spans="1:11" ht="12.75" customHeight="1" x14ac:dyDescent="0.2">
      <c r="A2923" s="2">
        <v>2928</v>
      </c>
      <c r="B2923" s="2" t="s">
        <v>1385</v>
      </c>
      <c r="C2923" t="str">
        <f>TRIM(calcoli!$B2923)</f>
        <v>ITA</v>
      </c>
      <c r="D2923" s="2" t="s">
        <v>94</v>
      </c>
      <c r="F2923" s="2" t="str">
        <f t="shared" si="92"/>
        <v>NON TERMINATO</v>
      </c>
      <c r="G2923" s="2">
        <v>30</v>
      </c>
      <c r="H2923" s="3">
        <v>18</v>
      </c>
      <c r="I2923">
        <f t="shared" si="90"/>
        <v>540</v>
      </c>
      <c r="J2923" s="2" t="str">
        <f>_xlfn.CONCAT(C2923,"-",D2923,"-",H2923)</f>
        <v>ITA-SG palla S.R.L.-18</v>
      </c>
      <c r="K2923" t="str">
        <f t="shared" si="91"/>
        <v>943</v>
      </c>
    </row>
    <row r="2924" spans="1:11" ht="12.75" customHeight="1" x14ac:dyDescent="0.2">
      <c r="A2924" s="2">
        <v>2929</v>
      </c>
      <c r="B2924" s="2" t="s">
        <v>1385</v>
      </c>
      <c r="C2924" t="str">
        <f>TRIM(calcoli!$B2924)</f>
        <v>ITA</v>
      </c>
      <c r="D2924" s="2" t="s">
        <v>94</v>
      </c>
      <c r="E2924" s="2" t="s">
        <v>10</v>
      </c>
      <c r="F2924" s="2" t="str">
        <f t="shared" si="92"/>
        <v/>
      </c>
      <c r="G2924" s="2">
        <v>0</v>
      </c>
      <c r="H2924" s="3">
        <v>21</v>
      </c>
      <c r="I2924" t="str">
        <f t="shared" si="90"/>
        <v/>
      </c>
      <c r="J2924" s="2" t="str">
        <f>_xlfn.CONCAT(C2924,"-",D2924,"-",H2924)</f>
        <v>ITA-SG palla S.R.L.-21</v>
      </c>
      <c r="K2924" t="str">
        <f t="shared" si="91"/>
        <v>943</v>
      </c>
    </row>
    <row r="2925" spans="1:11" ht="12.75" customHeight="1" x14ac:dyDescent="0.2">
      <c r="A2925" s="2">
        <v>2930</v>
      </c>
      <c r="B2925" s="2" t="s">
        <v>1385</v>
      </c>
      <c r="C2925" t="str">
        <f>TRIM(calcoli!$B2925)</f>
        <v>ITA</v>
      </c>
      <c r="D2925" s="2" t="s">
        <v>94</v>
      </c>
      <c r="F2925" s="2" t="str">
        <f t="shared" si="92"/>
        <v>NON TERMINATO</v>
      </c>
      <c r="G2925" s="2">
        <v>10</v>
      </c>
      <c r="H2925" s="3">
        <v>29</v>
      </c>
      <c r="I2925">
        <f t="shared" si="90"/>
        <v>290</v>
      </c>
      <c r="J2925" s="2" t="str">
        <f>_xlfn.CONCAT(C2925,"-",D2925,"-",H2925)</f>
        <v>ITA-SG palla S.R.L.-29</v>
      </c>
      <c r="K2925" t="str">
        <f t="shared" si="91"/>
        <v>943</v>
      </c>
    </row>
    <row r="2926" spans="1:11" ht="12.75" customHeight="1" x14ac:dyDescent="0.2">
      <c r="A2926" s="2">
        <v>2931</v>
      </c>
      <c r="B2926" s="2" t="s">
        <v>1386</v>
      </c>
      <c r="C2926" t="str">
        <f>TRIM(calcoli!$B2926)</f>
        <v>ITA</v>
      </c>
      <c r="D2926" s="2" t="s">
        <v>97</v>
      </c>
      <c r="E2926" s="2" t="s">
        <v>10</v>
      </c>
      <c r="F2926" s="2" t="str">
        <f t="shared" si="92"/>
        <v/>
      </c>
      <c r="G2926" s="2">
        <v>0</v>
      </c>
      <c r="H2926" s="3">
        <v>10</v>
      </c>
      <c r="I2926" t="str">
        <f t="shared" si="90"/>
        <v/>
      </c>
      <c r="J2926" s="2" t="str">
        <f>_xlfn.CONCAT(C2926,"-",D2926,"-",H2926)</f>
        <v>ITA-zan SPA-10</v>
      </c>
      <c r="K2926" t="str">
        <f t="shared" si="91"/>
        <v>818</v>
      </c>
    </row>
    <row r="2927" spans="1:11" ht="12.75" customHeight="1" x14ac:dyDescent="0.2">
      <c r="A2927" s="2">
        <v>2932</v>
      </c>
      <c r="B2927" s="2" t="s">
        <v>1386</v>
      </c>
      <c r="C2927" t="str">
        <f>TRIM(calcoli!$B2927)</f>
        <v>ITA</v>
      </c>
      <c r="D2927" s="2" t="s">
        <v>97</v>
      </c>
      <c r="F2927" s="2" t="str">
        <f t="shared" si="92"/>
        <v>NON TERMINATO</v>
      </c>
      <c r="G2927" s="2">
        <v>20</v>
      </c>
      <c r="H2927" s="3">
        <v>11</v>
      </c>
      <c r="I2927">
        <f t="shared" si="90"/>
        <v>220</v>
      </c>
      <c r="J2927" s="2" t="str">
        <f>_xlfn.CONCAT(C2927,"-",D2927,"-",H2927)</f>
        <v>ITA-zan SPA-11</v>
      </c>
      <c r="K2927" t="str">
        <f t="shared" si="91"/>
        <v>818</v>
      </c>
    </row>
    <row r="2928" spans="1:11" ht="12.75" customHeight="1" x14ac:dyDescent="0.2">
      <c r="C2928" t="str">
        <f>TRIM(calcoli!$B2928)</f>
        <v>NON PRESENTE</v>
      </c>
      <c r="D2928" s="2"/>
      <c r="F2928" s="2" t="str">
        <f t="shared" si="92"/>
        <v>NON TERMINATO</v>
      </c>
      <c r="J2928" s="2"/>
      <c r="K2928" t="str">
        <f t="shared" si="91"/>
        <v/>
      </c>
    </row>
    <row r="2929" spans="3:11" ht="12.75" customHeight="1" x14ac:dyDescent="0.2">
      <c r="C2929" t="str">
        <f>TRIM(calcoli!$B2929)</f>
        <v>NON PRESENTE</v>
      </c>
      <c r="D2929" s="2"/>
      <c r="F2929" s="2" t="str">
        <f t="shared" si="92"/>
        <v>NON TERMINATO</v>
      </c>
      <c r="J2929" s="2"/>
      <c r="K2929" t="str">
        <f t="shared" si="91"/>
        <v/>
      </c>
    </row>
    <row r="2930" spans="3:11" ht="12.75" customHeight="1" x14ac:dyDescent="0.2">
      <c r="C2930" t="str">
        <f>TRIM(calcoli!$B2930)</f>
        <v>NON PRESENTE</v>
      </c>
      <c r="D2930" s="2"/>
      <c r="F2930" s="2" t="str">
        <f t="shared" si="92"/>
        <v>NON TERMINATO</v>
      </c>
      <c r="J2930" s="2"/>
      <c r="K2930" t="str">
        <f t="shared" si="91"/>
        <v/>
      </c>
    </row>
    <row r="2931" spans="3:11" ht="12.75" customHeight="1" x14ac:dyDescent="0.2">
      <c r="C2931" t="str">
        <f>TRIM(calcoli!$B2931)</f>
        <v>NON PRESENTE</v>
      </c>
      <c r="D2931" s="2"/>
      <c r="F2931" s="2" t="str">
        <f t="shared" si="92"/>
        <v>NON TERMINATO</v>
      </c>
      <c r="J2931" s="2"/>
      <c r="K2931" t="str">
        <f t="shared" si="91"/>
        <v/>
      </c>
    </row>
    <row r="2932" spans="3:11" ht="12.75" customHeight="1" x14ac:dyDescent="0.2">
      <c r="C2932" t="str">
        <f>TRIM(calcoli!$B2932)</f>
        <v>NON PRESENTE</v>
      </c>
      <c r="D2932" s="2"/>
      <c r="F2932" s="2" t="str">
        <f t="shared" si="92"/>
        <v>NON TERMINATO</v>
      </c>
      <c r="J2932" s="2"/>
      <c r="K2932" t="str">
        <f t="shared" si="91"/>
        <v/>
      </c>
    </row>
    <row r="2933" spans="3:11" ht="12.75" customHeight="1" x14ac:dyDescent="0.2">
      <c r="C2933" t="str">
        <f>TRIM(calcoli!$B2933)</f>
        <v>NON PRESENTE</v>
      </c>
      <c r="D2933" s="2"/>
      <c r="F2933" s="2" t="str">
        <f t="shared" si="92"/>
        <v>NON TERMINATO</v>
      </c>
      <c r="J2933" s="2"/>
      <c r="K2933" t="str">
        <f t="shared" si="91"/>
        <v/>
      </c>
    </row>
    <row r="2934" spans="3:11" ht="12.75" customHeight="1" x14ac:dyDescent="0.2">
      <c r="C2934" t="str">
        <f>TRIM(calcoli!$B2934)</f>
        <v>NON PRESENTE</v>
      </c>
      <c r="D2934" s="2"/>
      <c r="F2934" s="2" t="str">
        <f t="shared" si="92"/>
        <v>NON TERMINATO</v>
      </c>
      <c r="J2934" s="2"/>
      <c r="K2934" t="str">
        <f t="shared" si="91"/>
        <v/>
      </c>
    </row>
    <row r="2935" spans="3:11" ht="12.75" customHeight="1" x14ac:dyDescent="0.2">
      <c r="C2935" t="str">
        <f>TRIM(calcoli!$B2935)</f>
        <v>NON PRESENTE</v>
      </c>
      <c r="D2935" s="2"/>
      <c r="F2935" s="2" t="str">
        <f t="shared" si="92"/>
        <v>NON TERMINATO</v>
      </c>
      <c r="J2935" s="2"/>
      <c r="K2935" t="str">
        <f t="shared" si="91"/>
        <v/>
      </c>
    </row>
    <row r="2936" spans="3:11" ht="12.75" customHeight="1" x14ac:dyDescent="0.2">
      <c r="C2936" t="str">
        <f>TRIM(calcoli!$B2936)</f>
        <v>NON PRESENTE</v>
      </c>
      <c r="D2936" s="2"/>
      <c r="F2936" s="2" t="str">
        <f t="shared" si="92"/>
        <v>NON TERMINATO</v>
      </c>
      <c r="J2936" s="2"/>
      <c r="K2936" t="str">
        <f t="shared" si="91"/>
        <v/>
      </c>
    </row>
  </sheetData>
  <autoFilter ref="A1:J2936" xr:uid="{00000000-0001-0000-0000-000000000000}"/>
  <conditionalFormatting sqref="C1:C1048576">
    <cfRule type="cellIs" dxfId="3" priority="1" operator="equal">
      <formula>"ITA"</formula>
    </cfRule>
  </conditionalFormatting>
  <conditionalFormatting sqref="E1:F1048576">
    <cfRule type="cellIs" dxfId="2" priority="2" operator="equal">
      <formula>"terminato"</formula>
    </cfRule>
    <cfRule type="cellIs" dxfId="1" priority="3" operator="equal">
      <formula>"terminato"</formula>
    </cfRule>
  </conditionalFormatting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4C55-6E20-42C7-A1EF-2D2531C0F47E}">
  <dimension ref="A1:E2936"/>
  <sheetViews>
    <sheetView workbookViewId="0">
      <selection activeCell="E2" sqref="E2"/>
    </sheetView>
  </sheetViews>
  <sheetFormatPr defaultRowHeight="12.75" x14ac:dyDescent="0.2"/>
  <cols>
    <col min="1" max="1" width="19.42578125" bestFit="1" customWidth="1"/>
    <col min="3" max="3" width="33.28515625" bestFit="1" customWidth="1"/>
    <col min="5" max="5" width="15.42578125" bestFit="1" customWidth="1"/>
  </cols>
  <sheetData>
    <row r="1" spans="1:5" ht="18.75" x14ac:dyDescent="0.3">
      <c r="A1" s="5" t="s">
        <v>1388</v>
      </c>
      <c r="C1" s="5" t="s">
        <v>1389</v>
      </c>
      <c r="E1" s="6" t="s">
        <v>4</v>
      </c>
    </row>
    <row r="2" spans="1:5" x14ac:dyDescent="0.2">
      <c r="A2" s="2" t="s">
        <v>8</v>
      </c>
      <c r="B2" t="str">
        <f>TRIM(calcoli!A2)</f>
        <v>ITA</v>
      </c>
      <c r="C2" s="2" t="s">
        <v>7</v>
      </c>
      <c r="D2" t="str">
        <f>TRIM(calcoli!C2)</f>
        <v>S6513555</v>
      </c>
      <c r="E2" t="str">
        <f>IF(ESE!E2="","non terminato",ESE!E2)</f>
        <v>terminato</v>
      </c>
    </row>
    <row r="3" spans="1:5" x14ac:dyDescent="0.2">
      <c r="A3" s="2" t="s">
        <v>8</v>
      </c>
      <c r="B3" t="str">
        <f>TRIM(calcoli!A3)</f>
        <v>ITA</v>
      </c>
      <c r="C3" s="2" t="s">
        <v>11</v>
      </c>
      <c r="D3" t="str">
        <f>TRIM(calcoli!C3)</f>
        <v>Y1266505</v>
      </c>
    </row>
    <row r="4" spans="1:5" x14ac:dyDescent="0.2">
      <c r="A4" s="2" t="s">
        <v>12</v>
      </c>
      <c r="B4" t="str">
        <f>TRIM(calcoli!A4)</f>
        <v>EGY</v>
      </c>
      <c r="C4" s="2" t="s">
        <v>11</v>
      </c>
      <c r="D4" t="str">
        <f>TRIM(calcoli!C4)</f>
        <v>Y1266505</v>
      </c>
    </row>
    <row r="5" spans="1:5" x14ac:dyDescent="0.2">
      <c r="A5" s="2" t="s">
        <v>14</v>
      </c>
      <c r="B5" t="str">
        <f>TRIM(calcoli!A5)</f>
        <v>EGY</v>
      </c>
      <c r="C5" s="2" t="s">
        <v>11</v>
      </c>
      <c r="D5" t="str">
        <f>TRIM(calcoli!C5)</f>
        <v>Y1266505</v>
      </c>
    </row>
    <row r="6" spans="1:5" x14ac:dyDescent="0.2">
      <c r="A6" s="2" t="s">
        <v>14</v>
      </c>
      <c r="B6" t="str">
        <f>TRIM(calcoli!A6)</f>
        <v>EGY</v>
      </c>
      <c r="C6" s="2" t="s">
        <v>15</v>
      </c>
      <c r="D6" t="str">
        <f>TRIM(calcoli!C6)</f>
        <v>A9808487</v>
      </c>
    </row>
    <row r="7" spans="1:5" x14ac:dyDescent="0.2">
      <c r="A7" s="2" t="s">
        <v>14</v>
      </c>
      <c r="B7" t="str">
        <f>TRIM(calcoli!A7)</f>
        <v>EGY</v>
      </c>
      <c r="C7" s="2" t="s">
        <v>15</v>
      </c>
      <c r="D7" t="str">
        <f>TRIM(calcoli!C7)</f>
        <v>A9808487</v>
      </c>
    </row>
    <row r="8" spans="1:5" x14ac:dyDescent="0.2">
      <c r="A8" s="2" t="s">
        <v>14</v>
      </c>
      <c r="B8" t="str">
        <f>TRIM(calcoli!A8)</f>
        <v>EGY</v>
      </c>
      <c r="C8" s="2" t="s">
        <v>17</v>
      </c>
      <c r="D8" t="str">
        <f>TRIM(calcoli!C8)</f>
        <v>T1887231</v>
      </c>
    </row>
    <row r="9" spans="1:5" x14ac:dyDescent="0.2">
      <c r="A9" s="2" t="s">
        <v>14</v>
      </c>
      <c r="B9" t="str">
        <f>TRIM(calcoli!A9)</f>
        <v>EGY</v>
      </c>
      <c r="C9" s="2" t="s">
        <v>18</v>
      </c>
      <c r="D9" t="str">
        <f>TRIM(calcoli!C9)</f>
        <v>T1887231</v>
      </c>
    </row>
    <row r="10" spans="1:5" x14ac:dyDescent="0.2">
      <c r="A10" s="2" t="s">
        <v>19</v>
      </c>
      <c r="B10" t="str">
        <f>TRIM(calcoli!A10)</f>
        <v>EGY</v>
      </c>
      <c r="C10" s="2" t="s">
        <v>18</v>
      </c>
      <c r="D10" t="str">
        <f>TRIM(calcoli!C10)</f>
        <v>T1887231</v>
      </c>
    </row>
    <row r="11" spans="1:5" x14ac:dyDescent="0.2">
      <c r="A11" s="2" t="s">
        <v>14</v>
      </c>
      <c r="B11" t="str">
        <f>TRIM(calcoli!A11)</f>
        <v>EGY</v>
      </c>
      <c r="C11" s="2" t="s">
        <v>18</v>
      </c>
      <c r="D11" t="str">
        <f>TRIM(calcoli!C11)</f>
        <v>T1887231</v>
      </c>
    </row>
    <row r="12" spans="1:5" x14ac:dyDescent="0.2">
      <c r="A12" s="2" t="s">
        <v>14</v>
      </c>
      <c r="B12" t="str">
        <f>TRIM(calcoli!A12)</f>
        <v>EGY</v>
      </c>
      <c r="C12" s="2" t="s">
        <v>20</v>
      </c>
      <c r="D12" t="str">
        <f>TRIM(calcoli!C12)</f>
        <v>K0861000</v>
      </c>
    </row>
    <row r="13" spans="1:5" x14ac:dyDescent="0.2">
      <c r="A13" s="2" t="s">
        <v>14</v>
      </c>
      <c r="B13" t="str">
        <f>TRIM(calcoli!A13)</f>
        <v>EGY</v>
      </c>
      <c r="C13" s="2" t="s">
        <v>21</v>
      </c>
      <c r="D13" t="str">
        <f>TRIM(calcoli!C13)</f>
        <v>A1569652</v>
      </c>
    </row>
    <row r="14" spans="1:5" x14ac:dyDescent="0.2">
      <c r="A14" s="2" t="s">
        <v>22</v>
      </c>
      <c r="B14" t="str">
        <f>TRIM(calcoli!A14)</f>
        <v>EGY</v>
      </c>
      <c r="C14" s="2" t="s">
        <v>21</v>
      </c>
      <c r="D14" t="str">
        <f>TRIM(calcoli!C14)</f>
        <v>A1569652</v>
      </c>
    </row>
    <row r="15" spans="1:5" x14ac:dyDescent="0.2">
      <c r="A15" s="2" t="s">
        <v>14</v>
      </c>
      <c r="B15" t="str">
        <f>TRIM(calcoli!A15)</f>
        <v>EGY</v>
      </c>
      <c r="C15" s="2" t="s">
        <v>21</v>
      </c>
      <c r="D15" t="str">
        <f>TRIM(calcoli!C15)</f>
        <v>A1569652</v>
      </c>
    </row>
    <row r="16" spans="1:5" x14ac:dyDescent="0.2">
      <c r="A16" s="2" t="s">
        <v>14</v>
      </c>
      <c r="B16" t="str">
        <f>TRIM(calcoli!A16)</f>
        <v>EGY</v>
      </c>
      <c r="C16" s="2" t="s">
        <v>24</v>
      </c>
      <c r="D16" t="str">
        <f>TRIM(calcoli!C16)</f>
        <v>H2155638</v>
      </c>
    </row>
    <row r="17" spans="1:4" x14ac:dyDescent="0.2">
      <c r="A17" s="2" t="s">
        <v>14</v>
      </c>
      <c r="B17" t="str">
        <f>TRIM(calcoli!A17)</f>
        <v>EGY</v>
      </c>
      <c r="C17" s="2" t="s">
        <v>24</v>
      </c>
      <c r="D17" t="str">
        <f>TRIM(calcoli!C17)</f>
        <v>H2155638</v>
      </c>
    </row>
    <row r="18" spans="1:4" x14ac:dyDescent="0.2">
      <c r="A18" s="2" t="s">
        <v>14</v>
      </c>
      <c r="B18" t="str">
        <f>TRIM(calcoli!A18)</f>
        <v>EGY</v>
      </c>
      <c r="C18" s="2" t="s">
        <v>24</v>
      </c>
      <c r="D18" t="str">
        <f>TRIM(calcoli!C18)</f>
        <v>H2155638</v>
      </c>
    </row>
    <row r="19" spans="1:4" x14ac:dyDescent="0.2">
      <c r="A19" s="2" t="s">
        <v>14</v>
      </c>
      <c r="B19" t="str">
        <f>TRIM(calcoli!A19)</f>
        <v>EGY</v>
      </c>
      <c r="C19" s="2" t="s">
        <v>24</v>
      </c>
      <c r="D19" t="str">
        <f>TRIM(calcoli!C19)</f>
        <v>H2155638</v>
      </c>
    </row>
    <row r="20" spans="1:4" x14ac:dyDescent="0.2">
      <c r="A20" s="2" t="s">
        <v>14</v>
      </c>
      <c r="B20" t="str">
        <f>TRIM(calcoli!A20)</f>
        <v>EGY</v>
      </c>
      <c r="C20" s="2" t="s">
        <v>25</v>
      </c>
      <c r="D20" t="str">
        <f>TRIM(calcoli!C20)</f>
        <v>M0075125</v>
      </c>
    </row>
    <row r="21" spans="1:4" x14ac:dyDescent="0.2">
      <c r="A21" s="2" t="s">
        <v>14</v>
      </c>
      <c r="B21" t="str">
        <f>TRIM(calcoli!A21)</f>
        <v>EGY</v>
      </c>
      <c r="C21" s="2" t="s">
        <v>25</v>
      </c>
      <c r="D21" t="str">
        <f>TRIM(calcoli!C21)</f>
        <v>M0075125</v>
      </c>
    </row>
    <row r="22" spans="1:4" x14ac:dyDescent="0.2">
      <c r="A22" s="2" t="s">
        <v>14</v>
      </c>
      <c r="B22" t="str">
        <f>TRIM(calcoli!A22)</f>
        <v>EGY</v>
      </c>
      <c r="C22" s="2" t="s">
        <v>25</v>
      </c>
      <c r="D22" t="str">
        <f>TRIM(calcoli!C22)</f>
        <v>M0075125</v>
      </c>
    </row>
    <row r="23" spans="1:4" x14ac:dyDescent="0.2">
      <c r="A23" s="2" t="s">
        <v>14</v>
      </c>
      <c r="B23" t="str">
        <f>TRIM(calcoli!A23)</f>
        <v>EGY</v>
      </c>
      <c r="C23" s="2" t="s">
        <v>26</v>
      </c>
      <c r="D23" t="str">
        <f>TRIM(calcoli!C23)</f>
        <v>D6590030</v>
      </c>
    </row>
    <row r="24" spans="1:4" x14ac:dyDescent="0.2">
      <c r="A24" s="2" t="s">
        <v>14</v>
      </c>
      <c r="B24" t="str">
        <f>TRIM(calcoli!A24)</f>
        <v>EGY</v>
      </c>
      <c r="C24" s="2" t="s">
        <v>26</v>
      </c>
      <c r="D24" t="str">
        <f>TRIM(calcoli!C24)</f>
        <v>D6590030</v>
      </c>
    </row>
    <row r="25" spans="1:4" x14ac:dyDescent="0.2">
      <c r="A25" s="2" t="s">
        <v>14</v>
      </c>
      <c r="B25" t="str">
        <f>TRIM(calcoli!A25)</f>
        <v>EGY</v>
      </c>
      <c r="C25" s="2" t="s">
        <v>26</v>
      </c>
      <c r="D25" t="str">
        <f>TRIM(calcoli!C25)</f>
        <v>D6590030</v>
      </c>
    </row>
    <row r="26" spans="1:4" x14ac:dyDescent="0.2">
      <c r="A26" s="2" t="s">
        <v>14</v>
      </c>
      <c r="B26" t="str">
        <f>TRIM(calcoli!A26)</f>
        <v>EGY</v>
      </c>
      <c r="C26" s="2" t="s">
        <v>27</v>
      </c>
      <c r="D26" t="str">
        <f>TRIM(calcoli!C26)</f>
        <v>M0198904</v>
      </c>
    </row>
    <row r="27" spans="1:4" x14ac:dyDescent="0.2">
      <c r="A27" s="2" t="s">
        <v>14</v>
      </c>
      <c r="B27" t="str">
        <f>TRIM(calcoli!A27)</f>
        <v>EGY</v>
      </c>
      <c r="C27" s="2" t="s">
        <v>27</v>
      </c>
      <c r="D27" t="str">
        <f>TRIM(calcoli!C27)</f>
        <v>M0198904</v>
      </c>
    </row>
    <row r="28" spans="1:4" x14ac:dyDescent="0.2">
      <c r="A28" s="2" t="s">
        <v>14</v>
      </c>
      <c r="B28" t="str">
        <f>TRIM(calcoli!A28)</f>
        <v>EGY</v>
      </c>
      <c r="C28" s="2" t="s">
        <v>27</v>
      </c>
      <c r="D28" t="str">
        <f>TRIM(calcoli!C28)</f>
        <v>M0198904</v>
      </c>
    </row>
    <row r="29" spans="1:4" x14ac:dyDescent="0.2">
      <c r="A29" s="2" t="s">
        <v>14</v>
      </c>
      <c r="B29" t="str">
        <f>TRIM(calcoli!A29)</f>
        <v>EGY</v>
      </c>
      <c r="C29" s="2" t="s">
        <v>28</v>
      </c>
      <c r="D29" t="str">
        <f>TRIM(calcoli!C29)</f>
        <v>M1950845</v>
      </c>
    </row>
    <row r="30" spans="1:4" x14ac:dyDescent="0.2">
      <c r="A30" s="2" t="s">
        <v>14</v>
      </c>
      <c r="B30" t="str">
        <f>TRIM(calcoli!A30)</f>
        <v>EGY</v>
      </c>
      <c r="C30" s="2" t="s">
        <v>28</v>
      </c>
      <c r="D30" t="str">
        <f>TRIM(calcoli!C30)</f>
        <v>M1950845</v>
      </c>
    </row>
    <row r="31" spans="1:4" x14ac:dyDescent="0.2">
      <c r="A31" s="2" t="s">
        <v>14</v>
      </c>
      <c r="B31" t="str">
        <f>TRIM(calcoli!A31)</f>
        <v>EGY</v>
      </c>
      <c r="C31" s="2" t="s">
        <v>28</v>
      </c>
      <c r="D31" t="str">
        <f>TRIM(calcoli!C31)</f>
        <v>M1950845</v>
      </c>
    </row>
    <row r="32" spans="1:4" x14ac:dyDescent="0.2">
      <c r="A32" s="2" t="s">
        <v>14</v>
      </c>
      <c r="B32" t="str">
        <f>TRIM(calcoli!A32)</f>
        <v>EGY</v>
      </c>
      <c r="C32" s="2" t="s">
        <v>28</v>
      </c>
      <c r="D32" t="str">
        <f>TRIM(calcoli!C32)</f>
        <v>M1950845</v>
      </c>
    </row>
    <row r="33" spans="1:4" x14ac:dyDescent="0.2">
      <c r="A33" s="2" t="s">
        <v>14</v>
      </c>
      <c r="B33" t="str">
        <f>TRIM(calcoli!A33)</f>
        <v>EGY</v>
      </c>
      <c r="C33" s="2" t="s">
        <v>29</v>
      </c>
      <c r="D33" t="str">
        <f>TRIM(calcoli!C33)</f>
        <v>R9065962</v>
      </c>
    </row>
    <row r="34" spans="1:4" x14ac:dyDescent="0.2">
      <c r="A34" s="2" t="s">
        <v>30</v>
      </c>
      <c r="B34" t="str">
        <f>TRIM(calcoli!A34)</f>
        <v>NON PRESENTE</v>
      </c>
      <c r="C34" s="2" t="s">
        <v>32</v>
      </c>
      <c r="D34" t="str">
        <f>TRIM(calcoli!C34)</f>
        <v>A9627878</v>
      </c>
    </row>
    <row r="35" spans="1:4" x14ac:dyDescent="0.2">
      <c r="A35" s="2" t="s">
        <v>14</v>
      </c>
      <c r="B35" t="str">
        <f>TRIM(calcoli!A35)</f>
        <v>EGY</v>
      </c>
      <c r="C35" s="2" t="s">
        <v>32</v>
      </c>
      <c r="D35" t="str">
        <f>TRIM(calcoli!C35)</f>
        <v>A9627878</v>
      </c>
    </row>
    <row r="36" spans="1:4" x14ac:dyDescent="0.2">
      <c r="A36" s="2" t="s">
        <v>14</v>
      </c>
      <c r="B36" t="str">
        <f>TRIM(calcoli!A36)</f>
        <v>EGY</v>
      </c>
      <c r="C36" s="2" t="s">
        <v>32</v>
      </c>
      <c r="D36" t="str">
        <f>TRIM(calcoli!C36)</f>
        <v>A9627878</v>
      </c>
    </row>
    <row r="37" spans="1:4" x14ac:dyDescent="0.2">
      <c r="A37" s="2" t="s">
        <v>14</v>
      </c>
      <c r="B37" t="str">
        <f>TRIM(calcoli!A37)</f>
        <v>EGY</v>
      </c>
      <c r="C37" s="2" t="s">
        <v>32</v>
      </c>
      <c r="D37" t="str">
        <f>TRIM(calcoli!C37)</f>
        <v>A9627878</v>
      </c>
    </row>
    <row r="38" spans="1:4" x14ac:dyDescent="0.2">
      <c r="A38" s="2" t="s">
        <v>14</v>
      </c>
      <c r="B38" t="str">
        <f>TRIM(calcoli!A38)</f>
        <v>EGY</v>
      </c>
      <c r="C38" s="2" t="s">
        <v>33</v>
      </c>
      <c r="D38" t="str">
        <f>TRIM(calcoli!C38)</f>
        <v>T0301056</v>
      </c>
    </row>
    <row r="39" spans="1:4" x14ac:dyDescent="0.2">
      <c r="A39" s="2" t="s">
        <v>14</v>
      </c>
      <c r="B39" t="str">
        <f>TRIM(calcoli!A39)</f>
        <v>EGY</v>
      </c>
      <c r="C39" s="2" t="s">
        <v>33</v>
      </c>
      <c r="D39" t="str">
        <f>TRIM(calcoli!C39)</f>
        <v>T0301056</v>
      </c>
    </row>
    <row r="40" spans="1:4" x14ac:dyDescent="0.2">
      <c r="A40" s="2" t="s">
        <v>14</v>
      </c>
      <c r="B40" t="str">
        <f>TRIM(calcoli!A40)</f>
        <v>EGY</v>
      </c>
      <c r="C40" s="2" t="s">
        <v>33</v>
      </c>
      <c r="D40" t="str">
        <f>TRIM(calcoli!C40)</f>
        <v>T0301056</v>
      </c>
    </row>
    <row r="41" spans="1:4" x14ac:dyDescent="0.2">
      <c r="A41" s="2" t="s">
        <v>14</v>
      </c>
      <c r="B41" t="str">
        <f>TRIM(calcoli!A41)</f>
        <v>EGY</v>
      </c>
      <c r="C41" s="2" t="s">
        <v>34</v>
      </c>
      <c r="D41" t="str">
        <f>TRIM(calcoli!C41)</f>
        <v>S5437526</v>
      </c>
    </row>
    <row r="42" spans="1:4" x14ac:dyDescent="0.2">
      <c r="A42" s="2" t="s">
        <v>14</v>
      </c>
      <c r="B42" t="str">
        <f>TRIM(calcoli!A42)</f>
        <v>EGY</v>
      </c>
      <c r="C42" s="2" t="s">
        <v>34</v>
      </c>
      <c r="D42" t="str">
        <f>TRIM(calcoli!C42)</f>
        <v>S5437526</v>
      </c>
    </row>
    <row r="43" spans="1:4" x14ac:dyDescent="0.2">
      <c r="A43" s="2" t="s">
        <v>14</v>
      </c>
      <c r="B43" t="str">
        <f>TRIM(calcoli!A43)</f>
        <v>EGY</v>
      </c>
      <c r="C43" s="2" t="s">
        <v>34</v>
      </c>
      <c r="D43" t="str">
        <f>TRIM(calcoli!C43)</f>
        <v>S5437526</v>
      </c>
    </row>
    <row r="44" spans="1:4" x14ac:dyDescent="0.2">
      <c r="A44" s="2" t="s">
        <v>14</v>
      </c>
      <c r="B44" t="str">
        <f>TRIM(calcoli!A44)</f>
        <v>EGY</v>
      </c>
      <c r="C44" s="2" t="s">
        <v>34</v>
      </c>
      <c r="D44" t="str">
        <f>TRIM(calcoli!C44)</f>
        <v>S5437526</v>
      </c>
    </row>
    <row r="45" spans="1:4" x14ac:dyDescent="0.2">
      <c r="A45" s="2" t="s">
        <v>14</v>
      </c>
      <c r="B45" t="str">
        <f>TRIM(calcoli!A45)</f>
        <v>EGY</v>
      </c>
      <c r="C45" s="2" t="s">
        <v>35</v>
      </c>
      <c r="D45" t="str">
        <f>TRIM(calcoli!C45)</f>
        <v>L6662782</v>
      </c>
    </row>
    <row r="46" spans="1:4" x14ac:dyDescent="0.2">
      <c r="A46" s="2" t="s">
        <v>8</v>
      </c>
      <c r="B46" t="str">
        <f>TRIM(calcoli!A46)</f>
        <v>ITA</v>
      </c>
      <c r="C46" s="2" t="s">
        <v>35</v>
      </c>
      <c r="D46" t="str">
        <f>TRIM(calcoli!C46)</f>
        <v>L6662782</v>
      </c>
    </row>
    <row r="47" spans="1:4" x14ac:dyDescent="0.2">
      <c r="A47" s="2" t="s">
        <v>8</v>
      </c>
      <c r="B47" t="str">
        <f>TRIM(calcoli!A47)</f>
        <v>ITA</v>
      </c>
      <c r="C47" s="2" t="s">
        <v>35</v>
      </c>
      <c r="D47" t="str">
        <f>TRIM(calcoli!C47)</f>
        <v>L6662782</v>
      </c>
    </row>
    <row r="48" spans="1:4" x14ac:dyDescent="0.2">
      <c r="A48" s="2" t="s">
        <v>8</v>
      </c>
      <c r="B48" t="str">
        <f>TRIM(calcoli!A48)</f>
        <v>ITA</v>
      </c>
      <c r="C48" s="2" t="s">
        <v>35</v>
      </c>
      <c r="D48" t="str">
        <f>TRIM(calcoli!C48)</f>
        <v>L6662782</v>
      </c>
    </row>
    <row r="49" spans="1:4" x14ac:dyDescent="0.2">
      <c r="A49" s="2" t="s">
        <v>8</v>
      </c>
      <c r="B49" t="str">
        <f>TRIM(calcoli!A49)</f>
        <v>ITA</v>
      </c>
      <c r="C49" s="2" t="s">
        <v>37</v>
      </c>
      <c r="D49" t="str">
        <f>TRIM(calcoli!C49)</f>
        <v>A2771480</v>
      </c>
    </row>
    <row r="50" spans="1:4" x14ac:dyDescent="0.2">
      <c r="A50" s="2" t="s">
        <v>30</v>
      </c>
      <c r="B50" t="str">
        <f>TRIM(calcoli!A50)</f>
        <v>NON PRESENTE</v>
      </c>
      <c r="C50" s="2" t="s">
        <v>38</v>
      </c>
      <c r="D50" t="str">
        <f>TRIM(calcoli!C50)</f>
        <v>K0213810</v>
      </c>
    </row>
    <row r="51" spans="1:4" x14ac:dyDescent="0.2">
      <c r="A51" s="2" t="s">
        <v>30</v>
      </c>
      <c r="B51" t="str">
        <f>TRIM(calcoli!A51)</f>
        <v>NON PRESENTE</v>
      </c>
      <c r="C51" s="2" t="s">
        <v>38</v>
      </c>
      <c r="D51" t="str">
        <f>TRIM(calcoli!C51)</f>
        <v>K0213810</v>
      </c>
    </row>
    <row r="52" spans="1:4" x14ac:dyDescent="0.2">
      <c r="A52" s="2" t="s">
        <v>30</v>
      </c>
      <c r="B52" t="str">
        <f>TRIM(calcoli!A52)</f>
        <v>NON PRESENTE</v>
      </c>
      <c r="C52" s="2" t="s">
        <v>39</v>
      </c>
      <c r="D52" t="str">
        <f>TRIM(calcoli!C52)</f>
        <v>Y3005451</v>
      </c>
    </row>
    <row r="53" spans="1:4" x14ac:dyDescent="0.2">
      <c r="A53" s="2" t="s">
        <v>14</v>
      </c>
      <c r="B53" t="str">
        <f>TRIM(calcoli!A53)</f>
        <v>EGY</v>
      </c>
      <c r="C53" s="2" t="s">
        <v>39</v>
      </c>
      <c r="D53" t="str">
        <f>TRIM(calcoli!C53)</f>
        <v>Y3005451</v>
      </c>
    </row>
    <row r="54" spans="1:4" x14ac:dyDescent="0.2">
      <c r="A54" s="2" t="s">
        <v>14</v>
      </c>
      <c r="B54" t="str">
        <f>TRIM(calcoli!A54)</f>
        <v>EGY</v>
      </c>
      <c r="C54" s="2" t="s">
        <v>39</v>
      </c>
      <c r="D54" t="str">
        <f>TRIM(calcoli!C54)</f>
        <v>Y3005451</v>
      </c>
    </row>
    <row r="55" spans="1:4" x14ac:dyDescent="0.2">
      <c r="A55" s="2" t="s">
        <v>14</v>
      </c>
      <c r="B55" t="str">
        <f>TRIM(calcoli!A55)</f>
        <v>EGY</v>
      </c>
      <c r="C55" s="2" t="s">
        <v>39</v>
      </c>
      <c r="D55" t="str">
        <f>TRIM(calcoli!C55)</f>
        <v>Y3005451</v>
      </c>
    </row>
    <row r="56" spans="1:4" x14ac:dyDescent="0.2">
      <c r="A56" s="2" t="s">
        <v>14</v>
      </c>
      <c r="B56" t="str">
        <f>TRIM(calcoli!A56)</f>
        <v>EGY</v>
      </c>
      <c r="C56" s="2" t="s">
        <v>40</v>
      </c>
      <c r="D56" t="str">
        <f>TRIM(calcoli!C56)</f>
        <v>S8041865</v>
      </c>
    </row>
    <row r="57" spans="1:4" x14ac:dyDescent="0.2">
      <c r="A57" s="2" t="s">
        <v>30</v>
      </c>
      <c r="B57" t="str">
        <f>TRIM(calcoli!A57)</f>
        <v>NON PRESENTE</v>
      </c>
      <c r="C57" s="2" t="s">
        <v>40</v>
      </c>
      <c r="D57" t="str">
        <f>TRIM(calcoli!C57)</f>
        <v>S8041865</v>
      </c>
    </row>
    <row r="58" spans="1:4" x14ac:dyDescent="0.2">
      <c r="A58" s="2" t="s">
        <v>30</v>
      </c>
      <c r="B58" t="str">
        <f>TRIM(calcoli!A58)</f>
        <v>NON PRESENTE</v>
      </c>
      <c r="C58" s="2" t="s">
        <v>41</v>
      </c>
      <c r="D58" t="str">
        <f>TRIM(calcoli!C58)</f>
        <v>A5214112</v>
      </c>
    </row>
    <row r="59" spans="1:4" x14ac:dyDescent="0.2">
      <c r="A59" s="2" t="s">
        <v>8</v>
      </c>
      <c r="B59" t="str">
        <f>TRIM(calcoli!A59)</f>
        <v>ITA</v>
      </c>
      <c r="C59" s="2" t="s">
        <v>41</v>
      </c>
      <c r="D59" t="str">
        <f>TRIM(calcoli!C59)</f>
        <v>A5214112</v>
      </c>
    </row>
    <row r="60" spans="1:4" x14ac:dyDescent="0.2">
      <c r="A60" s="2" t="s">
        <v>8</v>
      </c>
      <c r="B60" t="str">
        <f>TRIM(calcoli!A60)</f>
        <v>ITA</v>
      </c>
      <c r="C60" s="2" t="s">
        <v>41</v>
      </c>
      <c r="D60" t="str">
        <f>TRIM(calcoli!C60)</f>
        <v>A5214112</v>
      </c>
    </row>
    <row r="61" spans="1:4" x14ac:dyDescent="0.2">
      <c r="A61" s="2" t="s">
        <v>8</v>
      </c>
      <c r="B61" t="str">
        <f>TRIM(calcoli!A61)</f>
        <v>ITA</v>
      </c>
      <c r="C61" s="2" t="s">
        <v>42</v>
      </c>
      <c r="D61" t="str">
        <f>TRIM(calcoli!C61)</f>
        <v>M2362835</v>
      </c>
    </row>
    <row r="62" spans="1:4" x14ac:dyDescent="0.2">
      <c r="A62" s="2" t="s">
        <v>8</v>
      </c>
      <c r="B62" t="str">
        <f>TRIM(calcoli!A62)</f>
        <v>ITA</v>
      </c>
      <c r="C62" s="2" t="s">
        <v>42</v>
      </c>
      <c r="D62" t="str">
        <f>TRIM(calcoli!C62)</f>
        <v>M2362835</v>
      </c>
    </row>
    <row r="63" spans="1:4" x14ac:dyDescent="0.2">
      <c r="A63" s="2" t="s">
        <v>8</v>
      </c>
      <c r="B63" t="str">
        <f>TRIM(calcoli!A63)</f>
        <v>ITA</v>
      </c>
      <c r="C63" s="2" t="s">
        <v>43</v>
      </c>
      <c r="D63" t="str">
        <f>TRIM(calcoli!C63)</f>
        <v>E3083893</v>
      </c>
    </row>
    <row r="64" spans="1:4" x14ac:dyDescent="0.2">
      <c r="A64" s="2" t="s">
        <v>14</v>
      </c>
      <c r="B64" t="str">
        <f>TRIM(calcoli!A64)</f>
        <v>EGY</v>
      </c>
      <c r="C64" s="2" t="s">
        <v>44</v>
      </c>
      <c r="D64" t="str">
        <f>TRIM(calcoli!C64)</f>
        <v>I6028000</v>
      </c>
    </row>
    <row r="65" spans="1:4" x14ac:dyDescent="0.2">
      <c r="A65" s="2" t="s">
        <v>14</v>
      </c>
      <c r="B65" t="str">
        <f>TRIM(calcoli!A65)</f>
        <v>EGY</v>
      </c>
      <c r="C65" s="2" t="s">
        <v>44</v>
      </c>
      <c r="D65" t="str">
        <f>TRIM(calcoli!C65)</f>
        <v>I6028000</v>
      </c>
    </row>
    <row r="66" spans="1:4" x14ac:dyDescent="0.2">
      <c r="A66" s="2" t="s">
        <v>14</v>
      </c>
      <c r="B66" t="str">
        <f>TRIM(calcoli!A66)</f>
        <v>EGY</v>
      </c>
      <c r="C66" s="2" t="s">
        <v>44</v>
      </c>
      <c r="D66" t="str">
        <f>TRIM(calcoli!C66)</f>
        <v>I6028000</v>
      </c>
    </row>
    <row r="67" spans="1:4" x14ac:dyDescent="0.2">
      <c r="A67" s="2" t="s">
        <v>19</v>
      </c>
      <c r="B67" t="str">
        <f>TRIM(calcoli!A67)</f>
        <v>EGY</v>
      </c>
      <c r="C67" s="2" t="s">
        <v>45</v>
      </c>
      <c r="D67" t="str">
        <f>TRIM(calcoli!C67)</f>
        <v>K2775318</v>
      </c>
    </row>
    <row r="68" spans="1:4" x14ac:dyDescent="0.2">
      <c r="A68" s="2" t="s">
        <v>14</v>
      </c>
      <c r="B68" t="str">
        <f>TRIM(calcoli!A68)</f>
        <v>EGY</v>
      </c>
      <c r="C68" s="2" t="s">
        <v>46</v>
      </c>
      <c r="D68" t="str">
        <f>TRIM(calcoli!C68)</f>
        <v>L8099651</v>
      </c>
    </row>
    <row r="69" spans="1:4" x14ac:dyDescent="0.2">
      <c r="A69" s="2" t="s">
        <v>8</v>
      </c>
      <c r="B69" t="str">
        <f>TRIM(calcoli!A69)</f>
        <v>ITA</v>
      </c>
      <c r="C69" s="2" t="s">
        <v>46</v>
      </c>
      <c r="D69" t="str">
        <f>TRIM(calcoli!C69)</f>
        <v>L8099651</v>
      </c>
    </row>
    <row r="70" spans="1:4" x14ac:dyDescent="0.2">
      <c r="A70" s="2" t="s">
        <v>8</v>
      </c>
      <c r="B70" t="str">
        <f>TRIM(calcoli!A70)</f>
        <v>ITA</v>
      </c>
      <c r="C70" s="2" t="s">
        <v>46</v>
      </c>
      <c r="D70" t="str">
        <f>TRIM(calcoli!C70)</f>
        <v>L8099651</v>
      </c>
    </row>
    <row r="71" spans="1:4" x14ac:dyDescent="0.2">
      <c r="A71" s="2" t="s">
        <v>8</v>
      </c>
      <c r="B71" t="str">
        <f>TRIM(calcoli!A71)</f>
        <v>ITA</v>
      </c>
      <c r="C71" s="2" t="s">
        <v>48</v>
      </c>
      <c r="D71" t="str">
        <f>TRIM(calcoli!C71)</f>
        <v>A0207283</v>
      </c>
    </row>
    <row r="72" spans="1:4" x14ac:dyDescent="0.2">
      <c r="A72" s="2" t="s">
        <v>8</v>
      </c>
      <c r="B72" t="str">
        <f>TRIM(calcoli!A72)</f>
        <v>ITA</v>
      </c>
      <c r="C72" s="2" t="s">
        <v>48</v>
      </c>
      <c r="D72" t="str">
        <f>TRIM(calcoli!C72)</f>
        <v>A0207283</v>
      </c>
    </row>
    <row r="73" spans="1:4" x14ac:dyDescent="0.2">
      <c r="A73" s="2" t="s">
        <v>8</v>
      </c>
      <c r="B73" t="str">
        <f>TRIM(calcoli!A73)</f>
        <v>ITA</v>
      </c>
      <c r="C73" s="2" t="s">
        <v>48</v>
      </c>
      <c r="D73" t="str">
        <f>TRIM(calcoli!C73)</f>
        <v>A0207283</v>
      </c>
    </row>
    <row r="74" spans="1:4" x14ac:dyDescent="0.2">
      <c r="A74" s="2" t="s">
        <v>8</v>
      </c>
      <c r="B74" t="str">
        <f>TRIM(calcoli!A74)</f>
        <v>ITA</v>
      </c>
      <c r="C74" s="2" t="s">
        <v>50</v>
      </c>
      <c r="D74" t="str">
        <f>TRIM(calcoli!C74)</f>
        <v>I8610462</v>
      </c>
    </row>
    <row r="75" spans="1:4" x14ac:dyDescent="0.2">
      <c r="A75" s="2" t="s">
        <v>8</v>
      </c>
      <c r="B75" t="str">
        <f>TRIM(calcoli!A75)</f>
        <v>ITA</v>
      </c>
      <c r="C75" s="2" t="s">
        <v>50</v>
      </c>
      <c r="D75" t="str">
        <f>TRIM(calcoli!C75)</f>
        <v>I8610462</v>
      </c>
    </row>
    <row r="76" spans="1:4" x14ac:dyDescent="0.2">
      <c r="A76" s="2" t="s">
        <v>8</v>
      </c>
      <c r="B76" t="str">
        <f>TRIM(calcoli!A76)</f>
        <v>ITA</v>
      </c>
      <c r="C76" s="2" t="s">
        <v>51</v>
      </c>
      <c r="D76" t="str">
        <f>TRIM(calcoli!C76)</f>
        <v>L1414111</v>
      </c>
    </row>
    <row r="77" spans="1:4" x14ac:dyDescent="0.2">
      <c r="A77" s="2" t="s">
        <v>8</v>
      </c>
      <c r="B77" t="str">
        <f>TRIM(calcoli!A77)</f>
        <v>ITA</v>
      </c>
      <c r="C77" s="2" t="s">
        <v>51</v>
      </c>
      <c r="D77" t="str">
        <f>TRIM(calcoli!C77)</f>
        <v>L1414111</v>
      </c>
    </row>
    <row r="78" spans="1:4" x14ac:dyDescent="0.2">
      <c r="A78" s="2" t="s">
        <v>8</v>
      </c>
      <c r="B78" t="str">
        <f>TRIM(calcoli!A78)</f>
        <v>ITA</v>
      </c>
      <c r="C78" s="2" t="s">
        <v>51</v>
      </c>
      <c r="D78" t="str">
        <f>TRIM(calcoli!C78)</f>
        <v>L1414111</v>
      </c>
    </row>
    <row r="79" spans="1:4" x14ac:dyDescent="0.2">
      <c r="A79" s="2" t="s">
        <v>8</v>
      </c>
      <c r="B79" t="str">
        <f>TRIM(calcoli!A79)</f>
        <v>ITA</v>
      </c>
      <c r="C79" s="2" t="s">
        <v>52</v>
      </c>
      <c r="D79" t="str">
        <f>TRIM(calcoli!C79)</f>
        <v>E6851105</v>
      </c>
    </row>
    <row r="80" spans="1:4" x14ac:dyDescent="0.2">
      <c r="A80" s="2" t="s">
        <v>8</v>
      </c>
      <c r="B80" t="str">
        <f>TRIM(calcoli!A80)</f>
        <v>ITA</v>
      </c>
      <c r="C80" s="2" t="s">
        <v>52</v>
      </c>
      <c r="D80" t="str">
        <f>TRIM(calcoli!C80)</f>
        <v>E6851105</v>
      </c>
    </row>
    <row r="81" spans="1:4" x14ac:dyDescent="0.2">
      <c r="A81" s="2" t="s">
        <v>8</v>
      </c>
      <c r="B81" t="str">
        <f>TRIM(calcoli!A81)</f>
        <v>ITA</v>
      </c>
      <c r="C81" s="2" t="s">
        <v>53</v>
      </c>
      <c r="D81" t="str">
        <f>TRIM(calcoli!C81)</f>
        <v>L3599290</v>
      </c>
    </row>
    <row r="82" spans="1:4" x14ac:dyDescent="0.2">
      <c r="A82" s="2" t="s">
        <v>8</v>
      </c>
      <c r="B82" t="str">
        <f>TRIM(calcoli!A82)</f>
        <v>ITA</v>
      </c>
      <c r="C82" s="2" t="s">
        <v>53</v>
      </c>
      <c r="D82" t="str">
        <f>TRIM(calcoli!C82)</f>
        <v>L3599290</v>
      </c>
    </row>
    <row r="83" spans="1:4" x14ac:dyDescent="0.2">
      <c r="A83" s="2" t="s">
        <v>8</v>
      </c>
      <c r="B83" t="str">
        <f>TRIM(calcoli!A83)</f>
        <v>ITA</v>
      </c>
      <c r="C83" s="2" t="s">
        <v>53</v>
      </c>
      <c r="D83" t="str">
        <f>TRIM(calcoli!C83)</f>
        <v>L3599290</v>
      </c>
    </row>
    <row r="84" spans="1:4" x14ac:dyDescent="0.2">
      <c r="A84" s="2" t="s">
        <v>8</v>
      </c>
      <c r="B84" t="str">
        <f>TRIM(calcoli!A84)</f>
        <v>ITA</v>
      </c>
      <c r="C84" s="2" t="s">
        <v>55</v>
      </c>
      <c r="D84" t="str">
        <f>TRIM(calcoli!C84)</f>
        <v>A0545475</v>
      </c>
    </row>
    <row r="85" spans="1:4" x14ac:dyDescent="0.2">
      <c r="A85" s="2" t="s">
        <v>14</v>
      </c>
      <c r="B85" t="str">
        <f>TRIM(calcoli!A85)</f>
        <v>EGY</v>
      </c>
      <c r="C85" s="2" t="s">
        <v>55</v>
      </c>
      <c r="D85" t="str">
        <f>TRIM(calcoli!C85)</f>
        <v>A0545475</v>
      </c>
    </row>
    <row r="86" spans="1:4" x14ac:dyDescent="0.2">
      <c r="A86" s="2" t="s">
        <v>14</v>
      </c>
      <c r="B86" t="str">
        <f>TRIM(calcoli!A86)</f>
        <v>EGY</v>
      </c>
      <c r="C86" s="2" t="s">
        <v>55</v>
      </c>
      <c r="D86" t="str">
        <f>TRIM(calcoli!C86)</f>
        <v>A0545475</v>
      </c>
    </row>
    <row r="87" spans="1:4" x14ac:dyDescent="0.2">
      <c r="A87" s="2" t="s">
        <v>14</v>
      </c>
      <c r="B87" t="str">
        <f>TRIM(calcoli!A87)</f>
        <v>EGY</v>
      </c>
      <c r="C87" s="2" t="s">
        <v>55</v>
      </c>
      <c r="D87" t="str">
        <f>TRIM(calcoli!C87)</f>
        <v>A0545475</v>
      </c>
    </row>
    <row r="88" spans="1:4" x14ac:dyDescent="0.2">
      <c r="A88" s="2" t="s">
        <v>14</v>
      </c>
      <c r="B88" t="str">
        <f>TRIM(calcoli!A88)</f>
        <v>EGY</v>
      </c>
      <c r="C88" s="2" t="s">
        <v>56</v>
      </c>
      <c r="D88" t="str">
        <f>TRIM(calcoli!C88)</f>
        <v>B8841642</v>
      </c>
    </row>
    <row r="89" spans="1:4" x14ac:dyDescent="0.2">
      <c r="A89" s="2" t="s">
        <v>14</v>
      </c>
      <c r="B89" t="str">
        <f>TRIM(calcoli!A89)</f>
        <v>EGY</v>
      </c>
      <c r="C89" s="2" t="s">
        <v>57</v>
      </c>
      <c r="D89" t="str">
        <f>TRIM(calcoli!C89)</f>
        <v>F6394437</v>
      </c>
    </row>
    <row r="90" spans="1:4" x14ac:dyDescent="0.2">
      <c r="A90" s="2" t="s">
        <v>30</v>
      </c>
      <c r="B90" t="str">
        <f>TRIM(calcoli!A90)</f>
        <v>NON PRESENTE</v>
      </c>
      <c r="C90" s="2" t="s">
        <v>58</v>
      </c>
      <c r="D90" t="str">
        <f>TRIM(calcoli!C90)</f>
        <v>G0236517</v>
      </c>
    </row>
    <row r="91" spans="1:4" x14ac:dyDescent="0.2">
      <c r="A91" s="2" t="s">
        <v>8</v>
      </c>
      <c r="B91" t="str">
        <f>TRIM(calcoli!A91)</f>
        <v>ITA</v>
      </c>
      <c r="C91" s="2" t="s">
        <v>58</v>
      </c>
      <c r="D91" t="str">
        <f>TRIM(calcoli!C91)</f>
        <v>G0236517</v>
      </c>
    </row>
    <row r="92" spans="1:4" x14ac:dyDescent="0.2">
      <c r="A92" s="2" t="s">
        <v>8</v>
      </c>
      <c r="B92" t="str">
        <f>TRIM(calcoli!A92)</f>
        <v>ITA</v>
      </c>
      <c r="C92" s="2" t="s">
        <v>58</v>
      </c>
      <c r="D92" t="str">
        <f>TRIM(calcoli!C92)</f>
        <v>G0236517</v>
      </c>
    </row>
    <row r="93" spans="1:4" x14ac:dyDescent="0.2">
      <c r="A93" s="2" t="s">
        <v>8</v>
      </c>
      <c r="B93" t="str">
        <f>TRIM(calcoli!A93)</f>
        <v>ITA</v>
      </c>
      <c r="C93" s="2" t="s">
        <v>59</v>
      </c>
      <c r="D93" t="str">
        <f>TRIM(calcoli!C93)</f>
        <v>l6161314</v>
      </c>
    </row>
    <row r="94" spans="1:4" x14ac:dyDescent="0.2">
      <c r="A94" s="2" t="s">
        <v>8</v>
      </c>
      <c r="B94" t="str">
        <f>TRIM(calcoli!A94)</f>
        <v>ITA</v>
      </c>
      <c r="C94" s="2" t="s">
        <v>60</v>
      </c>
      <c r="D94" t="str">
        <f>TRIM(calcoli!C94)</f>
        <v>G7644551</v>
      </c>
    </row>
    <row r="95" spans="1:4" x14ac:dyDescent="0.2">
      <c r="A95" s="2" t="s">
        <v>8</v>
      </c>
      <c r="B95" t="str">
        <f>TRIM(calcoli!A95)</f>
        <v>ITA</v>
      </c>
      <c r="C95" s="2" t="s">
        <v>61</v>
      </c>
      <c r="D95" t="str">
        <f>TRIM(calcoli!C95)</f>
        <v>A9089273</v>
      </c>
    </row>
    <row r="96" spans="1:4" x14ac:dyDescent="0.2">
      <c r="A96" s="2" t="s">
        <v>8</v>
      </c>
      <c r="B96" t="str">
        <f>TRIM(calcoli!A96)</f>
        <v>ITA</v>
      </c>
      <c r="C96" s="2" t="s">
        <v>61</v>
      </c>
      <c r="D96" t="str">
        <f>TRIM(calcoli!C96)</f>
        <v>A9089273</v>
      </c>
    </row>
    <row r="97" spans="1:4" x14ac:dyDescent="0.2">
      <c r="A97" s="2" t="s">
        <v>8</v>
      </c>
      <c r="B97" t="str">
        <f>TRIM(calcoli!A97)</f>
        <v>ITA</v>
      </c>
      <c r="C97" s="2" t="s">
        <v>61</v>
      </c>
      <c r="D97" t="str">
        <f>TRIM(calcoli!C97)</f>
        <v>A9089273</v>
      </c>
    </row>
    <row r="98" spans="1:4" x14ac:dyDescent="0.2">
      <c r="A98" s="2" t="s">
        <v>8</v>
      </c>
      <c r="B98" t="str">
        <f>TRIM(calcoli!A98)</f>
        <v>ITA</v>
      </c>
      <c r="C98" s="2" t="s">
        <v>61</v>
      </c>
      <c r="D98" t="str">
        <f>TRIM(calcoli!C98)</f>
        <v>A9089273</v>
      </c>
    </row>
    <row r="99" spans="1:4" x14ac:dyDescent="0.2">
      <c r="A99" s="2" t="s">
        <v>8</v>
      </c>
      <c r="B99" t="str">
        <f>TRIM(calcoli!A99)</f>
        <v>ITA</v>
      </c>
      <c r="C99" s="2" t="s">
        <v>62</v>
      </c>
      <c r="D99" t="str">
        <f>TRIM(calcoli!C99)</f>
        <v>M9755415</v>
      </c>
    </row>
    <row r="100" spans="1:4" x14ac:dyDescent="0.2">
      <c r="A100" s="2" t="s">
        <v>8</v>
      </c>
      <c r="B100" t="str">
        <f>TRIM(calcoli!A100)</f>
        <v>ITA</v>
      </c>
      <c r="C100" s="2" t="s">
        <v>62</v>
      </c>
      <c r="D100" t="str">
        <f>TRIM(calcoli!C100)</f>
        <v>M9755415</v>
      </c>
    </row>
    <row r="101" spans="1:4" x14ac:dyDescent="0.2">
      <c r="A101" s="2" t="s">
        <v>8</v>
      </c>
      <c r="B101" t="str">
        <f>TRIM(calcoli!A101)</f>
        <v>ITA</v>
      </c>
      <c r="C101" s="2" t="s">
        <v>63</v>
      </c>
      <c r="D101" t="str">
        <f>TRIM(calcoli!C101)</f>
        <v>L2561941</v>
      </c>
    </row>
    <row r="102" spans="1:4" x14ac:dyDescent="0.2">
      <c r="A102" s="2" t="s">
        <v>8</v>
      </c>
      <c r="B102" t="str">
        <f>TRIM(calcoli!A102)</f>
        <v>ITA</v>
      </c>
      <c r="C102" s="2" t="s">
        <v>64</v>
      </c>
      <c r="D102" t="str">
        <f>TRIM(calcoli!C102)</f>
        <v>A8542070</v>
      </c>
    </row>
    <row r="103" spans="1:4" x14ac:dyDescent="0.2">
      <c r="A103" s="2" t="s">
        <v>8</v>
      </c>
      <c r="B103" t="str">
        <f>TRIM(calcoli!A103)</f>
        <v>ITA</v>
      </c>
      <c r="C103" s="2" t="s">
        <v>64</v>
      </c>
      <c r="D103" t="str">
        <f>TRIM(calcoli!C103)</f>
        <v>A8542070</v>
      </c>
    </row>
    <row r="104" spans="1:4" x14ac:dyDescent="0.2">
      <c r="A104" s="2" t="s">
        <v>8</v>
      </c>
      <c r="B104" t="str">
        <f>TRIM(calcoli!A104)</f>
        <v>ITA</v>
      </c>
      <c r="C104" s="2" t="s">
        <v>64</v>
      </c>
      <c r="D104" t="str">
        <f>TRIM(calcoli!C104)</f>
        <v>A8542070</v>
      </c>
    </row>
    <row r="105" spans="1:4" x14ac:dyDescent="0.2">
      <c r="A105" s="2" t="s">
        <v>8</v>
      </c>
      <c r="B105" t="str">
        <f>TRIM(calcoli!A105)</f>
        <v>ITA</v>
      </c>
      <c r="C105" s="2" t="s">
        <v>66</v>
      </c>
      <c r="D105" t="str">
        <f>TRIM(calcoli!C105)</f>
        <v>A0631791</v>
      </c>
    </row>
    <row r="106" spans="1:4" x14ac:dyDescent="0.2">
      <c r="A106" s="2" t="s">
        <v>14</v>
      </c>
      <c r="B106" t="str">
        <f>TRIM(calcoli!A106)</f>
        <v>EGY</v>
      </c>
      <c r="C106" s="2" t="s">
        <v>66</v>
      </c>
      <c r="D106" t="str">
        <f>TRIM(calcoli!C106)</f>
        <v>A0631791</v>
      </c>
    </row>
    <row r="107" spans="1:4" x14ac:dyDescent="0.2">
      <c r="A107" s="2" t="s">
        <v>14</v>
      </c>
      <c r="B107" t="str">
        <f>TRIM(calcoli!A107)</f>
        <v>EGY</v>
      </c>
      <c r="C107" s="2" t="s">
        <v>66</v>
      </c>
      <c r="D107" t="str">
        <f>TRIM(calcoli!C107)</f>
        <v>A0631791</v>
      </c>
    </row>
    <row r="108" spans="1:4" x14ac:dyDescent="0.2">
      <c r="A108" s="2" t="s">
        <v>14</v>
      </c>
      <c r="B108" t="str">
        <f>TRIM(calcoli!A108)</f>
        <v>EGY</v>
      </c>
      <c r="C108" s="2" t="s">
        <v>67</v>
      </c>
      <c r="D108" t="str">
        <f>TRIM(calcoli!C108)</f>
        <v>M4583873</v>
      </c>
    </row>
    <row r="109" spans="1:4" x14ac:dyDescent="0.2">
      <c r="A109" s="2" t="s">
        <v>8</v>
      </c>
      <c r="B109" t="str">
        <f>TRIM(calcoli!A109)</f>
        <v>ITA</v>
      </c>
      <c r="C109" s="2" t="s">
        <v>67</v>
      </c>
      <c r="D109" t="str">
        <f>TRIM(calcoli!C109)</f>
        <v>M4583873</v>
      </c>
    </row>
    <row r="110" spans="1:4" x14ac:dyDescent="0.2">
      <c r="A110" s="2" t="s">
        <v>8</v>
      </c>
      <c r="B110" t="str">
        <f>TRIM(calcoli!A110)</f>
        <v>ITA</v>
      </c>
      <c r="C110" s="2" t="s">
        <v>68</v>
      </c>
      <c r="D110" t="str">
        <f>TRIM(calcoli!C110)</f>
        <v>M8754312</v>
      </c>
    </row>
    <row r="111" spans="1:4" x14ac:dyDescent="0.2">
      <c r="A111" s="2" t="s">
        <v>8</v>
      </c>
      <c r="B111" t="str">
        <f>TRIM(calcoli!A111)</f>
        <v>ITA</v>
      </c>
      <c r="C111" s="2" t="s">
        <v>68</v>
      </c>
      <c r="D111" t="str">
        <f>TRIM(calcoli!C111)</f>
        <v>M8754312</v>
      </c>
    </row>
    <row r="112" spans="1:4" x14ac:dyDescent="0.2">
      <c r="A112" s="2" t="s">
        <v>8</v>
      </c>
      <c r="B112" t="str">
        <f>TRIM(calcoli!A112)</f>
        <v>ITA</v>
      </c>
      <c r="C112" s="2" t="s">
        <v>68</v>
      </c>
      <c r="D112" t="str">
        <f>TRIM(calcoli!C112)</f>
        <v>M8754312</v>
      </c>
    </row>
    <row r="113" spans="1:4" x14ac:dyDescent="0.2">
      <c r="A113" s="2" t="s">
        <v>8</v>
      </c>
      <c r="B113" t="str">
        <f>TRIM(calcoli!A113)</f>
        <v>ITA</v>
      </c>
      <c r="C113" s="2" t="s">
        <v>69</v>
      </c>
      <c r="D113" t="str">
        <f>TRIM(calcoli!C113)</f>
        <v>F8091727</v>
      </c>
    </row>
    <row r="114" spans="1:4" x14ac:dyDescent="0.2">
      <c r="A114" s="2" t="s">
        <v>8</v>
      </c>
      <c r="B114" t="str">
        <f>TRIM(calcoli!A114)</f>
        <v>ITA</v>
      </c>
      <c r="C114" s="2" t="s">
        <v>69</v>
      </c>
      <c r="D114" t="str">
        <f>TRIM(calcoli!C114)</f>
        <v>F8091727</v>
      </c>
    </row>
    <row r="115" spans="1:4" x14ac:dyDescent="0.2">
      <c r="A115" s="2" t="s">
        <v>8</v>
      </c>
      <c r="B115" t="str">
        <f>TRIM(calcoli!A115)</f>
        <v>ITA</v>
      </c>
      <c r="C115" s="2" t="s">
        <v>69</v>
      </c>
      <c r="D115" t="str">
        <f>TRIM(calcoli!C115)</f>
        <v>F8091727</v>
      </c>
    </row>
    <row r="116" spans="1:4" x14ac:dyDescent="0.2">
      <c r="A116" s="2" t="s">
        <v>8</v>
      </c>
      <c r="B116" t="str">
        <f>TRIM(calcoli!A116)</f>
        <v>ITA</v>
      </c>
      <c r="C116" s="2" t="s">
        <v>69</v>
      </c>
      <c r="D116" t="str">
        <f>TRIM(calcoli!C116)</f>
        <v>F8091727</v>
      </c>
    </row>
    <row r="117" spans="1:4" x14ac:dyDescent="0.2">
      <c r="A117" s="2" t="s">
        <v>8</v>
      </c>
      <c r="B117" t="str">
        <f>TRIM(calcoli!A117)</f>
        <v>ITA</v>
      </c>
      <c r="C117" s="2" t="s">
        <v>70</v>
      </c>
      <c r="D117" t="str">
        <f>TRIM(calcoli!C117)</f>
        <v>P9587315</v>
      </c>
    </row>
    <row r="118" spans="1:4" x14ac:dyDescent="0.2">
      <c r="A118" s="2" t="s">
        <v>8</v>
      </c>
      <c r="B118" t="str">
        <f>TRIM(calcoli!A118)</f>
        <v>ITA</v>
      </c>
      <c r="C118" s="2" t="s">
        <v>70</v>
      </c>
      <c r="D118" t="str">
        <f>TRIM(calcoli!C118)</f>
        <v>P9587315</v>
      </c>
    </row>
    <row r="119" spans="1:4" x14ac:dyDescent="0.2">
      <c r="A119" s="2" t="s">
        <v>8</v>
      </c>
      <c r="B119" t="str">
        <f>TRIM(calcoli!A119)</f>
        <v>ITA</v>
      </c>
      <c r="C119" s="2" t="s">
        <v>71</v>
      </c>
      <c r="D119" t="str">
        <f>TRIM(calcoli!C119)</f>
        <v>L2390282</v>
      </c>
    </row>
    <row r="120" spans="1:4" x14ac:dyDescent="0.2">
      <c r="A120" s="2" t="s">
        <v>8</v>
      </c>
      <c r="B120" t="str">
        <f>TRIM(calcoli!A120)</f>
        <v>ITA</v>
      </c>
      <c r="C120" s="2" t="s">
        <v>72</v>
      </c>
      <c r="D120" t="str">
        <f>TRIM(calcoli!C120)</f>
        <v>A4035249</v>
      </c>
    </row>
    <row r="121" spans="1:4" x14ac:dyDescent="0.2">
      <c r="A121" s="2" t="s">
        <v>8</v>
      </c>
      <c r="B121" t="str">
        <f>TRIM(calcoli!A121)</f>
        <v>ITA</v>
      </c>
      <c r="C121" s="2" t="s">
        <v>72</v>
      </c>
      <c r="D121" t="str">
        <f>TRIM(calcoli!C121)</f>
        <v>A4035249</v>
      </c>
    </row>
    <row r="122" spans="1:4" x14ac:dyDescent="0.2">
      <c r="A122" s="2" t="s">
        <v>8</v>
      </c>
      <c r="B122" t="str">
        <f>TRIM(calcoli!A122)</f>
        <v>ITA</v>
      </c>
      <c r="C122" s="2" t="s">
        <v>73</v>
      </c>
      <c r="D122" t="str">
        <f>TRIM(calcoli!C122)</f>
        <v>A1135966</v>
      </c>
    </row>
    <row r="123" spans="1:4" x14ac:dyDescent="0.2">
      <c r="A123" s="2" t="s">
        <v>8</v>
      </c>
      <c r="B123" t="str">
        <f>TRIM(calcoli!A123)</f>
        <v>ITA</v>
      </c>
      <c r="C123" s="2" t="s">
        <v>74</v>
      </c>
      <c r="D123" t="str">
        <f>TRIM(calcoli!C123)</f>
        <v>S1276387</v>
      </c>
    </row>
    <row r="124" spans="1:4" x14ac:dyDescent="0.2">
      <c r="A124" s="2" t="s">
        <v>8</v>
      </c>
      <c r="B124" t="str">
        <f>TRIM(calcoli!A124)</f>
        <v>ITA</v>
      </c>
      <c r="C124" s="2" t="s">
        <v>76</v>
      </c>
      <c r="D124" t="str">
        <f>TRIM(calcoli!C124)</f>
        <v>R4653020</v>
      </c>
    </row>
    <row r="125" spans="1:4" x14ac:dyDescent="0.2">
      <c r="A125" s="2" t="s">
        <v>8</v>
      </c>
      <c r="B125" t="str">
        <f>TRIM(calcoli!A125)</f>
        <v>ITA</v>
      </c>
      <c r="C125" s="2" t="s">
        <v>77</v>
      </c>
      <c r="D125" t="str">
        <f>TRIM(calcoli!C125)</f>
        <v>M6739192</v>
      </c>
    </row>
    <row r="126" spans="1:4" x14ac:dyDescent="0.2">
      <c r="A126" s="2" t="s">
        <v>8</v>
      </c>
      <c r="B126" t="str">
        <f>TRIM(calcoli!A126)</f>
        <v>ITA</v>
      </c>
      <c r="C126" s="2" t="s">
        <v>77</v>
      </c>
      <c r="D126" t="str">
        <f>TRIM(calcoli!C126)</f>
        <v>M6739192</v>
      </c>
    </row>
    <row r="127" spans="1:4" x14ac:dyDescent="0.2">
      <c r="A127" s="2" t="s">
        <v>8</v>
      </c>
      <c r="B127" t="str">
        <f>TRIM(calcoli!A127)</f>
        <v>ITA</v>
      </c>
      <c r="C127" s="2" t="s">
        <v>78</v>
      </c>
      <c r="D127" t="str">
        <f>TRIM(calcoli!C127)</f>
        <v>F0256952</v>
      </c>
    </row>
    <row r="128" spans="1:4" x14ac:dyDescent="0.2">
      <c r="A128" s="2" t="s">
        <v>8</v>
      </c>
      <c r="B128" t="str">
        <f>TRIM(calcoli!A128)</f>
        <v>ITA</v>
      </c>
      <c r="C128" s="2" t="s">
        <v>78</v>
      </c>
      <c r="D128" t="str">
        <f>TRIM(calcoli!C128)</f>
        <v>F0256952</v>
      </c>
    </row>
    <row r="129" spans="1:4" x14ac:dyDescent="0.2">
      <c r="A129" s="2" t="s">
        <v>8</v>
      </c>
      <c r="B129" t="str">
        <f>TRIM(calcoli!A129)</f>
        <v>ITA</v>
      </c>
      <c r="C129" s="2" t="s">
        <v>79</v>
      </c>
      <c r="D129" t="str">
        <f>TRIM(calcoli!C129)</f>
        <v>U0949469</v>
      </c>
    </row>
    <row r="130" spans="1:4" x14ac:dyDescent="0.2">
      <c r="A130" s="2" t="s">
        <v>8</v>
      </c>
      <c r="B130" t="str">
        <f>TRIM(calcoli!A130)</f>
        <v>ITA</v>
      </c>
      <c r="C130" s="2" t="s">
        <v>80</v>
      </c>
      <c r="D130" t="str">
        <f>TRIM(calcoli!C130)</f>
        <v>M3753256</v>
      </c>
    </row>
    <row r="131" spans="1:4" x14ac:dyDescent="0.2">
      <c r="A131" s="2" t="s">
        <v>8</v>
      </c>
      <c r="B131" t="str">
        <f>TRIM(calcoli!A131)</f>
        <v>ITA</v>
      </c>
      <c r="C131" s="2" t="s">
        <v>81</v>
      </c>
      <c r="D131" t="str">
        <f>TRIM(calcoli!C131)</f>
        <v>B0177357</v>
      </c>
    </row>
    <row r="132" spans="1:4" x14ac:dyDescent="0.2">
      <c r="A132" s="2" t="s">
        <v>8</v>
      </c>
      <c r="B132" t="str">
        <f>TRIM(calcoli!A132)</f>
        <v>ITA</v>
      </c>
      <c r="C132" s="2" t="s">
        <v>82</v>
      </c>
      <c r="D132" t="str">
        <f>TRIM(calcoli!C132)</f>
        <v>G1342833</v>
      </c>
    </row>
    <row r="133" spans="1:4" x14ac:dyDescent="0.2">
      <c r="A133" s="2" t="s">
        <v>83</v>
      </c>
      <c r="B133" t="str">
        <f>TRIM(calcoli!A133)</f>
        <v>GRC</v>
      </c>
      <c r="C133" s="2" t="s">
        <v>82</v>
      </c>
      <c r="D133" t="str">
        <f>TRIM(calcoli!C133)</f>
        <v>G1342833</v>
      </c>
    </row>
    <row r="134" spans="1:4" x14ac:dyDescent="0.2">
      <c r="A134" s="2" t="s">
        <v>83</v>
      </c>
      <c r="B134" t="str">
        <f>TRIM(calcoli!A134)</f>
        <v>GRC</v>
      </c>
      <c r="C134" s="2" t="s">
        <v>82</v>
      </c>
      <c r="D134" t="str">
        <f>TRIM(calcoli!C134)</f>
        <v>G1342833</v>
      </c>
    </row>
    <row r="135" spans="1:4" x14ac:dyDescent="0.2">
      <c r="A135" s="2" t="s">
        <v>83</v>
      </c>
      <c r="B135" t="str">
        <f>TRIM(calcoli!A135)</f>
        <v>GRC</v>
      </c>
      <c r="C135" s="2" t="s">
        <v>85</v>
      </c>
      <c r="D135" t="str">
        <f>TRIM(calcoli!C135)</f>
        <v>S9569846</v>
      </c>
    </row>
    <row r="136" spans="1:4" x14ac:dyDescent="0.2">
      <c r="A136" s="2" t="s">
        <v>14</v>
      </c>
      <c r="B136" t="str">
        <f>TRIM(calcoli!A136)</f>
        <v>EGY</v>
      </c>
      <c r="C136" s="2" t="s">
        <v>85</v>
      </c>
      <c r="D136" t="str">
        <f>TRIM(calcoli!C136)</f>
        <v>S9569846</v>
      </c>
    </row>
    <row r="137" spans="1:4" x14ac:dyDescent="0.2">
      <c r="A137" s="2" t="s">
        <v>14</v>
      </c>
      <c r="B137" t="str">
        <f>TRIM(calcoli!A137)</f>
        <v>EGY</v>
      </c>
      <c r="C137" s="2" t="s">
        <v>85</v>
      </c>
      <c r="D137" t="str">
        <f>TRIM(calcoli!C137)</f>
        <v>S9569846</v>
      </c>
    </row>
    <row r="138" spans="1:4" x14ac:dyDescent="0.2">
      <c r="A138" s="2" t="s">
        <v>14</v>
      </c>
      <c r="B138" t="str">
        <f>TRIM(calcoli!A138)</f>
        <v>EGY</v>
      </c>
      <c r="C138" s="2" t="s">
        <v>86</v>
      </c>
      <c r="D138" t="str">
        <f>TRIM(calcoli!C138)</f>
        <v>M1637346</v>
      </c>
    </row>
    <row r="139" spans="1:4" x14ac:dyDescent="0.2">
      <c r="A139" s="2" t="s">
        <v>8</v>
      </c>
      <c r="B139" t="str">
        <f>TRIM(calcoli!A139)</f>
        <v>ITA</v>
      </c>
      <c r="C139" s="2" t="s">
        <v>87</v>
      </c>
      <c r="D139" t="str">
        <f>TRIM(calcoli!C139)</f>
        <v>F7405393</v>
      </c>
    </row>
    <row r="140" spans="1:4" x14ac:dyDescent="0.2">
      <c r="A140" s="2" t="s">
        <v>8</v>
      </c>
      <c r="B140" t="str">
        <f>TRIM(calcoli!A140)</f>
        <v>ITA</v>
      </c>
      <c r="C140" s="2" t="s">
        <v>87</v>
      </c>
      <c r="D140" t="str">
        <f>TRIM(calcoli!C140)</f>
        <v>F7405393</v>
      </c>
    </row>
    <row r="141" spans="1:4" x14ac:dyDescent="0.2">
      <c r="A141" s="2" t="s">
        <v>8</v>
      </c>
      <c r="B141" t="str">
        <f>TRIM(calcoli!A141)</f>
        <v>ITA</v>
      </c>
      <c r="C141" s="2" t="s">
        <v>87</v>
      </c>
      <c r="D141" t="str">
        <f>TRIM(calcoli!C141)</f>
        <v>F7405393</v>
      </c>
    </row>
    <row r="142" spans="1:4" x14ac:dyDescent="0.2">
      <c r="A142" s="2" t="s">
        <v>8</v>
      </c>
      <c r="B142" t="str">
        <f>TRIM(calcoli!A142)</f>
        <v>ITA</v>
      </c>
      <c r="C142" s="2" t="s">
        <v>88</v>
      </c>
      <c r="D142" t="str">
        <f>TRIM(calcoli!C142)</f>
        <v>R1290764</v>
      </c>
    </row>
    <row r="143" spans="1:4" x14ac:dyDescent="0.2">
      <c r="A143" s="2" t="s">
        <v>8</v>
      </c>
      <c r="B143" t="str">
        <f>TRIM(calcoli!A143)</f>
        <v>ITA</v>
      </c>
      <c r="C143" s="2" t="s">
        <v>89</v>
      </c>
      <c r="D143" t="str">
        <f>TRIM(calcoli!C143)</f>
        <v>M0028844</v>
      </c>
    </row>
    <row r="144" spans="1:4" x14ac:dyDescent="0.2">
      <c r="A144" s="2" t="s">
        <v>14</v>
      </c>
      <c r="B144" t="str">
        <f>TRIM(calcoli!A144)</f>
        <v>EGY</v>
      </c>
      <c r="C144" s="2" t="s">
        <v>89</v>
      </c>
      <c r="D144" t="str">
        <f>TRIM(calcoli!C144)</f>
        <v>M0028844</v>
      </c>
    </row>
    <row r="145" spans="1:4" x14ac:dyDescent="0.2">
      <c r="A145" s="2" t="s">
        <v>14</v>
      </c>
      <c r="B145" t="str">
        <f>TRIM(calcoli!A145)</f>
        <v>EGY</v>
      </c>
      <c r="C145" s="2" t="s">
        <v>89</v>
      </c>
      <c r="D145" t="str">
        <f>TRIM(calcoli!C145)</f>
        <v>M0028844</v>
      </c>
    </row>
    <row r="146" spans="1:4" x14ac:dyDescent="0.2">
      <c r="A146" s="2" t="s">
        <v>14</v>
      </c>
      <c r="B146" t="str">
        <f>TRIM(calcoli!A146)</f>
        <v>EGY</v>
      </c>
      <c r="C146" s="2" t="s">
        <v>90</v>
      </c>
      <c r="D146" t="str">
        <f>TRIM(calcoli!C146)</f>
        <v>L6425954</v>
      </c>
    </row>
    <row r="147" spans="1:4" x14ac:dyDescent="0.2">
      <c r="A147" s="2" t="s">
        <v>8</v>
      </c>
      <c r="B147" t="str">
        <f>TRIM(calcoli!A147)</f>
        <v>ITA</v>
      </c>
      <c r="C147" s="2" t="s">
        <v>90</v>
      </c>
      <c r="D147" t="str">
        <f>TRIM(calcoli!C147)</f>
        <v>L6425954</v>
      </c>
    </row>
    <row r="148" spans="1:4" x14ac:dyDescent="0.2">
      <c r="A148" s="2" t="s">
        <v>8</v>
      </c>
      <c r="B148" t="str">
        <f>TRIM(calcoli!A148)</f>
        <v>ITA</v>
      </c>
      <c r="C148" s="2" t="s">
        <v>91</v>
      </c>
      <c r="D148" t="str">
        <f>TRIM(calcoli!C148)</f>
        <v>L5756420</v>
      </c>
    </row>
    <row r="149" spans="1:4" x14ac:dyDescent="0.2">
      <c r="A149" s="2" t="s">
        <v>8</v>
      </c>
      <c r="B149" t="str">
        <f>TRIM(calcoli!A149)</f>
        <v>ITA</v>
      </c>
      <c r="C149" s="2" t="s">
        <v>92</v>
      </c>
      <c r="D149" t="str">
        <f>TRIM(calcoli!C149)</f>
        <v>P3059501</v>
      </c>
    </row>
    <row r="150" spans="1:4" x14ac:dyDescent="0.2">
      <c r="A150" s="2" t="s">
        <v>8</v>
      </c>
      <c r="B150" t="str">
        <f>TRIM(calcoli!A150)</f>
        <v>ITA</v>
      </c>
      <c r="C150" s="2" t="s">
        <v>92</v>
      </c>
      <c r="D150" t="str">
        <f>TRIM(calcoli!C150)</f>
        <v>P3059501</v>
      </c>
    </row>
    <row r="151" spans="1:4" x14ac:dyDescent="0.2">
      <c r="A151" s="2" t="s">
        <v>8</v>
      </c>
      <c r="B151" t="str">
        <f>TRIM(calcoli!A151)</f>
        <v>ITA</v>
      </c>
      <c r="C151" s="2" t="s">
        <v>92</v>
      </c>
      <c r="D151" t="str">
        <f>TRIM(calcoli!C151)</f>
        <v>P3059501</v>
      </c>
    </row>
    <row r="152" spans="1:4" x14ac:dyDescent="0.2">
      <c r="A152" s="2" t="s">
        <v>8</v>
      </c>
      <c r="B152" t="str">
        <f>TRIM(calcoli!A152)</f>
        <v>ITA</v>
      </c>
      <c r="C152" s="2" t="s">
        <v>92</v>
      </c>
      <c r="D152" t="str">
        <f>TRIM(calcoli!C152)</f>
        <v>P3059501</v>
      </c>
    </row>
    <row r="153" spans="1:4" x14ac:dyDescent="0.2">
      <c r="A153" s="2" t="s">
        <v>8</v>
      </c>
      <c r="B153" t="str">
        <f>TRIM(calcoli!A153)</f>
        <v>ITA</v>
      </c>
      <c r="C153" s="2" t="s">
        <v>93</v>
      </c>
      <c r="D153" t="str">
        <f>TRIM(calcoli!C153)</f>
        <v>D4863039</v>
      </c>
    </row>
    <row r="154" spans="1:4" x14ac:dyDescent="0.2">
      <c r="A154" s="2" t="s">
        <v>8</v>
      </c>
      <c r="B154" t="str">
        <f>TRIM(calcoli!A154)</f>
        <v>ITA</v>
      </c>
      <c r="C154" s="2" t="s">
        <v>93</v>
      </c>
      <c r="D154" t="str">
        <f>TRIM(calcoli!C154)</f>
        <v>D4863039</v>
      </c>
    </row>
    <row r="155" spans="1:4" x14ac:dyDescent="0.2">
      <c r="A155" s="2" t="s">
        <v>8</v>
      </c>
      <c r="B155" t="str">
        <f>TRIM(calcoli!A155)</f>
        <v>ITA</v>
      </c>
      <c r="C155" s="2" t="s">
        <v>95</v>
      </c>
      <c r="D155" t="str">
        <f>TRIM(calcoli!C155)</f>
        <v>M6950978</v>
      </c>
    </row>
    <row r="156" spans="1:4" x14ac:dyDescent="0.2">
      <c r="A156" s="2" t="s">
        <v>14</v>
      </c>
      <c r="B156" t="str">
        <f>TRIM(calcoli!A156)</f>
        <v>EGY</v>
      </c>
      <c r="C156" s="2" t="s">
        <v>95</v>
      </c>
      <c r="D156" t="str">
        <f>TRIM(calcoli!C156)</f>
        <v>M6950978</v>
      </c>
    </row>
    <row r="157" spans="1:4" x14ac:dyDescent="0.2">
      <c r="A157" s="2" t="s">
        <v>14</v>
      </c>
      <c r="B157" t="str">
        <f>TRIM(calcoli!A157)</f>
        <v>EGY</v>
      </c>
      <c r="C157" s="2" t="s">
        <v>95</v>
      </c>
      <c r="D157" t="str">
        <f>TRIM(calcoli!C157)</f>
        <v>M6950978</v>
      </c>
    </row>
    <row r="158" spans="1:4" x14ac:dyDescent="0.2">
      <c r="A158" s="2" t="s">
        <v>14</v>
      </c>
      <c r="B158" t="str">
        <f>TRIM(calcoli!A158)</f>
        <v>EGY</v>
      </c>
      <c r="C158" s="2" t="s">
        <v>95</v>
      </c>
      <c r="D158" t="str">
        <f>TRIM(calcoli!C158)</f>
        <v>M6950978</v>
      </c>
    </row>
    <row r="159" spans="1:4" x14ac:dyDescent="0.2">
      <c r="A159" s="2" t="s">
        <v>14</v>
      </c>
      <c r="B159" t="str">
        <f>TRIM(calcoli!A159)</f>
        <v>EGY</v>
      </c>
      <c r="C159" s="2" t="s">
        <v>96</v>
      </c>
      <c r="D159" t="str">
        <f>TRIM(calcoli!C159)</f>
        <v>F0884159</v>
      </c>
    </row>
    <row r="160" spans="1:4" x14ac:dyDescent="0.2">
      <c r="A160" s="2" t="s">
        <v>8</v>
      </c>
      <c r="B160" t="str">
        <f>TRIM(calcoli!A160)</f>
        <v>ITA</v>
      </c>
      <c r="C160" s="2" t="s">
        <v>96</v>
      </c>
      <c r="D160" t="str">
        <f>TRIM(calcoli!C160)</f>
        <v>F0884159</v>
      </c>
    </row>
    <row r="161" spans="1:4" x14ac:dyDescent="0.2">
      <c r="A161" s="2" t="s">
        <v>8</v>
      </c>
      <c r="B161" t="str">
        <f>TRIM(calcoli!A161)</f>
        <v>ITA</v>
      </c>
      <c r="C161" s="2" t="s">
        <v>98</v>
      </c>
      <c r="D161" t="str">
        <f>TRIM(calcoli!C161)</f>
        <v>A7927011</v>
      </c>
    </row>
    <row r="162" spans="1:4" x14ac:dyDescent="0.2">
      <c r="A162" s="2" t="s">
        <v>14</v>
      </c>
      <c r="B162" t="str">
        <f>TRIM(calcoli!A162)</f>
        <v>EGY</v>
      </c>
      <c r="C162" s="2" t="s">
        <v>98</v>
      </c>
      <c r="D162" t="str">
        <f>TRIM(calcoli!C162)</f>
        <v>A7927011</v>
      </c>
    </row>
    <row r="163" spans="1:4" x14ac:dyDescent="0.2">
      <c r="A163" s="2" t="s">
        <v>14</v>
      </c>
      <c r="B163" t="str">
        <f>TRIM(calcoli!A163)</f>
        <v>EGY</v>
      </c>
      <c r="C163" s="2" t="s">
        <v>98</v>
      </c>
      <c r="D163" t="str">
        <f>TRIM(calcoli!C163)</f>
        <v>A7927011</v>
      </c>
    </row>
    <row r="164" spans="1:4" x14ac:dyDescent="0.2">
      <c r="A164" s="2" t="s">
        <v>14</v>
      </c>
      <c r="B164" t="str">
        <f>TRIM(calcoli!A164)</f>
        <v>EGY</v>
      </c>
      <c r="C164" s="2" t="s">
        <v>99</v>
      </c>
      <c r="D164" t="str">
        <f>TRIM(calcoli!C164)</f>
        <v>S4301036</v>
      </c>
    </row>
    <row r="165" spans="1:4" x14ac:dyDescent="0.2">
      <c r="A165" s="2" t="s">
        <v>30</v>
      </c>
      <c r="B165" t="str">
        <f>TRIM(calcoli!A165)</f>
        <v>NON PRESENTE</v>
      </c>
      <c r="C165" s="2" t="s">
        <v>99</v>
      </c>
      <c r="D165" t="str">
        <f>TRIM(calcoli!C165)</f>
        <v>S4301036</v>
      </c>
    </row>
    <row r="166" spans="1:4" x14ac:dyDescent="0.2">
      <c r="A166" s="2" t="s">
        <v>30</v>
      </c>
      <c r="B166" t="str">
        <f>TRIM(calcoli!A166)</f>
        <v>NON PRESENTE</v>
      </c>
      <c r="C166" s="2" t="s">
        <v>100</v>
      </c>
      <c r="D166" t="str">
        <f>TRIM(calcoli!C166)</f>
        <v>M3856837</v>
      </c>
    </row>
    <row r="167" spans="1:4" x14ac:dyDescent="0.2">
      <c r="A167" s="2" t="s">
        <v>14</v>
      </c>
      <c r="B167" t="str">
        <f>TRIM(calcoli!A167)</f>
        <v>EGY</v>
      </c>
      <c r="C167" s="2" t="s">
        <v>100</v>
      </c>
      <c r="D167" t="str">
        <f>TRIM(calcoli!C167)</f>
        <v>M3856837</v>
      </c>
    </row>
    <row r="168" spans="1:4" x14ac:dyDescent="0.2">
      <c r="A168" s="2" t="s">
        <v>14</v>
      </c>
      <c r="B168" t="str">
        <f>TRIM(calcoli!A168)</f>
        <v>EGY</v>
      </c>
      <c r="C168" s="2" t="s">
        <v>100</v>
      </c>
      <c r="D168" t="str">
        <f>TRIM(calcoli!C168)</f>
        <v>M3856837</v>
      </c>
    </row>
    <row r="169" spans="1:4" x14ac:dyDescent="0.2">
      <c r="A169" s="2" t="s">
        <v>14</v>
      </c>
      <c r="B169" t="str">
        <f>TRIM(calcoli!A169)</f>
        <v>EGY</v>
      </c>
      <c r="C169" s="2" t="s">
        <v>101</v>
      </c>
      <c r="D169" t="str">
        <f>TRIM(calcoli!C169)</f>
        <v>F2705715</v>
      </c>
    </row>
    <row r="170" spans="1:4" x14ac:dyDescent="0.2">
      <c r="A170" s="2" t="s">
        <v>8</v>
      </c>
      <c r="B170" t="str">
        <f>TRIM(calcoli!A170)</f>
        <v>ITA</v>
      </c>
      <c r="C170" s="2" t="s">
        <v>102</v>
      </c>
      <c r="D170" t="str">
        <f>TRIM(calcoli!C170)</f>
        <v>G8396573</v>
      </c>
    </row>
    <row r="171" spans="1:4" x14ac:dyDescent="0.2">
      <c r="A171" s="2" t="s">
        <v>8</v>
      </c>
      <c r="B171" t="str">
        <f>TRIM(calcoli!A171)</f>
        <v>ITA</v>
      </c>
      <c r="C171" s="2" t="s">
        <v>102</v>
      </c>
      <c r="D171" t="str">
        <f>TRIM(calcoli!C171)</f>
        <v>G8396573</v>
      </c>
    </row>
    <row r="172" spans="1:4" x14ac:dyDescent="0.2">
      <c r="A172" s="2" t="s">
        <v>8</v>
      </c>
      <c r="B172" t="str">
        <f>TRIM(calcoli!A172)</f>
        <v>ITA</v>
      </c>
      <c r="C172" s="2" t="s">
        <v>102</v>
      </c>
      <c r="D172" t="str">
        <f>TRIM(calcoli!C172)</f>
        <v>G8396573</v>
      </c>
    </row>
    <row r="173" spans="1:4" x14ac:dyDescent="0.2">
      <c r="A173" s="2" t="s">
        <v>8</v>
      </c>
      <c r="B173" t="str">
        <f>TRIM(calcoli!A173)</f>
        <v>ITA</v>
      </c>
      <c r="C173" s="2" t="s">
        <v>103</v>
      </c>
      <c r="D173" t="str">
        <f>TRIM(calcoli!C173)</f>
        <v>G2531545</v>
      </c>
    </row>
    <row r="174" spans="1:4" x14ac:dyDescent="0.2">
      <c r="A174" s="2" t="s">
        <v>8</v>
      </c>
      <c r="B174" t="str">
        <f>TRIM(calcoli!A174)</f>
        <v>ITA</v>
      </c>
      <c r="C174" s="2" t="s">
        <v>104</v>
      </c>
      <c r="D174" t="str">
        <f>TRIM(calcoli!C174)</f>
        <v>E4773678</v>
      </c>
    </row>
    <row r="175" spans="1:4" x14ac:dyDescent="0.2">
      <c r="A175" s="2" t="s">
        <v>8</v>
      </c>
      <c r="B175" t="str">
        <f>TRIM(calcoli!A175)</f>
        <v>ITA</v>
      </c>
      <c r="C175" s="2" t="s">
        <v>106</v>
      </c>
      <c r="D175" t="str">
        <f>TRIM(calcoli!C175)</f>
        <v>F5710930</v>
      </c>
    </row>
    <row r="176" spans="1:4" x14ac:dyDescent="0.2">
      <c r="A176" s="2" t="s">
        <v>8</v>
      </c>
      <c r="B176" t="str">
        <f>TRIM(calcoli!A176)</f>
        <v>ITA</v>
      </c>
      <c r="C176" s="2" t="s">
        <v>106</v>
      </c>
      <c r="D176" t="str">
        <f>TRIM(calcoli!C176)</f>
        <v>F5710930</v>
      </c>
    </row>
    <row r="177" spans="1:4" x14ac:dyDescent="0.2">
      <c r="A177" s="2" t="s">
        <v>8</v>
      </c>
      <c r="B177" t="str">
        <f>TRIM(calcoli!A177)</f>
        <v>ITA</v>
      </c>
      <c r="C177" s="2" t="s">
        <v>107</v>
      </c>
      <c r="D177" t="str">
        <f>TRIM(calcoli!C177)</f>
        <v>F2343387</v>
      </c>
    </row>
    <row r="178" spans="1:4" x14ac:dyDescent="0.2">
      <c r="A178" s="2" t="s">
        <v>8</v>
      </c>
      <c r="B178" t="str">
        <f>TRIM(calcoli!A178)</f>
        <v>ITA</v>
      </c>
      <c r="C178" s="2" t="s">
        <v>107</v>
      </c>
      <c r="D178" t="str">
        <f>TRIM(calcoli!C178)</f>
        <v>F2343387</v>
      </c>
    </row>
    <row r="179" spans="1:4" x14ac:dyDescent="0.2">
      <c r="A179" s="2" t="s">
        <v>8</v>
      </c>
      <c r="B179" t="str">
        <f>TRIM(calcoli!A179)</f>
        <v>ITA</v>
      </c>
      <c r="C179" s="2" t="s">
        <v>108</v>
      </c>
      <c r="D179" t="str">
        <f>TRIM(calcoli!C179)</f>
        <v>E6163246</v>
      </c>
    </row>
    <row r="180" spans="1:4" x14ac:dyDescent="0.2">
      <c r="A180" s="2" t="s">
        <v>8</v>
      </c>
      <c r="B180" t="str">
        <f>TRIM(calcoli!A180)</f>
        <v>ITA</v>
      </c>
      <c r="C180" s="2" t="s">
        <v>109</v>
      </c>
      <c r="D180" t="str">
        <f>TRIM(calcoli!C180)</f>
        <v>F6599930</v>
      </c>
    </row>
    <row r="181" spans="1:4" x14ac:dyDescent="0.2">
      <c r="A181" s="2" t="s">
        <v>8</v>
      </c>
      <c r="B181" t="str">
        <f>TRIM(calcoli!A181)</f>
        <v>ITA</v>
      </c>
      <c r="C181" s="2" t="s">
        <v>109</v>
      </c>
      <c r="D181" t="str">
        <f>TRIM(calcoli!C181)</f>
        <v>F6599930</v>
      </c>
    </row>
    <row r="182" spans="1:4" x14ac:dyDescent="0.2">
      <c r="A182" s="2" t="s">
        <v>8</v>
      </c>
      <c r="B182" t="str">
        <f>TRIM(calcoli!A182)</f>
        <v>ITA</v>
      </c>
      <c r="C182" s="2" t="s">
        <v>109</v>
      </c>
      <c r="D182" t="str">
        <f>TRIM(calcoli!C182)</f>
        <v>F6599930</v>
      </c>
    </row>
    <row r="183" spans="1:4" x14ac:dyDescent="0.2">
      <c r="A183" s="2" t="s">
        <v>8</v>
      </c>
      <c r="B183" t="str">
        <f>TRIM(calcoli!A183)</f>
        <v>ITA</v>
      </c>
      <c r="C183" s="2" t="s">
        <v>109</v>
      </c>
      <c r="D183" t="str">
        <f>TRIM(calcoli!C183)</f>
        <v>F6599930</v>
      </c>
    </row>
    <row r="184" spans="1:4" x14ac:dyDescent="0.2">
      <c r="A184" s="2" t="s">
        <v>8</v>
      </c>
      <c r="B184" t="str">
        <f>TRIM(calcoli!A184)</f>
        <v>ITA</v>
      </c>
      <c r="C184" s="2" t="s">
        <v>110</v>
      </c>
      <c r="D184" t="str">
        <f>TRIM(calcoli!C184)</f>
        <v>G7532171</v>
      </c>
    </row>
    <row r="185" spans="1:4" x14ac:dyDescent="0.2">
      <c r="A185" s="2" t="s">
        <v>8</v>
      </c>
      <c r="B185" t="str">
        <f>TRIM(calcoli!A185)</f>
        <v>ITA</v>
      </c>
      <c r="C185" s="2" t="s">
        <v>110</v>
      </c>
      <c r="D185" t="str">
        <f>TRIM(calcoli!C185)</f>
        <v>G7532171</v>
      </c>
    </row>
    <row r="186" spans="1:4" x14ac:dyDescent="0.2">
      <c r="A186" s="2" t="s">
        <v>8</v>
      </c>
      <c r="B186" t="str">
        <f>TRIM(calcoli!A186)</f>
        <v>ITA</v>
      </c>
      <c r="C186" s="2" t="s">
        <v>110</v>
      </c>
      <c r="D186" t="str">
        <f>TRIM(calcoli!C186)</f>
        <v>G7532171</v>
      </c>
    </row>
    <row r="187" spans="1:4" x14ac:dyDescent="0.2">
      <c r="A187" s="2" t="s">
        <v>8</v>
      </c>
      <c r="B187" t="str">
        <f>TRIM(calcoli!A187)</f>
        <v>ITA</v>
      </c>
      <c r="C187" s="2" t="s">
        <v>111</v>
      </c>
      <c r="D187" t="str">
        <f>TRIM(calcoli!C187)</f>
        <v>L3567420</v>
      </c>
    </row>
    <row r="188" spans="1:4" x14ac:dyDescent="0.2">
      <c r="A188" s="2" t="s">
        <v>8</v>
      </c>
      <c r="B188" t="str">
        <f>TRIM(calcoli!A188)</f>
        <v>ITA</v>
      </c>
      <c r="C188" s="2" t="s">
        <v>111</v>
      </c>
      <c r="D188" t="str">
        <f>TRIM(calcoli!C188)</f>
        <v>L3567420</v>
      </c>
    </row>
    <row r="189" spans="1:4" x14ac:dyDescent="0.2">
      <c r="A189" s="2" t="s">
        <v>8</v>
      </c>
      <c r="B189" t="str">
        <f>TRIM(calcoli!A189)</f>
        <v>ITA</v>
      </c>
      <c r="C189" s="2" t="s">
        <v>112</v>
      </c>
      <c r="D189" t="str">
        <f>TRIM(calcoli!C189)</f>
        <v>M7891432</v>
      </c>
    </row>
    <row r="190" spans="1:4" x14ac:dyDescent="0.2">
      <c r="A190" s="2" t="s">
        <v>8</v>
      </c>
      <c r="B190" t="str">
        <f>TRIM(calcoli!A190)</f>
        <v>ITA</v>
      </c>
      <c r="C190" s="2" t="s">
        <v>112</v>
      </c>
      <c r="D190" t="str">
        <f>TRIM(calcoli!C190)</f>
        <v>M7891432</v>
      </c>
    </row>
    <row r="191" spans="1:4" x14ac:dyDescent="0.2">
      <c r="A191" s="2" t="s">
        <v>8</v>
      </c>
      <c r="B191" t="str">
        <f>TRIM(calcoli!A191)</f>
        <v>ITA</v>
      </c>
      <c r="C191" s="2" t="s">
        <v>112</v>
      </c>
      <c r="D191" t="str">
        <f>TRIM(calcoli!C191)</f>
        <v>M7891432</v>
      </c>
    </row>
    <row r="192" spans="1:4" x14ac:dyDescent="0.2">
      <c r="A192" s="2" t="s">
        <v>8</v>
      </c>
      <c r="B192" t="str">
        <f>TRIM(calcoli!A192)</f>
        <v>ITA</v>
      </c>
      <c r="C192" s="2" t="s">
        <v>113</v>
      </c>
      <c r="D192" t="str">
        <f>TRIM(calcoli!C192)</f>
        <v>I6631916</v>
      </c>
    </row>
    <row r="193" spans="1:4" x14ac:dyDescent="0.2">
      <c r="A193" s="2" t="s">
        <v>8</v>
      </c>
      <c r="B193" t="str">
        <f>TRIM(calcoli!A193)</f>
        <v>ITA</v>
      </c>
      <c r="C193" s="2" t="s">
        <v>113</v>
      </c>
      <c r="D193" t="str">
        <f>TRIM(calcoli!C193)</f>
        <v>I6631916</v>
      </c>
    </row>
    <row r="194" spans="1:4" x14ac:dyDescent="0.2">
      <c r="A194" s="2" t="s">
        <v>8</v>
      </c>
      <c r="B194" t="str">
        <f>TRIM(calcoli!A194)</f>
        <v>ITA</v>
      </c>
      <c r="C194" s="2" t="s">
        <v>114</v>
      </c>
      <c r="D194" t="str">
        <f>TRIM(calcoli!C194)</f>
        <v>L9432125</v>
      </c>
    </row>
    <row r="195" spans="1:4" x14ac:dyDescent="0.2">
      <c r="A195" s="2" t="s">
        <v>8</v>
      </c>
      <c r="B195" t="str">
        <f>TRIM(calcoli!A195)</f>
        <v>ITA</v>
      </c>
      <c r="C195" s="2" t="s">
        <v>114</v>
      </c>
      <c r="D195" t="str">
        <f>TRIM(calcoli!C195)</f>
        <v>L9432125</v>
      </c>
    </row>
    <row r="196" spans="1:4" x14ac:dyDescent="0.2">
      <c r="A196" s="2" t="s">
        <v>8</v>
      </c>
      <c r="B196" t="str">
        <f>TRIM(calcoli!A196)</f>
        <v>ITA</v>
      </c>
      <c r="C196" s="2" t="s">
        <v>114</v>
      </c>
      <c r="D196" t="str">
        <f>TRIM(calcoli!C196)</f>
        <v>L9432125</v>
      </c>
    </row>
    <row r="197" spans="1:4" x14ac:dyDescent="0.2">
      <c r="A197" s="2" t="s">
        <v>8</v>
      </c>
      <c r="B197" t="str">
        <f>TRIM(calcoli!A197)</f>
        <v>ITA</v>
      </c>
      <c r="C197" s="2" t="s">
        <v>115</v>
      </c>
      <c r="D197" t="str">
        <f>TRIM(calcoli!C197)</f>
        <v>M9033116</v>
      </c>
    </row>
    <row r="198" spans="1:4" x14ac:dyDescent="0.2">
      <c r="A198" s="2" t="s">
        <v>8</v>
      </c>
      <c r="B198" t="str">
        <f>TRIM(calcoli!A198)</f>
        <v>ITA</v>
      </c>
      <c r="C198" s="2" t="s">
        <v>115</v>
      </c>
      <c r="D198" t="str">
        <f>TRIM(calcoli!C198)</f>
        <v>M9033116</v>
      </c>
    </row>
    <row r="199" spans="1:4" x14ac:dyDescent="0.2">
      <c r="A199" s="2" t="s">
        <v>8</v>
      </c>
      <c r="B199" t="str">
        <f>TRIM(calcoli!A199)</f>
        <v>ITA</v>
      </c>
      <c r="C199" s="2" t="s">
        <v>116</v>
      </c>
      <c r="D199" t="str">
        <f>TRIM(calcoli!C199)</f>
        <v>A0100636</v>
      </c>
    </row>
    <row r="200" spans="1:4" x14ac:dyDescent="0.2">
      <c r="A200" s="2" t="s">
        <v>8</v>
      </c>
      <c r="B200" t="str">
        <f>TRIM(calcoli!A200)</f>
        <v>ITA</v>
      </c>
      <c r="C200" s="2" t="s">
        <v>116</v>
      </c>
      <c r="D200" t="str">
        <f>TRIM(calcoli!C200)</f>
        <v>A0100636</v>
      </c>
    </row>
    <row r="201" spans="1:4" x14ac:dyDescent="0.2">
      <c r="A201" s="2" t="s">
        <v>8</v>
      </c>
      <c r="B201" t="str">
        <f>TRIM(calcoli!A201)</f>
        <v>ITA</v>
      </c>
      <c r="C201" s="2" t="s">
        <v>117</v>
      </c>
      <c r="D201" t="str">
        <f>TRIM(calcoli!C201)</f>
        <v>L2933896</v>
      </c>
    </row>
    <row r="202" spans="1:4" x14ac:dyDescent="0.2">
      <c r="A202" s="2" t="s">
        <v>8</v>
      </c>
      <c r="B202" t="str">
        <f>TRIM(calcoli!A202)</f>
        <v>ITA</v>
      </c>
      <c r="C202" s="2" t="s">
        <v>118</v>
      </c>
      <c r="D202" t="str">
        <f>TRIM(calcoli!C202)</f>
        <v>A6474507</v>
      </c>
    </row>
    <row r="203" spans="1:4" x14ac:dyDescent="0.2">
      <c r="A203" s="2" t="s">
        <v>8</v>
      </c>
      <c r="B203" t="str">
        <f>TRIM(calcoli!A203)</f>
        <v>ITA</v>
      </c>
      <c r="C203" s="2" t="s">
        <v>119</v>
      </c>
      <c r="D203" t="str">
        <f>TRIM(calcoli!C203)</f>
        <v>M7725544</v>
      </c>
    </row>
    <row r="204" spans="1:4" x14ac:dyDescent="0.2">
      <c r="A204" s="2" t="s">
        <v>8</v>
      </c>
      <c r="B204" t="str">
        <f>TRIM(calcoli!A204)</f>
        <v>ITA</v>
      </c>
      <c r="C204" s="2" t="s">
        <v>120</v>
      </c>
      <c r="D204" t="str">
        <f>TRIM(calcoli!C204)</f>
        <v>A3881537</v>
      </c>
    </row>
    <row r="205" spans="1:4" x14ac:dyDescent="0.2">
      <c r="A205" s="2" t="s">
        <v>8</v>
      </c>
      <c r="B205" t="str">
        <f>TRIM(calcoli!A205)</f>
        <v>ITA</v>
      </c>
      <c r="C205" s="2" t="s">
        <v>120</v>
      </c>
      <c r="D205" t="str">
        <f>TRIM(calcoli!C205)</f>
        <v>A3881537</v>
      </c>
    </row>
    <row r="206" spans="1:4" x14ac:dyDescent="0.2">
      <c r="A206" s="2" t="s">
        <v>8</v>
      </c>
      <c r="B206" t="str">
        <f>TRIM(calcoli!A206)</f>
        <v>ITA</v>
      </c>
      <c r="C206" s="2" t="s">
        <v>121</v>
      </c>
      <c r="D206" t="str">
        <f>TRIM(calcoli!C206)</f>
        <v>L6214125</v>
      </c>
    </row>
    <row r="207" spans="1:4" x14ac:dyDescent="0.2">
      <c r="A207" s="2" t="s">
        <v>8</v>
      </c>
      <c r="B207" t="str">
        <f>TRIM(calcoli!A207)</f>
        <v>ITA</v>
      </c>
      <c r="C207" s="2" t="s">
        <v>121</v>
      </c>
      <c r="D207" t="str">
        <f>TRIM(calcoli!C207)</f>
        <v>L6214125</v>
      </c>
    </row>
    <row r="208" spans="1:4" x14ac:dyDescent="0.2">
      <c r="A208" s="2" t="s">
        <v>8</v>
      </c>
      <c r="B208" t="str">
        <f>TRIM(calcoli!A208)</f>
        <v>ITA</v>
      </c>
      <c r="C208" s="2" t="s">
        <v>121</v>
      </c>
      <c r="D208" t="str">
        <f>TRIM(calcoli!C208)</f>
        <v>L6214125</v>
      </c>
    </row>
    <row r="209" spans="1:4" x14ac:dyDescent="0.2">
      <c r="A209" s="2" t="s">
        <v>8</v>
      </c>
      <c r="B209" t="str">
        <f>TRIM(calcoli!A209)</f>
        <v>ITA</v>
      </c>
      <c r="C209" s="2" t="s">
        <v>122</v>
      </c>
      <c r="D209" t="str">
        <f>TRIM(calcoli!C209)</f>
        <v>S0119069</v>
      </c>
    </row>
    <row r="210" spans="1:4" x14ac:dyDescent="0.2">
      <c r="A210" s="2" t="s">
        <v>8</v>
      </c>
      <c r="B210" t="str">
        <f>TRIM(calcoli!A210)</f>
        <v>ITA</v>
      </c>
      <c r="C210" s="2" t="s">
        <v>123</v>
      </c>
      <c r="D210" t="str">
        <f>TRIM(calcoli!C210)</f>
        <v>M3466392</v>
      </c>
    </row>
    <row r="211" spans="1:4" x14ac:dyDescent="0.2">
      <c r="A211" s="2" t="s">
        <v>8</v>
      </c>
      <c r="B211" t="str">
        <f>TRIM(calcoli!A211)</f>
        <v>ITA</v>
      </c>
      <c r="C211" s="2" t="s">
        <v>123</v>
      </c>
      <c r="D211" t="str">
        <f>TRIM(calcoli!C211)</f>
        <v>M3466392</v>
      </c>
    </row>
    <row r="212" spans="1:4" x14ac:dyDescent="0.2">
      <c r="A212" s="2" t="s">
        <v>8</v>
      </c>
      <c r="B212" t="str">
        <f>TRIM(calcoli!A212)</f>
        <v>ITA</v>
      </c>
      <c r="C212" s="2" t="s">
        <v>123</v>
      </c>
      <c r="D212" t="str">
        <f>TRIM(calcoli!C212)</f>
        <v>M3466392</v>
      </c>
    </row>
    <row r="213" spans="1:4" x14ac:dyDescent="0.2">
      <c r="A213" s="2" t="s">
        <v>8</v>
      </c>
      <c r="B213" t="str">
        <f>TRIM(calcoli!A213)</f>
        <v>ITA</v>
      </c>
      <c r="C213" s="2" t="s">
        <v>124</v>
      </c>
      <c r="D213" t="str">
        <f>TRIM(calcoli!C213)</f>
        <v>G8511340</v>
      </c>
    </row>
    <row r="214" spans="1:4" x14ac:dyDescent="0.2">
      <c r="A214" s="2" t="s">
        <v>8</v>
      </c>
      <c r="B214" t="str">
        <f>TRIM(calcoli!A214)</f>
        <v>ITA</v>
      </c>
      <c r="C214" s="2" t="s">
        <v>124</v>
      </c>
      <c r="D214" t="str">
        <f>TRIM(calcoli!C214)</f>
        <v>G8511340</v>
      </c>
    </row>
    <row r="215" spans="1:4" x14ac:dyDescent="0.2">
      <c r="A215" s="2" t="s">
        <v>8</v>
      </c>
      <c r="B215" t="str">
        <f>TRIM(calcoli!A215)</f>
        <v>ITA</v>
      </c>
      <c r="C215" s="2" t="s">
        <v>125</v>
      </c>
      <c r="D215" t="str">
        <f>TRIM(calcoli!C215)</f>
        <v>F1722119</v>
      </c>
    </row>
    <row r="216" spans="1:4" x14ac:dyDescent="0.2">
      <c r="A216" s="2" t="s">
        <v>8</v>
      </c>
      <c r="B216" t="str">
        <f>TRIM(calcoli!A216)</f>
        <v>ITA</v>
      </c>
      <c r="C216" s="2" t="s">
        <v>125</v>
      </c>
      <c r="D216" t="str">
        <f>TRIM(calcoli!C216)</f>
        <v>F1722119</v>
      </c>
    </row>
    <row r="217" spans="1:4" x14ac:dyDescent="0.2">
      <c r="A217" s="2" t="s">
        <v>8</v>
      </c>
      <c r="B217" t="str">
        <f>TRIM(calcoli!A217)</f>
        <v>ITA</v>
      </c>
      <c r="C217" s="2" t="s">
        <v>126</v>
      </c>
      <c r="D217" t="str">
        <f>TRIM(calcoli!C217)</f>
        <v>G5884967</v>
      </c>
    </row>
    <row r="218" spans="1:4" x14ac:dyDescent="0.2">
      <c r="A218" s="2" t="s">
        <v>8</v>
      </c>
      <c r="B218" t="str">
        <f>TRIM(calcoli!A218)</f>
        <v>ITA</v>
      </c>
      <c r="C218" s="2" t="s">
        <v>126</v>
      </c>
      <c r="D218" t="str">
        <f>TRIM(calcoli!C218)</f>
        <v>G5884967</v>
      </c>
    </row>
    <row r="219" spans="1:4" x14ac:dyDescent="0.2">
      <c r="A219" s="2" t="s">
        <v>8</v>
      </c>
      <c r="B219" t="str">
        <f>TRIM(calcoli!A219)</f>
        <v>ITA</v>
      </c>
      <c r="C219" s="2" t="s">
        <v>126</v>
      </c>
      <c r="D219" t="str">
        <f>TRIM(calcoli!C219)</f>
        <v>G5884967</v>
      </c>
    </row>
    <row r="220" spans="1:4" x14ac:dyDescent="0.2">
      <c r="A220" s="2" t="s">
        <v>8</v>
      </c>
      <c r="B220" t="str">
        <f>TRIM(calcoli!A220)</f>
        <v>ITA</v>
      </c>
      <c r="C220" s="2" t="s">
        <v>127</v>
      </c>
      <c r="D220" t="str">
        <f>TRIM(calcoli!C220)</f>
        <v>L7129427</v>
      </c>
    </row>
    <row r="221" spans="1:4" x14ac:dyDescent="0.2">
      <c r="A221" s="2" t="s">
        <v>8</v>
      </c>
      <c r="B221" t="str">
        <f>TRIM(calcoli!A221)</f>
        <v>ITA</v>
      </c>
      <c r="C221" s="2" t="s">
        <v>128</v>
      </c>
      <c r="D221" t="str">
        <f>TRIM(calcoli!C221)</f>
        <v>N7411974</v>
      </c>
    </row>
    <row r="222" spans="1:4" x14ac:dyDescent="0.2">
      <c r="A222" s="2" t="s">
        <v>8</v>
      </c>
      <c r="B222" t="str">
        <f>TRIM(calcoli!A222)</f>
        <v>ITA</v>
      </c>
      <c r="C222" s="2" t="s">
        <v>129</v>
      </c>
      <c r="D222" t="str">
        <f>TRIM(calcoli!C222)</f>
        <v>I7265216</v>
      </c>
    </row>
    <row r="223" spans="1:4" x14ac:dyDescent="0.2">
      <c r="A223" s="2" t="s">
        <v>8</v>
      </c>
      <c r="B223" t="str">
        <f>TRIM(calcoli!A223)</f>
        <v>ITA</v>
      </c>
      <c r="C223" s="2" t="s">
        <v>129</v>
      </c>
      <c r="D223" t="str">
        <f>TRIM(calcoli!C223)</f>
        <v>I7265216</v>
      </c>
    </row>
    <row r="224" spans="1:4" x14ac:dyDescent="0.2">
      <c r="A224" s="2" t="s">
        <v>8</v>
      </c>
      <c r="B224" t="str">
        <f>TRIM(calcoli!A224)</f>
        <v>ITA</v>
      </c>
      <c r="C224" s="2" t="s">
        <v>130</v>
      </c>
      <c r="D224" t="str">
        <f>TRIM(calcoli!C224)</f>
        <v>P9389825</v>
      </c>
    </row>
    <row r="225" spans="1:4" x14ac:dyDescent="0.2">
      <c r="A225" s="2" t="s">
        <v>8</v>
      </c>
      <c r="B225" t="str">
        <f>TRIM(calcoli!A225)</f>
        <v>ITA</v>
      </c>
      <c r="C225" s="2" t="s">
        <v>130</v>
      </c>
      <c r="D225" t="str">
        <f>TRIM(calcoli!C225)</f>
        <v>P9389825</v>
      </c>
    </row>
    <row r="226" spans="1:4" x14ac:dyDescent="0.2">
      <c r="A226" s="2" t="s">
        <v>8</v>
      </c>
      <c r="B226" t="str">
        <f>TRIM(calcoli!A226)</f>
        <v>ITA</v>
      </c>
      <c r="C226" s="2" t="s">
        <v>130</v>
      </c>
      <c r="D226" t="str">
        <f>TRIM(calcoli!C226)</f>
        <v>P9389825</v>
      </c>
    </row>
    <row r="227" spans="1:4" x14ac:dyDescent="0.2">
      <c r="A227" s="2" t="s">
        <v>8</v>
      </c>
      <c r="B227" t="str">
        <f>TRIM(calcoli!A227)</f>
        <v>ITA</v>
      </c>
      <c r="C227" s="2" t="s">
        <v>131</v>
      </c>
      <c r="D227" t="str">
        <f>TRIM(calcoli!C227)</f>
        <v>B6833127</v>
      </c>
    </row>
    <row r="228" spans="1:4" x14ac:dyDescent="0.2">
      <c r="A228" s="2" t="s">
        <v>8</v>
      </c>
      <c r="B228" t="str">
        <f>TRIM(calcoli!A228)</f>
        <v>ITA</v>
      </c>
      <c r="C228" s="2" t="s">
        <v>131</v>
      </c>
      <c r="D228" t="str">
        <f>TRIM(calcoli!C228)</f>
        <v>B6833127</v>
      </c>
    </row>
    <row r="229" spans="1:4" x14ac:dyDescent="0.2">
      <c r="A229" s="2" t="s">
        <v>8</v>
      </c>
      <c r="B229" t="str">
        <f>TRIM(calcoli!A229)</f>
        <v>ITA</v>
      </c>
      <c r="C229" s="2" t="s">
        <v>132</v>
      </c>
      <c r="D229" t="str">
        <f>TRIM(calcoli!C229)</f>
        <v>A7015155</v>
      </c>
    </row>
    <row r="230" spans="1:4" x14ac:dyDescent="0.2">
      <c r="A230" s="2" t="s">
        <v>8</v>
      </c>
      <c r="B230" t="str">
        <f>TRIM(calcoli!A230)</f>
        <v>ITA</v>
      </c>
      <c r="C230" s="2" t="s">
        <v>132</v>
      </c>
      <c r="D230" t="str">
        <f>TRIM(calcoli!C230)</f>
        <v>A7015155</v>
      </c>
    </row>
    <row r="231" spans="1:4" x14ac:dyDescent="0.2">
      <c r="A231" s="2" t="s">
        <v>8</v>
      </c>
      <c r="B231" t="str">
        <f>TRIM(calcoli!A231)</f>
        <v>ITA</v>
      </c>
      <c r="C231" s="2" t="s">
        <v>133</v>
      </c>
      <c r="D231" t="str">
        <f>TRIM(calcoli!C231)</f>
        <v>F4339651</v>
      </c>
    </row>
    <row r="232" spans="1:4" x14ac:dyDescent="0.2">
      <c r="A232" s="2" t="s">
        <v>8</v>
      </c>
      <c r="B232" t="str">
        <f>TRIM(calcoli!A232)</f>
        <v>ITA</v>
      </c>
      <c r="C232" s="2" t="s">
        <v>133</v>
      </c>
      <c r="D232" t="str">
        <f>TRIM(calcoli!C232)</f>
        <v>F4339651</v>
      </c>
    </row>
    <row r="233" spans="1:4" x14ac:dyDescent="0.2">
      <c r="A233" s="2" t="s">
        <v>8</v>
      </c>
      <c r="B233" t="str">
        <f>TRIM(calcoli!A233)</f>
        <v>ITA</v>
      </c>
      <c r="C233" s="2" t="s">
        <v>134</v>
      </c>
      <c r="D233" t="str">
        <f>TRIM(calcoli!C233)</f>
        <v>G0155315</v>
      </c>
    </row>
    <row r="234" spans="1:4" x14ac:dyDescent="0.2">
      <c r="A234" s="2" t="s">
        <v>8</v>
      </c>
      <c r="B234" t="str">
        <f>TRIM(calcoli!A234)</f>
        <v>ITA</v>
      </c>
      <c r="C234" s="2" t="s">
        <v>134</v>
      </c>
      <c r="D234" t="str">
        <f>TRIM(calcoli!C234)</f>
        <v>G0155315</v>
      </c>
    </row>
    <row r="235" spans="1:4" x14ac:dyDescent="0.2">
      <c r="A235" s="2" t="s">
        <v>8</v>
      </c>
      <c r="B235" t="str">
        <f>TRIM(calcoli!A235)</f>
        <v>ITA</v>
      </c>
      <c r="C235" s="2" t="s">
        <v>135</v>
      </c>
      <c r="D235" t="str">
        <f>TRIM(calcoli!C235)</f>
        <v>M4007817</v>
      </c>
    </row>
    <row r="236" spans="1:4" x14ac:dyDescent="0.2">
      <c r="A236" s="2" t="s">
        <v>8</v>
      </c>
      <c r="B236" t="str">
        <f>TRIM(calcoli!A236)</f>
        <v>ITA</v>
      </c>
      <c r="C236" s="2" t="s">
        <v>136</v>
      </c>
      <c r="D236" t="str">
        <f>TRIM(calcoli!C236)</f>
        <v>D6949064</v>
      </c>
    </row>
    <row r="237" spans="1:4" x14ac:dyDescent="0.2">
      <c r="A237" s="2" t="s">
        <v>8</v>
      </c>
      <c r="B237" t="str">
        <f>TRIM(calcoli!A237)</f>
        <v>ITA</v>
      </c>
      <c r="C237" s="2" t="s">
        <v>137</v>
      </c>
      <c r="D237" t="str">
        <f>TRIM(calcoli!C237)</f>
        <v>A8958298</v>
      </c>
    </row>
    <row r="238" spans="1:4" x14ac:dyDescent="0.2">
      <c r="A238" s="2" t="s">
        <v>8</v>
      </c>
      <c r="B238" t="str">
        <f>TRIM(calcoli!A238)</f>
        <v>ITA</v>
      </c>
      <c r="C238" s="2" t="s">
        <v>137</v>
      </c>
      <c r="D238" t="str">
        <f>TRIM(calcoli!C238)</f>
        <v>A8958298</v>
      </c>
    </row>
    <row r="239" spans="1:4" x14ac:dyDescent="0.2">
      <c r="A239" s="2" t="s">
        <v>8</v>
      </c>
      <c r="B239" t="str">
        <f>TRIM(calcoli!A239)</f>
        <v>ITA</v>
      </c>
      <c r="C239" s="2" t="s">
        <v>138</v>
      </c>
      <c r="D239" t="str">
        <f>TRIM(calcoli!C239)</f>
        <v>E3154781</v>
      </c>
    </row>
    <row r="240" spans="1:4" x14ac:dyDescent="0.2">
      <c r="A240" s="2" t="s">
        <v>8</v>
      </c>
      <c r="B240" t="str">
        <f>TRIM(calcoli!A240)</f>
        <v>ITA</v>
      </c>
      <c r="C240" s="2" t="s">
        <v>138</v>
      </c>
      <c r="D240" t="str">
        <f>TRIM(calcoli!C240)</f>
        <v>E3154781</v>
      </c>
    </row>
    <row r="241" spans="1:4" x14ac:dyDescent="0.2">
      <c r="A241" s="2" t="s">
        <v>8</v>
      </c>
      <c r="B241" t="str">
        <f>TRIM(calcoli!A241)</f>
        <v>ITA</v>
      </c>
      <c r="C241" s="2" t="s">
        <v>138</v>
      </c>
      <c r="D241" t="str">
        <f>TRIM(calcoli!C241)</f>
        <v>E3154781</v>
      </c>
    </row>
    <row r="242" spans="1:4" x14ac:dyDescent="0.2">
      <c r="A242" s="2" t="s">
        <v>8</v>
      </c>
      <c r="B242" t="str">
        <f>TRIM(calcoli!A242)</f>
        <v>ITA</v>
      </c>
      <c r="C242" s="2" t="s">
        <v>139</v>
      </c>
      <c r="D242" t="str">
        <f>TRIM(calcoli!C242)</f>
        <v>M0944448</v>
      </c>
    </row>
    <row r="243" spans="1:4" x14ac:dyDescent="0.2">
      <c r="A243" s="2" t="s">
        <v>8</v>
      </c>
      <c r="B243" t="str">
        <f>TRIM(calcoli!A243)</f>
        <v>ITA</v>
      </c>
      <c r="C243" s="2" t="s">
        <v>140</v>
      </c>
      <c r="D243" t="str">
        <f>TRIM(calcoli!C243)</f>
        <v>A8350272</v>
      </c>
    </row>
    <row r="244" spans="1:4" x14ac:dyDescent="0.2">
      <c r="A244" s="2" t="s">
        <v>8</v>
      </c>
      <c r="B244" t="str">
        <f>TRIM(calcoli!A244)</f>
        <v>ITA</v>
      </c>
      <c r="C244" s="2" t="s">
        <v>140</v>
      </c>
      <c r="D244" t="str">
        <f>TRIM(calcoli!C244)</f>
        <v>A8350272</v>
      </c>
    </row>
    <row r="245" spans="1:4" x14ac:dyDescent="0.2">
      <c r="A245" s="2" t="s">
        <v>8</v>
      </c>
      <c r="B245" t="str">
        <f>TRIM(calcoli!A245)</f>
        <v>ITA</v>
      </c>
      <c r="C245" s="2" t="s">
        <v>140</v>
      </c>
      <c r="D245" t="str">
        <f>TRIM(calcoli!C245)</f>
        <v>A8350272</v>
      </c>
    </row>
    <row r="246" spans="1:4" x14ac:dyDescent="0.2">
      <c r="A246" s="2" t="s">
        <v>8</v>
      </c>
      <c r="B246" t="str">
        <f>TRIM(calcoli!A246)</f>
        <v>ITA</v>
      </c>
      <c r="C246" s="2" t="s">
        <v>141</v>
      </c>
      <c r="D246" t="str">
        <f>TRIM(calcoli!C246)</f>
        <v>N8312126</v>
      </c>
    </row>
    <row r="247" spans="1:4" x14ac:dyDescent="0.2">
      <c r="A247" s="2" t="s">
        <v>8</v>
      </c>
      <c r="B247" t="str">
        <f>TRIM(calcoli!A247)</f>
        <v>ITA</v>
      </c>
      <c r="C247" s="2" t="s">
        <v>141</v>
      </c>
      <c r="D247" t="str">
        <f>TRIM(calcoli!C247)</f>
        <v>N8312126</v>
      </c>
    </row>
    <row r="248" spans="1:4" x14ac:dyDescent="0.2">
      <c r="A248" s="2" t="s">
        <v>8</v>
      </c>
      <c r="B248" t="str">
        <f>TRIM(calcoli!A248)</f>
        <v>ITA</v>
      </c>
      <c r="C248" s="2" t="s">
        <v>142</v>
      </c>
      <c r="D248" t="str">
        <f>TRIM(calcoli!C248)</f>
        <v>M7772078</v>
      </c>
    </row>
    <row r="249" spans="1:4" x14ac:dyDescent="0.2">
      <c r="A249" s="2" t="s">
        <v>8</v>
      </c>
      <c r="B249" t="str">
        <f>TRIM(calcoli!A249)</f>
        <v>ITA</v>
      </c>
      <c r="C249" s="2" t="s">
        <v>143</v>
      </c>
      <c r="D249" t="str">
        <f>TRIM(calcoli!C249)</f>
        <v>D0589064</v>
      </c>
    </row>
    <row r="250" spans="1:4" x14ac:dyDescent="0.2">
      <c r="A250" s="2" t="s">
        <v>8</v>
      </c>
      <c r="B250" t="str">
        <f>TRIM(calcoli!A250)</f>
        <v>ITA</v>
      </c>
      <c r="C250" s="2" t="s">
        <v>144</v>
      </c>
      <c r="D250" t="str">
        <f>TRIM(calcoli!C250)</f>
        <v>V2666190</v>
      </c>
    </row>
    <row r="251" spans="1:4" x14ac:dyDescent="0.2">
      <c r="A251" s="2" t="s">
        <v>8</v>
      </c>
      <c r="B251" t="str">
        <f>TRIM(calcoli!A251)</f>
        <v>ITA</v>
      </c>
      <c r="C251" s="2" t="s">
        <v>144</v>
      </c>
      <c r="D251" t="str">
        <f>TRIM(calcoli!C251)</f>
        <v>V2666190</v>
      </c>
    </row>
    <row r="252" spans="1:4" x14ac:dyDescent="0.2">
      <c r="A252" s="2" t="s">
        <v>8</v>
      </c>
      <c r="B252" t="str">
        <f>TRIM(calcoli!A252)</f>
        <v>ITA</v>
      </c>
      <c r="C252" s="2" t="s">
        <v>145</v>
      </c>
      <c r="D252" t="str">
        <f>TRIM(calcoli!C252)</f>
        <v>M3608652</v>
      </c>
    </row>
    <row r="253" spans="1:4" x14ac:dyDescent="0.2">
      <c r="A253" s="2" t="s">
        <v>14</v>
      </c>
      <c r="B253" t="str">
        <f>TRIM(calcoli!A253)</f>
        <v>EGY</v>
      </c>
      <c r="C253" s="2" t="s">
        <v>145</v>
      </c>
      <c r="D253" t="str">
        <f>TRIM(calcoli!C253)</f>
        <v>M3608652</v>
      </c>
    </row>
    <row r="254" spans="1:4" x14ac:dyDescent="0.2">
      <c r="A254" s="2" t="s">
        <v>14</v>
      </c>
      <c r="B254" t="str">
        <f>TRIM(calcoli!A254)</f>
        <v>EGY</v>
      </c>
      <c r="C254" s="2" t="s">
        <v>145</v>
      </c>
      <c r="D254" t="str">
        <f>TRIM(calcoli!C254)</f>
        <v>M3608652</v>
      </c>
    </row>
    <row r="255" spans="1:4" x14ac:dyDescent="0.2">
      <c r="A255" s="2" t="s">
        <v>14</v>
      </c>
      <c r="B255" t="str">
        <f>TRIM(calcoli!A255)</f>
        <v>EGY</v>
      </c>
      <c r="C255" s="2" t="s">
        <v>145</v>
      </c>
      <c r="D255" t="str">
        <f>TRIM(calcoli!C255)</f>
        <v>M3608652</v>
      </c>
    </row>
    <row r="256" spans="1:4" x14ac:dyDescent="0.2">
      <c r="A256" s="2" t="s">
        <v>14</v>
      </c>
      <c r="B256" t="str">
        <f>TRIM(calcoli!A256)</f>
        <v>EGY</v>
      </c>
      <c r="C256" s="2" t="s">
        <v>146</v>
      </c>
      <c r="D256" t="str">
        <f>TRIM(calcoli!C256)</f>
        <v>M6158406</v>
      </c>
    </row>
    <row r="257" spans="1:4" x14ac:dyDescent="0.2">
      <c r="A257" s="2" t="s">
        <v>8</v>
      </c>
      <c r="B257" t="str">
        <f>TRIM(calcoli!A257)</f>
        <v>ITA</v>
      </c>
      <c r="C257" s="2" t="s">
        <v>147</v>
      </c>
      <c r="D257" t="str">
        <f>TRIM(calcoli!C257)</f>
        <v>P8326884</v>
      </c>
    </row>
    <row r="258" spans="1:4" x14ac:dyDescent="0.2">
      <c r="A258" s="2" t="s">
        <v>8</v>
      </c>
      <c r="B258" t="str">
        <f>TRIM(calcoli!A258)</f>
        <v>ITA</v>
      </c>
      <c r="C258" s="2" t="s">
        <v>148</v>
      </c>
      <c r="D258" t="str">
        <f>TRIM(calcoli!C258)</f>
        <v>E9271682</v>
      </c>
    </row>
    <row r="259" spans="1:4" x14ac:dyDescent="0.2">
      <c r="A259" s="2" t="s">
        <v>8</v>
      </c>
      <c r="B259" t="str">
        <f>TRIM(calcoli!A259)</f>
        <v>ITA</v>
      </c>
      <c r="C259" s="2" t="s">
        <v>149</v>
      </c>
      <c r="D259" t="str">
        <f>TRIM(calcoli!C259)</f>
        <v>G7422507</v>
      </c>
    </row>
    <row r="260" spans="1:4" x14ac:dyDescent="0.2">
      <c r="A260" s="2" t="s">
        <v>8</v>
      </c>
      <c r="B260" t="str">
        <f>TRIM(calcoli!A260)</f>
        <v>ITA</v>
      </c>
      <c r="C260" s="2" t="s">
        <v>150</v>
      </c>
      <c r="D260" t="str">
        <f>TRIM(calcoli!C260)</f>
        <v>A2527787</v>
      </c>
    </row>
    <row r="261" spans="1:4" x14ac:dyDescent="0.2">
      <c r="A261" s="2" t="s">
        <v>8</v>
      </c>
      <c r="B261" t="str">
        <f>TRIM(calcoli!A261)</f>
        <v>ITA</v>
      </c>
      <c r="C261" s="2" t="s">
        <v>150</v>
      </c>
      <c r="D261" t="str">
        <f>TRIM(calcoli!C261)</f>
        <v>A2527787</v>
      </c>
    </row>
    <row r="262" spans="1:4" x14ac:dyDescent="0.2">
      <c r="A262" s="2" t="s">
        <v>8</v>
      </c>
      <c r="B262" t="str">
        <f>TRIM(calcoli!A262)</f>
        <v>ITA</v>
      </c>
      <c r="C262" s="2" t="s">
        <v>151</v>
      </c>
      <c r="D262" t="str">
        <f>TRIM(calcoli!C262)</f>
        <v>E6325573</v>
      </c>
    </row>
    <row r="263" spans="1:4" x14ac:dyDescent="0.2">
      <c r="A263" s="2" t="s">
        <v>8</v>
      </c>
      <c r="B263" t="str">
        <f>TRIM(calcoli!A263)</f>
        <v>ITA</v>
      </c>
      <c r="C263" s="2" t="s">
        <v>151</v>
      </c>
      <c r="D263" t="str">
        <f>TRIM(calcoli!C263)</f>
        <v>E6325573</v>
      </c>
    </row>
    <row r="264" spans="1:4" x14ac:dyDescent="0.2">
      <c r="A264" s="2" t="s">
        <v>8</v>
      </c>
      <c r="B264" t="str">
        <f>TRIM(calcoli!A264)</f>
        <v>ITA</v>
      </c>
      <c r="C264" s="2" t="s">
        <v>151</v>
      </c>
      <c r="D264" t="str">
        <f>TRIM(calcoli!C264)</f>
        <v>E6325573</v>
      </c>
    </row>
    <row r="265" spans="1:4" x14ac:dyDescent="0.2">
      <c r="A265" s="2" t="s">
        <v>8</v>
      </c>
      <c r="B265" t="str">
        <f>TRIM(calcoli!A265)</f>
        <v>ITA</v>
      </c>
      <c r="C265" s="2" t="s">
        <v>152</v>
      </c>
      <c r="D265" t="str">
        <f>TRIM(calcoli!C265)</f>
        <v>P7906401</v>
      </c>
    </row>
    <row r="266" spans="1:4" x14ac:dyDescent="0.2">
      <c r="A266" s="2" t="s">
        <v>8</v>
      </c>
      <c r="B266" t="str">
        <f>TRIM(calcoli!A266)</f>
        <v>ITA</v>
      </c>
      <c r="C266" s="2" t="s">
        <v>152</v>
      </c>
      <c r="D266" t="str">
        <f>TRIM(calcoli!C266)</f>
        <v>P7906401</v>
      </c>
    </row>
    <row r="267" spans="1:4" x14ac:dyDescent="0.2">
      <c r="A267" s="2" t="s">
        <v>8</v>
      </c>
      <c r="B267" t="str">
        <f>TRIM(calcoli!A267)</f>
        <v>ITA</v>
      </c>
      <c r="C267" s="2" t="s">
        <v>152</v>
      </c>
      <c r="D267" t="str">
        <f>TRIM(calcoli!C267)</f>
        <v>P7906401</v>
      </c>
    </row>
    <row r="268" spans="1:4" x14ac:dyDescent="0.2">
      <c r="A268" s="2" t="s">
        <v>8</v>
      </c>
      <c r="B268" t="str">
        <f>TRIM(calcoli!A268)</f>
        <v>ITA</v>
      </c>
      <c r="C268" s="2" t="s">
        <v>153</v>
      </c>
      <c r="D268" t="str">
        <f>TRIM(calcoli!C268)</f>
        <v>M2354015</v>
      </c>
    </row>
    <row r="269" spans="1:4" x14ac:dyDescent="0.2">
      <c r="A269" s="2" t="s">
        <v>8</v>
      </c>
      <c r="B269" t="str">
        <f>TRIM(calcoli!A269)</f>
        <v>ITA</v>
      </c>
      <c r="C269" s="2" t="s">
        <v>153</v>
      </c>
      <c r="D269" t="str">
        <f>TRIM(calcoli!C269)</f>
        <v>M2354015</v>
      </c>
    </row>
    <row r="270" spans="1:4" x14ac:dyDescent="0.2">
      <c r="A270" s="2" t="s">
        <v>8</v>
      </c>
      <c r="B270" t="str">
        <f>TRIM(calcoli!A270)</f>
        <v>ITA</v>
      </c>
      <c r="C270" s="2" t="s">
        <v>154</v>
      </c>
      <c r="D270" t="str">
        <f>TRIM(calcoli!C270)</f>
        <v>S8036715</v>
      </c>
    </row>
    <row r="271" spans="1:4" x14ac:dyDescent="0.2">
      <c r="A271" s="2" t="s">
        <v>8</v>
      </c>
      <c r="B271" t="str">
        <f>TRIM(calcoli!A271)</f>
        <v>ITA</v>
      </c>
      <c r="C271" s="2" t="s">
        <v>154</v>
      </c>
      <c r="D271" t="str">
        <f>TRIM(calcoli!C271)</f>
        <v>S8036715</v>
      </c>
    </row>
    <row r="272" spans="1:4" x14ac:dyDescent="0.2">
      <c r="A272" s="2" t="s">
        <v>8</v>
      </c>
      <c r="B272" t="str">
        <f>TRIM(calcoli!A272)</f>
        <v>ITA</v>
      </c>
      <c r="C272" s="2" t="s">
        <v>155</v>
      </c>
      <c r="D272" t="str">
        <f>TRIM(calcoli!C272)</f>
        <v>A7038747</v>
      </c>
    </row>
    <row r="273" spans="1:4" x14ac:dyDescent="0.2">
      <c r="A273" s="2" t="s">
        <v>8</v>
      </c>
      <c r="B273" t="str">
        <f>TRIM(calcoli!A273)</f>
        <v>ITA</v>
      </c>
      <c r="C273" s="2" t="s">
        <v>156</v>
      </c>
      <c r="D273" t="str">
        <f>TRIM(calcoli!C273)</f>
        <v>M7549938</v>
      </c>
    </row>
    <row r="274" spans="1:4" x14ac:dyDescent="0.2">
      <c r="A274" s="2" t="s">
        <v>8</v>
      </c>
      <c r="B274" t="str">
        <f>TRIM(calcoli!A274)</f>
        <v>ITA</v>
      </c>
      <c r="C274" s="2" t="s">
        <v>157</v>
      </c>
      <c r="D274" t="str">
        <f>TRIM(calcoli!C274)</f>
        <v>F0565458</v>
      </c>
    </row>
    <row r="275" spans="1:4" x14ac:dyDescent="0.2">
      <c r="A275" s="2" t="s">
        <v>8</v>
      </c>
      <c r="B275" t="str">
        <f>TRIM(calcoli!A275)</f>
        <v>ITA</v>
      </c>
      <c r="C275" s="2" t="s">
        <v>158</v>
      </c>
      <c r="D275" t="str">
        <f>TRIM(calcoli!C275)</f>
        <v>E8730032</v>
      </c>
    </row>
    <row r="276" spans="1:4" x14ac:dyDescent="0.2">
      <c r="A276" s="2" t="s">
        <v>8</v>
      </c>
      <c r="B276" t="str">
        <f>TRIM(calcoli!A276)</f>
        <v>ITA</v>
      </c>
      <c r="C276" s="2" t="s">
        <v>158</v>
      </c>
      <c r="D276" t="str">
        <f>TRIM(calcoli!C276)</f>
        <v>E8730032</v>
      </c>
    </row>
    <row r="277" spans="1:4" x14ac:dyDescent="0.2">
      <c r="A277" s="2" t="s">
        <v>8</v>
      </c>
      <c r="B277" t="str">
        <f>TRIM(calcoli!A277)</f>
        <v>ITA</v>
      </c>
      <c r="C277" s="2" t="s">
        <v>159</v>
      </c>
      <c r="D277" t="str">
        <f>TRIM(calcoli!C277)</f>
        <v>S5472656</v>
      </c>
    </row>
    <row r="278" spans="1:4" x14ac:dyDescent="0.2">
      <c r="A278" s="2" t="s">
        <v>30</v>
      </c>
      <c r="B278" t="str">
        <f>TRIM(calcoli!A278)</f>
        <v>NON PRESENTE</v>
      </c>
      <c r="C278" s="2" t="s">
        <v>160</v>
      </c>
      <c r="D278" t="str">
        <f>TRIM(calcoli!C278)</f>
        <v>F7253668</v>
      </c>
    </row>
    <row r="279" spans="1:4" x14ac:dyDescent="0.2">
      <c r="A279" s="2" t="s">
        <v>8</v>
      </c>
      <c r="B279" t="str">
        <f>TRIM(calcoli!A279)</f>
        <v>ITA</v>
      </c>
      <c r="C279" s="2" t="s">
        <v>160</v>
      </c>
      <c r="D279" t="str">
        <f>TRIM(calcoli!C279)</f>
        <v>F7253668</v>
      </c>
    </row>
    <row r="280" spans="1:4" x14ac:dyDescent="0.2">
      <c r="A280" s="2" t="s">
        <v>8</v>
      </c>
      <c r="B280" t="str">
        <f>TRIM(calcoli!A280)</f>
        <v>ITA</v>
      </c>
      <c r="C280" s="2" t="s">
        <v>161</v>
      </c>
      <c r="D280" t="str">
        <f>TRIM(calcoli!C280)</f>
        <v>A8963699</v>
      </c>
    </row>
    <row r="281" spans="1:4" x14ac:dyDescent="0.2">
      <c r="A281" s="2" t="s">
        <v>8</v>
      </c>
      <c r="B281" t="str">
        <f>TRIM(calcoli!A281)</f>
        <v>ITA</v>
      </c>
      <c r="C281" s="2" t="s">
        <v>162</v>
      </c>
      <c r="D281" t="str">
        <f>TRIM(calcoli!C281)</f>
        <v>C9141525</v>
      </c>
    </row>
    <row r="282" spans="1:4" x14ac:dyDescent="0.2">
      <c r="A282" s="2" t="s">
        <v>30</v>
      </c>
      <c r="B282" t="str">
        <f>TRIM(calcoli!A282)</f>
        <v>NON PRESENTE</v>
      </c>
      <c r="C282" s="2" t="s">
        <v>163</v>
      </c>
      <c r="D282" t="str">
        <f>TRIM(calcoli!C282)</f>
        <v>P9241726</v>
      </c>
    </row>
    <row r="283" spans="1:4" x14ac:dyDescent="0.2">
      <c r="A283" s="2" t="s">
        <v>8</v>
      </c>
      <c r="B283" t="str">
        <f>TRIM(calcoli!A283)</f>
        <v>ITA</v>
      </c>
      <c r="C283" s="2" t="s">
        <v>164</v>
      </c>
      <c r="D283" t="str">
        <f>TRIM(calcoli!C283)</f>
        <v>G7618792</v>
      </c>
    </row>
    <row r="284" spans="1:4" x14ac:dyDescent="0.2">
      <c r="A284" s="2" t="s">
        <v>8</v>
      </c>
      <c r="B284" t="str">
        <f>TRIM(calcoli!A284)</f>
        <v>ITA</v>
      </c>
      <c r="C284" s="2" t="s">
        <v>164</v>
      </c>
      <c r="D284" t="str">
        <f>TRIM(calcoli!C284)</f>
        <v>G7618792</v>
      </c>
    </row>
    <row r="285" spans="1:4" x14ac:dyDescent="0.2">
      <c r="A285" s="2" t="s">
        <v>8</v>
      </c>
      <c r="B285" t="str">
        <f>TRIM(calcoli!A285)</f>
        <v>ITA</v>
      </c>
      <c r="C285" s="2" t="s">
        <v>164</v>
      </c>
      <c r="D285" t="str">
        <f>TRIM(calcoli!C285)</f>
        <v>G7618792</v>
      </c>
    </row>
    <row r="286" spans="1:4" x14ac:dyDescent="0.2">
      <c r="A286" s="2" t="s">
        <v>8</v>
      </c>
      <c r="B286" t="str">
        <f>TRIM(calcoli!A286)</f>
        <v>ITA</v>
      </c>
      <c r="C286" s="2" t="s">
        <v>165</v>
      </c>
      <c r="D286" t="str">
        <f>TRIM(calcoli!C286)</f>
        <v>A8050936</v>
      </c>
    </row>
    <row r="287" spans="1:4" x14ac:dyDescent="0.2">
      <c r="A287" s="2" t="s">
        <v>8</v>
      </c>
      <c r="B287" t="str">
        <f>TRIM(calcoli!A287)</f>
        <v>ITA</v>
      </c>
      <c r="C287" s="2" t="s">
        <v>166</v>
      </c>
      <c r="D287" t="str">
        <f>TRIM(calcoli!C287)</f>
        <v>D5376330</v>
      </c>
    </row>
    <row r="288" spans="1:4" x14ac:dyDescent="0.2">
      <c r="A288" s="2" t="s">
        <v>8</v>
      </c>
      <c r="B288" t="str">
        <f>TRIM(calcoli!A288)</f>
        <v>ITA</v>
      </c>
      <c r="C288" s="2" t="s">
        <v>167</v>
      </c>
      <c r="D288" t="str">
        <f>TRIM(calcoli!C288)</f>
        <v>E2009898</v>
      </c>
    </row>
    <row r="289" spans="1:4" x14ac:dyDescent="0.2">
      <c r="A289" s="2" t="s">
        <v>8</v>
      </c>
      <c r="B289" t="str">
        <f>TRIM(calcoli!A289)</f>
        <v>ITA</v>
      </c>
      <c r="C289" s="2" t="s">
        <v>168</v>
      </c>
      <c r="D289" t="str">
        <f>TRIM(calcoli!C289)</f>
        <v>C1109684</v>
      </c>
    </row>
    <row r="290" spans="1:4" x14ac:dyDescent="0.2">
      <c r="A290" s="2" t="s">
        <v>8</v>
      </c>
      <c r="B290" t="str">
        <f>TRIM(calcoli!A290)</f>
        <v>ITA</v>
      </c>
      <c r="C290" s="2" t="s">
        <v>168</v>
      </c>
      <c r="D290" t="str">
        <f>TRIM(calcoli!C290)</f>
        <v>C1109684</v>
      </c>
    </row>
    <row r="291" spans="1:4" x14ac:dyDescent="0.2">
      <c r="A291" s="2" t="s">
        <v>8</v>
      </c>
      <c r="B291" t="str">
        <f>TRIM(calcoli!A291)</f>
        <v>ITA</v>
      </c>
      <c r="C291" s="2" t="s">
        <v>168</v>
      </c>
      <c r="D291" t="str">
        <f>TRIM(calcoli!C291)</f>
        <v>C1109684</v>
      </c>
    </row>
    <row r="292" spans="1:4" x14ac:dyDescent="0.2">
      <c r="A292" s="2" t="s">
        <v>8</v>
      </c>
      <c r="B292" t="str">
        <f>TRIM(calcoli!A292)</f>
        <v>ITA</v>
      </c>
      <c r="C292" s="2" t="s">
        <v>168</v>
      </c>
      <c r="D292" t="str">
        <f>TRIM(calcoli!C292)</f>
        <v>C1109684</v>
      </c>
    </row>
    <row r="293" spans="1:4" x14ac:dyDescent="0.2">
      <c r="A293" s="2" t="s">
        <v>8</v>
      </c>
      <c r="B293" t="str">
        <f>TRIM(calcoli!A293)</f>
        <v>ITA</v>
      </c>
      <c r="C293" s="2" t="s">
        <v>169</v>
      </c>
      <c r="D293" t="str">
        <f>TRIM(calcoli!C293)</f>
        <v>F2515497</v>
      </c>
    </row>
    <row r="294" spans="1:4" x14ac:dyDescent="0.2">
      <c r="A294" s="2" t="s">
        <v>8</v>
      </c>
      <c r="B294" t="str">
        <f>TRIM(calcoli!A294)</f>
        <v>ITA</v>
      </c>
      <c r="C294" s="2" t="s">
        <v>169</v>
      </c>
      <c r="D294" t="str">
        <f>TRIM(calcoli!C294)</f>
        <v>F2515497</v>
      </c>
    </row>
    <row r="295" spans="1:4" x14ac:dyDescent="0.2">
      <c r="A295" s="2" t="s">
        <v>8</v>
      </c>
      <c r="B295" t="str">
        <f>TRIM(calcoli!A295)</f>
        <v>ITA</v>
      </c>
      <c r="C295" s="2" t="s">
        <v>169</v>
      </c>
      <c r="D295" t="str">
        <f>TRIM(calcoli!C295)</f>
        <v>F2515497</v>
      </c>
    </row>
    <row r="296" spans="1:4" x14ac:dyDescent="0.2">
      <c r="A296" s="2" t="s">
        <v>8</v>
      </c>
      <c r="B296" t="str">
        <f>TRIM(calcoli!A296)</f>
        <v>ITA</v>
      </c>
      <c r="C296" s="2" t="s">
        <v>170</v>
      </c>
      <c r="D296" t="str">
        <f>TRIM(calcoli!C296)</f>
        <v>A1506600</v>
      </c>
    </row>
    <row r="297" spans="1:4" x14ac:dyDescent="0.2">
      <c r="A297" s="2" t="s">
        <v>8</v>
      </c>
      <c r="B297" t="str">
        <f>TRIM(calcoli!A297)</f>
        <v>ITA</v>
      </c>
      <c r="C297" s="2" t="s">
        <v>171</v>
      </c>
      <c r="D297" t="str">
        <f>TRIM(calcoli!C297)</f>
        <v>F9830741</v>
      </c>
    </row>
    <row r="298" spans="1:4" x14ac:dyDescent="0.2">
      <c r="A298" s="2" t="s">
        <v>8</v>
      </c>
      <c r="B298" t="str">
        <f>TRIM(calcoli!A298)</f>
        <v>ITA</v>
      </c>
      <c r="C298" s="2" t="s">
        <v>171</v>
      </c>
      <c r="D298" t="str">
        <f>TRIM(calcoli!C298)</f>
        <v>F9830741</v>
      </c>
    </row>
    <row r="299" spans="1:4" x14ac:dyDescent="0.2">
      <c r="A299" s="2" t="s">
        <v>8</v>
      </c>
      <c r="B299" t="str">
        <f>TRIM(calcoli!A299)</f>
        <v>ITA</v>
      </c>
      <c r="C299" s="2" t="s">
        <v>171</v>
      </c>
      <c r="D299" t="str">
        <f>TRIM(calcoli!C299)</f>
        <v>F9830741</v>
      </c>
    </row>
    <row r="300" spans="1:4" x14ac:dyDescent="0.2">
      <c r="A300" s="2" t="s">
        <v>8</v>
      </c>
      <c r="B300" t="str">
        <f>TRIM(calcoli!A300)</f>
        <v>ITA</v>
      </c>
      <c r="C300" s="2" t="s">
        <v>172</v>
      </c>
      <c r="D300" t="str">
        <f>TRIM(calcoli!C300)</f>
        <v>V8367784</v>
      </c>
    </row>
    <row r="301" spans="1:4" x14ac:dyDescent="0.2">
      <c r="A301" s="2" t="s">
        <v>8</v>
      </c>
      <c r="B301" t="str">
        <f>TRIM(calcoli!A301)</f>
        <v>ITA</v>
      </c>
      <c r="C301" s="2" t="s">
        <v>173</v>
      </c>
      <c r="D301" t="str">
        <f>TRIM(calcoli!C301)</f>
        <v>L4475361</v>
      </c>
    </row>
    <row r="302" spans="1:4" x14ac:dyDescent="0.2">
      <c r="A302" s="2" t="s">
        <v>8</v>
      </c>
      <c r="B302" t="str">
        <f>TRIM(calcoli!A302)</f>
        <v>ITA</v>
      </c>
      <c r="C302" s="2" t="s">
        <v>173</v>
      </c>
      <c r="D302" t="str">
        <f>TRIM(calcoli!C302)</f>
        <v>L4475361</v>
      </c>
    </row>
    <row r="303" spans="1:4" x14ac:dyDescent="0.2">
      <c r="A303" s="2" t="s">
        <v>8</v>
      </c>
      <c r="B303" t="str">
        <f>TRIM(calcoli!A303)</f>
        <v>ITA</v>
      </c>
      <c r="C303" s="2" t="s">
        <v>173</v>
      </c>
      <c r="D303" t="str">
        <f>TRIM(calcoli!C303)</f>
        <v>L4475361</v>
      </c>
    </row>
    <row r="304" spans="1:4" x14ac:dyDescent="0.2">
      <c r="A304" s="2" t="s">
        <v>8</v>
      </c>
      <c r="B304" t="str">
        <f>TRIM(calcoli!A304)</f>
        <v>ITA</v>
      </c>
      <c r="C304" s="2" t="s">
        <v>174</v>
      </c>
      <c r="D304" t="str">
        <f>TRIM(calcoli!C304)</f>
        <v>D0971389</v>
      </c>
    </row>
    <row r="305" spans="1:4" x14ac:dyDescent="0.2">
      <c r="A305" s="2" t="s">
        <v>8</v>
      </c>
      <c r="B305" t="str">
        <f>TRIM(calcoli!A305)</f>
        <v>ITA</v>
      </c>
      <c r="C305" s="2" t="s">
        <v>174</v>
      </c>
      <c r="D305" t="str">
        <f>TRIM(calcoli!C305)</f>
        <v>D0971389</v>
      </c>
    </row>
    <row r="306" spans="1:4" x14ac:dyDescent="0.2">
      <c r="A306" s="2" t="s">
        <v>8</v>
      </c>
      <c r="B306" t="str">
        <f>TRIM(calcoli!A306)</f>
        <v>ITA</v>
      </c>
      <c r="C306" s="2" t="s">
        <v>175</v>
      </c>
      <c r="D306" t="str">
        <f>TRIM(calcoli!C306)</f>
        <v>D4250931</v>
      </c>
    </row>
    <row r="307" spans="1:4" x14ac:dyDescent="0.2">
      <c r="A307" s="2" t="s">
        <v>8</v>
      </c>
      <c r="B307" t="str">
        <f>TRIM(calcoli!A307)</f>
        <v>ITA</v>
      </c>
      <c r="C307" s="2" t="s">
        <v>175</v>
      </c>
      <c r="D307" t="str">
        <f>TRIM(calcoli!C307)</f>
        <v>D4250931</v>
      </c>
    </row>
    <row r="308" spans="1:4" x14ac:dyDescent="0.2">
      <c r="A308" s="2" t="s">
        <v>8</v>
      </c>
      <c r="B308" t="str">
        <f>TRIM(calcoli!A308)</f>
        <v>ITA</v>
      </c>
      <c r="C308" s="2" t="s">
        <v>175</v>
      </c>
      <c r="D308" t="str">
        <f>TRIM(calcoli!C308)</f>
        <v>D4250931</v>
      </c>
    </row>
    <row r="309" spans="1:4" x14ac:dyDescent="0.2">
      <c r="A309" s="2" t="s">
        <v>8</v>
      </c>
      <c r="B309" t="str">
        <f>TRIM(calcoli!A309)</f>
        <v>ITA</v>
      </c>
      <c r="C309" s="2" t="s">
        <v>176</v>
      </c>
      <c r="D309" t="str">
        <f>TRIM(calcoli!C309)</f>
        <v>P7940687</v>
      </c>
    </row>
    <row r="310" spans="1:4" x14ac:dyDescent="0.2">
      <c r="A310" s="2" t="s">
        <v>8</v>
      </c>
      <c r="B310" t="str">
        <f>TRIM(calcoli!A310)</f>
        <v>ITA</v>
      </c>
      <c r="C310" s="2" t="s">
        <v>176</v>
      </c>
      <c r="D310" t="str">
        <f>TRIM(calcoli!C310)</f>
        <v>P7940687</v>
      </c>
    </row>
    <row r="311" spans="1:4" x14ac:dyDescent="0.2">
      <c r="A311" s="2" t="s">
        <v>8</v>
      </c>
      <c r="B311" t="str">
        <f>TRIM(calcoli!A311)</f>
        <v>ITA</v>
      </c>
      <c r="C311" s="2" t="s">
        <v>176</v>
      </c>
      <c r="D311" t="str">
        <f>TRIM(calcoli!C311)</f>
        <v>P7940687</v>
      </c>
    </row>
    <row r="312" spans="1:4" x14ac:dyDescent="0.2">
      <c r="A312" s="2" t="s">
        <v>8</v>
      </c>
      <c r="B312" t="str">
        <f>TRIM(calcoli!A312)</f>
        <v>ITA</v>
      </c>
      <c r="C312" s="2" t="s">
        <v>177</v>
      </c>
      <c r="D312" t="str">
        <f>TRIM(calcoli!C312)</f>
        <v>a9435788</v>
      </c>
    </row>
    <row r="313" spans="1:4" x14ac:dyDescent="0.2">
      <c r="A313" s="2" t="s">
        <v>8</v>
      </c>
      <c r="B313" t="str">
        <f>TRIM(calcoli!A313)</f>
        <v>ITA</v>
      </c>
      <c r="C313" s="2" t="s">
        <v>178</v>
      </c>
      <c r="D313" t="str">
        <f>TRIM(calcoli!C313)</f>
        <v>V2289247</v>
      </c>
    </row>
    <row r="314" spans="1:4" x14ac:dyDescent="0.2">
      <c r="A314" s="2" t="s">
        <v>8</v>
      </c>
      <c r="B314" t="str">
        <f>TRIM(calcoli!A314)</f>
        <v>ITA</v>
      </c>
      <c r="C314" s="2" t="s">
        <v>178</v>
      </c>
      <c r="D314" t="str">
        <f>TRIM(calcoli!C314)</f>
        <v>V2289247</v>
      </c>
    </row>
    <row r="315" spans="1:4" x14ac:dyDescent="0.2">
      <c r="A315" s="2" t="s">
        <v>8</v>
      </c>
      <c r="B315" t="str">
        <f>TRIM(calcoli!A315)</f>
        <v>ITA</v>
      </c>
      <c r="C315" s="2" t="s">
        <v>179</v>
      </c>
      <c r="D315" t="str">
        <f>TRIM(calcoli!C315)</f>
        <v>G9423353</v>
      </c>
    </row>
    <row r="316" spans="1:4" x14ac:dyDescent="0.2">
      <c r="A316" s="2" t="s">
        <v>8</v>
      </c>
      <c r="B316" t="str">
        <f>TRIM(calcoli!A316)</f>
        <v>ITA</v>
      </c>
      <c r="C316" s="2" t="s">
        <v>179</v>
      </c>
      <c r="D316" t="str">
        <f>TRIM(calcoli!C316)</f>
        <v>G9423353</v>
      </c>
    </row>
    <row r="317" spans="1:4" x14ac:dyDescent="0.2">
      <c r="A317" s="2" t="s">
        <v>8</v>
      </c>
      <c r="B317" t="str">
        <f>TRIM(calcoli!A317)</f>
        <v>ITA</v>
      </c>
      <c r="C317" s="2" t="s">
        <v>179</v>
      </c>
      <c r="D317" t="str">
        <f>TRIM(calcoli!C317)</f>
        <v>G9423353</v>
      </c>
    </row>
    <row r="318" spans="1:4" x14ac:dyDescent="0.2">
      <c r="A318" s="2" t="s">
        <v>8</v>
      </c>
      <c r="B318" t="str">
        <f>TRIM(calcoli!A318)</f>
        <v>ITA</v>
      </c>
      <c r="C318" s="2" t="s">
        <v>181</v>
      </c>
      <c r="D318" t="str">
        <f>TRIM(calcoli!C318)</f>
        <v>M2936008</v>
      </c>
    </row>
    <row r="319" spans="1:4" x14ac:dyDescent="0.2">
      <c r="A319" s="2" t="s">
        <v>8</v>
      </c>
      <c r="B319" t="str">
        <f>TRIM(calcoli!A319)</f>
        <v>ITA</v>
      </c>
      <c r="C319" s="2" t="s">
        <v>182</v>
      </c>
      <c r="D319" t="str">
        <f>TRIM(calcoli!C319)</f>
        <v>P3257527</v>
      </c>
    </row>
    <row r="320" spans="1:4" x14ac:dyDescent="0.2">
      <c r="A320" s="2" t="s">
        <v>8</v>
      </c>
      <c r="B320" t="str">
        <f>TRIM(calcoli!A320)</f>
        <v>ITA</v>
      </c>
      <c r="C320" s="2" t="s">
        <v>183</v>
      </c>
      <c r="D320" t="str">
        <f>TRIM(calcoli!C320)</f>
        <v>E2835851</v>
      </c>
    </row>
    <row r="321" spans="1:4" x14ac:dyDescent="0.2">
      <c r="A321" s="2" t="s">
        <v>8</v>
      </c>
      <c r="B321" t="str">
        <f>TRIM(calcoli!A321)</f>
        <v>ITA</v>
      </c>
      <c r="C321" s="2" t="s">
        <v>183</v>
      </c>
      <c r="D321" t="str">
        <f>TRIM(calcoli!C321)</f>
        <v>E2835851</v>
      </c>
    </row>
    <row r="322" spans="1:4" x14ac:dyDescent="0.2">
      <c r="A322" s="2" t="s">
        <v>8</v>
      </c>
      <c r="B322" t="str">
        <f>TRIM(calcoli!A322)</f>
        <v>ITA</v>
      </c>
      <c r="C322" s="2" t="s">
        <v>184</v>
      </c>
      <c r="D322" t="str">
        <f>TRIM(calcoli!C322)</f>
        <v>E8621654</v>
      </c>
    </row>
    <row r="323" spans="1:4" x14ac:dyDescent="0.2">
      <c r="A323" s="2" t="s">
        <v>8</v>
      </c>
      <c r="B323" t="str">
        <f>TRIM(calcoli!A323)</f>
        <v>ITA</v>
      </c>
      <c r="C323" s="2" t="s">
        <v>185</v>
      </c>
      <c r="D323" t="str">
        <f>TRIM(calcoli!C323)</f>
        <v>G5767478</v>
      </c>
    </row>
    <row r="324" spans="1:4" x14ac:dyDescent="0.2">
      <c r="A324" s="2" t="s">
        <v>8</v>
      </c>
      <c r="B324" t="str">
        <f>TRIM(calcoli!A324)</f>
        <v>ITA</v>
      </c>
      <c r="C324" s="2" t="s">
        <v>185</v>
      </c>
      <c r="D324" t="str">
        <f>TRIM(calcoli!C324)</f>
        <v>G5767478</v>
      </c>
    </row>
    <row r="325" spans="1:4" x14ac:dyDescent="0.2">
      <c r="A325" s="2" t="s">
        <v>8</v>
      </c>
      <c r="B325" t="str">
        <f>TRIM(calcoli!A325)</f>
        <v>ITA</v>
      </c>
      <c r="C325" s="2" t="s">
        <v>185</v>
      </c>
      <c r="D325" t="str">
        <f>TRIM(calcoli!C325)</f>
        <v>G5767478</v>
      </c>
    </row>
    <row r="326" spans="1:4" x14ac:dyDescent="0.2">
      <c r="A326" s="2" t="s">
        <v>8</v>
      </c>
      <c r="B326" t="str">
        <f>TRIM(calcoli!A326)</f>
        <v>ITA</v>
      </c>
      <c r="C326" s="2" t="s">
        <v>185</v>
      </c>
      <c r="D326" t="str">
        <f>TRIM(calcoli!C326)</f>
        <v>G5767478</v>
      </c>
    </row>
    <row r="327" spans="1:4" x14ac:dyDescent="0.2">
      <c r="A327" s="2" t="s">
        <v>8</v>
      </c>
      <c r="B327" t="str">
        <f>TRIM(calcoli!A327)</f>
        <v>ITA</v>
      </c>
      <c r="C327" s="2" t="s">
        <v>186</v>
      </c>
      <c r="D327" t="str">
        <f>TRIM(calcoli!C327)</f>
        <v>E8771222</v>
      </c>
    </row>
    <row r="328" spans="1:4" x14ac:dyDescent="0.2">
      <c r="A328" s="2" t="s">
        <v>8</v>
      </c>
      <c r="B328" t="str">
        <f>TRIM(calcoli!A328)</f>
        <v>ITA</v>
      </c>
      <c r="C328" s="2" t="s">
        <v>186</v>
      </c>
      <c r="D328" t="str">
        <f>TRIM(calcoli!C328)</f>
        <v>E8771222</v>
      </c>
    </row>
    <row r="329" spans="1:4" x14ac:dyDescent="0.2">
      <c r="A329" s="2" t="s">
        <v>8</v>
      </c>
      <c r="B329" t="str">
        <f>TRIM(calcoli!A329)</f>
        <v>ITA</v>
      </c>
      <c r="C329" s="2" t="s">
        <v>186</v>
      </c>
      <c r="D329" t="str">
        <f>TRIM(calcoli!C329)</f>
        <v>E8771222</v>
      </c>
    </row>
    <row r="330" spans="1:4" x14ac:dyDescent="0.2">
      <c r="A330" s="2" t="s">
        <v>8</v>
      </c>
      <c r="B330" t="str">
        <f>TRIM(calcoli!A330)</f>
        <v>ITA</v>
      </c>
      <c r="C330" s="2" t="s">
        <v>187</v>
      </c>
      <c r="D330" t="str">
        <f>TRIM(calcoli!C330)</f>
        <v>G8302442</v>
      </c>
    </row>
    <row r="331" spans="1:4" x14ac:dyDescent="0.2">
      <c r="A331" s="2" t="s">
        <v>8</v>
      </c>
      <c r="B331" t="str">
        <f>TRIM(calcoli!A331)</f>
        <v>ITA</v>
      </c>
      <c r="C331" s="2" t="s">
        <v>188</v>
      </c>
      <c r="D331" t="str">
        <f>TRIM(calcoli!C331)</f>
        <v>P9359751</v>
      </c>
    </row>
    <row r="332" spans="1:4" x14ac:dyDescent="0.2">
      <c r="A332" s="2" t="s">
        <v>8</v>
      </c>
      <c r="B332" t="str">
        <f>TRIM(calcoli!A332)</f>
        <v>ITA</v>
      </c>
      <c r="C332" s="2" t="s">
        <v>188</v>
      </c>
      <c r="D332" t="str">
        <f>TRIM(calcoli!C332)</f>
        <v>P9359751</v>
      </c>
    </row>
    <row r="333" spans="1:4" x14ac:dyDescent="0.2">
      <c r="A333" s="2" t="s">
        <v>8</v>
      </c>
      <c r="B333" t="str">
        <f>TRIM(calcoli!A333)</f>
        <v>ITA</v>
      </c>
      <c r="C333" s="2" t="s">
        <v>188</v>
      </c>
      <c r="D333" t="str">
        <f>TRIM(calcoli!C333)</f>
        <v>P9359751</v>
      </c>
    </row>
    <row r="334" spans="1:4" x14ac:dyDescent="0.2">
      <c r="A334" s="2" t="s">
        <v>8</v>
      </c>
      <c r="B334" t="str">
        <f>TRIM(calcoli!A334)</f>
        <v>ITA</v>
      </c>
      <c r="C334" s="2" t="s">
        <v>189</v>
      </c>
      <c r="D334" t="str">
        <f>TRIM(calcoli!C334)</f>
        <v>I5273429</v>
      </c>
    </row>
    <row r="335" spans="1:4" x14ac:dyDescent="0.2">
      <c r="A335" s="2" t="s">
        <v>8</v>
      </c>
      <c r="B335" t="str">
        <f>TRIM(calcoli!A335)</f>
        <v>ITA</v>
      </c>
      <c r="C335" s="2" t="s">
        <v>189</v>
      </c>
      <c r="D335" t="str">
        <f>TRIM(calcoli!C335)</f>
        <v>I5273429</v>
      </c>
    </row>
    <row r="336" spans="1:4" x14ac:dyDescent="0.2">
      <c r="A336" s="2" t="s">
        <v>8</v>
      </c>
      <c r="B336" t="str">
        <f>TRIM(calcoli!A336)</f>
        <v>ITA</v>
      </c>
      <c r="C336" s="2" t="s">
        <v>189</v>
      </c>
      <c r="D336" t="str">
        <f>TRIM(calcoli!C336)</f>
        <v>I5273429</v>
      </c>
    </row>
    <row r="337" spans="1:4" x14ac:dyDescent="0.2">
      <c r="A337" s="2" t="s">
        <v>8</v>
      </c>
      <c r="B337" t="str">
        <f>TRIM(calcoli!A337)</f>
        <v>ITA</v>
      </c>
      <c r="C337" s="2" t="s">
        <v>189</v>
      </c>
      <c r="D337" t="str">
        <f>TRIM(calcoli!C337)</f>
        <v>I5273429</v>
      </c>
    </row>
    <row r="338" spans="1:4" x14ac:dyDescent="0.2">
      <c r="A338" s="2" t="s">
        <v>8</v>
      </c>
      <c r="B338" t="str">
        <f>TRIM(calcoli!A338)</f>
        <v>ITA</v>
      </c>
      <c r="C338" s="2" t="s">
        <v>190</v>
      </c>
      <c r="D338" t="str">
        <f>TRIM(calcoli!C338)</f>
        <v>F2497804</v>
      </c>
    </row>
    <row r="339" spans="1:4" x14ac:dyDescent="0.2">
      <c r="A339" s="2" t="s">
        <v>8</v>
      </c>
      <c r="B339" t="str">
        <f>TRIM(calcoli!A339)</f>
        <v>ITA</v>
      </c>
      <c r="C339" s="2" t="s">
        <v>191</v>
      </c>
      <c r="D339" t="str">
        <f>TRIM(calcoli!C339)</f>
        <v>L5227586</v>
      </c>
    </row>
    <row r="340" spans="1:4" x14ac:dyDescent="0.2">
      <c r="A340" s="2" t="s">
        <v>8</v>
      </c>
      <c r="B340" t="str">
        <f>TRIM(calcoli!A340)</f>
        <v>ITA</v>
      </c>
      <c r="C340" s="2" t="s">
        <v>192</v>
      </c>
      <c r="D340" t="str">
        <f>TRIM(calcoli!C340)</f>
        <v>M0001977</v>
      </c>
    </row>
    <row r="341" spans="1:4" x14ac:dyDescent="0.2">
      <c r="A341" s="2" t="s">
        <v>8</v>
      </c>
      <c r="B341" t="str">
        <f>TRIM(calcoli!A341)</f>
        <v>ITA</v>
      </c>
      <c r="C341" s="2" t="s">
        <v>192</v>
      </c>
      <c r="D341" t="str">
        <f>TRIM(calcoli!C341)</f>
        <v>M0001977</v>
      </c>
    </row>
    <row r="342" spans="1:4" x14ac:dyDescent="0.2">
      <c r="A342" s="2" t="s">
        <v>8</v>
      </c>
      <c r="B342" t="str">
        <f>TRIM(calcoli!A342)</f>
        <v>ITA</v>
      </c>
      <c r="C342" s="2" t="s">
        <v>192</v>
      </c>
      <c r="D342" t="str">
        <f>TRIM(calcoli!C342)</f>
        <v>M0001977</v>
      </c>
    </row>
    <row r="343" spans="1:4" x14ac:dyDescent="0.2">
      <c r="A343" s="2" t="s">
        <v>8</v>
      </c>
      <c r="B343" t="str">
        <f>TRIM(calcoli!A343)</f>
        <v>ITA</v>
      </c>
      <c r="C343" s="2" t="s">
        <v>192</v>
      </c>
      <c r="D343" t="str">
        <f>TRIM(calcoli!C343)</f>
        <v>M0001977</v>
      </c>
    </row>
    <row r="344" spans="1:4" x14ac:dyDescent="0.2">
      <c r="A344" s="2" t="s">
        <v>8</v>
      </c>
      <c r="B344" t="str">
        <f>TRIM(calcoli!A344)</f>
        <v>ITA</v>
      </c>
      <c r="C344" s="2" t="s">
        <v>194</v>
      </c>
      <c r="D344" t="str">
        <f>TRIM(calcoli!C344)</f>
        <v>C1486384</v>
      </c>
    </row>
    <row r="345" spans="1:4" x14ac:dyDescent="0.2">
      <c r="A345" s="2" t="s">
        <v>8</v>
      </c>
      <c r="B345" t="str">
        <f>TRIM(calcoli!A345)</f>
        <v>ITA</v>
      </c>
      <c r="C345" s="2" t="s">
        <v>194</v>
      </c>
      <c r="D345" t="str">
        <f>TRIM(calcoli!C345)</f>
        <v>C1486384</v>
      </c>
    </row>
    <row r="346" spans="1:4" x14ac:dyDescent="0.2">
      <c r="A346" s="2" t="s">
        <v>8</v>
      </c>
      <c r="B346" t="str">
        <f>TRIM(calcoli!A346)</f>
        <v>ITA</v>
      </c>
      <c r="C346" s="2" t="s">
        <v>195</v>
      </c>
      <c r="D346" t="str">
        <f>TRIM(calcoli!C346)</f>
        <v>A2603085</v>
      </c>
    </row>
    <row r="347" spans="1:4" x14ac:dyDescent="0.2">
      <c r="A347" s="2" t="s">
        <v>8</v>
      </c>
      <c r="B347" t="str">
        <f>TRIM(calcoli!A347)</f>
        <v>ITA</v>
      </c>
      <c r="C347" s="2" t="s">
        <v>195</v>
      </c>
      <c r="D347" t="str">
        <f>TRIM(calcoli!C347)</f>
        <v>A2603085</v>
      </c>
    </row>
    <row r="348" spans="1:4" x14ac:dyDescent="0.2">
      <c r="A348" s="2" t="s">
        <v>8</v>
      </c>
      <c r="B348" t="str">
        <f>TRIM(calcoli!A348)</f>
        <v>ITA</v>
      </c>
      <c r="C348" s="2" t="s">
        <v>195</v>
      </c>
      <c r="D348" t="str">
        <f>TRIM(calcoli!C348)</f>
        <v>A2603085</v>
      </c>
    </row>
    <row r="349" spans="1:4" x14ac:dyDescent="0.2">
      <c r="A349" s="2" t="s">
        <v>8</v>
      </c>
      <c r="B349" t="str">
        <f>TRIM(calcoli!A349)</f>
        <v>ITA</v>
      </c>
      <c r="C349" s="2" t="s">
        <v>196</v>
      </c>
      <c r="D349" t="str">
        <f>TRIM(calcoli!C349)</f>
        <v>G4518434</v>
      </c>
    </row>
    <row r="350" spans="1:4" x14ac:dyDescent="0.2">
      <c r="A350" s="2" t="s">
        <v>8</v>
      </c>
      <c r="B350" t="str">
        <f>TRIM(calcoli!A350)</f>
        <v>ITA</v>
      </c>
      <c r="C350" s="2" t="s">
        <v>196</v>
      </c>
      <c r="D350" t="str">
        <f>TRIM(calcoli!C350)</f>
        <v>G4518434</v>
      </c>
    </row>
    <row r="351" spans="1:4" x14ac:dyDescent="0.2">
      <c r="A351" s="2" t="s">
        <v>8</v>
      </c>
      <c r="B351" t="str">
        <f>TRIM(calcoli!A351)</f>
        <v>ITA</v>
      </c>
      <c r="C351" s="2" t="s">
        <v>197</v>
      </c>
      <c r="D351" t="str">
        <f>TRIM(calcoli!C351)</f>
        <v>F1659984</v>
      </c>
    </row>
    <row r="352" spans="1:4" x14ac:dyDescent="0.2">
      <c r="A352" s="2" t="s">
        <v>8</v>
      </c>
      <c r="B352" t="str">
        <f>TRIM(calcoli!A352)</f>
        <v>ITA</v>
      </c>
      <c r="C352" s="2" t="s">
        <v>197</v>
      </c>
      <c r="D352" t="str">
        <f>TRIM(calcoli!C352)</f>
        <v>F1659984</v>
      </c>
    </row>
    <row r="353" spans="1:4" x14ac:dyDescent="0.2">
      <c r="A353" s="2" t="s">
        <v>8</v>
      </c>
      <c r="B353" t="str">
        <f>TRIM(calcoli!A353)</f>
        <v>ITA</v>
      </c>
      <c r="C353" s="2" t="s">
        <v>198</v>
      </c>
      <c r="D353" t="str">
        <f>TRIM(calcoli!C353)</f>
        <v>C6538283</v>
      </c>
    </row>
    <row r="354" spans="1:4" x14ac:dyDescent="0.2">
      <c r="A354" s="2" t="s">
        <v>83</v>
      </c>
      <c r="B354" t="str">
        <f>TRIM(calcoli!A354)</f>
        <v>GRC</v>
      </c>
      <c r="C354" s="2" t="s">
        <v>198</v>
      </c>
      <c r="D354" t="str">
        <f>TRIM(calcoli!C354)</f>
        <v>C6538283</v>
      </c>
    </row>
    <row r="355" spans="1:4" x14ac:dyDescent="0.2">
      <c r="A355" s="2" t="s">
        <v>83</v>
      </c>
      <c r="B355" t="str">
        <f>TRIM(calcoli!A355)</f>
        <v>GRC</v>
      </c>
      <c r="C355" s="2" t="s">
        <v>198</v>
      </c>
      <c r="D355" t="str">
        <f>TRIM(calcoli!C355)</f>
        <v>C6538283</v>
      </c>
    </row>
    <row r="356" spans="1:4" x14ac:dyDescent="0.2">
      <c r="A356" s="2" t="s">
        <v>83</v>
      </c>
      <c r="B356" t="str">
        <f>TRIM(calcoli!A356)</f>
        <v>GRC</v>
      </c>
      <c r="C356" s="2" t="s">
        <v>200</v>
      </c>
      <c r="D356" t="str">
        <f>TRIM(calcoli!C356)</f>
        <v>G1358817</v>
      </c>
    </row>
    <row r="357" spans="1:4" x14ac:dyDescent="0.2">
      <c r="A357" s="2" t="s">
        <v>8</v>
      </c>
      <c r="B357" t="str">
        <f>TRIM(calcoli!A357)</f>
        <v>ITA</v>
      </c>
      <c r="C357" s="2" t="s">
        <v>200</v>
      </c>
      <c r="D357" t="str">
        <f>TRIM(calcoli!C357)</f>
        <v>G1358817</v>
      </c>
    </row>
    <row r="358" spans="1:4" x14ac:dyDescent="0.2">
      <c r="A358" s="2" t="s">
        <v>8</v>
      </c>
      <c r="B358" t="str">
        <f>TRIM(calcoli!A358)</f>
        <v>ITA</v>
      </c>
      <c r="C358" s="2" t="s">
        <v>201</v>
      </c>
      <c r="D358" t="str">
        <f>TRIM(calcoli!C358)</f>
        <v>M8963234</v>
      </c>
    </row>
    <row r="359" spans="1:4" x14ac:dyDescent="0.2">
      <c r="A359" s="2" t="s">
        <v>8</v>
      </c>
      <c r="B359" t="str">
        <f>TRIM(calcoli!A359)</f>
        <v>ITA</v>
      </c>
      <c r="C359" s="2" t="s">
        <v>201</v>
      </c>
      <c r="D359" t="str">
        <f>TRIM(calcoli!C359)</f>
        <v>M8963234</v>
      </c>
    </row>
    <row r="360" spans="1:4" x14ac:dyDescent="0.2">
      <c r="A360" s="2" t="s">
        <v>8</v>
      </c>
      <c r="B360" t="str">
        <f>TRIM(calcoli!A360)</f>
        <v>ITA</v>
      </c>
      <c r="C360" s="2" t="s">
        <v>201</v>
      </c>
      <c r="D360" t="str">
        <f>TRIM(calcoli!C360)</f>
        <v>M8963234</v>
      </c>
    </row>
    <row r="361" spans="1:4" x14ac:dyDescent="0.2">
      <c r="A361" s="2" t="s">
        <v>8</v>
      </c>
      <c r="B361" t="str">
        <f>TRIM(calcoli!A361)</f>
        <v>ITA</v>
      </c>
      <c r="C361" s="2" t="s">
        <v>202</v>
      </c>
      <c r="D361" t="str">
        <f>TRIM(calcoli!C361)</f>
        <v>L9722990</v>
      </c>
    </row>
    <row r="362" spans="1:4" x14ac:dyDescent="0.2">
      <c r="A362" s="2" t="s">
        <v>8</v>
      </c>
      <c r="B362" t="str">
        <f>TRIM(calcoli!A362)</f>
        <v>ITA</v>
      </c>
      <c r="C362" s="2" t="s">
        <v>203</v>
      </c>
      <c r="D362" t="str">
        <f>TRIM(calcoli!C362)</f>
        <v>L3423840</v>
      </c>
    </row>
    <row r="363" spans="1:4" x14ac:dyDescent="0.2">
      <c r="A363" s="2" t="s">
        <v>8</v>
      </c>
      <c r="B363" t="str">
        <f>TRIM(calcoli!A363)</f>
        <v>ITA</v>
      </c>
      <c r="C363" s="2" t="s">
        <v>204</v>
      </c>
      <c r="D363" t="str">
        <f>TRIM(calcoli!C363)</f>
        <v>F9626538</v>
      </c>
    </row>
    <row r="364" spans="1:4" x14ac:dyDescent="0.2">
      <c r="A364" s="2" t="s">
        <v>8</v>
      </c>
      <c r="B364" t="str">
        <f>TRIM(calcoli!A364)</f>
        <v>ITA</v>
      </c>
      <c r="C364" s="2" t="s">
        <v>204</v>
      </c>
      <c r="D364" t="str">
        <f>TRIM(calcoli!C364)</f>
        <v>F9626538</v>
      </c>
    </row>
    <row r="365" spans="1:4" x14ac:dyDescent="0.2">
      <c r="A365" s="2" t="s">
        <v>8</v>
      </c>
      <c r="B365" t="str">
        <f>TRIM(calcoli!A365)</f>
        <v>ITA</v>
      </c>
      <c r="C365" s="2" t="s">
        <v>205</v>
      </c>
      <c r="D365" t="str">
        <f>TRIM(calcoli!C365)</f>
        <v>E2317462</v>
      </c>
    </row>
    <row r="366" spans="1:4" x14ac:dyDescent="0.2">
      <c r="A366" s="2" t="s">
        <v>14</v>
      </c>
      <c r="B366" t="str">
        <f>TRIM(calcoli!A366)</f>
        <v>EGY</v>
      </c>
      <c r="C366" s="2" t="s">
        <v>205</v>
      </c>
      <c r="D366" t="str">
        <f>TRIM(calcoli!C366)</f>
        <v>E2317462</v>
      </c>
    </row>
    <row r="367" spans="1:4" x14ac:dyDescent="0.2">
      <c r="A367" s="2" t="s">
        <v>14</v>
      </c>
      <c r="B367" t="str">
        <f>TRIM(calcoli!A367)</f>
        <v>EGY</v>
      </c>
      <c r="C367" s="2" t="s">
        <v>205</v>
      </c>
      <c r="D367" t="str">
        <f>TRIM(calcoli!C367)</f>
        <v>E2317462</v>
      </c>
    </row>
    <row r="368" spans="1:4" x14ac:dyDescent="0.2">
      <c r="A368" s="2" t="s">
        <v>14</v>
      </c>
      <c r="B368" t="str">
        <f>TRIM(calcoli!A368)</f>
        <v>EGY</v>
      </c>
      <c r="C368" s="2" t="s">
        <v>206</v>
      </c>
      <c r="D368" t="str">
        <f>TRIM(calcoli!C368)</f>
        <v>G5574370</v>
      </c>
    </row>
    <row r="369" spans="1:4" x14ac:dyDescent="0.2">
      <c r="A369" s="2" t="s">
        <v>8</v>
      </c>
      <c r="B369" t="str">
        <f>TRIM(calcoli!A369)</f>
        <v>ITA</v>
      </c>
      <c r="C369" s="2" t="s">
        <v>206</v>
      </c>
      <c r="D369" t="str">
        <f>TRIM(calcoli!C369)</f>
        <v>G5574370</v>
      </c>
    </row>
    <row r="370" spans="1:4" x14ac:dyDescent="0.2">
      <c r="A370" s="2" t="s">
        <v>8</v>
      </c>
      <c r="B370" t="str">
        <f>TRIM(calcoli!A370)</f>
        <v>ITA</v>
      </c>
      <c r="C370" s="2" t="s">
        <v>206</v>
      </c>
      <c r="D370" t="str">
        <f>TRIM(calcoli!C370)</f>
        <v>G5574370</v>
      </c>
    </row>
    <row r="371" spans="1:4" x14ac:dyDescent="0.2">
      <c r="A371" s="2" t="s">
        <v>8</v>
      </c>
      <c r="B371" t="str">
        <f>TRIM(calcoli!A371)</f>
        <v>ITA</v>
      </c>
      <c r="C371" s="2" t="s">
        <v>207</v>
      </c>
      <c r="D371" t="str">
        <f>TRIM(calcoli!C371)</f>
        <v>D2277089</v>
      </c>
    </row>
    <row r="372" spans="1:4" x14ac:dyDescent="0.2">
      <c r="A372" s="2" t="s">
        <v>8</v>
      </c>
      <c r="B372" t="str">
        <f>TRIM(calcoli!A372)</f>
        <v>ITA</v>
      </c>
      <c r="C372" s="2" t="s">
        <v>207</v>
      </c>
      <c r="D372" t="str">
        <f>TRIM(calcoli!C372)</f>
        <v>D2277089</v>
      </c>
    </row>
    <row r="373" spans="1:4" x14ac:dyDescent="0.2">
      <c r="A373" s="2" t="s">
        <v>8</v>
      </c>
      <c r="B373" t="str">
        <f>TRIM(calcoli!A373)</f>
        <v>ITA</v>
      </c>
      <c r="C373" s="2" t="s">
        <v>207</v>
      </c>
      <c r="D373" t="str">
        <f>TRIM(calcoli!C373)</f>
        <v>D2277089</v>
      </c>
    </row>
    <row r="374" spans="1:4" x14ac:dyDescent="0.2">
      <c r="A374" s="2" t="s">
        <v>8</v>
      </c>
      <c r="B374" t="str">
        <f>TRIM(calcoli!A374)</f>
        <v>ITA</v>
      </c>
      <c r="C374" s="2" t="s">
        <v>208</v>
      </c>
      <c r="D374" t="str">
        <f>TRIM(calcoli!C374)</f>
        <v>E5260954</v>
      </c>
    </row>
    <row r="375" spans="1:4" x14ac:dyDescent="0.2">
      <c r="A375" s="2" t="s">
        <v>8</v>
      </c>
      <c r="B375" t="str">
        <f>TRIM(calcoli!A375)</f>
        <v>ITA</v>
      </c>
      <c r="C375" s="2" t="s">
        <v>208</v>
      </c>
      <c r="D375" t="str">
        <f>TRIM(calcoli!C375)</f>
        <v>E5260954</v>
      </c>
    </row>
    <row r="376" spans="1:4" x14ac:dyDescent="0.2">
      <c r="A376" s="2" t="s">
        <v>8</v>
      </c>
      <c r="B376" t="str">
        <f>TRIM(calcoli!A376)</f>
        <v>ITA</v>
      </c>
      <c r="C376" s="2" t="s">
        <v>208</v>
      </c>
      <c r="D376" t="str">
        <f>TRIM(calcoli!C376)</f>
        <v>E5260954</v>
      </c>
    </row>
    <row r="377" spans="1:4" x14ac:dyDescent="0.2">
      <c r="A377" s="2" t="s">
        <v>8</v>
      </c>
      <c r="B377" t="str">
        <f>TRIM(calcoli!A377)</f>
        <v>ITA</v>
      </c>
      <c r="C377" s="2" t="s">
        <v>209</v>
      </c>
      <c r="D377" t="str">
        <f>TRIM(calcoli!C377)</f>
        <v>I5280170</v>
      </c>
    </row>
    <row r="378" spans="1:4" x14ac:dyDescent="0.2">
      <c r="A378" s="2" t="s">
        <v>8</v>
      </c>
      <c r="B378" t="str">
        <f>TRIM(calcoli!A378)</f>
        <v>ITA</v>
      </c>
      <c r="C378" s="2" t="s">
        <v>209</v>
      </c>
      <c r="D378" t="str">
        <f>TRIM(calcoli!C378)</f>
        <v>I5280170</v>
      </c>
    </row>
    <row r="379" spans="1:4" x14ac:dyDescent="0.2">
      <c r="A379" s="2" t="s">
        <v>8</v>
      </c>
      <c r="B379" t="str">
        <f>TRIM(calcoli!A379)</f>
        <v>ITA</v>
      </c>
      <c r="C379" s="2" t="s">
        <v>209</v>
      </c>
      <c r="D379" t="str">
        <f>TRIM(calcoli!C379)</f>
        <v>I5280170</v>
      </c>
    </row>
    <row r="380" spans="1:4" x14ac:dyDescent="0.2">
      <c r="A380" s="2" t="s">
        <v>8</v>
      </c>
      <c r="B380" t="str">
        <f>TRIM(calcoli!A380)</f>
        <v>ITA</v>
      </c>
      <c r="C380" s="2" t="s">
        <v>210</v>
      </c>
      <c r="D380" t="str">
        <f>TRIM(calcoli!C380)</f>
        <v>S6159676</v>
      </c>
    </row>
    <row r="381" spans="1:4" x14ac:dyDescent="0.2">
      <c r="A381" s="2" t="s">
        <v>8</v>
      </c>
      <c r="B381" t="str">
        <f>TRIM(calcoli!A381)</f>
        <v>ITA</v>
      </c>
      <c r="C381" s="2" t="s">
        <v>210</v>
      </c>
      <c r="D381" t="str">
        <f>TRIM(calcoli!C381)</f>
        <v>S6159676</v>
      </c>
    </row>
    <row r="382" spans="1:4" x14ac:dyDescent="0.2">
      <c r="A382" s="2" t="s">
        <v>8</v>
      </c>
      <c r="B382" t="str">
        <f>TRIM(calcoli!A382)</f>
        <v>ITA</v>
      </c>
      <c r="C382" s="2" t="s">
        <v>210</v>
      </c>
      <c r="D382" t="str">
        <f>TRIM(calcoli!C382)</f>
        <v>S6159676</v>
      </c>
    </row>
    <row r="383" spans="1:4" x14ac:dyDescent="0.2">
      <c r="A383" s="2" t="s">
        <v>8</v>
      </c>
      <c r="B383" t="str">
        <f>TRIM(calcoli!A383)</f>
        <v>ITA</v>
      </c>
      <c r="C383" s="2" t="s">
        <v>211</v>
      </c>
      <c r="D383" t="str">
        <f>TRIM(calcoli!C383)</f>
        <v>V8796943</v>
      </c>
    </row>
    <row r="384" spans="1:4" x14ac:dyDescent="0.2">
      <c r="A384" s="2" t="s">
        <v>8</v>
      </c>
      <c r="B384" t="str">
        <f>TRIM(calcoli!A384)</f>
        <v>ITA</v>
      </c>
      <c r="C384" s="2" t="s">
        <v>212</v>
      </c>
      <c r="D384" t="str">
        <f>TRIM(calcoli!C384)</f>
        <v>P6929325</v>
      </c>
    </row>
    <row r="385" spans="1:4" x14ac:dyDescent="0.2">
      <c r="A385" s="2" t="s">
        <v>8</v>
      </c>
      <c r="B385" t="str">
        <f>TRIM(calcoli!A385)</f>
        <v>ITA</v>
      </c>
      <c r="C385" s="2" t="s">
        <v>213</v>
      </c>
      <c r="D385" t="str">
        <f>TRIM(calcoli!C385)</f>
        <v>V4224545</v>
      </c>
    </row>
    <row r="386" spans="1:4" x14ac:dyDescent="0.2">
      <c r="A386" s="2" t="s">
        <v>8</v>
      </c>
      <c r="B386" t="str">
        <f>TRIM(calcoli!A386)</f>
        <v>ITA</v>
      </c>
      <c r="C386" s="2" t="s">
        <v>213</v>
      </c>
      <c r="D386" t="str">
        <f>TRIM(calcoli!C386)</f>
        <v>V4224545</v>
      </c>
    </row>
    <row r="387" spans="1:4" x14ac:dyDescent="0.2">
      <c r="A387" s="2" t="s">
        <v>8</v>
      </c>
      <c r="B387" t="str">
        <f>TRIM(calcoli!A387)</f>
        <v>ITA</v>
      </c>
      <c r="C387" s="2" t="s">
        <v>214</v>
      </c>
      <c r="D387" t="str">
        <f>TRIM(calcoli!C387)</f>
        <v>M9130429</v>
      </c>
    </row>
    <row r="388" spans="1:4" x14ac:dyDescent="0.2">
      <c r="A388" s="2" t="s">
        <v>8</v>
      </c>
      <c r="B388" t="str">
        <f>TRIM(calcoli!A388)</f>
        <v>ITA</v>
      </c>
      <c r="C388" s="2" t="s">
        <v>215</v>
      </c>
      <c r="D388" t="str">
        <f>TRIM(calcoli!C388)</f>
        <v>T1375029</v>
      </c>
    </row>
    <row r="389" spans="1:4" x14ac:dyDescent="0.2">
      <c r="A389" s="2" t="s">
        <v>8</v>
      </c>
      <c r="B389" t="str">
        <f>TRIM(calcoli!A389)</f>
        <v>ITA</v>
      </c>
      <c r="C389" s="2" t="s">
        <v>215</v>
      </c>
      <c r="D389" t="str">
        <f>TRIM(calcoli!C389)</f>
        <v>T1375029</v>
      </c>
    </row>
    <row r="390" spans="1:4" x14ac:dyDescent="0.2">
      <c r="A390" s="2" t="s">
        <v>8</v>
      </c>
      <c r="B390" t="str">
        <f>TRIM(calcoli!A390)</f>
        <v>ITA</v>
      </c>
      <c r="C390" s="2" t="s">
        <v>215</v>
      </c>
      <c r="D390" t="str">
        <f>TRIM(calcoli!C390)</f>
        <v>T1375029</v>
      </c>
    </row>
    <row r="391" spans="1:4" x14ac:dyDescent="0.2">
      <c r="A391" s="2" t="s">
        <v>8</v>
      </c>
      <c r="B391" t="str">
        <f>TRIM(calcoli!A391)</f>
        <v>ITA</v>
      </c>
      <c r="C391" s="2" t="s">
        <v>216</v>
      </c>
      <c r="D391" t="str">
        <f>TRIM(calcoli!C391)</f>
        <v>R6566165</v>
      </c>
    </row>
    <row r="392" spans="1:4" x14ac:dyDescent="0.2">
      <c r="A392" s="2" t="s">
        <v>8</v>
      </c>
      <c r="B392" t="str">
        <f>TRIM(calcoli!A392)</f>
        <v>ITA</v>
      </c>
      <c r="C392" s="2" t="s">
        <v>216</v>
      </c>
      <c r="D392" t="str">
        <f>TRIM(calcoli!C392)</f>
        <v>R6566165</v>
      </c>
    </row>
    <row r="393" spans="1:4" x14ac:dyDescent="0.2">
      <c r="A393" s="2" t="s">
        <v>8</v>
      </c>
      <c r="B393" t="str">
        <f>TRIM(calcoli!A393)</f>
        <v>ITA</v>
      </c>
      <c r="C393" s="2" t="s">
        <v>216</v>
      </c>
      <c r="D393" t="str">
        <f>TRIM(calcoli!C393)</f>
        <v>R6566165</v>
      </c>
    </row>
    <row r="394" spans="1:4" x14ac:dyDescent="0.2">
      <c r="A394" s="2" t="s">
        <v>8</v>
      </c>
      <c r="B394" t="str">
        <f>TRIM(calcoli!A394)</f>
        <v>ITA</v>
      </c>
      <c r="C394" s="2" t="s">
        <v>217</v>
      </c>
      <c r="D394" t="str">
        <f>TRIM(calcoli!C394)</f>
        <v>P2050728</v>
      </c>
    </row>
    <row r="395" spans="1:4" x14ac:dyDescent="0.2">
      <c r="A395" s="2" t="s">
        <v>8</v>
      </c>
      <c r="B395" t="str">
        <f>TRIM(calcoli!A395)</f>
        <v>ITA</v>
      </c>
      <c r="C395" s="2" t="s">
        <v>217</v>
      </c>
      <c r="D395" t="str">
        <f>TRIM(calcoli!C395)</f>
        <v>P2050728</v>
      </c>
    </row>
    <row r="396" spans="1:4" x14ac:dyDescent="0.2">
      <c r="A396" s="2" t="s">
        <v>8</v>
      </c>
      <c r="B396" t="str">
        <f>TRIM(calcoli!A396)</f>
        <v>ITA</v>
      </c>
      <c r="C396" s="2" t="s">
        <v>217</v>
      </c>
      <c r="D396" t="str">
        <f>TRIM(calcoli!C396)</f>
        <v>P2050728</v>
      </c>
    </row>
    <row r="397" spans="1:4" x14ac:dyDescent="0.2">
      <c r="A397" s="2" t="s">
        <v>8</v>
      </c>
      <c r="B397" t="str">
        <f>TRIM(calcoli!A397)</f>
        <v>ITA</v>
      </c>
      <c r="C397" s="2" t="s">
        <v>218</v>
      </c>
      <c r="D397" t="str">
        <f>TRIM(calcoli!C397)</f>
        <v>M3805261</v>
      </c>
    </row>
    <row r="398" spans="1:4" x14ac:dyDescent="0.2">
      <c r="A398" s="2" t="s">
        <v>8</v>
      </c>
      <c r="B398" t="str">
        <f>TRIM(calcoli!A398)</f>
        <v>ITA</v>
      </c>
      <c r="C398" s="2" t="s">
        <v>219</v>
      </c>
      <c r="D398" t="str">
        <f>TRIM(calcoli!C398)</f>
        <v>L0107814</v>
      </c>
    </row>
    <row r="399" spans="1:4" x14ac:dyDescent="0.2">
      <c r="A399" s="2" t="s">
        <v>8</v>
      </c>
      <c r="B399" t="str">
        <f>TRIM(calcoli!A399)</f>
        <v>ITA</v>
      </c>
      <c r="C399" s="2" t="s">
        <v>219</v>
      </c>
      <c r="D399" t="str">
        <f>TRIM(calcoli!C399)</f>
        <v>L0107814</v>
      </c>
    </row>
    <row r="400" spans="1:4" x14ac:dyDescent="0.2">
      <c r="A400" s="2" t="s">
        <v>8</v>
      </c>
      <c r="B400" t="str">
        <f>TRIM(calcoli!A400)</f>
        <v>ITA</v>
      </c>
      <c r="C400" s="2" t="s">
        <v>219</v>
      </c>
      <c r="D400" t="str">
        <f>TRIM(calcoli!C400)</f>
        <v>L0107814</v>
      </c>
    </row>
    <row r="401" spans="1:4" x14ac:dyDescent="0.2">
      <c r="A401" s="2" t="s">
        <v>8</v>
      </c>
      <c r="B401" t="str">
        <f>TRIM(calcoli!A401)</f>
        <v>ITA</v>
      </c>
      <c r="C401" s="2" t="s">
        <v>219</v>
      </c>
      <c r="D401" t="str">
        <f>TRIM(calcoli!C401)</f>
        <v>L0107814</v>
      </c>
    </row>
    <row r="402" spans="1:4" x14ac:dyDescent="0.2">
      <c r="A402" s="2" t="s">
        <v>8</v>
      </c>
      <c r="B402" t="str">
        <f>TRIM(calcoli!A402)</f>
        <v>ITA</v>
      </c>
      <c r="C402" s="2" t="s">
        <v>220</v>
      </c>
      <c r="D402" t="str">
        <f>TRIM(calcoli!C402)</f>
        <v>A1505161</v>
      </c>
    </row>
    <row r="403" spans="1:4" x14ac:dyDescent="0.2">
      <c r="A403" s="2" t="s">
        <v>8</v>
      </c>
      <c r="B403" t="str">
        <f>TRIM(calcoli!A403)</f>
        <v>ITA</v>
      </c>
      <c r="C403" s="2" t="s">
        <v>220</v>
      </c>
      <c r="D403" t="str">
        <f>TRIM(calcoli!C403)</f>
        <v>A1505161</v>
      </c>
    </row>
    <row r="404" spans="1:4" x14ac:dyDescent="0.2">
      <c r="A404" s="2" t="s">
        <v>8</v>
      </c>
      <c r="B404" t="str">
        <f>TRIM(calcoli!A404)</f>
        <v>ITA</v>
      </c>
      <c r="C404" s="2" t="s">
        <v>220</v>
      </c>
      <c r="D404" t="str">
        <f>TRIM(calcoli!C404)</f>
        <v>A1505161</v>
      </c>
    </row>
    <row r="405" spans="1:4" x14ac:dyDescent="0.2">
      <c r="A405" s="2" t="s">
        <v>8</v>
      </c>
      <c r="B405" t="str">
        <f>TRIM(calcoli!A405)</f>
        <v>ITA</v>
      </c>
      <c r="C405" s="2" t="s">
        <v>221</v>
      </c>
      <c r="D405" t="str">
        <f>TRIM(calcoli!C405)</f>
        <v>M1428616</v>
      </c>
    </row>
    <row r="406" spans="1:4" x14ac:dyDescent="0.2">
      <c r="A406" s="2" t="s">
        <v>8</v>
      </c>
      <c r="B406" t="str">
        <f>TRIM(calcoli!A406)</f>
        <v>ITA</v>
      </c>
      <c r="C406" s="2" t="s">
        <v>222</v>
      </c>
      <c r="D406" t="str">
        <f>TRIM(calcoli!C406)</f>
        <v>D5043044</v>
      </c>
    </row>
    <row r="407" spans="1:4" x14ac:dyDescent="0.2">
      <c r="A407" s="2" t="s">
        <v>8</v>
      </c>
      <c r="B407" t="str">
        <f>TRIM(calcoli!A407)</f>
        <v>ITA</v>
      </c>
      <c r="C407" s="2" t="s">
        <v>223</v>
      </c>
      <c r="D407" t="str">
        <f>TRIM(calcoli!C407)</f>
        <v>O6175766</v>
      </c>
    </row>
    <row r="408" spans="1:4" x14ac:dyDescent="0.2">
      <c r="A408" s="2" t="s">
        <v>8</v>
      </c>
      <c r="B408" t="str">
        <f>TRIM(calcoli!A408)</f>
        <v>ITA</v>
      </c>
      <c r="C408" s="2" t="s">
        <v>223</v>
      </c>
      <c r="D408" t="str">
        <f>TRIM(calcoli!C408)</f>
        <v>O6175766</v>
      </c>
    </row>
    <row r="409" spans="1:4" x14ac:dyDescent="0.2">
      <c r="A409" s="2" t="s">
        <v>8</v>
      </c>
      <c r="B409" t="str">
        <f>TRIM(calcoli!A409)</f>
        <v>ITA</v>
      </c>
      <c r="C409" s="2" t="s">
        <v>223</v>
      </c>
      <c r="D409" t="str">
        <f>TRIM(calcoli!C409)</f>
        <v>O6175766</v>
      </c>
    </row>
    <row r="410" spans="1:4" x14ac:dyDescent="0.2">
      <c r="A410" s="2" t="s">
        <v>8</v>
      </c>
      <c r="B410" t="str">
        <f>TRIM(calcoli!A410)</f>
        <v>ITA</v>
      </c>
      <c r="C410" s="2" t="s">
        <v>224</v>
      </c>
      <c r="D410" t="str">
        <f>TRIM(calcoli!C410)</f>
        <v>A8948687</v>
      </c>
    </row>
    <row r="411" spans="1:4" x14ac:dyDescent="0.2">
      <c r="A411" s="2" t="s">
        <v>8</v>
      </c>
      <c r="B411" t="str">
        <f>TRIM(calcoli!A411)</f>
        <v>ITA</v>
      </c>
      <c r="C411" s="2" t="s">
        <v>225</v>
      </c>
      <c r="D411" t="str">
        <f>TRIM(calcoli!C411)</f>
        <v>D1890581</v>
      </c>
    </row>
    <row r="412" spans="1:4" x14ac:dyDescent="0.2">
      <c r="A412" s="2" t="s">
        <v>8</v>
      </c>
      <c r="B412" t="str">
        <f>TRIM(calcoli!A412)</f>
        <v>ITA</v>
      </c>
      <c r="C412" s="2" t="s">
        <v>225</v>
      </c>
      <c r="D412" t="str">
        <f>TRIM(calcoli!C412)</f>
        <v>D1890581</v>
      </c>
    </row>
    <row r="413" spans="1:4" x14ac:dyDescent="0.2">
      <c r="A413" s="2" t="s">
        <v>8</v>
      </c>
      <c r="B413" t="str">
        <f>TRIM(calcoli!A413)</f>
        <v>ITA</v>
      </c>
      <c r="C413" s="2" t="s">
        <v>225</v>
      </c>
      <c r="D413" t="str">
        <f>TRIM(calcoli!C413)</f>
        <v>D1890581</v>
      </c>
    </row>
    <row r="414" spans="1:4" x14ac:dyDescent="0.2">
      <c r="A414" s="2" t="s">
        <v>8</v>
      </c>
      <c r="B414" t="str">
        <f>TRIM(calcoli!A414)</f>
        <v>ITA</v>
      </c>
      <c r="C414" s="2" t="s">
        <v>225</v>
      </c>
      <c r="D414" t="str">
        <f>TRIM(calcoli!C414)</f>
        <v>D1890581</v>
      </c>
    </row>
    <row r="415" spans="1:4" x14ac:dyDescent="0.2">
      <c r="A415" s="2" t="s">
        <v>8</v>
      </c>
      <c r="B415" t="str">
        <f>TRIM(calcoli!A415)</f>
        <v>ITA</v>
      </c>
      <c r="C415" s="2" t="s">
        <v>226</v>
      </c>
      <c r="D415" t="str">
        <f>TRIM(calcoli!C415)</f>
        <v>F7912486</v>
      </c>
    </row>
    <row r="416" spans="1:4" x14ac:dyDescent="0.2">
      <c r="A416" s="2" t="s">
        <v>8</v>
      </c>
      <c r="B416" t="str">
        <f>TRIM(calcoli!A416)</f>
        <v>ITA</v>
      </c>
      <c r="C416" s="2" t="s">
        <v>227</v>
      </c>
      <c r="D416" t="str">
        <f>TRIM(calcoli!C416)</f>
        <v>L7645998</v>
      </c>
    </row>
    <row r="417" spans="1:4" x14ac:dyDescent="0.2">
      <c r="A417" s="2" t="s">
        <v>8</v>
      </c>
      <c r="B417" t="str">
        <f>TRIM(calcoli!A417)</f>
        <v>ITA</v>
      </c>
      <c r="C417" s="2" t="s">
        <v>228</v>
      </c>
      <c r="D417" t="str">
        <f>TRIM(calcoli!C417)</f>
        <v>E4874607</v>
      </c>
    </row>
    <row r="418" spans="1:4" x14ac:dyDescent="0.2">
      <c r="A418" s="2" t="s">
        <v>8</v>
      </c>
      <c r="B418" t="str">
        <f>TRIM(calcoli!A418)</f>
        <v>ITA</v>
      </c>
      <c r="C418" s="2" t="s">
        <v>229</v>
      </c>
      <c r="D418" t="str">
        <f>TRIM(calcoli!C418)</f>
        <v>M1063286</v>
      </c>
    </row>
    <row r="419" spans="1:4" x14ac:dyDescent="0.2">
      <c r="A419" s="2" t="s">
        <v>8</v>
      </c>
      <c r="B419" t="str">
        <f>TRIM(calcoli!A419)</f>
        <v>ITA</v>
      </c>
      <c r="C419" s="2" t="s">
        <v>229</v>
      </c>
      <c r="D419" t="str">
        <f>TRIM(calcoli!C419)</f>
        <v>M1063286</v>
      </c>
    </row>
    <row r="420" spans="1:4" x14ac:dyDescent="0.2">
      <c r="A420" s="2" t="s">
        <v>8</v>
      </c>
      <c r="B420" t="str">
        <f>TRIM(calcoli!A420)</f>
        <v>ITA</v>
      </c>
      <c r="C420" s="2" t="s">
        <v>230</v>
      </c>
      <c r="D420" t="str">
        <f>TRIM(calcoli!C420)</f>
        <v>C4861583</v>
      </c>
    </row>
    <row r="421" spans="1:4" x14ac:dyDescent="0.2">
      <c r="A421" s="2" t="s">
        <v>8</v>
      </c>
      <c r="B421" t="str">
        <f>TRIM(calcoli!A421)</f>
        <v>ITA</v>
      </c>
      <c r="C421" s="2" t="s">
        <v>230</v>
      </c>
      <c r="D421" t="str">
        <f>TRIM(calcoli!C421)</f>
        <v>C4861583</v>
      </c>
    </row>
    <row r="422" spans="1:4" x14ac:dyDescent="0.2">
      <c r="A422" s="2" t="s">
        <v>8</v>
      </c>
      <c r="B422" t="str">
        <f>TRIM(calcoli!A422)</f>
        <v>ITA</v>
      </c>
      <c r="C422" s="2" t="s">
        <v>230</v>
      </c>
      <c r="D422" t="str">
        <f>TRIM(calcoli!C422)</f>
        <v>C4861583</v>
      </c>
    </row>
    <row r="423" spans="1:4" x14ac:dyDescent="0.2">
      <c r="A423" s="2" t="s">
        <v>8</v>
      </c>
      <c r="B423" t="str">
        <f>TRIM(calcoli!A423)</f>
        <v>ITA</v>
      </c>
      <c r="C423" s="2" t="s">
        <v>230</v>
      </c>
      <c r="D423" t="str">
        <f>TRIM(calcoli!C423)</f>
        <v>C4861583</v>
      </c>
    </row>
    <row r="424" spans="1:4" x14ac:dyDescent="0.2">
      <c r="A424" s="2" t="s">
        <v>8</v>
      </c>
      <c r="B424" t="str">
        <f>TRIM(calcoli!A424)</f>
        <v>ITA</v>
      </c>
      <c r="C424" s="2" t="s">
        <v>231</v>
      </c>
      <c r="D424" t="str">
        <f>TRIM(calcoli!C424)</f>
        <v>E4582601</v>
      </c>
    </row>
    <row r="425" spans="1:4" x14ac:dyDescent="0.2">
      <c r="A425" s="2" t="s">
        <v>8</v>
      </c>
      <c r="B425" t="str">
        <f>TRIM(calcoli!A425)</f>
        <v>ITA</v>
      </c>
      <c r="C425" s="2" t="s">
        <v>231</v>
      </c>
      <c r="D425" t="str">
        <f>TRIM(calcoli!C425)</f>
        <v>E4582601</v>
      </c>
    </row>
    <row r="426" spans="1:4" x14ac:dyDescent="0.2">
      <c r="A426" s="2" t="s">
        <v>8</v>
      </c>
      <c r="B426" t="str">
        <f>TRIM(calcoli!A426)</f>
        <v>ITA</v>
      </c>
      <c r="C426" s="2" t="s">
        <v>232</v>
      </c>
      <c r="D426" t="str">
        <f>TRIM(calcoli!C426)</f>
        <v>E0817012</v>
      </c>
    </row>
    <row r="427" spans="1:4" x14ac:dyDescent="0.2">
      <c r="A427" s="2" t="s">
        <v>8</v>
      </c>
      <c r="B427" t="str">
        <f>TRIM(calcoli!A427)</f>
        <v>ITA</v>
      </c>
      <c r="C427" s="2" t="s">
        <v>232</v>
      </c>
      <c r="D427" t="str">
        <f>TRIM(calcoli!C427)</f>
        <v>E0817012</v>
      </c>
    </row>
    <row r="428" spans="1:4" x14ac:dyDescent="0.2">
      <c r="A428" s="2" t="s">
        <v>8</v>
      </c>
      <c r="B428" t="str">
        <f>TRIM(calcoli!A428)</f>
        <v>ITA</v>
      </c>
      <c r="C428" s="2" t="s">
        <v>233</v>
      </c>
      <c r="D428" t="str">
        <f>TRIM(calcoli!C428)</f>
        <v>G4007983</v>
      </c>
    </row>
    <row r="429" spans="1:4" x14ac:dyDescent="0.2">
      <c r="A429" s="2" t="s">
        <v>8</v>
      </c>
      <c r="B429" t="str">
        <f>TRIM(calcoli!A429)</f>
        <v>ITA</v>
      </c>
      <c r="C429" s="2" t="s">
        <v>233</v>
      </c>
      <c r="D429" t="str">
        <f>TRIM(calcoli!C429)</f>
        <v>G4007983</v>
      </c>
    </row>
    <row r="430" spans="1:4" x14ac:dyDescent="0.2">
      <c r="A430" s="2" t="s">
        <v>8</v>
      </c>
      <c r="B430" t="str">
        <f>TRIM(calcoli!A430)</f>
        <v>ITA</v>
      </c>
      <c r="C430" s="2" t="s">
        <v>233</v>
      </c>
      <c r="D430" t="str">
        <f>TRIM(calcoli!C430)</f>
        <v>G4007983</v>
      </c>
    </row>
    <row r="431" spans="1:4" x14ac:dyDescent="0.2">
      <c r="A431" s="2" t="s">
        <v>8</v>
      </c>
      <c r="B431" t="str">
        <f>TRIM(calcoli!A431)</f>
        <v>ITA</v>
      </c>
      <c r="C431" s="2" t="s">
        <v>234</v>
      </c>
      <c r="D431" t="str">
        <f>TRIM(calcoli!C431)</f>
        <v>R6478266</v>
      </c>
    </row>
    <row r="432" spans="1:4" x14ac:dyDescent="0.2">
      <c r="A432" s="2" t="s">
        <v>8</v>
      </c>
      <c r="B432" t="str">
        <f>TRIM(calcoli!A432)</f>
        <v>ITA</v>
      </c>
      <c r="C432" s="2" t="s">
        <v>234</v>
      </c>
      <c r="D432" t="str">
        <f>TRIM(calcoli!C432)</f>
        <v>R6478266</v>
      </c>
    </row>
    <row r="433" spans="1:4" x14ac:dyDescent="0.2">
      <c r="A433" s="2" t="s">
        <v>8</v>
      </c>
      <c r="B433" t="str">
        <f>TRIM(calcoli!A433)</f>
        <v>ITA</v>
      </c>
      <c r="C433" s="2" t="s">
        <v>234</v>
      </c>
      <c r="D433" t="str">
        <f>TRIM(calcoli!C433)</f>
        <v>R6478266</v>
      </c>
    </row>
    <row r="434" spans="1:4" x14ac:dyDescent="0.2">
      <c r="A434" s="2" t="s">
        <v>8</v>
      </c>
      <c r="B434" t="str">
        <f>TRIM(calcoli!A434)</f>
        <v>ITA</v>
      </c>
      <c r="C434" s="2" t="s">
        <v>235</v>
      </c>
      <c r="D434" t="str">
        <f>TRIM(calcoli!C434)</f>
        <v>L2986504</v>
      </c>
    </row>
    <row r="435" spans="1:4" x14ac:dyDescent="0.2">
      <c r="A435" s="2" t="s">
        <v>8</v>
      </c>
      <c r="B435" t="str">
        <f>TRIM(calcoli!A435)</f>
        <v>ITA</v>
      </c>
      <c r="C435" s="2" t="s">
        <v>235</v>
      </c>
      <c r="D435" t="str">
        <f>TRIM(calcoli!C435)</f>
        <v>L2986504</v>
      </c>
    </row>
    <row r="436" spans="1:4" x14ac:dyDescent="0.2">
      <c r="A436" s="2" t="s">
        <v>8</v>
      </c>
      <c r="B436" t="str">
        <f>TRIM(calcoli!A436)</f>
        <v>ITA</v>
      </c>
      <c r="C436" s="2" t="s">
        <v>236</v>
      </c>
      <c r="D436" t="str">
        <f>TRIM(calcoli!C436)</f>
        <v>G6517237</v>
      </c>
    </row>
    <row r="437" spans="1:4" x14ac:dyDescent="0.2">
      <c r="A437" s="2" t="s">
        <v>8</v>
      </c>
      <c r="B437" t="str">
        <f>TRIM(calcoli!A437)</f>
        <v>ITA</v>
      </c>
      <c r="C437" s="2" t="s">
        <v>237</v>
      </c>
      <c r="D437" t="str">
        <f>TRIM(calcoli!C437)</f>
        <v>A6207584</v>
      </c>
    </row>
    <row r="438" spans="1:4" x14ac:dyDescent="0.2">
      <c r="A438" s="2" t="s">
        <v>8</v>
      </c>
      <c r="B438" t="str">
        <f>TRIM(calcoli!A438)</f>
        <v>ITA</v>
      </c>
      <c r="C438" s="2" t="s">
        <v>238</v>
      </c>
      <c r="D438" t="str">
        <f>TRIM(calcoli!C438)</f>
        <v>M6940478</v>
      </c>
    </row>
    <row r="439" spans="1:4" x14ac:dyDescent="0.2">
      <c r="A439" s="2" t="s">
        <v>8</v>
      </c>
      <c r="B439" t="str">
        <f>TRIM(calcoli!A439)</f>
        <v>ITA</v>
      </c>
      <c r="C439" s="2" t="s">
        <v>239</v>
      </c>
      <c r="D439" t="str">
        <f>TRIM(calcoli!C439)</f>
        <v>A6719599</v>
      </c>
    </row>
    <row r="440" spans="1:4" x14ac:dyDescent="0.2">
      <c r="A440" s="2" t="s">
        <v>8</v>
      </c>
      <c r="B440" t="str">
        <f>TRIM(calcoli!A440)</f>
        <v>ITA</v>
      </c>
      <c r="C440" s="2" t="s">
        <v>240</v>
      </c>
      <c r="D440" t="str">
        <f>TRIM(calcoli!C440)</f>
        <v>F8586053</v>
      </c>
    </row>
    <row r="441" spans="1:4" x14ac:dyDescent="0.2">
      <c r="A441" s="2" t="s">
        <v>8</v>
      </c>
      <c r="B441" t="str">
        <f>TRIM(calcoli!A441)</f>
        <v>ITA</v>
      </c>
      <c r="C441" s="2" t="s">
        <v>240</v>
      </c>
      <c r="D441" t="str">
        <f>TRIM(calcoli!C441)</f>
        <v>F8586053</v>
      </c>
    </row>
    <row r="442" spans="1:4" x14ac:dyDescent="0.2">
      <c r="A442" s="2" t="s">
        <v>8</v>
      </c>
      <c r="B442" t="str">
        <f>TRIM(calcoli!A442)</f>
        <v>ITA</v>
      </c>
      <c r="C442" s="2" t="s">
        <v>240</v>
      </c>
      <c r="D442" t="str">
        <f>TRIM(calcoli!C442)</f>
        <v>F8586053</v>
      </c>
    </row>
    <row r="443" spans="1:4" x14ac:dyDescent="0.2">
      <c r="A443" s="2" t="s">
        <v>8</v>
      </c>
      <c r="B443" t="str">
        <f>TRIM(calcoli!A443)</f>
        <v>ITA</v>
      </c>
      <c r="C443" s="2" t="s">
        <v>240</v>
      </c>
      <c r="D443" t="str">
        <f>TRIM(calcoli!C443)</f>
        <v>F8586053</v>
      </c>
    </row>
    <row r="444" spans="1:4" x14ac:dyDescent="0.2">
      <c r="A444" s="2" t="s">
        <v>8</v>
      </c>
      <c r="B444" t="str">
        <f>TRIM(calcoli!A444)</f>
        <v>ITA</v>
      </c>
      <c r="C444" s="2" t="s">
        <v>241</v>
      </c>
      <c r="D444" t="str">
        <f>TRIM(calcoli!C444)</f>
        <v>L4253551</v>
      </c>
    </row>
    <row r="445" spans="1:4" x14ac:dyDescent="0.2">
      <c r="A445" s="2" t="s">
        <v>8</v>
      </c>
      <c r="B445" t="str">
        <f>TRIM(calcoli!A445)</f>
        <v>ITA</v>
      </c>
      <c r="C445" s="2" t="s">
        <v>241</v>
      </c>
      <c r="D445" t="str">
        <f>TRIM(calcoli!C445)</f>
        <v>L4253551</v>
      </c>
    </row>
    <row r="446" spans="1:4" x14ac:dyDescent="0.2">
      <c r="A446" s="2" t="s">
        <v>8</v>
      </c>
      <c r="B446" t="str">
        <f>TRIM(calcoli!A446)</f>
        <v>ITA</v>
      </c>
      <c r="C446" s="2" t="s">
        <v>241</v>
      </c>
      <c r="D446" t="str">
        <f>TRIM(calcoli!C446)</f>
        <v>L4253551</v>
      </c>
    </row>
    <row r="447" spans="1:4" x14ac:dyDescent="0.2">
      <c r="A447" s="2" t="s">
        <v>8</v>
      </c>
      <c r="B447" t="str">
        <f>TRIM(calcoli!A447)</f>
        <v>ITA</v>
      </c>
      <c r="C447" s="2" t="s">
        <v>242</v>
      </c>
      <c r="D447" t="str">
        <f>TRIM(calcoli!C447)</f>
        <v>B5074715</v>
      </c>
    </row>
    <row r="448" spans="1:4" x14ac:dyDescent="0.2">
      <c r="A448" s="2" t="s">
        <v>8</v>
      </c>
      <c r="B448" t="str">
        <f>TRIM(calcoli!A448)</f>
        <v>ITA</v>
      </c>
      <c r="C448" s="2" t="s">
        <v>243</v>
      </c>
      <c r="D448" t="str">
        <f>TRIM(calcoli!C448)</f>
        <v>G8088882</v>
      </c>
    </row>
    <row r="449" spans="1:4" x14ac:dyDescent="0.2">
      <c r="A449" s="2" t="s">
        <v>8</v>
      </c>
      <c r="B449" t="str">
        <f>TRIM(calcoli!A449)</f>
        <v>ITA</v>
      </c>
      <c r="C449" s="2" t="s">
        <v>244</v>
      </c>
      <c r="D449" t="str">
        <f>TRIM(calcoli!C449)</f>
        <v>A4981285</v>
      </c>
    </row>
    <row r="450" spans="1:4" x14ac:dyDescent="0.2">
      <c r="A450" s="2" t="s">
        <v>8</v>
      </c>
      <c r="B450" t="str">
        <f>TRIM(calcoli!A450)</f>
        <v>ITA</v>
      </c>
      <c r="C450" s="2" t="s">
        <v>244</v>
      </c>
      <c r="D450" t="str">
        <f>TRIM(calcoli!C450)</f>
        <v>A4981285</v>
      </c>
    </row>
    <row r="451" spans="1:4" x14ac:dyDescent="0.2">
      <c r="A451" s="2" t="s">
        <v>8</v>
      </c>
      <c r="B451" t="str">
        <f>TRIM(calcoli!A451)</f>
        <v>ITA</v>
      </c>
      <c r="C451" s="2" t="s">
        <v>244</v>
      </c>
      <c r="D451" t="str">
        <f>TRIM(calcoli!C451)</f>
        <v>A4981285</v>
      </c>
    </row>
    <row r="452" spans="1:4" x14ac:dyDescent="0.2">
      <c r="A452" s="2" t="s">
        <v>8</v>
      </c>
      <c r="B452" t="str">
        <f>TRIM(calcoli!A452)</f>
        <v>ITA</v>
      </c>
      <c r="C452" s="2" t="s">
        <v>244</v>
      </c>
      <c r="D452" t="str">
        <f>TRIM(calcoli!C452)</f>
        <v>A4981285</v>
      </c>
    </row>
    <row r="453" spans="1:4" x14ac:dyDescent="0.2">
      <c r="A453" s="2" t="s">
        <v>8</v>
      </c>
      <c r="B453" t="str">
        <f>TRIM(calcoli!A453)</f>
        <v>ITA</v>
      </c>
      <c r="C453" s="2" t="s">
        <v>245</v>
      </c>
      <c r="D453" t="str">
        <f>TRIM(calcoli!C453)</f>
        <v>L4216298</v>
      </c>
    </row>
    <row r="454" spans="1:4" x14ac:dyDescent="0.2">
      <c r="A454" s="2" t="s">
        <v>8</v>
      </c>
      <c r="B454" t="str">
        <f>TRIM(calcoli!A454)</f>
        <v>ITA</v>
      </c>
      <c r="C454" s="2" t="s">
        <v>245</v>
      </c>
      <c r="D454" t="str">
        <f>TRIM(calcoli!C454)</f>
        <v>L4216298</v>
      </c>
    </row>
    <row r="455" spans="1:4" x14ac:dyDescent="0.2">
      <c r="A455" s="2" t="s">
        <v>8</v>
      </c>
      <c r="B455" t="str">
        <f>TRIM(calcoli!A455)</f>
        <v>ITA</v>
      </c>
      <c r="C455" s="2" t="s">
        <v>246</v>
      </c>
      <c r="D455" t="str">
        <f>TRIM(calcoli!C455)</f>
        <v>M5022198</v>
      </c>
    </row>
    <row r="456" spans="1:4" x14ac:dyDescent="0.2">
      <c r="A456" s="2" t="s">
        <v>8</v>
      </c>
      <c r="B456" t="str">
        <f>TRIM(calcoli!A456)</f>
        <v>ITA</v>
      </c>
      <c r="C456" s="2" t="s">
        <v>246</v>
      </c>
      <c r="D456" t="str">
        <f>TRIM(calcoli!C456)</f>
        <v>M5022198</v>
      </c>
    </row>
    <row r="457" spans="1:4" x14ac:dyDescent="0.2">
      <c r="A457" s="2" t="s">
        <v>8</v>
      </c>
      <c r="B457" t="str">
        <f>TRIM(calcoli!A457)</f>
        <v>ITA</v>
      </c>
      <c r="C457" s="2" t="s">
        <v>246</v>
      </c>
      <c r="D457" t="str">
        <f>TRIM(calcoli!C457)</f>
        <v>M5022198</v>
      </c>
    </row>
    <row r="458" spans="1:4" x14ac:dyDescent="0.2">
      <c r="A458" s="2" t="s">
        <v>8</v>
      </c>
      <c r="B458" t="str">
        <f>TRIM(calcoli!A458)</f>
        <v>ITA</v>
      </c>
      <c r="C458" s="2" t="s">
        <v>247</v>
      </c>
      <c r="D458" t="str">
        <f>TRIM(calcoli!C458)</f>
        <v>E0907190</v>
      </c>
    </row>
    <row r="459" spans="1:4" x14ac:dyDescent="0.2">
      <c r="A459" s="2" t="s">
        <v>8</v>
      </c>
      <c r="B459" t="str">
        <f>TRIM(calcoli!A459)</f>
        <v>ITA</v>
      </c>
      <c r="C459" s="2" t="s">
        <v>247</v>
      </c>
      <c r="D459" t="str">
        <f>TRIM(calcoli!C459)</f>
        <v>E0907190</v>
      </c>
    </row>
    <row r="460" spans="1:4" x14ac:dyDescent="0.2">
      <c r="A460" s="2" t="s">
        <v>8</v>
      </c>
      <c r="B460" t="str">
        <f>TRIM(calcoli!A460)</f>
        <v>ITA</v>
      </c>
      <c r="C460" s="2" t="s">
        <v>247</v>
      </c>
      <c r="D460" t="str">
        <f>TRIM(calcoli!C460)</f>
        <v>E0907190</v>
      </c>
    </row>
    <row r="461" spans="1:4" x14ac:dyDescent="0.2">
      <c r="A461" s="2" t="s">
        <v>8</v>
      </c>
      <c r="B461" t="str">
        <f>TRIM(calcoli!A461)</f>
        <v>ITA</v>
      </c>
      <c r="C461" s="2" t="s">
        <v>248</v>
      </c>
      <c r="D461" t="str">
        <f>TRIM(calcoli!C461)</f>
        <v>R9504414</v>
      </c>
    </row>
    <row r="462" spans="1:4" x14ac:dyDescent="0.2">
      <c r="A462" s="2" t="s">
        <v>8</v>
      </c>
      <c r="B462" t="str">
        <f>TRIM(calcoli!A462)</f>
        <v>ITA</v>
      </c>
      <c r="C462" s="2" t="s">
        <v>249</v>
      </c>
      <c r="D462" t="str">
        <f>TRIM(calcoli!C462)</f>
        <v>A9638905</v>
      </c>
    </row>
    <row r="463" spans="1:4" x14ac:dyDescent="0.2">
      <c r="A463" s="2" t="s">
        <v>8</v>
      </c>
      <c r="B463" t="str">
        <f>TRIM(calcoli!A463)</f>
        <v>ITA</v>
      </c>
      <c r="C463" s="2" t="s">
        <v>249</v>
      </c>
      <c r="D463" t="str">
        <f>TRIM(calcoli!C463)</f>
        <v>A9638905</v>
      </c>
    </row>
    <row r="464" spans="1:4" x14ac:dyDescent="0.2">
      <c r="A464" s="2" t="s">
        <v>8</v>
      </c>
      <c r="B464" t="str">
        <f>TRIM(calcoli!A464)</f>
        <v>ITA</v>
      </c>
      <c r="C464" s="2" t="s">
        <v>250</v>
      </c>
      <c r="D464" t="str">
        <f>TRIM(calcoli!C464)</f>
        <v>S4084044</v>
      </c>
    </row>
    <row r="465" spans="1:4" x14ac:dyDescent="0.2">
      <c r="A465" s="2" t="s">
        <v>8</v>
      </c>
      <c r="B465" t="str">
        <f>TRIM(calcoli!A465)</f>
        <v>ITA</v>
      </c>
      <c r="C465" s="2" t="s">
        <v>250</v>
      </c>
      <c r="D465" t="str">
        <f>TRIM(calcoli!C465)</f>
        <v>S4084044</v>
      </c>
    </row>
    <row r="466" spans="1:4" x14ac:dyDescent="0.2">
      <c r="A466" s="2" t="s">
        <v>8</v>
      </c>
      <c r="B466" t="str">
        <f>TRIM(calcoli!A466)</f>
        <v>ITA</v>
      </c>
      <c r="C466" s="2" t="s">
        <v>250</v>
      </c>
      <c r="D466" t="str">
        <f>TRIM(calcoli!C466)</f>
        <v>S4084044</v>
      </c>
    </row>
    <row r="467" spans="1:4" x14ac:dyDescent="0.2">
      <c r="A467" s="2" t="s">
        <v>8</v>
      </c>
      <c r="B467" t="str">
        <f>TRIM(calcoli!A467)</f>
        <v>ITA</v>
      </c>
      <c r="C467" s="2" t="s">
        <v>251</v>
      </c>
      <c r="D467" t="str">
        <f>TRIM(calcoli!C467)</f>
        <v>D6133515</v>
      </c>
    </row>
    <row r="468" spans="1:4" x14ac:dyDescent="0.2">
      <c r="A468" s="2" t="s">
        <v>8</v>
      </c>
      <c r="B468" t="str">
        <f>TRIM(calcoli!A468)</f>
        <v>ITA</v>
      </c>
      <c r="C468" s="2" t="s">
        <v>251</v>
      </c>
      <c r="D468" t="str">
        <f>TRIM(calcoli!C468)</f>
        <v>D6133515</v>
      </c>
    </row>
    <row r="469" spans="1:4" x14ac:dyDescent="0.2">
      <c r="A469" s="2" t="s">
        <v>8</v>
      </c>
      <c r="B469" t="str">
        <f>TRIM(calcoli!A469)</f>
        <v>ITA</v>
      </c>
      <c r="C469" s="2" t="s">
        <v>251</v>
      </c>
      <c r="D469" t="str">
        <f>TRIM(calcoli!C469)</f>
        <v>D6133515</v>
      </c>
    </row>
    <row r="470" spans="1:4" x14ac:dyDescent="0.2">
      <c r="A470" s="2" t="s">
        <v>8</v>
      </c>
      <c r="B470" t="str">
        <f>TRIM(calcoli!A470)</f>
        <v>ITA</v>
      </c>
      <c r="C470" s="2" t="s">
        <v>251</v>
      </c>
      <c r="D470" t="str">
        <f>TRIM(calcoli!C470)</f>
        <v>D6133515</v>
      </c>
    </row>
    <row r="471" spans="1:4" x14ac:dyDescent="0.2">
      <c r="A471" s="2" t="s">
        <v>8</v>
      </c>
      <c r="B471" t="str">
        <f>TRIM(calcoli!A471)</f>
        <v>ITA</v>
      </c>
      <c r="C471" s="2" t="s">
        <v>252</v>
      </c>
      <c r="D471" t="str">
        <f>TRIM(calcoli!C471)</f>
        <v>F0271865</v>
      </c>
    </row>
    <row r="472" spans="1:4" x14ac:dyDescent="0.2">
      <c r="A472" s="2" t="s">
        <v>8</v>
      </c>
      <c r="B472" t="str">
        <f>TRIM(calcoli!A472)</f>
        <v>ITA</v>
      </c>
      <c r="C472" s="2" t="s">
        <v>252</v>
      </c>
      <c r="D472" t="str">
        <f>TRIM(calcoli!C472)</f>
        <v>F0271865</v>
      </c>
    </row>
    <row r="473" spans="1:4" x14ac:dyDescent="0.2">
      <c r="A473" s="2" t="s">
        <v>8</v>
      </c>
      <c r="B473" t="str">
        <f>TRIM(calcoli!A473)</f>
        <v>ITA</v>
      </c>
      <c r="C473" s="2" t="s">
        <v>253</v>
      </c>
      <c r="D473" t="str">
        <f>TRIM(calcoli!C473)</f>
        <v>E9917874</v>
      </c>
    </row>
    <row r="474" spans="1:4" x14ac:dyDescent="0.2">
      <c r="A474" s="2" t="s">
        <v>8</v>
      </c>
      <c r="B474" t="str">
        <f>TRIM(calcoli!A474)</f>
        <v>ITA</v>
      </c>
      <c r="C474" s="2" t="s">
        <v>254</v>
      </c>
      <c r="D474" t="str">
        <f>TRIM(calcoli!C474)</f>
        <v>R2061646</v>
      </c>
    </row>
    <row r="475" spans="1:4" x14ac:dyDescent="0.2">
      <c r="A475" s="2" t="s">
        <v>8</v>
      </c>
      <c r="B475" t="str">
        <f>TRIM(calcoli!A475)</f>
        <v>ITA</v>
      </c>
      <c r="C475" s="2" t="s">
        <v>254</v>
      </c>
      <c r="D475" t="str">
        <f>TRIM(calcoli!C475)</f>
        <v>R2061646</v>
      </c>
    </row>
    <row r="476" spans="1:4" x14ac:dyDescent="0.2">
      <c r="A476" s="2" t="s">
        <v>8</v>
      </c>
      <c r="B476" t="str">
        <f>TRIM(calcoli!A476)</f>
        <v>ITA</v>
      </c>
      <c r="C476" s="2" t="s">
        <v>254</v>
      </c>
      <c r="D476" t="str">
        <f>TRIM(calcoli!C476)</f>
        <v>R2061646</v>
      </c>
    </row>
    <row r="477" spans="1:4" x14ac:dyDescent="0.2">
      <c r="A477" s="2" t="s">
        <v>8</v>
      </c>
      <c r="B477" t="str">
        <f>TRIM(calcoli!A477)</f>
        <v>ITA</v>
      </c>
      <c r="C477" s="2" t="s">
        <v>255</v>
      </c>
      <c r="D477" t="str">
        <f>TRIM(calcoli!C477)</f>
        <v>A6416788</v>
      </c>
    </row>
    <row r="478" spans="1:4" x14ac:dyDescent="0.2">
      <c r="A478" s="2" t="s">
        <v>8</v>
      </c>
      <c r="B478" t="str">
        <f>TRIM(calcoli!A478)</f>
        <v>ITA</v>
      </c>
      <c r="C478" s="2" t="s">
        <v>256</v>
      </c>
      <c r="D478" t="str">
        <f>TRIM(calcoli!C478)</f>
        <v>R6999605</v>
      </c>
    </row>
    <row r="479" spans="1:4" x14ac:dyDescent="0.2">
      <c r="A479" s="2" t="s">
        <v>8</v>
      </c>
      <c r="B479" t="str">
        <f>TRIM(calcoli!A479)</f>
        <v>ITA</v>
      </c>
      <c r="C479" s="2" t="s">
        <v>256</v>
      </c>
      <c r="D479" t="str">
        <f>TRIM(calcoli!C479)</f>
        <v>R6999605</v>
      </c>
    </row>
    <row r="480" spans="1:4" x14ac:dyDescent="0.2">
      <c r="A480" s="2" t="s">
        <v>8</v>
      </c>
      <c r="B480" t="str">
        <f>TRIM(calcoli!A480)</f>
        <v>ITA</v>
      </c>
      <c r="C480" s="2" t="s">
        <v>256</v>
      </c>
      <c r="D480" t="str">
        <f>TRIM(calcoli!C480)</f>
        <v>R6999605</v>
      </c>
    </row>
    <row r="481" spans="1:4" x14ac:dyDescent="0.2">
      <c r="A481" s="2" t="s">
        <v>8</v>
      </c>
      <c r="B481" t="str">
        <f>TRIM(calcoli!A481)</f>
        <v>ITA</v>
      </c>
      <c r="C481" s="2" t="s">
        <v>257</v>
      </c>
      <c r="D481" t="str">
        <f>TRIM(calcoli!C481)</f>
        <v>R2192190</v>
      </c>
    </row>
    <row r="482" spans="1:4" x14ac:dyDescent="0.2">
      <c r="A482" s="2" t="s">
        <v>8</v>
      </c>
      <c r="B482" t="str">
        <f>TRIM(calcoli!A482)</f>
        <v>ITA</v>
      </c>
      <c r="C482" s="2" t="s">
        <v>257</v>
      </c>
      <c r="D482" t="str">
        <f>TRIM(calcoli!C482)</f>
        <v>R2192190</v>
      </c>
    </row>
    <row r="483" spans="1:4" x14ac:dyDescent="0.2">
      <c r="A483" s="2" t="s">
        <v>8</v>
      </c>
      <c r="B483" t="str">
        <f>TRIM(calcoli!A483)</f>
        <v>ITA</v>
      </c>
      <c r="C483" s="2" t="s">
        <v>258</v>
      </c>
      <c r="D483" t="str">
        <f>TRIM(calcoli!C483)</f>
        <v>F0940215</v>
      </c>
    </row>
    <row r="484" spans="1:4" x14ac:dyDescent="0.2">
      <c r="A484" s="2" t="s">
        <v>8</v>
      </c>
      <c r="B484" t="str">
        <f>TRIM(calcoli!A484)</f>
        <v>ITA</v>
      </c>
      <c r="C484" s="2" t="s">
        <v>258</v>
      </c>
      <c r="D484" t="str">
        <f>TRIM(calcoli!C484)</f>
        <v>F0940215</v>
      </c>
    </row>
    <row r="485" spans="1:4" x14ac:dyDescent="0.2">
      <c r="A485" s="2" t="s">
        <v>8</v>
      </c>
      <c r="B485" t="str">
        <f>TRIM(calcoli!A485)</f>
        <v>ITA</v>
      </c>
      <c r="C485" s="2" t="s">
        <v>258</v>
      </c>
      <c r="D485" t="str">
        <f>TRIM(calcoli!C485)</f>
        <v>F0940215</v>
      </c>
    </row>
    <row r="486" spans="1:4" x14ac:dyDescent="0.2">
      <c r="A486" s="2" t="s">
        <v>8</v>
      </c>
      <c r="B486" t="str">
        <f>TRIM(calcoli!A486)</f>
        <v>ITA</v>
      </c>
      <c r="C486" s="2" t="s">
        <v>258</v>
      </c>
      <c r="D486" t="str">
        <f>TRIM(calcoli!C486)</f>
        <v>F0940215</v>
      </c>
    </row>
    <row r="487" spans="1:4" x14ac:dyDescent="0.2">
      <c r="A487" s="2" t="s">
        <v>8</v>
      </c>
      <c r="B487" t="str">
        <f>TRIM(calcoli!A487)</f>
        <v>ITA</v>
      </c>
      <c r="C487" s="2" t="s">
        <v>259</v>
      </c>
      <c r="D487" t="str">
        <f>TRIM(calcoli!C487)</f>
        <v>C8558676</v>
      </c>
    </row>
    <row r="488" spans="1:4" x14ac:dyDescent="0.2">
      <c r="A488" s="2" t="s">
        <v>8</v>
      </c>
      <c r="B488" t="str">
        <f>TRIM(calcoli!A488)</f>
        <v>ITA</v>
      </c>
      <c r="C488" s="2" t="s">
        <v>260</v>
      </c>
      <c r="D488" t="str">
        <f>TRIM(calcoli!C488)</f>
        <v>S5216406</v>
      </c>
    </row>
    <row r="489" spans="1:4" x14ac:dyDescent="0.2">
      <c r="A489" s="2" t="s">
        <v>8</v>
      </c>
      <c r="B489" t="str">
        <f>TRIM(calcoli!A489)</f>
        <v>ITA</v>
      </c>
      <c r="C489" s="2" t="s">
        <v>261</v>
      </c>
      <c r="D489" t="str">
        <f>TRIM(calcoli!C489)</f>
        <v>A0932335</v>
      </c>
    </row>
    <row r="490" spans="1:4" x14ac:dyDescent="0.2">
      <c r="A490" s="2" t="s">
        <v>8</v>
      </c>
      <c r="B490" t="str">
        <f>TRIM(calcoli!A490)</f>
        <v>ITA</v>
      </c>
      <c r="C490" s="2" t="s">
        <v>261</v>
      </c>
      <c r="D490" t="str">
        <f>TRIM(calcoli!C490)</f>
        <v>A0932335</v>
      </c>
    </row>
    <row r="491" spans="1:4" x14ac:dyDescent="0.2">
      <c r="A491" s="2" t="s">
        <v>8</v>
      </c>
      <c r="B491" t="str">
        <f>TRIM(calcoli!A491)</f>
        <v>ITA</v>
      </c>
      <c r="C491" s="2" t="s">
        <v>261</v>
      </c>
      <c r="D491" t="str">
        <f>TRIM(calcoli!C491)</f>
        <v>A0932335</v>
      </c>
    </row>
    <row r="492" spans="1:4" x14ac:dyDescent="0.2">
      <c r="A492" s="2" t="s">
        <v>8</v>
      </c>
      <c r="B492" t="str">
        <f>TRIM(calcoli!A492)</f>
        <v>ITA</v>
      </c>
      <c r="C492" s="2" t="s">
        <v>261</v>
      </c>
      <c r="D492" t="str">
        <f>TRIM(calcoli!C492)</f>
        <v>A0932335</v>
      </c>
    </row>
    <row r="493" spans="1:4" x14ac:dyDescent="0.2">
      <c r="A493" s="2" t="s">
        <v>8</v>
      </c>
      <c r="B493" t="str">
        <f>TRIM(calcoli!A493)</f>
        <v>ITA</v>
      </c>
      <c r="C493" s="2" t="s">
        <v>262</v>
      </c>
      <c r="D493" t="str">
        <f>TRIM(calcoli!C493)</f>
        <v>C1708476</v>
      </c>
    </row>
    <row r="494" spans="1:4" x14ac:dyDescent="0.2">
      <c r="A494" s="2" t="s">
        <v>8</v>
      </c>
      <c r="B494" t="str">
        <f>TRIM(calcoli!A494)</f>
        <v>ITA</v>
      </c>
      <c r="C494" s="2" t="s">
        <v>262</v>
      </c>
      <c r="D494" t="str">
        <f>TRIM(calcoli!C494)</f>
        <v>C1708476</v>
      </c>
    </row>
    <row r="495" spans="1:4" x14ac:dyDescent="0.2">
      <c r="A495" s="2" t="s">
        <v>8</v>
      </c>
      <c r="B495" t="str">
        <f>TRIM(calcoli!A495)</f>
        <v>ITA</v>
      </c>
      <c r="C495" s="2" t="s">
        <v>263</v>
      </c>
      <c r="D495" t="str">
        <f>TRIM(calcoli!C495)</f>
        <v>P9317424</v>
      </c>
    </row>
    <row r="496" spans="1:4" x14ac:dyDescent="0.2">
      <c r="A496" s="2" t="s">
        <v>8</v>
      </c>
      <c r="B496" t="str">
        <f>TRIM(calcoli!A496)</f>
        <v>ITA</v>
      </c>
      <c r="C496" s="2" t="s">
        <v>263</v>
      </c>
      <c r="D496" t="str">
        <f>TRIM(calcoli!C496)</f>
        <v>P9317424</v>
      </c>
    </row>
    <row r="497" spans="1:4" x14ac:dyDescent="0.2">
      <c r="A497" s="2" t="s">
        <v>8</v>
      </c>
      <c r="B497" t="str">
        <f>TRIM(calcoli!A497)</f>
        <v>ITA</v>
      </c>
      <c r="C497" s="2" t="s">
        <v>263</v>
      </c>
      <c r="D497" t="str">
        <f>TRIM(calcoli!C497)</f>
        <v>P9317424</v>
      </c>
    </row>
    <row r="498" spans="1:4" x14ac:dyDescent="0.2">
      <c r="A498" s="2" t="s">
        <v>8</v>
      </c>
      <c r="B498" t="str">
        <f>TRIM(calcoli!A498)</f>
        <v>ITA</v>
      </c>
      <c r="C498" s="2" t="s">
        <v>264</v>
      </c>
      <c r="D498" t="str">
        <f>TRIM(calcoli!C498)</f>
        <v>P4549791</v>
      </c>
    </row>
    <row r="499" spans="1:4" x14ac:dyDescent="0.2">
      <c r="A499" s="2" t="s">
        <v>8</v>
      </c>
      <c r="B499" t="str">
        <f>TRIM(calcoli!A499)</f>
        <v>ITA</v>
      </c>
      <c r="C499" s="2" t="s">
        <v>264</v>
      </c>
      <c r="D499" t="str">
        <f>TRIM(calcoli!C499)</f>
        <v>P4549791</v>
      </c>
    </row>
    <row r="500" spans="1:4" x14ac:dyDescent="0.2">
      <c r="A500" s="2" t="s">
        <v>8</v>
      </c>
      <c r="B500" t="str">
        <f>TRIM(calcoli!A500)</f>
        <v>ITA</v>
      </c>
      <c r="C500" s="2" t="s">
        <v>264</v>
      </c>
      <c r="D500" t="str">
        <f>TRIM(calcoli!C500)</f>
        <v>P4549791</v>
      </c>
    </row>
    <row r="501" spans="1:4" x14ac:dyDescent="0.2">
      <c r="A501" s="2" t="s">
        <v>8</v>
      </c>
      <c r="B501" t="str">
        <f>TRIM(calcoli!A501)</f>
        <v>ITA</v>
      </c>
      <c r="C501" s="2" t="s">
        <v>265</v>
      </c>
      <c r="D501" t="str">
        <f>TRIM(calcoli!C501)</f>
        <v>P8955671</v>
      </c>
    </row>
    <row r="502" spans="1:4" x14ac:dyDescent="0.2">
      <c r="A502" s="2" t="s">
        <v>8</v>
      </c>
      <c r="B502" t="str">
        <f>TRIM(calcoli!A502)</f>
        <v>ITA</v>
      </c>
      <c r="C502" s="2" t="s">
        <v>265</v>
      </c>
      <c r="D502" t="str">
        <f>TRIM(calcoli!C502)</f>
        <v>P8955671</v>
      </c>
    </row>
    <row r="503" spans="1:4" x14ac:dyDescent="0.2">
      <c r="A503" s="2" t="s">
        <v>8</v>
      </c>
      <c r="B503" t="str">
        <f>TRIM(calcoli!A503)</f>
        <v>ITA</v>
      </c>
      <c r="C503" s="2" t="s">
        <v>265</v>
      </c>
      <c r="D503" t="str">
        <f>TRIM(calcoli!C503)</f>
        <v>P8955671</v>
      </c>
    </row>
    <row r="504" spans="1:4" x14ac:dyDescent="0.2">
      <c r="A504" s="2" t="s">
        <v>8</v>
      </c>
      <c r="B504" t="str">
        <f>TRIM(calcoli!A504)</f>
        <v>ITA</v>
      </c>
      <c r="C504" s="2" t="s">
        <v>266</v>
      </c>
      <c r="D504" t="str">
        <f>TRIM(calcoli!C504)</f>
        <v>V4409600</v>
      </c>
    </row>
    <row r="505" spans="1:4" x14ac:dyDescent="0.2">
      <c r="A505" s="2" t="s">
        <v>8</v>
      </c>
      <c r="B505" t="str">
        <f>TRIM(calcoli!A505)</f>
        <v>ITA</v>
      </c>
      <c r="C505" s="2" t="s">
        <v>266</v>
      </c>
      <c r="D505" t="str">
        <f>TRIM(calcoli!C505)</f>
        <v>V4409600</v>
      </c>
    </row>
    <row r="506" spans="1:4" x14ac:dyDescent="0.2">
      <c r="A506" s="2" t="s">
        <v>8</v>
      </c>
      <c r="B506" t="str">
        <f>TRIM(calcoli!A506)</f>
        <v>ITA</v>
      </c>
      <c r="C506" s="2" t="s">
        <v>266</v>
      </c>
      <c r="D506" t="str">
        <f>TRIM(calcoli!C506)</f>
        <v>V4409600</v>
      </c>
    </row>
    <row r="507" spans="1:4" x14ac:dyDescent="0.2">
      <c r="A507" s="2" t="s">
        <v>8</v>
      </c>
      <c r="B507" t="str">
        <f>TRIM(calcoli!A507)</f>
        <v>ITA</v>
      </c>
      <c r="C507" s="2" t="s">
        <v>267</v>
      </c>
      <c r="D507" t="str">
        <f>TRIM(calcoli!C507)</f>
        <v>A6037733</v>
      </c>
    </row>
    <row r="508" spans="1:4" x14ac:dyDescent="0.2">
      <c r="A508" s="2" t="s">
        <v>8</v>
      </c>
      <c r="B508" t="str">
        <f>TRIM(calcoli!A508)</f>
        <v>ITA</v>
      </c>
      <c r="C508" s="2" t="s">
        <v>267</v>
      </c>
      <c r="D508" t="str">
        <f>TRIM(calcoli!C508)</f>
        <v>A6037733</v>
      </c>
    </row>
    <row r="509" spans="1:4" x14ac:dyDescent="0.2">
      <c r="A509" s="2" t="s">
        <v>8</v>
      </c>
      <c r="B509" t="str">
        <f>TRIM(calcoli!A509)</f>
        <v>ITA</v>
      </c>
      <c r="C509" s="2" t="s">
        <v>268</v>
      </c>
      <c r="D509" t="str">
        <f>TRIM(calcoli!C509)</f>
        <v>M7402648</v>
      </c>
    </row>
    <row r="510" spans="1:4" x14ac:dyDescent="0.2">
      <c r="A510" s="2" t="s">
        <v>8</v>
      </c>
      <c r="B510" t="str">
        <f>TRIM(calcoli!A510)</f>
        <v>ITA</v>
      </c>
      <c r="C510" s="2" t="s">
        <v>268</v>
      </c>
      <c r="D510" t="str">
        <f>TRIM(calcoli!C510)</f>
        <v>M7402648</v>
      </c>
    </row>
    <row r="511" spans="1:4" x14ac:dyDescent="0.2">
      <c r="A511" s="2" t="s">
        <v>8</v>
      </c>
      <c r="B511" t="str">
        <f>TRIM(calcoli!A511)</f>
        <v>ITA</v>
      </c>
      <c r="C511" s="2" t="s">
        <v>268</v>
      </c>
      <c r="D511" t="str">
        <f>TRIM(calcoli!C511)</f>
        <v>M7402648</v>
      </c>
    </row>
    <row r="512" spans="1:4" x14ac:dyDescent="0.2">
      <c r="A512" s="2" t="s">
        <v>8</v>
      </c>
      <c r="B512" t="str">
        <f>TRIM(calcoli!A512)</f>
        <v>ITA</v>
      </c>
      <c r="C512" s="2" t="s">
        <v>269</v>
      </c>
      <c r="D512" t="str">
        <f>TRIM(calcoli!C512)</f>
        <v>W9717187</v>
      </c>
    </row>
    <row r="513" spans="1:4" x14ac:dyDescent="0.2">
      <c r="A513" s="2" t="s">
        <v>8</v>
      </c>
      <c r="B513" t="str">
        <f>TRIM(calcoli!A513)</f>
        <v>ITA</v>
      </c>
      <c r="C513" s="2" t="s">
        <v>269</v>
      </c>
      <c r="D513" t="str">
        <f>TRIM(calcoli!C513)</f>
        <v>W9717187</v>
      </c>
    </row>
    <row r="514" spans="1:4" x14ac:dyDescent="0.2">
      <c r="A514" s="2" t="s">
        <v>8</v>
      </c>
      <c r="B514" t="str">
        <f>TRIM(calcoli!A514)</f>
        <v>ITA</v>
      </c>
      <c r="C514" s="2" t="s">
        <v>270</v>
      </c>
      <c r="D514" t="str">
        <f>TRIM(calcoli!C514)</f>
        <v>D6077363</v>
      </c>
    </row>
    <row r="515" spans="1:4" x14ac:dyDescent="0.2">
      <c r="A515" s="2" t="s">
        <v>8</v>
      </c>
      <c r="B515" t="str">
        <f>TRIM(calcoli!A515)</f>
        <v>ITA</v>
      </c>
      <c r="C515" s="2" t="s">
        <v>270</v>
      </c>
      <c r="D515" t="str">
        <f>TRIM(calcoli!C515)</f>
        <v>D6077363</v>
      </c>
    </row>
    <row r="516" spans="1:4" x14ac:dyDescent="0.2">
      <c r="A516" s="2" t="s">
        <v>8</v>
      </c>
      <c r="B516" t="str">
        <f>TRIM(calcoli!A516)</f>
        <v>ITA</v>
      </c>
      <c r="C516" s="2" t="s">
        <v>271</v>
      </c>
      <c r="D516" t="str">
        <f>TRIM(calcoli!C516)</f>
        <v>P2084411</v>
      </c>
    </row>
    <row r="517" spans="1:4" x14ac:dyDescent="0.2">
      <c r="A517" s="2" t="s">
        <v>8</v>
      </c>
      <c r="B517" t="str">
        <f>TRIM(calcoli!A517)</f>
        <v>ITA</v>
      </c>
      <c r="C517" s="2" t="s">
        <v>271</v>
      </c>
      <c r="D517" t="str">
        <f>TRIM(calcoli!C517)</f>
        <v>P2084411</v>
      </c>
    </row>
    <row r="518" spans="1:4" x14ac:dyDescent="0.2">
      <c r="A518" s="2" t="s">
        <v>8</v>
      </c>
      <c r="B518" t="str">
        <f>TRIM(calcoli!A518)</f>
        <v>ITA</v>
      </c>
      <c r="C518" s="2" t="s">
        <v>271</v>
      </c>
      <c r="D518" t="str">
        <f>TRIM(calcoli!C518)</f>
        <v>P2084411</v>
      </c>
    </row>
    <row r="519" spans="1:4" x14ac:dyDescent="0.2">
      <c r="A519" s="2" t="s">
        <v>8</v>
      </c>
      <c r="B519" t="str">
        <f>TRIM(calcoli!A519)</f>
        <v>ITA</v>
      </c>
      <c r="C519" s="2" t="s">
        <v>272</v>
      </c>
      <c r="D519" t="str">
        <f>TRIM(calcoli!C519)</f>
        <v>C8013723</v>
      </c>
    </row>
    <row r="520" spans="1:4" x14ac:dyDescent="0.2">
      <c r="A520" s="2" t="s">
        <v>8</v>
      </c>
      <c r="B520" t="str">
        <f>TRIM(calcoli!A520)</f>
        <v>ITA</v>
      </c>
      <c r="C520" s="2" t="s">
        <v>273</v>
      </c>
      <c r="D520" t="str">
        <f>TRIM(calcoli!C520)</f>
        <v>G8405833</v>
      </c>
    </row>
    <row r="521" spans="1:4" x14ac:dyDescent="0.2">
      <c r="A521" s="2" t="s">
        <v>8</v>
      </c>
      <c r="B521" t="str">
        <f>TRIM(calcoli!A521)</f>
        <v>ITA</v>
      </c>
      <c r="C521" s="2" t="s">
        <v>274</v>
      </c>
      <c r="D521" t="str">
        <f>TRIM(calcoli!C521)</f>
        <v>M8780602</v>
      </c>
    </row>
    <row r="522" spans="1:4" x14ac:dyDescent="0.2">
      <c r="A522" s="2" t="s">
        <v>8</v>
      </c>
      <c r="B522" t="str">
        <f>TRIM(calcoli!A522)</f>
        <v>ITA</v>
      </c>
      <c r="C522" s="2" t="s">
        <v>274</v>
      </c>
      <c r="D522" t="str">
        <f>TRIM(calcoli!C522)</f>
        <v>M8780602</v>
      </c>
    </row>
    <row r="523" spans="1:4" x14ac:dyDescent="0.2">
      <c r="A523" s="2" t="s">
        <v>8</v>
      </c>
      <c r="B523" t="str">
        <f>TRIM(calcoli!A523)</f>
        <v>ITA</v>
      </c>
      <c r="C523" s="2" t="s">
        <v>275</v>
      </c>
      <c r="D523" t="str">
        <f>TRIM(calcoli!C523)</f>
        <v>G0622065</v>
      </c>
    </row>
    <row r="524" spans="1:4" x14ac:dyDescent="0.2">
      <c r="A524" s="2" t="s">
        <v>8</v>
      </c>
      <c r="B524" t="str">
        <f>TRIM(calcoli!A524)</f>
        <v>ITA</v>
      </c>
      <c r="C524" s="2" t="s">
        <v>275</v>
      </c>
      <c r="D524" t="str">
        <f>TRIM(calcoli!C524)</f>
        <v>G0622065</v>
      </c>
    </row>
    <row r="525" spans="1:4" x14ac:dyDescent="0.2">
      <c r="A525" s="2" t="s">
        <v>8</v>
      </c>
      <c r="B525" t="str">
        <f>TRIM(calcoli!A525)</f>
        <v>ITA</v>
      </c>
      <c r="C525" s="2" t="s">
        <v>275</v>
      </c>
      <c r="D525" t="str">
        <f>TRIM(calcoli!C525)</f>
        <v>G0622065</v>
      </c>
    </row>
    <row r="526" spans="1:4" x14ac:dyDescent="0.2">
      <c r="A526" s="2" t="s">
        <v>8</v>
      </c>
      <c r="B526" t="str">
        <f>TRIM(calcoli!A526)</f>
        <v>ITA</v>
      </c>
      <c r="C526" s="2" t="s">
        <v>276</v>
      </c>
      <c r="D526" t="str">
        <f>TRIM(calcoli!C526)</f>
        <v>F5450000</v>
      </c>
    </row>
    <row r="527" spans="1:4" x14ac:dyDescent="0.2">
      <c r="A527" s="2" t="s">
        <v>8</v>
      </c>
      <c r="B527" t="str">
        <f>TRIM(calcoli!A527)</f>
        <v>ITA</v>
      </c>
      <c r="C527" s="2" t="s">
        <v>277</v>
      </c>
      <c r="D527" t="str">
        <f>TRIM(calcoli!C527)</f>
        <v>F5671304</v>
      </c>
    </row>
    <row r="528" spans="1:4" x14ac:dyDescent="0.2">
      <c r="A528" s="2" t="s">
        <v>8</v>
      </c>
      <c r="B528" t="str">
        <f>TRIM(calcoli!A528)</f>
        <v>ITA</v>
      </c>
      <c r="C528" s="2" t="s">
        <v>278</v>
      </c>
      <c r="D528" t="str">
        <f>TRIM(calcoli!C528)</f>
        <v>C1520328</v>
      </c>
    </row>
    <row r="529" spans="1:4" x14ac:dyDescent="0.2">
      <c r="A529" s="2" t="s">
        <v>8</v>
      </c>
      <c r="B529" t="str">
        <f>TRIM(calcoli!A529)</f>
        <v>ITA</v>
      </c>
      <c r="C529" s="2" t="s">
        <v>279</v>
      </c>
      <c r="D529" t="str">
        <f>TRIM(calcoli!C529)</f>
        <v>M7016231</v>
      </c>
    </row>
    <row r="530" spans="1:4" x14ac:dyDescent="0.2">
      <c r="A530" s="2" t="s">
        <v>8</v>
      </c>
      <c r="B530" t="str">
        <f>TRIM(calcoli!A530)</f>
        <v>ITA</v>
      </c>
      <c r="C530" s="2" t="s">
        <v>279</v>
      </c>
      <c r="D530" t="str">
        <f>TRIM(calcoli!C530)</f>
        <v>M7016231</v>
      </c>
    </row>
    <row r="531" spans="1:4" x14ac:dyDescent="0.2">
      <c r="A531" s="2" t="s">
        <v>8</v>
      </c>
      <c r="B531" t="str">
        <f>TRIM(calcoli!A531)</f>
        <v>ITA</v>
      </c>
      <c r="C531" s="2" t="s">
        <v>279</v>
      </c>
      <c r="D531" t="str">
        <f>TRIM(calcoli!C531)</f>
        <v>M7016231</v>
      </c>
    </row>
    <row r="532" spans="1:4" x14ac:dyDescent="0.2">
      <c r="A532" s="2" t="s">
        <v>8</v>
      </c>
      <c r="B532" t="str">
        <f>TRIM(calcoli!A532)</f>
        <v>ITA</v>
      </c>
      <c r="C532" s="2" t="s">
        <v>279</v>
      </c>
      <c r="D532" t="str">
        <f>TRIM(calcoli!C532)</f>
        <v>M7016231</v>
      </c>
    </row>
    <row r="533" spans="1:4" x14ac:dyDescent="0.2">
      <c r="A533" s="2" t="s">
        <v>8</v>
      </c>
      <c r="B533" t="str">
        <f>TRIM(calcoli!A533)</f>
        <v>ITA</v>
      </c>
      <c r="C533" s="2" t="s">
        <v>280</v>
      </c>
      <c r="D533" t="str">
        <f>TRIM(calcoli!C533)</f>
        <v>G6486303</v>
      </c>
    </row>
    <row r="534" spans="1:4" x14ac:dyDescent="0.2">
      <c r="A534" s="2" t="s">
        <v>8</v>
      </c>
      <c r="B534" t="str">
        <f>TRIM(calcoli!A534)</f>
        <v>ITA</v>
      </c>
      <c r="C534" s="2" t="s">
        <v>280</v>
      </c>
      <c r="D534" t="str">
        <f>TRIM(calcoli!C534)</f>
        <v>G6486303</v>
      </c>
    </row>
    <row r="535" spans="1:4" x14ac:dyDescent="0.2">
      <c r="A535" s="2" t="s">
        <v>8</v>
      </c>
      <c r="B535" t="str">
        <f>TRIM(calcoli!A535)</f>
        <v>ITA</v>
      </c>
      <c r="C535" s="2" t="s">
        <v>280</v>
      </c>
      <c r="D535" t="str">
        <f>TRIM(calcoli!C535)</f>
        <v>G6486303</v>
      </c>
    </row>
    <row r="536" spans="1:4" x14ac:dyDescent="0.2">
      <c r="A536" s="2" t="s">
        <v>8</v>
      </c>
      <c r="B536" t="str">
        <f>TRIM(calcoli!A536)</f>
        <v>ITA</v>
      </c>
      <c r="C536" s="2" t="s">
        <v>281</v>
      </c>
      <c r="D536" t="str">
        <f>TRIM(calcoli!C536)</f>
        <v>D9719577</v>
      </c>
    </row>
    <row r="537" spans="1:4" x14ac:dyDescent="0.2">
      <c r="A537" s="2" t="s">
        <v>8</v>
      </c>
      <c r="B537" t="str">
        <f>TRIM(calcoli!A537)</f>
        <v>ITA</v>
      </c>
      <c r="C537" s="2" t="s">
        <v>281</v>
      </c>
      <c r="D537" t="str">
        <f>TRIM(calcoli!C537)</f>
        <v>D9719577</v>
      </c>
    </row>
    <row r="538" spans="1:4" x14ac:dyDescent="0.2">
      <c r="A538" s="2" t="s">
        <v>8</v>
      </c>
      <c r="B538" t="str">
        <f>TRIM(calcoli!A538)</f>
        <v>ITA</v>
      </c>
      <c r="C538" s="2" t="s">
        <v>282</v>
      </c>
      <c r="D538" t="str">
        <f>TRIM(calcoli!C538)</f>
        <v>V9655431</v>
      </c>
    </row>
    <row r="539" spans="1:4" x14ac:dyDescent="0.2">
      <c r="A539" s="2" t="s">
        <v>8</v>
      </c>
      <c r="B539" t="str">
        <f>TRIM(calcoli!A539)</f>
        <v>ITA</v>
      </c>
      <c r="C539" s="2" t="s">
        <v>283</v>
      </c>
      <c r="D539" t="str">
        <f>TRIM(calcoli!C539)</f>
        <v>F9508928</v>
      </c>
    </row>
    <row r="540" spans="1:4" x14ac:dyDescent="0.2">
      <c r="A540" s="2" t="s">
        <v>8</v>
      </c>
      <c r="B540" t="str">
        <f>TRIM(calcoli!A540)</f>
        <v>ITA</v>
      </c>
      <c r="C540" s="2" t="s">
        <v>283</v>
      </c>
      <c r="D540" t="str">
        <f>TRIM(calcoli!C540)</f>
        <v>F9508928</v>
      </c>
    </row>
    <row r="541" spans="1:4" x14ac:dyDescent="0.2">
      <c r="A541" s="2" t="s">
        <v>8</v>
      </c>
      <c r="B541" t="str">
        <f>TRIM(calcoli!A541)</f>
        <v>ITA</v>
      </c>
      <c r="C541" s="2" t="s">
        <v>284</v>
      </c>
      <c r="D541" t="str">
        <f>TRIM(calcoli!C541)</f>
        <v>M5930072</v>
      </c>
    </row>
    <row r="542" spans="1:4" x14ac:dyDescent="0.2">
      <c r="A542" s="2" t="s">
        <v>8</v>
      </c>
      <c r="B542" t="str">
        <f>TRIM(calcoli!A542)</f>
        <v>ITA</v>
      </c>
      <c r="C542" s="2" t="s">
        <v>284</v>
      </c>
      <c r="D542" t="str">
        <f>TRIM(calcoli!C542)</f>
        <v>M5930072</v>
      </c>
    </row>
    <row r="543" spans="1:4" x14ac:dyDescent="0.2">
      <c r="A543" s="2" t="s">
        <v>8</v>
      </c>
      <c r="B543" t="str">
        <f>TRIM(calcoli!A543)</f>
        <v>ITA</v>
      </c>
      <c r="C543" s="2" t="s">
        <v>284</v>
      </c>
      <c r="D543" t="str">
        <f>TRIM(calcoli!C543)</f>
        <v>M5930072</v>
      </c>
    </row>
    <row r="544" spans="1:4" x14ac:dyDescent="0.2">
      <c r="A544" s="2" t="s">
        <v>8</v>
      </c>
      <c r="B544" t="str">
        <f>TRIM(calcoli!A544)</f>
        <v>ITA</v>
      </c>
      <c r="C544" s="2" t="s">
        <v>284</v>
      </c>
      <c r="D544" t="str">
        <f>TRIM(calcoli!C544)</f>
        <v>M5930072</v>
      </c>
    </row>
    <row r="545" spans="1:4" x14ac:dyDescent="0.2">
      <c r="A545" s="2" t="s">
        <v>8</v>
      </c>
      <c r="B545" t="str">
        <f>TRIM(calcoli!A545)</f>
        <v>ITA</v>
      </c>
      <c r="C545" s="2" t="s">
        <v>285</v>
      </c>
      <c r="D545" t="str">
        <f>TRIM(calcoli!C545)</f>
        <v>M2434120</v>
      </c>
    </row>
    <row r="546" spans="1:4" x14ac:dyDescent="0.2">
      <c r="A546" s="2" t="s">
        <v>8</v>
      </c>
      <c r="B546" t="str">
        <f>TRIM(calcoli!A546)</f>
        <v>ITA</v>
      </c>
      <c r="C546" s="2" t="s">
        <v>286</v>
      </c>
      <c r="D546" t="str">
        <f>TRIM(calcoli!C546)</f>
        <v>S8296273</v>
      </c>
    </row>
    <row r="547" spans="1:4" x14ac:dyDescent="0.2">
      <c r="A547" s="2" t="s">
        <v>8</v>
      </c>
      <c r="B547" t="str">
        <f>TRIM(calcoli!A547)</f>
        <v>ITA</v>
      </c>
      <c r="C547" s="2" t="s">
        <v>287</v>
      </c>
      <c r="D547" t="str">
        <f>TRIM(calcoli!C547)</f>
        <v>C6252140</v>
      </c>
    </row>
    <row r="548" spans="1:4" x14ac:dyDescent="0.2">
      <c r="A548" s="2" t="s">
        <v>8</v>
      </c>
      <c r="B548" t="str">
        <f>TRIM(calcoli!A548)</f>
        <v>ITA</v>
      </c>
      <c r="C548" s="2" t="s">
        <v>287</v>
      </c>
      <c r="D548" t="str">
        <f>TRIM(calcoli!C548)</f>
        <v>C6252140</v>
      </c>
    </row>
    <row r="549" spans="1:4" x14ac:dyDescent="0.2">
      <c r="A549" s="2" t="s">
        <v>8</v>
      </c>
      <c r="B549" t="str">
        <f>TRIM(calcoli!A549)</f>
        <v>ITA</v>
      </c>
      <c r="C549" s="2" t="s">
        <v>287</v>
      </c>
      <c r="D549" t="str">
        <f>TRIM(calcoli!C549)</f>
        <v>C6252140</v>
      </c>
    </row>
    <row r="550" spans="1:4" x14ac:dyDescent="0.2">
      <c r="A550" s="2" t="s">
        <v>8</v>
      </c>
      <c r="B550" t="str">
        <f>TRIM(calcoli!A550)</f>
        <v>ITA</v>
      </c>
      <c r="C550" s="2" t="s">
        <v>288</v>
      </c>
      <c r="D550" t="str">
        <f>TRIM(calcoli!C550)</f>
        <v>C9419881</v>
      </c>
    </row>
    <row r="551" spans="1:4" x14ac:dyDescent="0.2">
      <c r="A551" s="2" t="s">
        <v>8</v>
      </c>
      <c r="B551" t="str">
        <f>TRIM(calcoli!A551)</f>
        <v>ITA</v>
      </c>
      <c r="C551" s="2" t="s">
        <v>288</v>
      </c>
      <c r="D551" t="str">
        <f>TRIM(calcoli!C551)</f>
        <v>C9419881</v>
      </c>
    </row>
    <row r="552" spans="1:4" x14ac:dyDescent="0.2">
      <c r="A552" s="2" t="s">
        <v>8</v>
      </c>
      <c r="B552" t="str">
        <f>TRIM(calcoli!A552)</f>
        <v>ITA</v>
      </c>
      <c r="C552" s="2" t="s">
        <v>288</v>
      </c>
      <c r="D552" t="str">
        <f>TRIM(calcoli!C552)</f>
        <v>C9419881</v>
      </c>
    </row>
    <row r="553" spans="1:4" x14ac:dyDescent="0.2">
      <c r="A553" s="2" t="s">
        <v>8</v>
      </c>
      <c r="B553" t="str">
        <f>TRIM(calcoli!A553)</f>
        <v>ITA</v>
      </c>
      <c r="C553" s="2" t="s">
        <v>289</v>
      </c>
      <c r="D553" t="str">
        <f>TRIM(calcoli!C553)</f>
        <v>G5256456</v>
      </c>
    </row>
    <row r="554" spans="1:4" x14ac:dyDescent="0.2">
      <c r="A554" s="2" t="s">
        <v>8</v>
      </c>
      <c r="B554" t="str">
        <f>TRIM(calcoli!A554)</f>
        <v>ITA</v>
      </c>
      <c r="C554" s="2" t="s">
        <v>289</v>
      </c>
      <c r="D554" t="str">
        <f>TRIM(calcoli!C554)</f>
        <v>G5256456</v>
      </c>
    </row>
    <row r="555" spans="1:4" x14ac:dyDescent="0.2">
      <c r="A555" s="2" t="s">
        <v>8</v>
      </c>
      <c r="B555" t="str">
        <f>TRIM(calcoli!A555)</f>
        <v>ITA</v>
      </c>
      <c r="C555" s="2" t="s">
        <v>290</v>
      </c>
      <c r="D555" t="str">
        <f>TRIM(calcoli!C555)</f>
        <v>F7004829</v>
      </c>
    </row>
    <row r="556" spans="1:4" x14ac:dyDescent="0.2">
      <c r="A556" s="2" t="s">
        <v>8</v>
      </c>
      <c r="B556" t="str">
        <f>TRIM(calcoli!A556)</f>
        <v>ITA</v>
      </c>
      <c r="C556" s="2" t="s">
        <v>291</v>
      </c>
      <c r="D556" t="str">
        <f>TRIM(calcoli!C556)</f>
        <v>A0717434</v>
      </c>
    </row>
    <row r="557" spans="1:4" x14ac:dyDescent="0.2">
      <c r="A557" s="2" t="s">
        <v>8</v>
      </c>
      <c r="B557" t="str">
        <f>TRIM(calcoli!A557)</f>
        <v>ITA</v>
      </c>
      <c r="C557" s="2" t="s">
        <v>291</v>
      </c>
      <c r="D557" t="str">
        <f>TRIM(calcoli!C557)</f>
        <v>A0717434</v>
      </c>
    </row>
    <row r="558" spans="1:4" x14ac:dyDescent="0.2">
      <c r="A558" s="2" t="s">
        <v>8</v>
      </c>
      <c r="B558" t="str">
        <f>TRIM(calcoli!A558)</f>
        <v>ITA</v>
      </c>
      <c r="C558" s="2" t="s">
        <v>291</v>
      </c>
      <c r="D558" t="str">
        <f>TRIM(calcoli!C558)</f>
        <v>A0717434</v>
      </c>
    </row>
    <row r="559" spans="1:4" x14ac:dyDescent="0.2">
      <c r="A559" s="2" t="s">
        <v>8</v>
      </c>
      <c r="B559" t="str">
        <f>TRIM(calcoli!A559)</f>
        <v>ITA</v>
      </c>
      <c r="C559" s="2" t="s">
        <v>292</v>
      </c>
      <c r="D559" t="str">
        <f>TRIM(calcoli!C559)</f>
        <v>V1665855</v>
      </c>
    </row>
    <row r="560" spans="1:4" x14ac:dyDescent="0.2">
      <c r="A560" s="2" t="s">
        <v>8</v>
      </c>
      <c r="B560" t="str">
        <f>TRIM(calcoli!A560)</f>
        <v>ITA</v>
      </c>
      <c r="C560" s="2" t="s">
        <v>293</v>
      </c>
      <c r="D560" t="str">
        <f>TRIM(calcoli!C560)</f>
        <v>G7986231</v>
      </c>
    </row>
    <row r="561" spans="1:4" x14ac:dyDescent="0.2">
      <c r="A561" s="2" t="s">
        <v>8</v>
      </c>
      <c r="B561" t="str">
        <f>TRIM(calcoli!A561)</f>
        <v>ITA</v>
      </c>
      <c r="C561" s="2" t="s">
        <v>294</v>
      </c>
      <c r="D561" t="str">
        <f>TRIM(calcoli!C561)</f>
        <v>E0171281</v>
      </c>
    </row>
    <row r="562" spans="1:4" x14ac:dyDescent="0.2">
      <c r="A562" s="2" t="s">
        <v>8</v>
      </c>
      <c r="B562" t="str">
        <f>TRIM(calcoli!A562)</f>
        <v>ITA</v>
      </c>
      <c r="C562" s="2" t="s">
        <v>295</v>
      </c>
      <c r="D562" t="str">
        <f>TRIM(calcoli!C562)</f>
        <v>A0475479</v>
      </c>
    </row>
    <row r="563" spans="1:4" x14ac:dyDescent="0.2">
      <c r="A563" s="2" t="s">
        <v>8</v>
      </c>
      <c r="B563" t="str">
        <f>TRIM(calcoli!A563)</f>
        <v>ITA</v>
      </c>
      <c r="C563" s="2" t="s">
        <v>296</v>
      </c>
      <c r="D563" t="str">
        <f>TRIM(calcoli!C563)</f>
        <v>M4567476</v>
      </c>
    </row>
    <row r="564" spans="1:4" x14ac:dyDescent="0.2">
      <c r="A564" s="2" t="s">
        <v>8</v>
      </c>
      <c r="B564" t="str">
        <f>TRIM(calcoli!A564)</f>
        <v>ITA</v>
      </c>
      <c r="C564" s="2" t="s">
        <v>296</v>
      </c>
      <c r="D564" t="str">
        <f>TRIM(calcoli!C564)</f>
        <v>M4567476</v>
      </c>
    </row>
    <row r="565" spans="1:4" x14ac:dyDescent="0.2">
      <c r="A565" s="2" t="s">
        <v>8</v>
      </c>
      <c r="B565" t="str">
        <f>TRIM(calcoli!A565)</f>
        <v>ITA</v>
      </c>
      <c r="C565" s="2" t="s">
        <v>296</v>
      </c>
      <c r="D565" t="str">
        <f>TRIM(calcoli!C565)</f>
        <v>M4567476</v>
      </c>
    </row>
    <row r="566" spans="1:4" x14ac:dyDescent="0.2">
      <c r="A566" s="2" t="s">
        <v>8</v>
      </c>
      <c r="B566" t="str">
        <f>TRIM(calcoli!A566)</f>
        <v>ITA</v>
      </c>
      <c r="C566" s="2" t="s">
        <v>297</v>
      </c>
      <c r="D566" t="str">
        <f>TRIM(calcoli!C566)</f>
        <v>A4050285</v>
      </c>
    </row>
    <row r="567" spans="1:4" x14ac:dyDescent="0.2">
      <c r="A567" s="2" t="s">
        <v>8</v>
      </c>
      <c r="B567" t="str">
        <f>TRIM(calcoli!A567)</f>
        <v>ITA</v>
      </c>
      <c r="C567" s="2" t="s">
        <v>297</v>
      </c>
      <c r="D567" t="str">
        <f>TRIM(calcoli!C567)</f>
        <v>A4050285</v>
      </c>
    </row>
    <row r="568" spans="1:4" x14ac:dyDescent="0.2">
      <c r="A568" s="2" t="s">
        <v>8</v>
      </c>
      <c r="B568" t="str">
        <f>TRIM(calcoli!A568)</f>
        <v>ITA</v>
      </c>
      <c r="C568" s="2" t="s">
        <v>298</v>
      </c>
      <c r="D568" t="str">
        <f>TRIM(calcoli!C568)</f>
        <v>C7102525</v>
      </c>
    </row>
    <row r="569" spans="1:4" x14ac:dyDescent="0.2">
      <c r="A569" s="2" t="s">
        <v>8</v>
      </c>
      <c r="B569" t="str">
        <f>TRIM(calcoli!A569)</f>
        <v>ITA</v>
      </c>
      <c r="C569" s="2" t="s">
        <v>298</v>
      </c>
      <c r="D569" t="str">
        <f>TRIM(calcoli!C569)</f>
        <v>C7102525</v>
      </c>
    </row>
    <row r="570" spans="1:4" x14ac:dyDescent="0.2">
      <c r="A570" s="2" t="s">
        <v>8</v>
      </c>
      <c r="B570" t="str">
        <f>TRIM(calcoli!A570)</f>
        <v>ITA</v>
      </c>
      <c r="C570" s="2" t="s">
        <v>298</v>
      </c>
      <c r="D570" t="str">
        <f>TRIM(calcoli!C570)</f>
        <v>C7102525</v>
      </c>
    </row>
    <row r="571" spans="1:4" x14ac:dyDescent="0.2">
      <c r="A571" s="2" t="s">
        <v>8</v>
      </c>
      <c r="B571" t="str">
        <f>TRIM(calcoli!A571)</f>
        <v>ITA</v>
      </c>
      <c r="C571" s="2" t="s">
        <v>299</v>
      </c>
      <c r="D571" t="str">
        <f>TRIM(calcoli!C571)</f>
        <v>c6751353</v>
      </c>
    </row>
    <row r="572" spans="1:4" x14ac:dyDescent="0.2">
      <c r="A572" s="2" t="s">
        <v>8</v>
      </c>
      <c r="B572" t="str">
        <f>TRIM(calcoli!A572)</f>
        <v>ITA</v>
      </c>
      <c r="C572" s="2" t="s">
        <v>299</v>
      </c>
      <c r="D572" t="str">
        <f>TRIM(calcoli!C572)</f>
        <v>c6751353</v>
      </c>
    </row>
    <row r="573" spans="1:4" x14ac:dyDescent="0.2">
      <c r="A573" s="2" t="s">
        <v>8</v>
      </c>
      <c r="B573" t="str">
        <f>TRIM(calcoli!A573)</f>
        <v>ITA</v>
      </c>
      <c r="C573" s="2" t="s">
        <v>299</v>
      </c>
      <c r="D573" t="str">
        <f>TRIM(calcoli!C573)</f>
        <v>c6751353</v>
      </c>
    </row>
    <row r="574" spans="1:4" x14ac:dyDescent="0.2">
      <c r="A574" s="2" t="s">
        <v>8</v>
      </c>
      <c r="B574" t="str">
        <f>TRIM(calcoli!A574)</f>
        <v>ITA</v>
      </c>
      <c r="C574" s="2" t="s">
        <v>300</v>
      </c>
      <c r="D574" t="str">
        <f>TRIM(calcoli!C574)</f>
        <v>A7540160</v>
      </c>
    </row>
    <row r="575" spans="1:4" x14ac:dyDescent="0.2">
      <c r="A575" s="2" t="s">
        <v>8</v>
      </c>
      <c r="B575" t="str">
        <f>TRIM(calcoli!A575)</f>
        <v>ITA</v>
      </c>
      <c r="C575" s="2" t="s">
        <v>301</v>
      </c>
      <c r="D575" t="str">
        <f>TRIM(calcoli!C575)</f>
        <v>S1194697</v>
      </c>
    </row>
    <row r="576" spans="1:4" x14ac:dyDescent="0.2">
      <c r="A576" s="2" t="s">
        <v>8</v>
      </c>
      <c r="B576" t="str">
        <f>TRIM(calcoli!A576)</f>
        <v>ITA</v>
      </c>
      <c r="C576" s="2" t="s">
        <v>301</v>
      </c>
      <c r="D576" t="str">
        <f>TRIM(calcoli!C576)</f>
        <v>S1194697</v>
      </c>
    </row>
    <row r="577" spans="1:4" x14ac:dyDescent="0.2">
      <c r="A577" s="2" t="s">
        <v>8</v>
      </c>
      <c r="B577" t="str">
        <f>TRIM(calcoli!A577)</f>
        <v>ITA</v>
      </c>
      <c r="C577" s="2" t="s">
        <v>302</v>
      </c>
      <c r="D577" t="str">
        <f>TRIM(calcoli!C577)</f>
        <v>V4736467</v>
      </c>
    </row>
    <row r="578" spans="1:4" x14ac:dyDescent="0.2">
      <c r="A578" s="2" t="s">
        <v>8</v>
      </c>
      <c r="B578" t="str">
        <f>TRIM(calcoli!A578)</f>
        <v>ITA</v>
      </c>
      <c r="C578" s="2" t="s">
        <v>302</v>
      </c>
      <c r="D578" t="str">
        <f>TRIM(calcoli!C578)</f>
        <v>V4736467</v>
      </c>
    </row>
    <row r="579" spans="1:4" x14ac:dyDescent="0.2">
      <c r="A579" s="2" t="s">
        <v>8</v>
      </c>
      <c r="B579" t="str">
        <f>TRIM(calcoli!A579)</f>
        <v>ITA</v>
      </c>
      <c r="C579" s="2" t="s">
        <v>303</v>
      </c>
      <c r="D579" t="str">
        <f>TRIM(calcoli!C579)</f>
        <v>R2052551</v>
      </c>
    </row>
    <row r="580" spans="1:4" x14ac:dyDescent="0.2">
      <c r="A580" s="2" t="s">
        <v>8</v>
      </c>
      <c r="B580" t="str">
        <f>TRIM(calcoli!A580)</f>
        <v>ITA</v>
      </c>
      <c r="C580" s="2" t="s">
        <v>304</v>
      </c>
      <c r="D580" t="str">
        <f>TRIM(calcoli!C580)</f>
        <v>M5676312</v>
      </c>
    </row>
    <row r="581" spans="1:4" x14ac:dyDescent="0.2">
      <c r="A581" s="2" t="s">
        <v>8</v>
      </c>
      <c r="B581" t="str">
        <f>TRIM(calcoli!A581)</f>
        <v>ITA</v>
      </c>
      <c r="C581" s="2" t="s">
        <v>305</v>
      </c>
      <c r="D581" t="str">
        <f>TRIM(calcoli!C581)</f>
        <v>S0162078</v>
      </c>
    </row>
    <row r="582" spans="1:4" x14ac:dyDescent="0.2">
      <c r="A582" s="2" t="s">
        <v>8</v>
      </c>
      <c r="B582" t="str">
        <f>TRIM(calcoli!A582)</f>
        <v>ITA</v>
      </c>
      <c r="C582" s="2" t="s">
        <v>306</v>
      </c>
      <c r="D582" t="str">
        <f>TRIM(calcoli!C582)</f>
        <v>B1394817</v>
      </c>
    </row>
    <row r="583" spans="1:4" x14ac:dyDescent="0.2">
      <c r="A583" s="2" t="s">
        <v>8</v>
      </c>
      <c r="B583" t="str">
        <f>TRIM(calcoli!A583)</f>
        <v>ITA</v>
      </c>
      <c r="C583" s="2" t="s">
        <v>306</v>
      </c>
      <c r="D583" t="str">
        <f>TRIM(calcoli!C583)</f>
        <v>B1394817</v>
      </c>
    </row>
    <row r="584" spans="1:4" x14ac:dyDescent="0.2">
      <c r="A584" s="2" t="s">
        <v>8</v>
      </c>
      <c r="B584" t="str">
        <f>TRIM(calcoli!A584)</f>
        <v>ITA</v>
      </c>
      <c r="C584" s="2" t="s">
        <v>307</v>
      </c>
      <c r="D584" t="str">
        <f>TRIM(calcoli!C584)</f>
        <v>A3661223</v>
      </c>
    </row>
    <row r="585" spans="1:4" x14ac:dyDescent="0.2">
      <c r="A585" s="2" t="s">
        <v>8</v>
      </c>
      <c r="B585" t="str">
        <f>TRIM(calcoli!A585)</f>
        <v>ITA</v>
      </c>
      <c r="C585" s="2" t="s">
        <v>307</v>
      </c>
      <c r="D585" t="str">
        <f>TRIM(calcoli!C585)</f>
        <v>A3661223</v>
      </c>
    </row>
    <row r="586" spans="1:4" x14ac:dyDescent="0.2">
      <c r="A586" s="2" t="s">
        <v>8</v>
      </c>
      <c r="B586" t="str">
        <f>TRIM(calcoli!A586)</f>
        <v>ITA</v>
      </c>
      <c r="C586" s="2" t="s">
        <v>307</v>
      </c>
      <c r="D586" t="str">
        <f>TRIM(calcoli!C586)</f>
        <v>A3661223</v>
      </c>
    </row>
    <row r="587" spans="1:4" x14ac:dyDescent="0.2">
      <c r="A587" s="2" t="s">
        <v>8</v>
      </c>
      <c r="B587" t="str">
        <f>TRIM(calcoli!A587)</f>
        <v>ITA</v>
      </c>
      <c r="C587" s="2" t="s">
        <v>308</v>
      </c>
      <c r="D587" t="str">
        <f>TRIM(calcoli!C587)</f>
        <v>B0062989</v>
      </c>
    </row>
    <row r="588" spans="1:4" x14ac:dyDescent="0.2">
      <c r="A588" s="2" t="s">
        <v>8</v>
      </c>
      <c r="B588" t="str">
        <f>TRIM(calcoli!A588)</f>
        <v>ITA</v>
      </c>
      <c r="C588" s="2" t="s">
        <v>308</v>
      </c>
      <c r="D588" t="str">
        <f>TRIM(calcoli!C588)</f>
        <v>B0062989</v>
      </c>
    </row>
    <row r="589" spans="1:4" x14ac:dyDescent="0.2">
      <c r="A589" s="2" t="s">
        <v>8</v>
      </c>
      <c r="B589" t="str">
        <f>TRIM(calcoli!A589)</f>
        <v>ITA</v>
      </c>
      <c r="C589" s="2" t="s">
        <v>308</v>
      </c>
      <c r="D589" t="str">
        <f>TRIM(calcoli!C589)</f>
        <v>B0062989</v>
      </c>
    </row>
    <row r="590" spans="1:4" x14ac:dyDescent="0.2">
      <c r="A590" s="2" t="s">
        <v>8</v>
      </c>
      <c r="B590" t="str">
        <f>TRIM(calcoli!A590)</f>
        <v>ITA</v>
      </c>
      <c r="C590" s="2" t="s">
        <v>308</v>
      </c>
      <c r="D590" t="str">
        <f>TRIM(calcoli!C590)</f>
        <v>B0062989</v>
      </c>
    </row>
    <row r="591" spans="1:4" x14ac:dyDescent="0.2">
      <c r="A591" s="2" t="s">
        <v>8</v>
      </c>
      <c r="B591" t="str">
        <f>TRIM(calcoli!A591)</f>
        <v>ITA</v>
      </c>
      <c r="C591" s="2" t="s">
        <v>309</v>
      </c>
      <c r="D591" t="str">
        <f>TRIM(calcoli!C591)</f>
        <v>E1560887</v>
      </c>
    </row>
    <row r="592" spans="1:4" x14ac:dyDescent="0.2">
      <c r="A592" s="2" t="s">
        <v>8</v>
      </c>
      <c r="B592" t="str">
        <f>TRIM(calcoli!A592)</f>
        <v>ITA</v>
      </c>
      <c r="C592" s="2" t="s">
        <v>309</v>
      </c>
      <c r="D592" t="str">
        <f>TRIM(calcoli!C592)</f>
        <v>E1560887</v>
      </c>
    </row>
    <row r="593" spans="1:4" x14ac:dyDescent="0.2">
      <c r="A593" s="2" t="s">
        <v>8</v>
      </c>
      <c r="B593" t="str">
        <f>TRIM(calcoli!A593)</f>
        <v>ITA</v>
      </c>
      <c r="C593" s="2" t="s">
        <v>309</v>
      </c>
      <c r="D593" t="str">
        <f>TRIM(calcoli!C593)</f>
        <v>E1560887</v>
      </c>
    </row>
    <row r="594" spans="1:4" x14ac:dyDescent="0.2">
      <c r="A594" s="2" t="s">
        <v>8</v>
      </c>
      <c r="B594" t="str">
        <f>TRIM(calcoli!A594)</f>
        <v>ITA</v>
      </c>
      <c r="C594" s="2" t="s">
        <v>310</v>
      </c>
      <c r="D594" t="str">
        <f>TRIM(calcoli!C594)</f>
        <v>A8471951</v>
      </c>
    </row>
    <row r="595" spans="1:4" x14ac:dyDescent="0.2">
      <c r="A595" s="2" t="s">
        <v>8</v>
      </c>
      <c r="B595" t="str">
        <f>TRIM(calcoli!A595)</f>
        <v>ITA</v>
      </c>
      <c r="C595" s="2" t="s">
        <v>310</v>
      </c>
      <c r="D595" t="str">
        <f>TRIM(calcoli!C595)</f>
        <v>A8471951</v>
      </c>
    </row>
    <row r="596" spans="1:4" x14ac:dyDescent="0.2">
      <c r="A596" s="2" t="s">
        <v>8</v>
      </c>
      <c r="B596" t="str">
        <f>TRIM(calcoli!A596)</f>
        <v>ITA</v>
      </c>
      <c r="C596" s="2" t="s">
        <v>311</v>
      </c>
      <c r="D596" t="str">
        <f>TRIM(calcoli!C596)</f>
        <v>C6593852</v>
      </c>
    </row>
    <row r="597" spans="1:4" x14ac:dyDescent="0.2">
      <c r="A597" s="2" t="s">
        <v>8</v>
      </c>
      <c r="B597" t="str">
        <f>TRIM(calcoli!A597)</f>
        <v>ITA</v>
      </c>
      <c r="C597" s="2" t="s">
        <v>312</v>
      </c>
      <c r="D597" t="str">
        <f>TRIM(calcoli!C597)</f>
        <v>H7279045</v>
      </c>
    </row>
    <row r="598" spans="1:4" x14ac:dyDescent="0.2">
      <c r="A598" s="2" t="s">
        <v>8</v>
      </c>
      <c r="B598" t="str">
        <f>TRIM(calcoli!A598)</f>
        <v>ITA</v>
      </c>
      <c r="C598" s="2" t="s">
        <v>312</v>
      </c>
      <c r="D598" t="str">
        <f>TRIM(calcoli!C598)</f>
        <v>H7279045</v>
      </c>
    </row>
    <row r="599" spans="1:4" x14ac:dyDescent="0.2">
      <c r="A599" s="2" t="s">
        <v>8</v>
      </c>
      <c r="B599" t="str">
        <f>TRIM(calcoli!A599)</f>
        <v>ITA</v>
      </c>
      <c r="C599" s="2" t="s">
        <v>312</v>
      </c>
      <c r="D599" t="str">
        <f>TRIM(calcoli!C599)</f>
        <v>H7279045</v>
      </c>
    </row>
    <row r="600" spans="1:4" x14ac:dyDescent="0.2">
      <c r="A600" s="2" t="s">
        <v>8</v>
      </c>
      <c r="B600" t="str">
        <f>TRIM(calcoli!A600)</f>
        <v>ITA</v>
      </c>
      <c r="C600" s="2" t="s">
        <v>312</v>
      </c>
      <c r="D600" t="str">
        <f>TRIM(calcoli!C600)</f>
        <v>H7279045</v>
      </c>
    </row>
    <row r="601" spans="1:4" x14ac:dyDescent="0.2">
      <c r="A601" s="2" t="s">
        <v>8</v>
      </c>
      <c r="B601" t="str">
        <f>TRIM(calcoli!A601)</f>
        <v>ITA</v>
      </c>
      <c r="C601" s="2" t="s">
        <v>313</v>
      </c>
      <c r="D601" t="str">
        <f>TRIM(calcoli!C601)</f>
        <v>m8071092</v>
      </c>
    </row>
    <row r="602" spans="1:4" x14ac:dyDescent="0.2">
      <c r="A602" s="2" t="s">
        <v>8</v>
      </c>
      <c r="B602" t="str">
        <f>TRIM(calcoli!A602)</f>
        <v>ITA</v>
      </c>
      <c r="C602" s="2" t="s">
        <v>314</v>
      </c>
      <c r="D602" t="str">
        <f>TRIM(calcoli!C602)</f>
        <v>S4390754</v>
      </c>
    </row>
    <row r="603" spans="1:4" x14ac:dyDescent="0.2">
      <c r="A603" s="2" t="s">
        <v>8</v>
      </c>
      <c r="B603" t="str">
        <f>TRIM(calcoli!A603)</f>
        <v>ITA</v>
      </c>
      <c r="C603" s="2" t="s">
        <v>314</v>
      </c>
      <c r="D603" t="str">
        <f>TRIM(calcoli!C603)</f>
        <v>S4390754</v>
      </c>
    </row>
    <row r="604" spans="1:4" x14ac:dyDescent="0.2">
      <c r="A604" s="2" t="s">
        <v>8</v>
      </c>
      <c r="B604" t="str">
        <f>TRIM(calcoli!A604)</f>
        <v>ITA</v>
      </c>
      <c r="C604" s="2" t="s">
        <v>314</v>
      </c>
      <c r="D604" t="str">
        <f>TRIM(calcoli!C604)</f>
        <v>S4390754</v>
      </c>
    </row>
    <row r="605" spans="1:4" x14ac:dyDescent="0.2">
      <c r="A605" s="2" t="s">
        <v>8</v>
      </c>
      <c r="B605" t="str">
        <f>TRIM(calcoli!A605)</f>
        <v>ITA</v>
      </c>
      <c r="C605" s="2" t="s">
        <v>315</v>
      </c>
      <c r="D605" t="str">
        <f>TRIM(calcoli!C605)</f>
        <v>S0029121</v>
      </c>
    </row>
    <row r="606" spans="1:4" x14ac:dyDescent="0.2">
      <c r="A606" s="2" t="s">
        <v>8</v>
      </c>
      <c r="B606" t="str">
        <f>TRIM(calcoli!A606)</f>
        <v>ITA</v>
      </c>
      <c r="C606" s="2" t="s">
        <v>315</v>
      </c>
      <c r="D606" t="str">
        <f>TRIM(calcoli!C606)</f>
        <v>S0029121</v>
      </c>
    </row>
    <row r="607" spans="1:4" x14ac:dyDescent="0.2">
      <c r="A607" s="2" t="s">
        <v>8</v>
      </c>
      <c r="B607" t="str">
        <f>TRIM(calcoli!A607)</f>
        <v>ITA</v>
      </c>
      <c r="C607" s="2" t="s">
        <v>316</v>
      </c>
      <c r="D607" t="str">
        <f>TRIM(calcoli!C607)</f>
        <v>G3611792</v>
      </c>
    </row>
    <row r="608" spans="1:4" x14ac:dyDescent="0.2">
      <c r="A608" s="2" t="s">
        <v>8</v>
      </c>
      <c r="B608" t="str">
        <f>TRIM(calcoli!A608)</f>
        <v>ITA</v>
      </c>
      <c r="C608" s="2" t="s">
        <v>316</v>
      </c>
      <c r="D608" t="str">
        <f>TRIM(calcoli!C608)</f>
        <v>G3611792</v>
      </c>
    </row>
    <row r="609" spans="1:4" x14ac:dyDescent="0.2">
      <c r="A609" s="2" t="s">
        <v>8</v>
      </c>
      <c r="B609" t="str">
        <f>TRIM(calcoli!A609)</f>
        <v>ITA</v>
      </c>
      <c r="C609" s="2" t="s">
        <v>316</v>
      </c>
      <c r="D609" t="str">
        <f>TRIM(calcoli!C609)</f>
        <v>G3611792</v>
      </c>
    </row>
    <row r="610" spans="1:4" x14ac:dyDescent="0.2">
      <c r="A610" s="2" t="s">
        <v>8</v>
      </c>
      <c r="B610" t="str">
        <f>TRIM(calcoli!A610)</f>
        <v>ITA</v>
      </c>
      <c r="C610" s="2" t="s">
        <v>316</v>
      </c>
      <c r="D610" t="str">
        <f>TRIM(calcoli!C610)</f>
        <v>G3611792</v>
      </c>
    </row>
    <row r="611" spans="1:4" x14ac:dyDescent="0.2">
      <c r="A611" s="2" t="s">
        <v>8</v>
      </c>
      <c r="B611" t="str">
        <f>TRIM(calcoli!A611)</f>
        <v>ITA</v>
      </c>
      <c r="C611" s="2" t="s">
        <v>317</v>
      </c>
      <c r="D611" t="str">
        <f>TRIM(calcoli!C611)</f>
        <v>G4816417</v>
      </c>
    </row>
    <row r="612" spans="1:4" x14ac:dyDescent="0.2">
      <c r="A612" s="2" t="s">
        <v>8</v>
      </c>
      <c r="B612" t="str">
        <f>TRIM(calcoli!A612)</f>
        <v>ITA</v>
      </c>
      <c r="C612" s="2" t="s">
        <v>317</v>
      </c>
      <c r="D612" t="str">
        <f>TRIM(calcoli!C612)</f>
        <v>G4816417</v>
      </c>
    </row>
    <row r="613" spans="1:4" x14ac:dyDescent="0.2">
      <c r="A613" s="2" t="s">
        <v>8</v>
      </c>
      <c r="B613" t="str">
        <f>TRIM(calcoli!A613)</f>
        <v>ITA</v>
      </c>
      <c r="C613" s="2" t="s">
        <v>317</v>
      </c>
      <c r="D613" t="str">
        <f>TRIM(calcoli!C613)</f>
        <v>G4816417</v>
      </c>
    </row>
    <row r="614" spans="1:4" x14ac:dyDescent="0.2">
      <c r="A614" s="2" t="s">
        <v>8</v>
      </c>
      <c r="B614" t="str">
        <f>TRIM(calcoli!A614)</f>
        <v>ITA</v>
      </c>
      <c r="C614" s="2" t="s">
        <v>317</v>
      </c>
      <c r="D614" t="str">
        <f>TRIM(calcoli!C614)</f>
        <v>G4816417</v>
      </c>
    </row>
    <row r="615" spans="1:4" x14ac:dyDescent="0.2">
      <c r="A615" s="2" t="s">
        <v>8</v>
      </c>
      <c r="B615" t="str">
        <f>TRIM(calcoli!A615)</f>
        <v>ITA</v>
      </c>
      <c r="C615" s="2" t="s">
        <v>318</v>
      </c>
      <c r="D615" t="str">
        <f>TRIM(calcoli!C615)</f>
        <v>M5475794</v>
      </c>
    </row>
    <row r="616" spans="1:4" x14ac:dyDescent="0.2">
      <c r="A616" s="2" t="s">
        <v>8</v>
      </c>
      <c r="B616" t="str">
        <f>TRIM(calcoli!A616)</f>
        <v>ITA</v>
      </c>
      <c r="C616" s="2" t="s">
        <v>319</v>
      </c>
      <c r="D616" t="str">
        <f>TRIM(calcoli!C616)</f>
        <v>S6924996</v>
      </c>
    </row>
    <row r="617" spans="1:4" x14ac:dyDescent="0.2">
      <c r="A617" s="2" t="s">
        <v>8</v>
      </c>
      <c r="B617" t="str">
        <f>TRIM(calcoli!A617)</f>
        <v>ITA</v>
      </c>
      <c r="C617" s="2" t="s">
        <v>320</v>
      </c>
      <c r="D617" t="str">
        <f>TRIM(calcoli!C617)</f>
        <v>E1980708</v>
      </c>
    </row>
    <row r="618" spans="1:4" x14ac:dyDescent="0.2">
      <c r="A618" s="2" t="s">
        <v>8</v>
      </c>
      <c r="B618" t="str">
        <f>TRIM(calcoli!A618)</f>
        <v>ITA</v>
      </c>
      <c r="C618" s="2" t="s">
        <v>320</v>
      </c>
      <c r="D618" t="str">
        <f>TRIM(calcoli!C618)</f>
        <v>E1980708</v>
      </c>
    </row>
    <row r="619" spans="1:4" x14ac:dyDescent="0.2">
      <c r="A619" s="2" t="s">
        <v>8</v>
      </c>
      <c r="B619" t="str">
        <f>TRIM(calcoli!A619)</f>
        <v>ITA</v>
      </c>
      <c r="C619" s="2" t="s">
        <v>321</v>
      </c>
      <c r="D619" t="str">
        <f>TRIM(calcoli!C619)</f>
        <v>M7675357</v>
      </c>
    </row>
    <row r="620" spans="1:4" x14ac:dyDescent="0.2">
      <c r="A620" s="2" t="s">
        <v>8</v>
      </c>
      <c r="B620" t="str">
        <f>TRIM(calcoli!A620)</f>
        <v>ITA</v>
      </c>
      <c r="C620" s="2" t="s">
        <v>321</v>
      </c>
      <c r="D620" t="str">
        <f>TRIM(calcoli!C620)</f>
        <v>M7675357</v>
      </c>
    </row>
    <row r="621" spans="1:4" x14ac:dyDescent="0.2">
      <c r="A621" s="2" t="s">
        <v>8</v>
      </c>
      <c r="B621" t="str">
        <f>TRIM(calcoli!A621)</f>
        <v>ITA</v>
      </c>
      <c r="C621" s="2" t="s">
        <v>322</v>
      </c>
      <c r="D621" t="str">
        <f>TRIM(calcoli!C621)</f>
        <v>A3971603</v>
      </c>
    </row>
    <row r="622" spans="1:4" x14ac:dyDescent="0.2">
      <c r="A622" s="2" t="s">
        <v>8</v>
      </c>
      <c r="B622" t="str">
        <f>TRIM(calcoli!A622)</f>
        <v>ITA</v>
      </c>
      <c r="C622" s="2" t="s">
        <v>322</v>
      </c>
      <c r="D622" t="str">
        <f>TRIM(calcoli!C622)</f>
        <v>A3971603</v>
      </c>
    </row>
    <row r="623" spans="1:4" x14ac:dyDescent="0.2">
      <c r="A623" s="2" t="s">
        <v>8</v>
      </c>
      <c r="B623" t="str">
        <f>TRIM(calcoli!A623)</f>
        <v>ITA</v>
      </c>
      <c r="C623" s="2" t="s">
        <v>323</v>
      </c>
      <c r="D623" t="str">
        <f>TRIM(calcoli!C623)</f>
        <v>G6915572</v>
      </c>
    </row>
    <row r="624" spans="1:4" x14ac:dyDescent="0.2">
      <c r="A624" s="2" t="s">
        <v>8</v>
      </c>
      <c r="B624" t="str">
        <f>TRIM(calcoli!A624)</f>
        <v>ITA</v>
      </c>
      <c r="C624" s="2" t="s">
        <v>324</v>
      </c>
      <c r="D624" t="str">
        <f>TRIM(calcoli!C624)</f>
        <v>A1009426</v>
      </c>
    </row>
    <row r="625" spans="1:4" x14ac:dyDescent="0.2">
      <c r="A625" s="2" t="s">
        <v>8</v>
      </c>
      <c r="B625" t="str">
        <f>TRIM(calcoli!A625)</f>
        <v>ITA</v>
      </c>
      <c r="C625" s="2" t="s">
        <v>324</v>
      </c>
      <c r="D625" t="str">
        <f>TRIM(calcoli!C625)</f>
        <v>A1009426</v>
      </c>
    </row>
    <row r="626" spans="1:4" x14ac:dyDescent="0.2">
      <c r="A626" s="2" t="s">
        <v>8</v>
      </c>
      <c r="B626" t="str">
        <f>TRIM(calcoli!A626)</f>
        <v>ITA</v>
      </c>
      <c r="C626" s="2" t="s">
        <v>324</v>
      </c>
      <c r="D626" t="str">
        <f>TRIM(calcoli!C626)</f>
        <v>A1009426</v>
      </c>
    </row>
    <row r="627" spans="1:4" x14ac:dyDescent="0.2">
      <c r="A627" s="2" t="s">
        <v>8</v>
      </c>
      <c r="B627" t="str">
        <f>TRIM(calcoli!A627)</f>
        <v>ITA</v>
      </c>
      <c r="C627" s="2" t="s">
        <v>325</v>
      </c>
      <c r="D627" t="str">
        <f>TRIM(calcoli!C627)</f>
        <v>T8547660</v>
      </c>
    </row>
    <row r="628" spans="1:4" x14ac:dyDescent="0.2">
      <c r="A628" s="2" t="s">
        <v>8</v>
      </c>
      <c r="B628" t="str">
        <f>TRIM(calcoli!A628)</f>
        <v>ITA</v>
      </c>
      <c r="C628" s="2" t="s">
        <v>325</v>
      </c>
      <c r="D628" t="str">
        <f>TRIM(calcoli!C628)</f>
        <v>T8547660</v>
      </c>
    </row>
    <row r="629" spans="1:4" x14ac:dyDescent="0.2">
      <c r="A629" s="2" t="s">
        <v>8</v>
      </c>
      <c r="B629" t="str">
        <f>TRIM(calcoli!A629)</f>
        <v>ITA</v>
      </c>
      <c r="C629" s="2" t="s">
        <v>326</v>
      </c>
      <c r="D629" t="str">
        <f>TRIM(calcoli!C629)</f>
        <v>A4529267</v>
      </c>
    </row>
    <row r="630" spans="1:4" x14ac:dyDescent="0.2">
      <c r="A630" s="2" t="s">
        <v>8</v>
      </c>
      <c r="B630" t="str">
        <f>TRIM(calcoli!A630)</f>
        <v>ITA</v>
      </c>
      <c r="C630" s="2" t="s">
        <v>326</v>
      </c>
      <c r="D630" t="str">
        <f>TRIM(calcoli!C630)</f>
        <v>A4529267</v>
      </c>
    </row>
    <row r="631" spans="1:4" x14ac:dyDescent="0.2">
      <c r="A631" s="2" t="s">
        <v>8</v>
      </c>
      <c r="B631" t="str">
        <f>TRIM(calcoli!A631)</f>
        <v>ITA</v>
      </c>
      <c r="C631" s="2" t="s">
        <v>326</v>
      </c>
      <c r="D631" t="str">
        <f>TRIM(calcoli!C631)</f>
        <v>A4529267</v>
      </c>
    </row>
    <row r="632" spans="1:4" x14ac:dyDescent="0.2">
      <c r="A632" s="2" t="s">
        <v>8</v>
      </c>
      <c r="B632" t="str">
        <f>TRIM(calcoli!A632)</f>
        <v>ITA</v>
      </c>
      <c r="C632" s="2" t="s">
        <v>327</v>
      </c>
      <c r="D632" t="str">
        <f>TRIM(calcoli!C632)</f>
        <v>G4816154</v>
      </c>
    </row>
    <row r="633" spans="1:4" x14ac:dyDescent="0.2">
      <c r="A633" s="2" t="s">
        <v>8</v>
      </c>
      <c r="B633" t="str">
        <f>TRIM(calcoli!A633)</f>
        <v>ITA</v>
      </c>
      <c r="C633" s="2" t="s">
        <v>327</v>
      </c>
      <c r="D633" t="str">
        <f>TRIM(calcoli!C633)</f>
        <v>G4816154</v>
      </c>
    </row>
    <row r="634" spans="1:4" x14ac:dyDescent="0.2">
      <c r="A634" s="2" t="s">
        <v>8</v>
      </c>
      <c r="B634" t="str">
        <f>TRIM(calcoli!A634)</f>
        <v>ITA</v>
      </c>
      <c r="C634" s="2" t="s">
        <v>327</v>
      </c>
      <c r="D634" t="str">
        <f>TRIM(calcoli!C634)</f>
        <v>G4816154</v>
      </c>
    </row>
    <row r="635" spans="1:4" x14ac:dyDescent="0.2">
      <c r="A635" s="2" t="s">
        <v>8</v>
      </c>
      <c r="B635" t="str">
        <f>TRIM(calcoli!A635)</f>
        <v>ITA</v>
      </c>
      <c r="C635" s="2" t="s">
        <v>328</v>
      </c>
      <c r="D635" t="str">
        <f>TRIM(calcoli!C635)</f>
        <v>E1478131</v>
      </c>
    </row>
    <row r="636" spans="1:4" x14ac:dyDescent="0.2">
      <c r="A636" s="2" t="s">
        <v>8</v>
      </c>
      <c r="B636" t="str">
        <f>TRIM(calcoli!A636)</f>
        <v>ITA</v>
      </c>
      <c r="C636" s="2" t="s">
        <v>328</v>
      </c>
      <c r="D636" t="str">
        <f>TRIM(calcoli!C636)</f>
        <v>E1478131</v>
      </c>
    </row>
    <row r="637" spans="1:4" x14ac:dyDescent="0.2">
      <c r="A637" s="2" t="s">
        <v>8</v>
      </c>
      <c r="B637" t="str">
        <f>TRIM(calcoli!A637)</f>
        <v>ITA</v>
      </c>
      <c r="C637" s="2" t="s">
        <v>328</v>
      </c>
      <c r="D637" t="str">
        <f>TRIM(calcoli!C637)</f>
        <v>E1478131</v>
      </c>
    </row>
    <row r="638" spans="1:4" x14ac:dyDescent="0.2">
      <c r="A638" s="2" t="s">
        <v>8</v>
      </c>
      <c r="B638" t="str">
        <f>TRIM(calcoli!A638)</f>
        <v>ITA</v>
      </c>
      <c r="C638" s="2" t="s">
        <v>328</v>
      </c>
      <c r="D638" t="str">
        <f>TRIM(calcoli!C638)</f>
        <v>E1478131</v>
      </c>
    </row>
    <row r="639" spans="1:4" x14ac:dyDescent="0.2">
      <c r="A639" s="2" t="s">
        <v>8</v>
      </c>
      <c r="B639" t="str">
        <f>TRIM(calcoli!A639)</f>
        <v>ITA</v>
      </c>
      <c r="C639" s="2" t="s">
        <v>329</v>
      </c>
      <c r="D639" t="str">
        <f>TRIM(calcoli!C639)</f>
        <v>G9374835</v>
      </c>
    </row>
    <row r="640" spans="1:4" x14ac:dyDescent="0.2">
      <c r="A640" s="2" t="s">
        <v>8</v>
      </c>
      <c r="B640" t="str">
        <f>TRIM(calcoli!A640)</f>
        <v>ITA</v>
      </c>
      <c r="C640" s="2" t="s">
        <v>329</v>
      </c>
      <c r="D640" t="str">
        <f>TRIM(calcoli!C640)</f>
        <v>G9374835</v>
      </c>
    </row>
    <row r="641" spans="1:4" x14ac:dyDescent="0.2">
      <c r="A641" s="2" t="s">
        <v>8</v>
      </c>
      <c r="B641" t="str">
        <f>TRIM(calcoli!A641)</f>
        <v>ITA</v>
      </c>
      <c r="C641" s="2" t="s">
        <v>330</v>
      </c>
      <c r="D641" t="str">
        <f>TRIM(calcoli!C641)</f>
        <v>S9638694</v>
      </c>
    </row>
    <row r="642" spans="1:4" x14ac:dyDescent="0.2">
      <c r="A642" s="2" t="s">
        <v>8</v>
      </c>
      <c r="B642" t="str">
        <f>TRIM(calcoli!A642)</f>
        <v>ITA</v>
      </c>
      <c r="C642" s="2" t="s">
        <v>330</v>
      </c>
      <c r="D642" t="str">
        <f>TRIM(calcoli!C642)</f>
        <v>S9638694</v>
      </c>
    </row>
    <row r="643" spans="1:4" x14ac:dyDescent="0.2">
      <c r="A643" s="2" t="s">
        <v>8</v>
      </c>
      <c r="B643" t="str">
        <f>TRIM(calcoli!A643)</f>
        <v>ITA</v>
      </c>
      <c r="C643" s="2" t="s">
        <v>330</v>
      </c>
      <c r="D643" t="str">
        <f>TRIM(calcoli!C643)</f>
        <v>S9638694</v>
      </c>
    </row>
    <row r="644" spans="1:4" x14ac:dyDescent="0.2">
      <c r="A644" s="2" t="s">
        <v>8</v>
      </c>
      <c r="B644" t="str">
        <f>TRIM(calcoli!A644)</f>
        <v>ITA</v>
      </c>
      <c r="C644" s="2" t="s">
        <v>330</v>
      </c>
      <c r="D644" t="str">
        <f>TRIM(calcoli!C644)</f>
        <v>S9638694</v>
      </c>
    </row>
    <row r="645" spans="1:4" x14ac:dyDescent="0.2">
      <c r="A645" s="2" t="s">
        <v>8</v>
      </c>
      <c r="B645" t="str">
        <f>TRIM(calcoli!A645)</f>
        <v>ITA</v>
      </c>
      <c r="C645" s="2" t="s">
        <v>331</v>
      </c>
      <c r="D645" t="str">
        <f>TRIM(calcoli!C645)</f>
        <v>M0831470</v>
      </c>
    </row>
    <row r="646" spans="1:4" x14ac:dyDescent="0.2">
      <c r="A646" s="2" t="s">
        <v>8</v>
      </c>
      <c r="B646" t="str">
        <f>TRIM(calcoli!A646)</f>
        <v>ITA</v>
      </c>
      <c r="C646" s="2" t="s">
        <v>332</v>
      </c>
      <c r="D646" t="str">
        <f>TRIM(calcoli!C646)</f>
        <v>A5360022</v>
      </c>
    </row>
    <row r="647" spans="1:4" x14ac:dyDescent="0.2">
      <c r="A647" s="2" t="s">
        <v>8</v>
      </c>
      <c r="B647" t="str">
        <f>TRIM(calcoli!A647)</f>
        <v>ITA</v>
      </c>
      <c r="C647" s="2" t="s">
        <v>333</v>
      </c>
      <c r="D647" t="str">
        <f>TRIM(calcoli!C647)</f>
        <v>D2159283</v>
      </c>
    </row>
    <row r="648" spans="1:4" x14ac:dyDescent="0.2">
      <c r="A648" s="2" t="s">
        <v>8</v>
      </c>
      <c r="B648" t="str">
        <f>TRIM(calcoli!A648)</f>
        <v>ITA</v>
      </c>
      <c r="C648" s="2" t="s">
        <v>333</v>
      </c>
      <c r="D648" t="str">
        <f>TRIM(calcoli!C648)</f>
        <v>D2159283</v>
      </c>
    </row>
    <row r="649" spans="1:4" x14ac:dyDescent="0.2">
      <c r="A649" s="2" t="s">
        <v>8</v>
      </c>
      <c r="B649" t="str">
        <f>TRIM(calcoli!A649)</f>
        <v>ITA</v>
      </c>
      <c r="C649" s="2" t="s">
        <v>334</v>
      </c>
      <c r="D649" t="str">
        <f>TRIM(calcoli!C649)</f>
        <v>P2320627</v>
      </c>
    </row>
    <row r="650" spans="1:4" x14ac:dyDescent="0.2">
      <c r="A650" s="2" t="s">
        <v>8</v>
      </c>
      <c r="B650" t="str">
        <f>TRIM(calcoli!A650)</f>
        <v>ITA</v>
      </c>
      <c r="C650" s="2" t="s">
        <v>334</v>
      </c>
      <c r="D650" t="str">
        <f>TRIM(calcoli!C650)</f>
        <v>P2320627</v>
      </c>
    </row>
    <row r="651" spans="1:4" x14ac:dyDescent="0.2">
      <c r="A651" s="2" t="s">
        <v>8</v>
      </c>
      <c r="B651" t="str">
        <f>TRIM(calcoli!A651)</f>
        <v>ITA</v>
      </c>
      <c r="C651" s="2" t="s">
        <v>334</v>
      </c>
      <c r="D651" t="str">
        <f>TRIM(calcoli!C651)</f>
        <v>P2320627</v>
      </c>
    </row>
    <row r="652" spans="1:4" x14ac:dyDescent="0.2">
      <c r="A652" s="2" t="s">
        <v>8</v>
      </c>
      <c r="B652" t="str">
        <f>TRIM(calcoli!A652)</f>
        <v>ITA</v>
      </c>
      <c r="C652" s="2" t="s">
        <v>335</v>
      </c>
      <c r="D652" t="str">
        <f>TRIM(calcoli!C652)</f>
        <v>S7930662</v>
      </c>
    </row>
    <row r="653" spans="1:4" x14ac:dyDescent="0.2">
      <c r="A653" s="2" t="s">
        <v>8</v>
      </c>
      <c r="B653" t="str">
        <f>TRIM(calcoli!A653)</f>
        <v>ITA</v>
      </c>
      <c r="C653" s="2" t="s">
        <v>335</v>
      </c>
      <c r="D653" t="str">
        <f>TRIM(calcoli!C653)</f>
        <v>S7930662</v>
      </c>
    </row>
    <row r="654" spans="1:4" x14ac:dyDescent="0.2">
      <c r="A654" s="2" t="s">
        <v>8</v>
      </c>
      <c r="B654" t="str">
        <f>TRIM(calcoli!A654)</f>
        <v>ITA</v>
      </c>
      <c r="C654" s="2" t="s">
        <v>336</v>
      </c>
      <c r="D654" t="str">
        <f>TRIM(calcoli!C654)</f>
        <v>I9161435</v>
      </c>
    </row>
    <row r="655" spans="1:4" x14ac:dyDescent="0.2">
      <c r="A655" s="2" t="s">
        <v>8</v>
      </c>
      <c r="B655" t="str">
        <f>TRIM(calcoli!A655)</f>
        <v>ITA</v>
      </c>
      <c r="C655" s="2" t="s">
        <v>336</v>
      </c>
      <c r="D655" t="str">
        <f>TRIM(calcoli!C655)</f>
        <v>I9161435</v>
      </c>
    </row>
    <row r="656" spans="1:4" x14ac:dyDescent="0.2">
      <c r="A656" s="2" t="s">
        <v>8</v>
      </c>
      <c r="B656" t="str">
        <f>TRIM(calcoli!A656)</f>
        <v>ITA</v>
      </c>
      <c r="C656" s="2" t="s">
        <v>337</v>
      </c>
      <c r="D656" t="str">
        <f>TRIM(calcoli!C656)</f>
        <v>C9200351</v>
      </c>
    </row>
    <row r="657" spans="1:4" x14ac:dyDescent="0.2">
      <c r="A657" s="2" t="s">
        <v>8</v>
      </c>
      <c r="B657" t="str">
        <f>TRIM(calcoli!A657)</f>
        <v>ITA</v>
      </c>
      <c r="C657" s="2" t="s">
        <v>337</v>
      </c>
      <c r="D657" t="str">
        <f>TRIM(calcoli!C657)</f>
        <v>C9200351</v>
      </c>
    </row>
    <row r="658" spans="1:4" x14ac:dyDescent="0.2">
      <c r="A658" s="2" t="s">
        <v>8</v>
      </c>
      <c r="B658" t="str">
        <f>TRIM(calcoli!A658)</f>
        <v>ITA</v>
      </c>
      <c r="C658" s="2" t="s">
        <v>337</v>
      </c>
      <c r="D658" t="str">
        <f>TRIM(calcoli!C658)</f>
        <v>C9200351</v>
      </c>
    </row>
    <row r="659" spans="1:4" x14ac:dyDescent="0.2">
      <c r="A659" s="2" t="s">
        <v>8</v>
      </c>
      <c r="B659" t="str">
        <f>TRIM(calcoli!A659)</f>
        <v>ITA</v>
      </c>
      <c r="C659" s="2" t="s">
        <v>338</v>
      </c>
      <c r="D659" t="str">
        <f>TRIM(calcoli!C659)</f>
        <v>A1005146</v>
      </c>
    </row>
    <row r="660" spans="1:4" x14ac:dyDescent="0.2">
      <c r="A660" s="2" t="s">
        <v>8</v>
      </c>
      <c r="B660" t="str">
        <f>TRIM(calcoli!A660)</f>
        <v>ITA</v>
      </c>
      <c r="C660" s="2" t="s">
        <v>339</v>
      </c>
      <c r="D660" t="str">
        <f>TRIM(calcoli!C660)</f>
        <v>G6730827</v>
      </c>
    </row>
    <row r="661" spans="1:4" x14ac:dyDescent="0.2">
      <c r="A661" s="2" t="s">
        <v>8</v>
      </c>
      <c r="B661" t="str">
        <f>TRIM(calcoli!A661)</f>
        <v>ITA</v>
      </c>
      <c r="C661" s="2" t="s">
        <v>339</v>
      </c>
      <c r="D661" t="str">
        <f>TRIM(calcoli!C661)</f>
        <v>G6730827</v>
      </c>
    </row>
    <row r="662" spans="1:4" x14ac:dyDescent="0.2">
      <c r="A662" s="2" t="s">
        <v>8</v>
      </c>
      <c r="B662" t="str">
        <f>TRIM(calcoli!A662)</f>
        <v>ITA</v>
      </c>
      <c r="C662" s="2" t="s">
        <v>339</v>
      </c>
      <c r="D662" t="str">
        <f>TRIM(calcoli!C662)</f>
        <v>G6730827</v>
      </c>
    </row>
    <row r="663" spans="1:4" x14ac:dyDescent="0.2">
      <c r="A663" s="2" t="s">
        <v>8</v>
      </c>
      <c r="B663" t="str">
        <f>TRIM(calcoli!A663)</f>
        <v>ITA</v>
      </c>
      <c r="C663" s="2" t="s">
        <v>340</v>
      </c>
      <c r="D663" t="str">
        <f>TRIM(calcoli!C663)</f>
        <v>O5468458</v>
      </c>
    </row>
    <row r="664" spans="1:4" x14ac:dyDescent="0.2">
      <c r="A664" s="2" t="s">
        <v>8</v>
      </c>
      <c r="B664" t="str">
        <f>TRIM(calcoli!A664)</f>
        <v>ITA</v>
      </c>
      <c r="C664" s="2" t="s">
        <v>340</v>
      </c>
      <c r="D664" t="str">
        <f>TRIM(calcoli!C664)</f>
        <v>O5468458</v>
      </c>
    </row>
    <row r="665" spans="1:4" x14ac:dyDescent="0.2">
      <c r="A665" s="2" t="s">
        <v>8</v>
      </c>
      <c r="B665" t="str">
        <f>TRIM(calcoli!A665)</f>
        <v>ITA</v>
      </c>
      <c r="C665" s="2" t="s">
        <v>341</v>
      </c>
      <c r="D665" t="str">
        <f>TRIM(calcoli!C665)</f>
        <v>D1182134</v>
      </c>
    </row>
    <row r="666" spans="1:4" x14ac:dyDescent="0.2">
      <c r="A666" s="2" t="s">
        <v>8</v>
      </c>
      <c r="B666" t="str">
        <f>TRIM(calcoli!A666)</f>
        <v>ITA</v>
      </c>
      <c r="C666" s="2" t="s">
        <v>342</v>
      </c>
      <c r="D666" t="str">
        <f>TRIM(calcoli!C666)</f>
        <v>E6428642</v>
      </c>
    </row>
    <row r="667" spans="1:4" x14ac:dyDescent="0.2">
      <c r="A667" s="2" t="s">
        <v>8</v>
      </c>
      <c r="B667" t="str">
        <f>TRIM(calcoli!A667)</f>
        <v>ITA</v>
      </c>
      <c r="C667" s="2" t="s">
        <v>343</v>
      </c>
      <c r="D667" t="str">
        <f>TRIM(calcoli!C667)</f>
        <v>C7876259</v>
      </c>
    </row>
    <row r="668" spans="1:4" x14ac:dyDescent="0.2">
      <c r="A668" s="2" t="s">
        <v>8</v>
      </c>
      <c r="B668" t="str">
        <f>TRIM(calcoli!A668)</f>
        <v>ITA</v>
      </c>
      <c r="C668" s="2" t="s">
        <v>343</v>
      </c>
      <c r="D668" t="str">
        <f>TRIM(calcoli!C668)</f>
        <v>C7876259</v>
      </c>
    </row>
    <row r="669" spans="1:4" x14ac:dyDescent="0.2">
      <c r="A669" s="2" t="s">
        <v>8</v>
      </c>
      <c r="B669" t="str">
        <f>TRIM(calcoli!A669)</f>
        <v>ITA</v>
      </c>
      <c r="C669" s="2" t="s">
        <v>343</v>
      </c>
      <c r="D669" t="str">
        <f>TRIM(calcoli!C669)</f>
        <v>C7876259</v>
      </c>
    </row>
    <row r="670" spans="1:4" x14ac:dyDescent="0.2">
      <c r="A670" s="2" t="s">
        <v>8</v>
      </c>
      <c r="B670" t="str">
        <f>TRIM(calcoli!A670)</f>
        <v>ITA</v>
      </c>
      <c r="C670" s="2" t="s">
        <v>343</v>
      </c>
      <c r="D670" t="str">
        <f>TRIM(calcoli!C670)</f>
        <v>C7876259</v>
      </c>
    </row>
    <row r="671" spans="1:4" x14ac:dyDescent="0.2">
      <c r="A671" s="2" t="s">
        <v>8</v>
      </c>
      <c r="B671" t="str">
        <f>TRIM(calcoli!A671)</f>
        <v>ITA</v>
      </c>
      <c r="C671" s="2" t="s">
        <v>344</v>
      </c>
      <c r="D671" t="str">
        <f>TRIM(calcoli!C671)</f>
        <v>D1690851</v>
      </c>
    </row>
    <row r="672" spans="1:4" x14ac:dyDescent="0.2">
      <c r="A672" s="2" t="s">
        <v>8</v>
      </c>
      <c r="B672" t="str">
        <f>TRIM(calcoli!A672)</f>
        <v>ITA</v>
      </c>
      <c r="C672" s="2" t="s">
        <v>345</v>
      </c>
      <c r="D672" t="str">
        <f>TRIM(calcoli!C672)</f>
        <v>F7297643</v>
      </c>
    </row>
    <row r="673" spans="1:4" x14ac:dyDescent="0.2">
      <c r="A673" s="2" t="s">
        <v>8</v>
      </c>
      <c r="B673" t="str">
        <f>TRIM(calcoli!A673)</f>
        <v>ITA</v>
      </c>
      <c r="C673" s="2" t="s">
        <v>345</v>
      </c>
      <c r="D673" t="str">
        <f>TRIM(calcoli!C673)</f>
        <v>F7297643</v>
      </c>
    </row>
    <row r="674" spans="1:4" x14ac:dyDescent="0.2">
      <c r="A674" s="2" t="s">
        <v>8</v>
      </c>
      <c r="B674" t="str">
        <f>TRIM(calcoli!A674)</f>
        <v>ITA</v>
      </c>
      <c r="C674" s="2" t="s">
        <v>346</v>
      </c>
      <c r="D674" t="str">
        <f>TRIM(calcoli!C674)</f>
        <v>J6613974</v>
      </c>
    </row>
    <row r="675" spans="1:4" x14ac:dyDescent="0.2">
      <c r="A675" s="2" t="s">
        <v>8</v>
      </c>
      <c r="B675" t="str">
        <f>TRIM(calcoli!A675)</f>
        <v>ITA</v>
      </c>
      <c r="C675" s="2" t="s">
        <v>346</v>
      </c>
      <c r="D675" t="str">
        <f>TRIM(calcoli!C675)</f>
        <v>J6613974</v>
      </c>
    </row>
    <row r="676" spans="1:4" x14ac:dyDescent="0.2">
      <c r="A676" s="2" t="s">
        <v>8</v>
      </c>
      <c r="B676" t="str">
        <f>TRIM(calcoli!A676)</f>
        <v>ITA</v>
      </c>
      <c r="C676" s="2" t="s">
        <v>346</v>
      </c>
      <c r="D676" t="str">
        <f>TRIM(calcoli!C676)</f>
        <v>J6613974</v>
      </c>
    </row>
    <row r="677" spans="1:4" x14ac:dyDescent="0.2">
      <c r="A677" s="2" t="s">
        <v>8</v>
      </c>
      <c r="B677" t="str">
        <f>TRIM(calcoli!A677)</f>
        <v>ITA</v>
      </c>
      <c r="C677" s="2" t="s">
        <v>346</v>
      </c>
      <c r="D677" t="str">
        <f>TRIM(calcoli!C677)</f>
        <v>J6613974</v>
      </c>
    </row>
    <row r="678" spans="1:4" x14ac:dyDescent="0.2">
      <c r="A678" s="2" t="s">
        <v>8</v>
      </c>
      <c r="B678" t="str">
        <f>TRIM(calcoli!A678)</f>
        <v>ITA</v>
      </c>
      <c r="C678" s="2" t="s">
        <v>347</v>
      </c>
      <c r="D678" t="str">
        <f>TRIM(calcoli!C678)</f>
        <v>E1016885</v>
      </c>
    </row>
    <row r="679" spans="1:4" x14ac:dyDescent="0.2">
      <c r="A679" s="2" t="s">
        <v>8</v>
      </c>
      <c r="B679" t="str">
        <f>TRIM(calcoli!A679)</f>
        <v>ITA</v>
      </c>
      <c r="C679" s="2" t="s">
        <v>348</v>
      </c>
      <c r="D679" t="str">
        <f>TRIM(calcoli!C679)</f>
        <v>R3009341</v>
      </c>
    </row>
    <row r="680" spans="1:4" x14ac:dyDescent="0.2">
      <c r="A680" s="2" t="s">
        <v>8</v>
      </c>
      <c r="B680" t="str">
        <f>TRIM(calcoli!A680)</f>
        <v>ITA</v>
      </c>
      <c r="C680" s="2" t="s">
        <v>349</v>
      </c>
      <c r="D680" t="str">
        <f>TRIM(calcoli!C680)</f>
        <v>D6424014</v>
      </c>
    </row>
    <row r="681" spans="1:4" x14ac:dyDescent="0.2">
      <c r="A681" s="2" t="s">
        <v>8</v>
      </c>
      <c r="B681" t="str">
        <f>TRIM(calcoli!A681)</f>
        <v>ITA</v>
      </c>
      <c r="C681" s="2" t="s">
        <v>350</v>
      </c>
      <c r="D681" t="str">
        <f>TRIM(calcoli!C681)</f>
        <v>L5511776</v>
      </c>
    </row>
    <row r="682" spans="1:4" x14ac:dyDescent="0.2">
      <c r="A682" s="2" t="s">
        <v>8</v>
      </c>
      <c r="B682" t="str">
        <f>TRIM(calcoli!A682)</f>
        <v>ITA</v>
      </c>
      <c r="C682" s="2" t="s">
        <v>351</v>
      </c>
      <c r="D682" t="str">
        <f>TRIM(calcoli!C682)</f>
        <v>C1576348</v>
      </c>
    </row>
    <row r="683" spans="1:4" x14ac:dyDescent="0.2">
      <c r="A683" s="2" t="s">
        <v>8</v>
      </c>
      <c r="B683" t="str">
        <f>TRIM(calcoli!A683)</f>
        <v>ITA</v>
      </c>
      <c r="C683" s="2" t="s">
        <v>351</v>
      </c>
      <c r="D683" t="str">
        <f>TRIM(calcoli!C683)</f>
        <v>C1576348</v>
      </c>
    </row>
    <row r="684" spans="1:4" x14ac:dyDescent="0.2">
      <c r="A684" s="2" t="s">
        <v>8</v>
      </c>
      <c r="B684" t="str">
        <f>TRIM(calcoli!A684)</f>
        <v>ITA</v>
      </c>
      <c r="C684" s="2" t="s">
        <v>351</v>
      </c>
      <c r="D684" t="str">
        <f>TRIM(calcoli!C684)</f>
        <v>C1576348</v>
      </c>
    </row>
    <row r="685" spans="1:4" x14ac:dyDescent="0.2">
      <c r="A685" s="2" t="s">
        <v>8</v>
      </c>
      <c r="B685" t="str">
        <f>TRIM(calcoli!A685)</f>
        <v>ITA</v>
      </c>
      <c r="C685" s="2" t="s">
        <v>351</v>
      </c>
      <c r="D685" t="str">
        <f>TRIM(calcoli!C685)</f>
        <v>C1576348</v>
      </c>
    </row>
    <row r="686" spans="1:4" x14ac:dyDescent="0.2">
      <c r="A686" s="2" t="s">
        <v>8</v>
      </c>
      <c r="B686" t="str">
        <f>TRIM(calcoli!A686)</f>
        <v>ITA</v>
      </c>
      <c r="C686" s="2" t="s">
        <v>352</v>
      </c>
      <c r="D686" t="str">
        <f>TRIM(calcoli!C686)</f>
        <v>P1523748</v>
      </c>
    </row>
    <row r="687" spans="1:4" x14ac:dyDescent="0.2">
      <c r="A687" s="2" t="s">
        <v>8</v>
      </c>
      <c r="B687" t="str">
        <f>TRIM(calcoli!A687)</f>
        <v>ITA</v>
      </c>
      <c r="C687" s="2" t="s">
        <v>353</v>
      </c>
      <c r="D687" t="str">
        <f>TRIM(calcoli!C687)</f>
        <v>F9810131</v>
      </c>
    </row>
    <row r="688" spans="1:4" x14ac:dyDescent="0.2">
      <c r="A688" s="2" t="s">
        <v>8</v>
      </c>
      <c r="B688" t="str">
        <f>TRIM(calcoli!A688)</f>
        <v>ITA</v>
      </c>
      <c r="C688" s="2" t="s">
        <v>354</v>
      </c>
      <c r="D688" t="str">
        <f>TRIM(calcoli!C688)</f>
        <v>M3111559</v>
      </c>
    </row>
    <row r="689" spans="1:4" x14ac:dyDescent="0.2">
      <c r="A689" s="2" t="s">
        <v>8</v>
      </c>
      <c r="B689" t="str">
        <f>TRIM(calcoli!A689)</f>
        <v>ITA</v>
      </c>
      <c r="C689" s="2" t="s">
        <v>355</v>
      </c>
      <c r="D689" t="str">
        <f>TRIM(calcoli!C689)</f>
        <v>W2511236</v>
      </c>
    </row>
    <row r="690" spans="1:4" x14ac:dyDescent="0.2">
      <c r="A690" s="2" t="s">
        <v>8</v>
      </c>
      <c r="B690" t="str">
        <f>TRIM(calcoli!A690)</f>
        <v>ITA</v>
      </c>
      <c r="C690" s="2" t="s">
        <v>356</v>
      </c>
      <c r="D690" t="str">
        <f>TRIM(calcoli!C690)</f>
        <v>A4565338</v>
      </c>
    </row>
    <row r="691" spans="1:4" x14ac:dyDescent="0.2">
      <c r="A691" s="2" t="s">
        <v>8</v>
      </c>
      <c r="B691" t="str">
        <f>TRIM(calcoli!A691)</f>
        <v>ITA</v>
      </c>
      <c r="C691" s="2" t="s">
        <v>356</v>
      </c>
      <c r="D691" t="str">
        <f>TRIM(calcoli!C691)</f>
        <v>A4565338</v>
      </c>
    </row>
    <row r="692" spans="1:4" x14ac:dyDescent="0.2">
      <c r="A692" s="2" t="s">
        <v>8</v>
      </c>
      <c r="B692" t="str">
        <f>TRIM(calcoli!A692)</f>
        <v>ITA</v>
      </c>
      <c r="C692" s="2" t="s">
        <v>356</v>
      </c>
      <c r="D692" t="str">
        <f>TRIM(calcoli!C692)</f>
        <v>A4565338</v>
      </c>
    </row>
    <row r="693" spans="1:4" x14ac:dyDescent="0.2">
      <c r="A693" s="2" t="s">
        <v>8</v>
      </c>
      <c r="B693" t="str">
        <f>TRIM(calcoli!A693)</f>
        <v>ITA</v>
      </c>
      <c r="C693" s="2" t="s">
        <v>357</v>
      </c>
      <c r="D693" t="str">
        <f>TRIM(calcoli!C693)</f>
        <v>F1666607</v>
      </c>
    </row>
    <row r="694" spans="1:4" x14ac:dyDescent="0.2">
      <c r="A694" s="2" t="s">
        <v>8</v>
      </c>
      <c r="B694" t="str">
        <f>TRIM(calcoli!A694)</f>
        <v>ITA</v>
      </c>
      <c r="C694" s="2" t="s">
        <v>358</v>
      </c>
      <c r="D694" t="str">
        <f>TRIM(calcoli!C694)</f>
        <v>R5664479</v>
      </c>
    </row>
    <row r="695" spans="1:4" x14ac:dyDescent="0.2">
      <c r="A695" s="2" t="s">
        <v>8</v>
      </c>
      <c r="B695" t="str">
        <f>TRIM(calcoli!A695)</f>
        <v>ITA</v>
      </c>
      <c r="C695" s="2" t="s">
        <v>358</v>
      </c>
      <c r="D695" t="str">
        <f>TRIM(calcoli!C695)</f>
        <v>R5664479</v>
      </c>
    </row>
    <row r="696" spans="1:4" x14ac:dyDescent="0.2">
      <c r="A696" s="2" t="s">
        <v>8</v>
      </c>
      <c r="B696" t="str">
        <f>TRIM(calcoli!A696)</f>
        <v>ITA</v>
      </c>
      <c r="C696" s="2" t="s">
        <v>358</v>
      </c>
      <c r="D696" t="str">
        <f>TRIM(calcoli!C696)</f>
        <v>R5664479</v>
      </c>
    </row>
    <row r="697" spans="1:4" x14ac:dyDescent="0.2">
      <c r="A697" s="2" t="s">
        <v>8</v>
      </c>
      <c r="B697" t="str">
        <f>TRIM(calcoli!A697)</f>
        <v>ITA</v>
      </c>
      <c r="C697" s="2" t="s">
        <v>359</v>
      </c>
      <c r="D697" t="str">
        <f>TRIM(calcoli!C697)</f>
        <v>E4262559</v>
      </c>
    </row>
    <row r="698" spans="1:4" x14ac:dyDescent="0.2">
      <c r="A698" s="2" t="s">
        <v>8</v>
      </c>
      <c r="B698" t="str">
        <f>TRIM(calcoli!A698)</f>
        <v>ITA</v>
      </c>
      <c r="C698" s="2" t="s">
        <v>359</v>
      </c>
      <c r="D698" t="str">
        <f>TRIM(calcoli!C698)</f>
        <v>E4262559</v>
      </c>
    </row>
    <row r="699" spans="1:4" x14ac:dyDescent="0.2">
      <c r="A699" s="2" t="s">
        <v>8</v>
      </c>
      <c r="B699" t="str">
        <f>TRIM(calcoli!A699)</f>
        <v>ITA</v>
      </c>
      <c r="C699" s="2" t="s">
        <v>359</v>
      </c>
      <c r="D699" t="str">
        <f>TRIM(calcoli!C699)</f>
        <v>E4262559</v>
      </c>
    </row>
    <row r="700" spans="1:4" x14ac:dyDescent="0.2">
      <c r="A700" s="2" t="s">
        <v>8</v>
      </c>
      <c r="B700" t="str">
        <f>TRIM(calcoli!A700)</f>
        <v>ITA</v>
      </c>
      <c r="C700" s="2" t="s">
        <v>360</v>
      </c>
      <c r="D700" t="str">
        <f>TRIM(calcoli!C700)</f>
        <v>U1128525</v>
      </c>
    </row>
    <row r="701" spans="1:4" x14ac:dyDescent="0.2">
      <c r="A701" s="2" t="s">
        <v>8</v>
      </c>
      <c r="B701" t="str">
        <f>TRIM(calcoli!A701)</f>
        <v>ITA</v>
      </c>
      <c r="C701" s="2" t="s">
        <v>360</v>
      </c>
      <c r="D701" t="str">
        <f>TRIM(calcoli!C701)</f>
        <v>U1128525</v>
      </c>
    </row>
    <row r="702" spans="1:4" x14ac:dyDescent="0.2">
      <c r="A702" s="2" t="s">
        <v>8</v>
      </c>
      <c r="B702" t="str">
        <f>TRIM(calcoli!A702)</f>
        <v>ITA</v>
      </c>
      <c r="C702" s="2" t="s">
        <v>361</v>
      </c>
      <c r="D702" t="str">
        <f>TRIM(calcoli!C702)</f>
        <v>C6477235</v>
      </c>
    </row>
    <row r="703" spans="1:4" x14ac:dyDescent="0.2">
      <c r="A703" s="2" t="s">
        <v>8</v>
      </c>
      <c r="B703" t="str">
        <f>TRIM(calcoli!A703)</f>
        <v>ITA</v>
      </c>
      <c r="C703" s="2" t="s">
        <v>361</v>
      </c>
      <c r="D703" t="str">
        <f>TRIM(calcoli!C703)</f>
        <v>C6477235</v>
      </c>
    </row>
    <row r="704" spans="1:4" x14ac:dyDescent="0.2">
      <c r="A704" s="2" t="s">
        <v>8</v>
      </c>
      <c r="B704" t="str">
        <f>TRIM(calcoli!A704)</f>
        <v>ITA</v>
      </c>
      <c r="C704" s="2" t="s">
        <v>361</v>
      </c>
      <c r="D704" t="str">
        <f>TRIM(calcoli!C704)</f>
        <v>C6477235</v>
      </c>
    </row>
    <row r="705" spans="1:4" x14ac:dyDescent="0.2">
      <c r="A705" s="2" t="s">
        <v>8</v>
      </c>
      <c r="B705" t="str">
        <f>TRIM(calcoli!A705)</f>
        <v>ITA</v>
      </c>
      <c r="C705" s="2" t="s">
        <v>362</v>
      </c>
      <c r="D705" t="str">
        <f>TRIM(calcoli!C705)</f>
        <v>D0597509</v>
      </c>
    </row>
    <row r="706" spans="1:4" x14ac:dyDescent="0.2">
      <c r="A706" s="2" t="s">
        <v>8</v>
      </c>
      <c r="B706" t="str">
        <f>TRIM(calcoli!A706)</f>
        <v>ITA</v>
      </c>
      <c r="C706" s="2" t="s">
        <v>362</v>
      </c>
      <c r="D706" t="str">
        <f>TRIM(calcoli!C706)</f>
        <v>D0597509</v>
      </c>
    </row>
    <row r="707" spans="1:4" x14ac:dyDescent="0.2">
      <c r="A707" s="2" t="s">
        <v>8</v>
      </c>
      <c r="B707" t="str">
        <f>TRIM(calcoli!A707)</f>
        <v>ITA</v>
      </c>
      <c r="C707" s="2" t="s">
        <v>362</v>
      </c>
      <c r="D707" t="str">
        <f>TRIM(calcoli!C707)</f>
        <v>D0597509</v>
      </c>
    </row>
    <row r="708" spans="1:4" x14ac:dyDescent="0.2">
      <c r="A708" s="2" t="s">
        <v>8</v>
      </c>
      <c r="B708" t="str">
        <f>TRIM(calcoli!A708)</f>
        <v>ITA</v>
      </c>
      <c r="C708" s="2" t="s">
        <v>363</v>
      </c>
      <c r="D708" t="str">
        <f>TRIM(calcoli!C708)</f>
        <v>T2935035</v>
      </c>
    </row>
    <row r="709" spans="1:4" x14ac:dyDescent="0.2">
      <c r="A709" s="2" t="s">
        <v>8</v>
      </c>
      <c r="B709" t="str">
        <f>TRIM(calcoli!A709)</f>
        <v>ITA</v>
      </c>
      <c r="C709" s="2" t="s">
        <v>363</v>
      </c>
      <c r="D709" t="str">
        <f>TRIM(calcoli!C709)</f>
        <v>T2935035</v>
      </c>
    </row>
    <row r="710" spans="1:4" x14ac:dyDescent="0.2">
      <c r="A710" s="2" t="s">
        <v>8</v>
      </c>
      <c r="B710" t="str">
        <f>TRIM(calcoli!A710)</f>
        <v>ITA</v>
      </c>
      <c r="C710" s="2" t="s">
        <v>364</v>
      </c>
      <c r="D710" t="str">
        <f>TRIM(calcoli!C710)</f>
        <v>M3083638</v>
      </c>
    </row>
    <row r="711" spans="1:4" x14ac:dyDescent="0.2">
      <c r="A711" s="2" t="s">
        <v>8</v>
      </c>
      <c r="B711" t="str">
        <f>TRIM(calcoli!A711)</f>
        <v>ITA</v>
      </c>
      <c r="C711" s="2" t="s">
        <v>364</v>
      </c>
      <c r="D711" t="str">
        <f>TRIM(calcoli!C711)</f>
        <v>M3083638</v>
      </c>
    </row>
    <row r="712" spans="1:4" x14ac:dyDescent="0.2">
      <c r="A712" s="2" t="s">
        <v>8</v>
      </c>
      <c r="B712" t="str">
        <f>TRIM(calcoli!A712)</f>
        <v>ITA</v>
      </c>
      <c r="C712" s="2" t="s">
        <v>364</v>
      </c>
      <c r="D712" t="str">
        <f>TRIM(calcoli!C712)</f>
        <v>M3083638</v>
      </c>
    </row>
    <row r="713" spans="1:4" x14ac:dyDescent="0.2">
      <c r="A713" s="2" t="s">
        <v>8</v>
      </c>
      <c r="B713" t="str">
        <f>TRIM(calcoli!A713)</f>
        <v>ITA</v>
      </c>
      <c r="C713" s="2" t="s">
        <v>365</v>
      </c>
      <c r="D713" t="str">
        <f>TRIM(calcoli!C713)</f>
        <v>A9917660</v>
      </c>
    </row>
    <row r="714" spans="1:4" x14ac:dyDescent="0.2">
      <c r="A714" s="2" t="s">
        <v>8</v>
      </c>
      <c r="B714" t="str">
        <f>TRIM(calcoli!A714)</f>
        <v>ITA</v>
      </c>
      <c r="C714" s="2" t="s">
        <v>365</v>
      </c>
      <c r="D714" t="str">
        <f>TRIM(calcoli!C714)</f>
        <v>A9917660</v>
      </c>
    </row>
    <row r="715" spans="1:4" x14ac:dyDescent="0.2">
      <c r="A715" s="2" t="s">
        <v>8</v>
      </c>
      <c r="B715" t="str">
        <f>TRIM(calcoli!A715)</f>
        <v>ITA</v>
      </c>
      <c r="C715" s="2" t="s">
        <v>365</v>
      </c>
      <c r="D715" t="str">
        <f>TRIM(calcoli!C715)</f>
        <v>A9917660</v>
      </c>
    </row>
    <row r="716" spans="1:4" x14ac:dyDescent="0.2">
      <c r="A716" s="2" t="s">
        <v>8</v>
      </c>
      <c r="B716" t="str">
        <f>TRIM(calcoli!A716)</f>
        <v>ITA</v>
      </c>
      <c r="C716" s="2" t="s">
        <v>366</v>
      </c>
      <c r="D716" t="str">
        <f>TRIM(calcoli!C716)</f>
        <v>R1161372</v>
      </c>
    </row>
    <row r="717" spans="1:4" x14ac:dyDescent="0.2">
      <c r="A717" s="2" t="s">
        <v>8</v>
      </c>
      <c r="B717" t="str">
        <f>TRIM(calcoli!A717)</f>
        <v>ITA</v>
      </c>
      <c r="C717" s="2" t="s">
        <v>366</v>
      </c>
      <c r="D717" t="str">
        <f>TRIM(calcoli!C717)</f>
        <v>R1161372</v>
      </c>
    </row>
    <row r="718" spans="1:4" x14ac:dyDescent="0.2">
      <c r="A718" s="2" t="s">
        <v>8</v>
      </c>
      <c r="B718" t="str">
        <f>TRIM(calcoli!A718)</f>
        <v>ITA</v>
      </c>
      <c r="C718" s="2" t="s">
        <v>366</v>
      </c>
      <c r="D718" t="str">
        <f>TRIM(calcoli!C718)</f>
        <v>R1161372</v>
      </c>
    </row>
    <row r="719" spans="1:4" x14ac:dyDescent="0.2">
      <c r="A719" s="2" t="s">
        <v>8</v>
      </c>
      <c r="B719" t="str">
        <f>TRIM(calcoli!A719)</f>
        <v>ITA</v>
      </c>
      <c r="C719" s="2" t="s">
        <v>367</v>
      </c>
      <c r="D719" t="str">
        <f>TRIM(calcoli!C719)</f>
        <v>G8307420</v>
      </c>
    </row>
    <row r="720" spans="1:4" x14ac:dyDescent="0.2">
      <c r="A720" s="2" t="s">
        <v>8</v>
      </c>
      <c r="B720" t="str">
        <f>TRIM(calcoli!A720)</f>
        <v>ITA</v>
      </c>
      <c r="C720" s="2" t="s">
        <v>367</v>
      </c>
      <c r="D720" t="str">
        <f>TRIM(calcoli!C720)</f>
        <v>G8307420</v>
      </c>
    </row>
    <row r="721" spans="1:4" x14ac:dyDescent="0.2">
      <c r="A721" s="2" t="s">
        <v>8</v>
      </c>
      <c r="B721" t="str">
        <f>TRIM(calcoli!A721)</f>
        <v>ITA</v>
      </c>
      <c r="C721" s="2" t="s">
        <v>367</v>
      </c>
      <c r="D721" t="str">
        <f>TRIM(calcoli!C721)</f>
        <v>G8307420</v>
      </c>
    </row>
    <row r="722" spans="1:4" x14ac:dyDescent="0.2">
      <c r="A722" s="2" t="s">
        <v>8</v>
      </c>
      <c r="B722" t="str">
        <f>TRIM(calcoli!A722)</f>
        <v>ITA</v>
      </c>
      <c r="C722" s="2" t="s">
        <v>368</v>
      </c>
      <c r="D722" t="str">
        <f>TRIM(calcoli!C722)</f>
        <v>T4788596</v>
      </c>
    </row>
    <row r="723" spans="1:4" x14ac:dyDescent="0.2">
      <c r="A723" s="2" t="s">
        <v>8</v>
      </c>
      <c r="B723" t="str">
        <f>TRIM(calcoli!A723)</f>
        <v>ITA</v>
      </c>
      <c r="C723" s="2" t="s">
        <v>368</v>
      </c>
      <c r="D723" t="str">
        <f>TRIM(calcoli!C723)</f>
        <v>T4788596</v>
      </c>
    </row>
    <row r="724" spans="1:4" x14ac:dyDescent="0.2">
      <c r="A724" s="2" t="s">
        <v>8</v>
      </c>
      <c r="B724" t="str">
        <f>TRIM(calcoli!A724)</f>
        <v>ITA</v>
      </c>
      <c r="C724" s="2" t="s">
        <v>369</v>
      </c>
      <c r="D724" t="str">
        <f>TRIM(calcoli!C724)</f>
        <v>F4343484</v>
      </c>
    </row>
    <row r="725" spans="1:4" x14ac:dyDescent="0.2">
      <c r="A725" s="2" t="s">
        <v>8</v>
      </c>
      <c r="B725" t="str">
        <f>TRIM(calcoli!A725)</f>
        <v>ITA</v>
      </c>
      <c r="C725" s="2" t="s">
        <v>369</v>
      </c>
      <c r="D725" t="str">
        <f>TRIM(calcoli!C725)</f>
        <v>F4343484</v>
      </c>
    </row>
    <row r="726" spans="1:4" x14ac:dyDescent="0.2">
      <c r="A726" s="2" t="s">
        <v>8</v>
      </c>
      <c r="B726" t="str">
        <f>TRIM(calcoli!A726)</f>
        <v>ITA</v>
      </c>
      <c r="C726" s="2" t="s">
        <v>370</v>
      </c>
      <c r="D726" t="str">
        <f>TRIM(calcoli!C726)</f>
        <v>G6919352</v>
      </c>
    </row>
    <row r="727" spans="1:4" x14ac:dyDescent="0.2">
      <c r="A727" s="2" t="s">
        <v>8</v>
      </c>
      <c r="B727" t="str">
        <f>TRIM(calcoli!A727)</f>
        <v>ITA</v>
      </c>
      <c r="C727" s="2" t="s">
        <v>370</v>
      </c>
      <c r="D727" t="str">
        <f>TRIM(calcoli!C727)</f>
        <v>G6919352</v>
      </c>
    </row>
    <row r="728" spans="1:4" x14ac:dyDescent="0.2">
      <c r="A728" s="2" t="s">
        <v>8</v>
      </c>
      <c r="B728" t="str">
        <f>TRIM(calcoli!A728)</f>
        <v>ITA</v>
      </c>
      <c r="C728" s="2" t="s">
        <v>370</v>
      </c>
      <c r="D728" t="str">
        <f>TRIM(calcoli!C728)</f>
        <v>G6919352</v>
      </c>
    </row>
    <row r="729" spans="1:4" x14ac:dyDescent="0.2">
      <c r="A729" s="2" t="s">
        <v>8</v>
      </c>
      <c r="B729" t="str">
        <f>TRIM(calcoli!A729)</f>
        <v>ITA</v>
      </c>
      <c r="C729" s="2" t="s">
        <v>371</v>
      </c>
      <c r="D729" t="str">
        <f>TRIM(calcoli!C729)</f>
        <v>S1585155</v>
      </c>
    </row>
    <row r="730" spans="1:4" x14ac:dyDescent="0.2">
      <c r="A730" s="2" t="s">
        <v>8</v>
      </c>
      <c r="B730" t="str">
        <f>TRIM(calcoli!A730)</f>
        <v>ITA</v>
      </c>
      <c r="C730" s="2" t="s">
        <v>371</v>
      </c>
      <c r="D730" t="str">
        <f>TRIM(calcoli!C730)</f>
        <v>S1585155</v>
      </c>
    </row>
    <row r="731" spans="1:4" x14ac:dyDescent="0.2">
      <c r="A731" s="2" t="s">
        <v>8</v>
      </c>
      <c r="B731" t="str">
        <f>TRIM(calcoli!A731)</f>
        <v>ITA</v>
      </c>
      <c r="C731" s="2" t="s">
        <v>372</v>
      </c>
      <c r="D731" t="str">
        <f>TRIM(calcoli!C731)</f>
        <v>S3372898</v>
      </c>
    </row>
    <row r="732" spans="1:4" x14ac:dyDescent="0.2">
      <c r="A732" s="2" t="s">
        <v>8</v>
      </c>
      <c r="B732" t="str">
        <f>TRIM(calcoli!A732)</f>
        <v>ITA</v>
      </c>
      <c r="C732" s="2" t="s">
        <v>372</v>
      </c>
      <c r="D732" t="str">
        <f>TRIM(calcoli!C732)</f>
        <v>S3372898</v>
      </c>
    </row>
    <row r="733" spans="1:4" x14ac:dyDescent="0.2">
      <c r="A733" s="2" t="s">
        <v>8</v>
      </c>
      <c r="B733" t="str">
        <f>TRIM(calcoli!A733)</f>
        <v>ITA</v>
      </c>
      <c r="C733" s="2" t="s">
        <v>373</v>
      </c>
      <c r="D733" t="str">
        <f>TRIM(calcoli!C733)</f>
        <v>G6496679</v>
      </c>
    </row>
    <row r="734" spans="1:4" x14ac:dyDescent="0.2">
      <c r="A734" s="2" t="s">
        <v>8</v>
      </c>
      <c r="B734" t="str">
        <f>TRIM(calcoli!A734)</f>
        <v>ITA</v>
      </c>
      <c r="C734" s="2" t="s">
        <v>374</v>
      </c>
      <c r="D734" t="str">
        <f>TRIM(calcoli!C734)</f>
        <v>M9370803</v>
      </c>
    </row>
    <row r="735" spans="1:4" x14ac:dyDescent="0.2">
      <c r="A735" s="2" t="s">
        <v>8</v>
      </c>
      <c r="B735" t="str">
        <f>TRIM(calcoli!A735)</f>
        <v>ITA</v>
      </c>
      <c r="C735" s="2" t="s">
        <v>374</v>
      </c>
      <c r="D735" t="str">
        <f>TRIM(calcoli!C735)</f>
        <v>M9370803</v>
      </c>
    </row>
    <row r="736" spans="1:4" x14ac:dyDescent="0.2">
      <c r="A736" s="2" t="s">
        <v>8</v>
      </c>
      <c r="B736" t="str">
        <f>TRIM(calcoli!A736)</f>
        <v>ITA</v>
      </c>
      <c r="C736" s="2" t="s">
        <v>375</v>
      </c>
      <c r="D736" t="str">
        <f>TRIM(calcoli!C736)</f>
        <v>A2391524</v>
      </c>
    </row>
    <row r="737" spans="1:4" x14ac:dyDescent="0.2">
      <c r="A737" s="2" t="s">
        <v>8</v>
      </c>
      <c r="B737" t="str">
        <f>TRIM(calcoli!A737)</f>
        <v>ITA</v>
      </c>
      <c r="C737" s="2" t="s">
        <v>376</v>
      </c>
      <c r="D737" t="str">
        <f>TRIM(calcoli!C737)</f>
        <v>G9267262</v>
      </c>
    </row>
    <row r="738" spans="1:4" x14ac:dyDescent="0.2">
      <c r="A738" s="2" t="s">
        <v>8</v>
      </c>
      <c r="B738" t="str">
        <f>TRIM(calcoli!A738)</f>
        <v>ITA</v>
      </c>
      <c r="C738" s="2" t="s">
        <v>377</v>
      </c>
      <c r="D738" t="str">
        <f>TRIM(calcoli!C738)</f>
        <v>L0223444</v>
      </c>
    </row>
    <row r="739" spans="1:4" x14ac:dyDescent="0.2">
      <c r="A739" s="2" t="s">
        <v>8</v>
      </c>
      <c r="B739" t="str">
        <f>TRIM(calcoli!A739)</f>
        <v>ITA</v>
      </c>
      <c r="C739" s="2" t="s">
        <v>377</v>
      </c>
      <c r="D739" t="str">
        <f>TRIM(calcoli!C739)</f>
        <v>L0223444</v>
      </c>
    </row>
    <row r="740" spans="1:4" x14ac:dyDescent="0.2">
      <c r="A740" s="2" t="s">
        <v>8</v>
      </c>
      <c r="B740" t="str">
        <f>TRIM(calcoli!A740)</f>
        <v>ITA</v>
      </c>
      <c r="C740" s="2" t="s">
        <v>378</v>
      </c>
      <c r="D740" t="str">
        <f>TRIM(calcoli!C740)</f>
        <v>S7533545</v>
      </c>
    </row>
    <row r="741" spans="1:4" x14ac:dyDescent="0.2">
      <c r="A741" s="2" t="s">
        <v>8</v>
      </c>
      <c r="B741" t="str">
        <f>TRIM(calcoli!A741)</f>
        <v>ITA</v>
      </c>
      <c r="C741" s="2" t="s">
        <v>378</v>
      </c>
      <c r="D741" t="str">
        <f>TRIM(calcoli!C741)</f>
        <v>S7533545</v>
      </c>
    </row>
    <row r="742" spans="1:4" x14ac:dyDescent="0.2">
      <c r="A742" s="2" t="s">
        <v>8</v>
      </c>
      <c r="B742" t="str">
        <f>TRIM(calcoli!A742)</f>
        <v>ITA</v>
      </c>
      <c r="C742" s="2" t="s">
        <v>378</v>
      </c>
      <c r="D742" t="str">
        <f>TRIM(calcoli!C742)</f>
        <v>S7533545</v>
      </c>
    </row>
    <row r="743" spans="1:4" x14ac:dyDescent="0.2">
      <c r="A743" s="2" t="s">
        <v>8</v>
      </c>
      <c r="B743" t="str">
        <f>TRIM(calcoli!A743)</f>
        <v>ITA</v>
      </c>
      <c r="C743" s="2" t="s">
        <v>378</v>
      </c>
      <c r="D743" t="str">
        <f>TRIM(calcoli!C743)</f>
        <v>S7533545</v>
      </c>
    </row>
    <row r="744" spans="1:4" x14ac:dyDescent="0.2">
      <c r="A744" s="2" t="s">
        <v>8</v>
      </c>
      <c r="B744" t="str">
        <f>TRIM(calcoli!A744)</f>
        <v>ITA</v>
      </c>
      <c r="C744" s="2" t="s">
        <v>379</v>
      </c>
      <c r="D744" t="str">
        <f>TRIM(calcoli!C744)</f>
        <v>P3915913</v>
      </c>
    </row>
    <row r="745" spans="1:4" x14ac:dyDescent="0.2">
      <c r="A745" s="2" t="s">
        <v>8</v>
      </c>
      <c r="B745" t="str">
        <f>TRIM(calcoli!A745)</f>
        <v>ITA</v>
      </c>
      <c r="C745" s="2" t="s">
        <v>379</v>
      </c>
      <c r="D745" t="str">
        <f>TRIM(calcoli!C745)</f>
        <v>P3915913</v>
      </c>
    </row>
    <row r="746" spans="1:4" x14ac:dyDescent="0.2">
      <c r="A746" s="2" t="s">
        <v>8</v>
      </c>
      <c r="B746" t="str">
        <f>TRIM(calcoli!A746)</f>
        <v>ITA</v>
      </c>
      <c r="C746" s="2" t="s">
        <v>380</v>
      </c>
      <c r="D746" t="str">
        <f>TRIM(calcoli!C746)</f>
        <v>S2323790</v>
      </c>
    </row>
    <row r="747" spans="1:4" x14ac:dyDescent="0.2">
      <c r="A747" s="2" t="s">
        <v>8</v>
      </c>
      <c r="B747" t="str">
        <f>TRIM(calcoli!A747)</f>
        <v>ITA</v>
      </c>
      <c r="C747" s="2" t="s">
        <v>380</v>
      </c>
      <c r="D747" t="str">
        <f>TRIM(calcoli!C747)</f>
        <v>S2323790</v>
      </c>
    </row>
    <row r="748" spans="1:4" x14ac:dyDescent="0.2">
      <c r="A748" s="2" t="s">
        <v>8</v>
      </c>
      <c r="B748" t="str">
        <f>TRIM(calcoli!A748)</f>
        <v>ITA</v>
      </c>
      <c r="C748" s="2" t="s">
        <v>380</v>
      </c>
      <c r="D748" t="str">
        <f>TRIM(calcoli!C748)</f>
        <v>S2323790</v>
      </c>
    </row>
    <row r="749" spans="1:4" x14ac:dyDescent="0.2">
      <c r="A749" s="2" t="s">
        <v>8</v>
      </c>
      <c r="B749" t="str">
        <f>TRIM(calcoli!A749)</f>
        <v>ITA</v>
      </c>
      <c r="C749" s="2" t="s">
        <v>381</v>
      </c>
      <c r="D749" t="str">
        <f>TRIM(calcoli!C749)</f>
        <v>M2041966</v>
      </c>
    </row>
    <row r="750" spans="1:4" x14ac:dyDescent="0.2">
      <c r="A750" s="2" t="s">
        <v>14</v>
      </c>
      <c r="B750" t="str">
        <f>TRIM(calcoli!A750)</f>
        <v>EGY</v>
      </c>
      <c r="C750" s="2" t="s">
        <v>381</v>
      </c>
      <c r="D750" t="str">
        <f>TRIM(calcoli!C750)</f>
        <v>M2041966</v>
      </c>
    </row>
    <row r="751" spans="1:4" x14ac:dyDescent="0.2">
      <c r="A751" s="2" t="s">
        <v>14</v>
      </c>
      <c r="B751" t="str">
        <f>TRIM(calcoli!A751)</f>
        <v>EGY</v>
      </c>
      <c r="C751" s="2" t="s">
        <v>381</v>
      </c>
      <c r="D751" t="str">
        <f>TRIM(calcoli!C751)</f>
        <v>M2041966</v>
      </c>
    </row>
    <row r="752" spans="1:4" x14ac:dyDescent="0.2">
      <c r="A752" s="2" t="s">
        <v>14</v>
      </c>
      <c r="B752" t="str">
        <f>TRIM(calcoli!A752)</f>
        <v>EGY</v>
      </c>
      <c r="C752" s="2" t="s">
        <v>382</v>
      </c>
      <c r="D752" t="str">
        <f>TRIM(calcoli!C752)</f>
        <v>T5508374</v>
      </c>
    </row>
    <row r="753" spans="1:4" x14ac:dyDescent="0.2">
      <c r="A753" s="2" t="s">
        <v>30</v>
      </c>
      <c r="B753" t="str">
        <f>TRIM(calcoli!A753)</f>
        <v>NON PRESENTE</v>
      </c>
      <c r="C753" s="2" t="s">
        <v>383</v>
      </c>
      <c r="D753" t="str">
        <f>TRIM(calcoli!C753)</f>
        <v>M1978251</v>
      </c>
    </row>
    <row r="754" spans="1:4" x14ac:dyDescent="0.2">
      <c r="A754" s="2" t="s">
        <v>8</v>
      </c>
      <c r="B754" t="str">
        <f>TRIM(calcoli!A754)</f>
        <v>ITA</v>
      </c>
      <c r="C754" s="2" t="s">
        <v>384</v>
      </c>
      <c r="D754" t="str">
        <f>TRIM(calcoli!C754)</f>
        <v>K3824959</v>
      </c>
    </row>
    <row r="755" spans="1:4" x14ac:dyDescent="0.2">
      <c r="A755" s="2" t="s">
        <v>8</v>
      </c>
      <c r="B755" t="str">
        <f>TRIM(calcoli!A755)</f>
        <v>ITA</v>
      </c>
      <c r="C755" s="2" t="s">
        <v>385</v>
      </c>
      <c r="D755" t="str">
        <f>TRIM(calcoli!C755)</f>
        <v>O5182422</v>
      </c>
    </row>
    <row r="756" spans="1:4" x14ac:dyDescent="0.2">
      <c r="A756" s="2" t="s">
        <v>8</v>
      </c>
      <c r="B756" t="str">
        <f>TRIM(calcoli!A756)</f>
        <v>ITA</v>
      </c>
      <c r="C756" s="2" t="s">
        <v>386</v>
      </c>
      <c r="D756" t="str">
        <f>TRIM(calcoli!C756)</f>
        <v>D4556188</v>
      </c>
    </row>
    <row r="757" spans="1:4" x14ac:dyDescent="0.2">
      <c r="A757" s="2" t="s">
        <v>8</v>
      </c>
      <c r="B757" t="str">
        <f>TRIM(calcoli!A757)</f>
        <v>ITA</v>
      </c>
      <c r="C757" s="2" t="s">
        <v>386</v>
      </c>
      <c r="D757" t="str">
        <f>TRIM(calcoli!C757)</f>
        <v>D4556188</v>
      </c>
    </row>
    <row r="758" spans="1:4" x14ac:dyDescent="0.2">
      <c r="A758" s="2" t="s">
        <v>8</v>
      </c>
      <c r="B758" t="str">
        <f>TRIM(calcoli!A758)</f>
        <v>ITA</v>
      </c>
      <c r="C758" s="2" t="s">
        <v>386</v>
      </c>
      <c r="D758" t="str">
        <f>TRIM(calcoli!C758)</f>
        <v>D4556188</v>
      </c>
    </row>
    <row r="759" spans="1:4" x14ac:dyDescent="0.2">
      <c r="A759" s="2" t="s">
        <v>8</v>
      </c>
      <c r="B759" t="str">
        <f>TRIM(calcoli!A759)</f>
        <v>ITA</v>
      </c>
      <c r="C759" s="2" t="s">
        <v>387</v>
      </c>
      <c r="D759" t="str">
        <f>TRIM(calcoli!C759)</f>
        <v>M6201866</v>
      </c>
    </row>
    <row r="760" spans="1:4" x14ac:dyDescent="0.2">
      <c r="A760" s="2" t="s">
        <v>8</v>
      </c>
      <c r="B760" t="str">
        <f>TRIM(calcoli!A760)</f>
        <v>ITA</v>
      </c>
      <c r="C760" s="2" t="s">
        <v>388</v>
      </c>
      <c r="D760" t="str">
        <f>TRIM(calcoli!C760)</f>
        <v>G2059040</v>
      </c>
    </row>
    <row r="761" spans="1:4" x14ac:dyDescent="0.2">
      <c r="A761" s="2" t="s">
        <v>8</v>
      </c>
      <c r="B761" t="str">
        <f>TRIM(calcoli!A761)</f>
        <v>ITA</v>
      </c>
      <c r="C761" s="2" t="s">
        <v>388</v>
      </c>
      <c r="D761" t="str">
        <f>TRIM(calcoli!C761)</f>
        <v>G2059040</v>
      </c>
    </row>
    <row r="762" spans="1:4" x14ac:dyDescent="0.2">
      <c r="A762" s="2" t="s">
        <v>8</v>
      </c>
      <c r="B762" t="str">
        <f>TRIM(calcoli!A762)</f>
        <v>ITA</v>
      </c>
      <c r="C762" s="2" t="s">
        <v>388</v>
      </c>
      <c r="D762" t="str">
        <f>TRIM(calcoli!C762)</f>
        <v>G2059040</v>
      </c>
    </row>
    <row r="763" spans="1:4" x14ac:dyDescent="0.2">
      <c r="A763" s="2" t="s">
        <v>8</v>
      </c>
      <c r="B763" t="str">
        <f>TRIM(calcoli!A763)</f>
        <v>ITA</v>
      </c>
      <c r="C763" s="2" t="s">
        <v>389</v>
      </c>
      <c r="D763" t="str">
        <f>TRIM(calcoli!C763)</f>
        <v>G1756840</v>
      </c>
    </row>
    <row r="764" spans="1:4" x14ac:dyDescent="0.2">
      <c r="A764" s="2" t="s">
        <v>8</v>
      </c>
      <c r="B764" t="str">
        <f>TRIM(calcoli!A764)</f>
        <v>ITA</v>
      </c>
      <c r="C764" s="2" t="s">
        <v>390</v>
      </c>
      <c r="D764" t="str">
        <f>TRIM(calcoli!C764)</f>
        <v>F2518099</v>
      </c>
    </row>
    <row r="765" spans="1:4" x14ac:dyDescent="0.2">
      <c r="A765" s="2" t="s">
        <v>8</v>
      </c>
      <c r="B765" t="str">
        <f>TRIM(calcoli!A765)</f>
        <v>ITA</v>
      </c>
      <c r="C765" s="2" t="s">
        <v>390</v>
      </c>
      <c r="D765" t="str">
        <f>TRIM(calcoli!C765)</f>
        <v>F2518099</v>
      </c>
    </row>
    <row r="766" spans="1:4" x14ac:dyDescent="0.2">
      <c r="A766" s="2" t="s">
        <v>8</v>
      </c>
      <c r="B766" t="str">
        <f>TRIM(calcoli!A766)</f>
        <v>ITA</v>
      </c>
      <c r="C766" s="2" t="s">
        <v>390</v>
      </c>
      <c r="D766" t="str">
        <f>TRIM(calcoli!C766)</f>
        <v>F2518099</v>
      </c>
    </row>
    <row r="767" spans="1:4" x14ac:dyDescent="0.2">
      <c r="A767" s="2" t="s">
        <v>8</v>
      </c>
      <c r="B767" t="str">
        <f>TRIM(calcoli!A767)</f>
        <v>ITA</v>
      </c>
      <c r="C767" s="2" t="s">
        <v>391</v>
      </c>
      <c r="D767" t="str">
        <f>TRIM(calcoli!C767)</f>
        <v>S4885596</v>
      </c>
    </row>
    <row r="768" spans="1:4" x14ac:dyDescent="0.2">
      <c r="A768" s="2" t="s">
        <v>8</v>
      </c>
      <c r="B768" t="str">
        <f>TRIM(calcoli!A768)</f>
        <v>ITA</v>
      </c>
      <c r="C768" s="2" t="s">
        <v>391</v>
      </c>
      <c r="D768" t="str">
        <f>TRIM(calcoli!C768)</f>
        <v>S4885596</v>
      </c>
    </row>
    <row r="769" spans="1:4" x14ac:dyDescent="0.2">
      <c r="A769" s="2" t="s">
        <v>8</v>
      </c>
      <c r="B769" t="str">
        <f>TRIM(calcoli!A769)</f>
        <v>ITA</v>
      </c>
      <c r="C769" s="2" t="s">
        <v>392</v>
      </c>
      <c r="D769" t="str">
        <f>TRIM(calcoli!C769)</f>
        <v>R8235310</v>
      </c>
    </row>
    <row r="770" spans="1:4" x14ac:dyDescent="0.2">
      <c r="A770" s="2" t="s">
        <v>8</v>
      </c>
      <c r="B770" t="str">
        <f>TRIM(calcoli!A770)</f>
        <v>ITA</v>
      </c>
      <c r="C770" s="2" t="s">
        <v>393</v>
      </c>
      <c r="D770" t="str">
        <f>TRIM(calcoli!C770)</f>
        <v>V3390912</v>
      </c>
    </row>
    <row r="771" spans="1:4" x14ac:dyDescent="0.2">
      <c r="A771" s="2" t="s">
        <v>8</v>
      </c>
      <c r="B771" t="str">
        <f>TRIM(calcoli!A771)</f>
        <v>ITA</v>
      </c>
      <c r="C771" s="2" t="s">
        <v>393</v>
      </c>
      <c r="D771" t="str">
        <f>TRIM(calcoli!C771)</f>
        <v>V3390912</v>
      </c>
    </row>
    <row r="772" spans="1:4" x14ac:dyDescent="0.2">
      <c r="A772" s="2" t="s">
        <v>8</v>
      </c>
      <c r="B772" t="str">
        <f>TRIM(calcoli!A772)</f>
        <v>ITA</v>
      </c>
      <c r="C772" s="2" t="s">
        <v>393</v>
      </c>
      <c r="D772" t="str">
        <f>TRIM(calcoli!C772)</f>
        <v>V3390912</v>
      </c>
    </row>
    <row r="773" spans="1:4" x14ac:dyDescent="0.2">
      <c r="A773" s="2" t="s">
        <v>8</v>
      </c>
      <c r="B773" t="str">
        <f>TRIM(calcoli!A773)</f>
        <v>ITA</v>
      </c>
      <c r="C773" s="2" t="s">
        <v>394</v>
      </c>
      <c r="D773" t="str">
        <f>TRIM(calcoli!C773)</f>
        <v>A6758765</v>
      </c>
    </row>
    <row r="774" spans="1:4" x14ac:dyDescent="0.2">
      <c r="A774" s="2" t="s">
        <v>8</v>
      </c>
      <c r="B774" t="str">
        <f>TRIM(calcoli!A774)</f>
        <v>ITA</v>
      </c>
      <c r="C774" s="2" t="s">
        <v>395</v>
      </c>
      <c r="D774" t="str">
        <f>TRIM(calcoli!C774)</f>
        <v>F6640131</v>
      </c>
    </row>
    <row r="775" spans="1:4" x14ac:dyDescent="0.2">
      <c r="A775" s="2" t="s">
        <v>8</v>
      </c>
      <c r="B775" t="str">
        <f>TRIM(calcoli!A775)</f>
        <v>ITA</v>
      </c>
      <c r="C775" s="2" t="s">
        <v>395</v>
      </c>
      <c r="D775" t="str">
        <f>TRIM(calcoli!C775)</f>
        <v>F6640131</v>
      </c>
    </row>
    <row r="776" spans="1:4" x14ac:dyDescent="0.2">
      <c r="A776" s="2" t="s">
        <v>8</v>
      </c>
      <c r="B776" t="str">
        <f>TRIM(calcoli!A776)</f>
        <v>ITA</v>
      </c>
      <c r="C776" s="2" t="s">
        <v>395</v>
      </c>
      <c r="D776" t="str">
        <f>TRIM(calcoli!C776)</f>
        <v>F6640131</v>
      </c>
    </row>
    <row r="777" spans="1:4" x14ac:dyDescent="0.2">
      <c r="A777" s="2" t="s">
        <v>8</v>
      </c>
      <c r="B777" t="str">
        <f>TRIM(calcoli!A777)</f>
        <v>ITA</v>
      </c>
      <c r="C777" s="2" t="s">
        <v>396</v>
      </c>
      <c r="D777" t="str">
        <f>TRIM(calcoli!C777)</f>
        <v>A6979979</v>
      </c>
    </row>
    <row r="778" spans="1:4" x14ac:dyDescent="0.2">
      <c r="A778" s="2" t="s">
        <v>8</v>
      </c>
      <c r="B778" t="str">
        <f>TRIM(calcoli!A778)</f>
        <v>ITA</v>
      </c>
      <c r="C778" s="2" t="s">
        <v>397</v>
      </c>
      <c r="D778" t="str">
        <f>TRIM(calcoli!C778)</f>
        <v>L7378042</v>
      </c>
    </row>
    <row r="779" spans="1:4" x14ac:dyDescent="0.2">
      <c r="A779" s="2" t="s">
        <v>8</v>
      </c>
      <c r="B779" t="str">
        <f>TRIM(calcoli!A779)</f>
        <v>ITA</v>
      </c>
      <c r="C779" s="2" t="s">
        <v>397</v>
      </c>
      <c r="D779" t="str">
        <f>TRIM(calcoli!C779)</f>
        <v>L7378042</v>
      </c>
    </row>
    <row r="780" spans="1:4" x14ac:dyDescent="0.2">
      <c r="A780" s="2" t="s">
        <v>8</v>
      </c>
      <c r="B780" t="str">
        <f>TRIM(calcoli!A780)</f>
        <v>ITA</v>
      </c>
      <c r="C780" s="2" t="s">
        <v>398</v>
      </c>
      <c r="D780" t="str">
        <f>TRIM(calcoli!C780)</f>
        <v>F2832732</v>
      </c>
    </row>
    <row r="781" spans="1:4" x14ac:dyDescent="0.2">
      <c r="A781" s="2" t="s">
        <v>8</v>
      </c>
      <c r="B781" t="str">
        <f>TRIM(calcoli!A781)</f>
        <v>ITA</v>
      </c>
      <c r="C781" s="2" t="s">
        <v>398</v>
      </c>
      <c r="D781" t="str">
        <f>TRIM(calcoli!C781)</f>
        <v>F2832732</v>
      </c>
    </row>
    <row r="782" spans="1:4" x14ac:dyDescent="0.2">
      <c r="A782" s="2" t="s">
        <v>8</v>
      </c>
      <c r="B782" t="str">
        <f>TRIM(calcoli!A782)</f>
        <v>ITA</v>
      </c>
      <c r="C782" s="2" t="s">
        <v>399</v>
      </c>
      <c r="D782" t="str">
        <f>TRIM(calcoli!C782)</f>
        <v>A3914600</v>
      </c>
    </row>
    <row r="783" spans="1:4" x14ac:dyDescent="0.2">
      <c r="A783" s="2" t="s">
        <v>8</v>
      </c>
      <c r="B783" t="str">
        <f>TRIM(calcoli!A783)</f>
        <v>ITA</v>
      </c>
      <c r="C783" s="2" t="s">
        <v>400</v>
      </c>
      <c r="D783" t="str">
        <f>TRIM(calcoli!C783)</f>
        <v>S3977909</v>
      </c>
    </row>
    <row r="784" spans="1:4" x14ac:dyDescent="0.2">
      <c r="A784" s="2" t="s">
        <v>8</v>
      </c>
      <c r="B784" t="str">
        <f>TRIM(calcoli!A784)</f>
        <v>ITA</v>
      </c>
      <c r="C784" s="2" t="s">
        <v>400</v>
      </c>
      <c r="D784" t="str">
        <f>TRIM(calcoli!C784)</f>
        <v>S3977909</v>
      </c>
    </row>
    <row r="785" spans="1:4" x14ac:dyDescent="0.2">
      <c r="A785" s="2" t="s">
        <v>8</v>
      </c>
      <c r="B785" t="str">
        <f>TRIM(calcoli!A785)</f>
        <v>ITA</v>
      </c>
      <c r="C785" s="2" t="s">
        <v>400</v>
      </c>
      <c r="D785" t="str">
        <f>TRIM(calcoli!C785)</f>
        <v>S3977909</v>
      </c>
    </row>
    <row r="786" spans="1:4" x14ac:dyDescent="0.2">
      <c r="A786" s="2" t="s">
        <v>8</v>
      </c>
      <c r="B786" t="str">
        <f>TRIM(calcoli!A786)</f>
        <v>ITA</v>
      </c>
      <c r="C786" s="2" t="s">
        <v>400</v>
      </c>
      <c r="D786" t="str">
        <f>TRIM(calcoli!C786)</f>
        <v>S3977909</v>
      </c>
    </row>
    <row r="787" spans="1:4" x14ac:dyDescent="0.2">
      <c r="A787" s="2" t="s">
        <v>8</v>
      </c>
      <c r="B787" t="str">
        <f>TRIM(calcoli!A787)</f>
        <v>ITA</v>
      </c>
      <c r="C787" s="2" t="s">
        <v>401</v>
      </c>
      <c r="D787" t="str">
        <f>TRIM(calcoli!C787)</f>
        <v>S4884572</v>
      </c>
    </row>
    <row r="788" spans="1:4" x14ac:dyDescent="0.2">
      <c r="A788" s="2" t="s">
        <v>8</v>
      </c>
      <c r="B788" t="str">
        <f>TRIM(calcoli!A788)</f>
        <v>ITA</v>
      </c>
      <c r="C788" s="2" t="s">
        <v>401</v>
      </c>
      <c r="D788" t="str">
        <f>TRIM(calcoli!C788)</f>
        <v>S4884572</v>
      </c>
    </row>
    <row r="789" spans="1:4" x14ac:dyDescent="0.2">
      <c r="A789" s="2" t="s">
        <v>8</v>
      </c>
      <c r="B789" t="str">
        <f>TRIM(calcoli!A789)</f>
        <v>ITA</v>
      </c>
      <c r="C789" s="2" t="s">
        <v>401</v>
      </c>
      <c r="D789" t="str">
        <f>TRIM(calcoli!C789)</f>
        <v>S4884572</v>
      </c>
    </row>
    <row r="790" spans="1:4" x14ac:dyDescent="0.2">
      <c r="A790" s="2" t="s">
        <v>8</v>
      </c>
      <c r="B790" t="str">
        <f>TRIM(calcoli!A790)</f>
        <v>ITA</v>
      </c>
      <c r="C790" s="2" t="s">
        <v>402</v>
      </c>
      <c r="D790" t="str">
        <f>TRIM(calcoli!C790)</f>
        <v>R6094129</v>
      </c>
    </row>
    <row r="791" spans="1:4" x14ac:dyDescent="0.2">
      <c r="A791" s="2" t="s">
        <v>8</v>
      </c>
      <c r="B791" t="str">
        <f>TRIM(calcoli!A791)</f>
        <v>ITA</v>
      </c>
      <c r="C791" s="2" t="s">
        <v>402</v>
      </c>
      <c r="D791" t="str">
        <f>TRIM(calcoli!C791)</f>
        <v>R6094129</v>
      </c>
    </row>
    <row r="792" spans="1:4" x14ac:dyDescent="0.2">
      <c r="A792" s="2" t="s">
        <v>8</v>
      </c>
      <c r="B792" t="str">
        <f>TRIM(calcoli!A792)</f>
        <v>ITA</v>
      </c>
      <c r="C792" s="2" t="s">
        <v>402</v>
      </c>
      <c r="D792" t="str">
        <f>TRIM(calcoli!C792)</f>
        <v>R6094129</v>
      </c>
    </row>
    <row r="793" spans="1:4" x14ac:dyDescent="0.2">
      <c r="A793" s="2" t="s">
        <v>8</v>
      </c>
      <c r="B793" t="str">
        <f>TRIM(calcoli!A793)</f>
        <v>ITA</v>
      </c>
      <c r="C793" s="2" t="s">
        <v>403</v>
      </c>
      <c r="D793" t="str">
        <f>TRIM(calcoli!C793)</f>
        <v>M3460536</v>
      </c>
    </row>
    <row r="794" spans="1:4" x14ac:dyDescent="0.2">
      <c r="A794" s="2" t="s">
        <v>8</v>
      </c>
      <c r="B794" t="str">
        <f>TRIM(calcoli!A794)</f>
        <v>ITA</v>
      </c>
      <c r="C794" s="2" t="s">
        <v>403</v>
      </c>
      <c r="D794" t="str">
        <f>TRIM(calcoli!C794)</f>
        <v>M3460536</v>
      </c>
    </row>
    <row r="795" spans="1:4" x14ac:dyDescent="0.2">
      <c r="A795" s="2" t="s">
        <v>8</v>
      </c>
      <c r="B795" t="str">
        <f>TRIM(calcoli!A795)</f>
        <v>ITA</v>
      </c>
      <c r="C795" s="2" t="s">
        <v>404</v>
      </c>
      <c r="D795" t="str">
        <f>TRIM(calcoli!C795)</f>
        <v>G0564074</v>
      </c>
    </row>
    <row r="796" spans="1:4" x14ac:dyDescent="0.2">
      <c r="A796" s="2" t="s">
        <v>8</v>
      </c>
      <c r="B796" t="str">
        <f>TRIM(calcoli!A796)</f>
        <v>ITA</v>
      </c>
      <c r="C796" s="2" t="s">
        <v>404</v>
      </c>
      <c r="D796" t="str">
        <f>TRIM(calcoli!C796)</f>
        <v>G0564074</v>
      </c>
    </row>
    <row r="797" spans="1:4" x14ac:dyDescent="0.2">
      <c r="A797" s="2" t="s">
        <v>8</v>
      </c>
      <c r="B797" t="str">
        <f>TRIM(calcoli!A797)</f>
        <v>ITA</v>
      </c>
      <c r="C797" s="2" t="s">
        <v>405</v>
      </c>
      <c r="D797" t="str">
        <f>TRIM(calcoli!C797)</f>
        <v>L7628415</v>
      </c>
    </row>
    <row r="798" spans="1:4" x14ac:dyDescent="0.2">
      <c r="A798" s="2" t="s">
        <v>8</v>
      </c>
      <c r="B798" t="str">
        <f>TRIM(calcoli!A798)</f>
        <v>ITA</v>
      </c>
      <c r="C798" s="2" t="s">
        <v>406</v>
      </c>
      <c r="D798" t="str">
        <f>TRIM(calcoli!C798)</f>
        <v>F3361307</v>
      </c>
    </row>
    <row r="799" spans="1:4" x14ac:dyDescent="0.2">
      <c r="A799" s="2" t="s">
        <v>8</v>
      </c>
      <c r="B799" t="str">
        <f>TRIM(calcoli!A799)</f>
        <v>ITA</v>
      </c>
      <c r="C799" s="2" t="s">
        <v>406</v>
      </c>
      <c r="D799" t="str">
        <f>TRIM(calcoli!C799)</f>
        <v>F3361307</v>
      </c>
    </row>
    <row r="800" spans="1:4" x14ac:dyDescent="0.2">
      <c r="A800" s="2" t="s">
        <v>8</v>
      </c>
      <c r="B800" t="str">
        <f>TRIM(calcoli!A800)</f>
        <v>ITA</v>
      </c>
      <c r="C800" s="2" t="s">
        <v>407</v>
      </c>
      <c r="D800" t="str">
        <f>TRIM(calcoli!C800)</f>
        <v>g6285798</v>
      </c>
    </row>
    <row r="801" spans="1:4" x14ac:dyDescent="0.2">
      <c r="A801" s="2" t="s">
        <v>8</v>
      </c>
      <c r="B801" t="str">
        <f>TRIM(calcoli!A801)</f>
        <v>ITA</v>
      </c>
      <c r="C801" s="2" t="s">
        <v>407</v>
      </c>
      <c r="D801" t="str">
        <f>TRIM(calcoli!C801)</f>
        <v>g6285798</v>
      </c>
    </row>
    <row r="802" spans="1:4" x14ac:dyDescent="0.2">
      <c r="A802" s="2" t="s">
        <v>8</v>
      </c>
      <c r="B802" t="str">
        <f>TRIM(calcoli!A802)</f>
        <v>ITA</v>
      </c>
      <c r="C802" s="2" t="s">
        <v>407</v>
      </c>
      <c r="D802" t="str">
        <f>TRIM(calcoli!C802)</f>
        <v>g6285798</v>
      </c>
    </row>
    <row r="803" spans="1:4" x14ac:dyDescent="0.2">
      <c r="A803" s="2" t="s">
        <v>8</v>
      </c>
      <c r="B803" t="str">
        <f>TRIM(calcoli!A803)</f>
        <v>ITA</v>
      </c>
      <c r="C803" s="2" t="s">
        <v>408</v>
      </c>
      <c r="D803" t="str">
        <f>TRIM(calcoli!C803)</f>
        <v>A6740794</v>
      </c>
    </row>
    <row r="804" spans="1:4" x14ac:dyDescent="0.2">
      <c r="A804" s="2" t="s">
        <v>8</v>
      </c>
      <c r="B804" t="str">
        <f>TRIM(calcoli!A804)</f>
        <v>ITA</v>
      </c>
      <c r="C804" s="2" t="s">
        <v>409</v>
      </c>
      <c r="D804" t="str">
        <f>TRIM(calcoli!C804)</f>
        <v>G5710064</v>
      </c>
    </row>
    <row r="805" spans="1:4" x14ac:dyDescent="0.2">
      <c r="A805" s="2" t="s">
        <v>8</v>
      </c>
      <c r="B805" t="str">
        <f>TRIM(calcoli!A805)</f>
        <v>ITA</v>
      </c>
      <c r="C805" s="2" t="s">
        <v>409</v>
      </c>
      <c r="D805" t="str">
        <f>TRIM(calcoli!C805)</f>
        <v>G5710064</v>
      </c>
    </row>
    <row r="806" spans="1:4" x14ac:dyDescent="0.2">
      <c r="A806" s="2" t="s">
        <v>8</v>
      </c>
      <c r="B806" t="str">
        <f>TRIM(calcoli!A806)</f>
        <v>ITA</v>
      </c>
      <c r="C806" s="2" t="s">
        <v>409</v>
      </c>
      <c r="D806" t="str">
        <f>TRIM(calcoli!C806)</f>
        <v>G5710064</v>
      </c>
    </row>
    <row r="807" spans="1:4" x14ac:dyDescent="0.2">
      <c r="A807" s="2" t="s">
        <v>8</v>
      </c>
      <c r="B807" t="str">
        <f>TRIM(calcoli!A807)</f>
        <v>ITA</v>
      </c>
      <c r="C807" s="2" t="s">
        <v>409</v>
      </c>
      <c r="D807" t="str">
        <f>TRIM(calcoli!C807)</f>
        <v>G5710064</v>
      </c>
    </row>
    <row r="808" spans="1:4" x14ac:dyDescent="0.2">
      <c r="A808" s="2" t="s">
        <v>8</v>
      </c>
      <c r="B808" t="str">
        <f>TRIM(calcoli!A808)</f>
        <v>ITA</v>
      </c>
      <c r="C808" s="2" t="s">
        <v>410</v>
      </c>
      <c r="D808" t="str">
        <f>TRIM(calcoli!C808)</f>
        <v>R7793727</v>
      </c>
    </row>
    <row r="809" spans="1:4" x14ac:dyDescent="0.2">
      <c r="A809" s="2" t="s">
        <v>8</v>
      </c>
      <c r="B809" t="str">
        <f>TRIM(calcoli!A809)</f>
        <v>ITA</v>
      </c>
      <c r="C809" s="2" t="s">
        <v>410</v>
      </c>
      <c r="D809" t="str">
        <f>TRIM(calcoli!C809)</f>
        <v>R7793727</v>
      </c>
    </row>
    <row r="810" spans="1:4" x14ac:dyDescent="0.2">
      <c r="A810" s="2" t="s">
        <v>8</v>
      </c>
      <c r="B810" t="str">
        <f>TRIM(calcoli!A810)</f>
        <v>ITA</v>
      </c>
      <c r="C810" s="2" t="s">
        <v>411</v>
      </c>
      <c r="D810" t="str">
        <f>TRIM(calcoli!C810)</f>
        <v>P1028849</v>
      </c>
    </row>
    <row r="811" spans="1:4" x14ac:dyDescent="0.2">
      <c r="A811" s="2" t="s">
        <v>8</v>
      </c>
      <c r="B811" t="str">
        <f>TRIM(calcoli!A811)</f>
        <v>ITA</v>
      </c>
      <c r="C811" s="2" t="s">
        <v>411</v>
      </c>
      <c r="D811" t="str">
        <f>TRIM(calcoli!C811)</f>
        <v>P1028849</v>
      </c>
    </row>
    <row r="812" spans="1:4" x14ac:dyDescent="0.2">
      <c r="A812" s="2" t="s">
        <v>8</v>
      </c>
      <c r="B812" t="str">
        <f>TRIM(calcoli!A812)</f>
        <v>ITA</v>
      </c>
      <c r="C812" s="2" t="s">
        <v>411</v>
      </c>
      <c r="D812" t="str">
        <f>TRIM(calcoli!C812)</f>
        <v>P1028849</v>
      </c>
    </row>
    <row r="813" spans="1:4" x14ac:dyDescent="0.2">
      <c r="A813" s="2" t="s">
        <v>8</v>
      </c>
      <c r="B813" t="str">
        <f>TRIM(calcoli!A813)</f>
        <v>ITA</v>
      </c>
      <c r="C813" s="2" t="s">
        <v>412</v>
      </c>
      <c r="D813" t="str">
        <f>TRIM(calcoli!C813)</f>
        <v>E1019416</v>
      </c>
    </row>
    <row r="814" spans="1:4" x14ac:dyDescent="0.2">
      <c r="A814" s="2" t="s">
        <v>8</v>
      </c>
      <c r="B814" t="str">
        <f>TRIM(calcoli!A814)</f>
        <v>ITA</v>
      </c>
      <c r="C814" s="2" t="s">
        <v>412</v>
      </c>
      <c r="D814" t="str">
        <f>TRIM(calcoli!C814)</f>
        <v>E1019416</v>
      </c>
    </row>
    <row r="815" spans="1:4" x14ac:dyDescent="0.2">
      <c r="A815" s="2" t="s">
        <v>8</v>
      </c>
      <c r="B815" t="str">
        <f>TRIM(calcoli!A815)</f>
        <v>ITA</v>
      </c>
      <c r="C815" s="2" t="s">
        <v>412</v>
      </c>
      <c r="D815" t="str">
        <f>TRIM(calcoli!C815)</f>
        <v>E1019416</v>
      </c>
    </row>
    <row r="816" spans="1:4" x14ac:dyDescent="0.2">
      <c r="A816" s="2" t="s">
        <v>8</v>
      </c>
      <c r="B816" t="str">
        <f>TRIM(calcoli!A816)</f>
        <v>ITA</v>
      </c>
      <c r="C816" s="2" t="s">
        <v>412</v>
      </c>
      <c r="D816" t="str">
        <f>TRIM(calcoli!C816)</f>
        <v>E1019416</v>
      </c>
    </row>
    <row r="817" spans="1:4" x14ac:dyDescent="0.2">
      <c r="A817" s="2" t="s">
        <v>8</v>
      </c>
      <c r="B817" t="str">
        <f>TRIM(calcoli!A817)</f>
        <v>ITA</v>
      </c>
      <c r="C817" s="2" t="s">
        <v>413</v>
      </c>
      <c r="D817" t="str">
        <f>TRIM(calcoli!C817)</f>
        <v>E7848125</v>
      </c>
    </row>
    <row r="818" spans="1:4" x14ac:dyDescent="0.2">
      <c r="A818" s="2" t="s">
        <v>8</v>
      </c>
      <c r="B818" t="str">
        <f>TRIM(calcoli!A818)</f>
        <v>ITA</v>
      </c>
      <c r="C818" s="2" t="s">
        <v>413</v>
      </c>
      <c r="D818" t="str">
        <f>TRIM(calcoli!C818)</f>
        <v>E7848125</v>
      </c>
    </row>
    <row r="819" spans="1:4" x14ac:dyDescent="0.2">
      <c r="A819" s="2" t="s">
        <v>8</v>
      </c>
      <c r="B819" t="str">
        <f>TRIM(calcoli!A819)</f>
        <v>ITA</v>
      </c>
      <c r="C819" s="2" t="s">
        <v>413</v>
      </c>
      <c r="D819" t="str">
        <f>TRIM(calcoli!C819)</f>
        <v>E7848125</v>
      </c>
    </row>
    <row r="820" spans="1:4" x14ac:dyDescent="0.2">
      <c r="A820" s="2" t="s">
        <v>8</v>
      </c>
      <c r="B820" t="str">
        <f>TRIM(calcoli!A820)</f>
        <v>ITA</v>
      </c>
      <c r="C820" s="2" t="s">
        <v>414</v>
      </c>
      <c r="D820" t="str">
        <f>TRIM(calcoli!C820)</f>
        <v>A1614537</v>
      </c>
    </row>
    <row r="821" spans="1:4" x14ac:dyDescent="0.2">
      <c r="A821" s="2" t="s">
        <v>8</v>
      </c>
      <c r="B821" t="str">
        <f>TRIM(calcoli!A821)</f>
        <v>ITA</v>
      </c>
      <c r="C821" s="2" t="s">
        <v>414</v>
      </c>
      <c r="D821" t="str">
        <f>TRIM(calcoli!C821)</f>
        <v>A1614537</v>
      </c>
    </row>
    <row r="822" spans="1:4" x14ac:dyDescent="0.2">
      <c r="A822" s="2" t="s">
        <v>8</v>
      </c>
      <c r="B822" t="str">
        <f>TRIM(calcoli!A822)</f>
        <v>ITA</v>
      </c>
      <c r="C822" s="2" t="s">
        <v>414</v>
      </c>
      <c r="D822" t="str">
        <f>TRIM(calcoli!C822)</f>
        <v>A1614537</v>
      </c>
    </row>
    <row r="823" spans="1:4" x14ac:dyDescent="0.2">
      <c r="A823" s="2" t="s">
        <v>8</v>
      </c>
      <c r="B823" t="str">
        <f>TRIM(calcoli!A823)</f>
        <v>ITA</v>
      </c>
      <c r="C823" s="2" t="s">
        <v>415</v>
      </c>
      <c r="D823" t="str">
        <f>TRIM(calcoli!C823)</f>
        <v>A7834566</v>
      </c>
    </row>
    <row r="824" spans="1:4" x14ac:dyDescent="0.2">
      <c r="A824" s="2" t="s">
        <v>8</v>
      </c>
      <c r="B824" t="str">
        <f>TRIM(calcoli!A824)</f>
        <v>ITA</v>
      </c>
      <c r="C824" s="2" t="s">
        <v>415</v>
      </c>
      <c r="D824" t="str">
        <f>TRIM(calcoli!C824)</f>
        <v>A7834566</v>
      </c>
    </row>
    <row r="825" spans="1:4" x14ac:dyDescent="0.2">
      <c r="A825" s="2" t="s">
        <v>8</v>
      </c>
      <c r="B825" t="str">
        <f>TRIM(calcoli!A825)</f>
        <v>ITA</v>
      </c>
      <c r="C825" s="2" t="s">
        <v>416</v>
      </c>
      <c r="D825" t="str">
        <f>TRIM(calcoli!C825)</f>
        <v>O7201832</v>
      </c>
    </row>
    <row r="826" spans="1:4" x14ac:dyDescent="0.2">
      <c r="A826" s="2" t="s">
        <v>8</v>
      </c>
      <c r="B826" t="str">
        <f>TRIM(calcoli!A826)</f>
        <v>ITA</v>
      </c>
      <c r="C826" s="2" t="s">
        <v>416</v>
      </c>
      <c r="D826" t="str">
        <f>TRIM(calcoli!C826)</f>
        <v>O7201832</v>
      </c>
    </row>
    <row r="827" spans="1:4" x14ac:dyDescent="0.2">
      <c r="A827" s="2" t="s">
        <v>8</v>
      </c>
      <c r="B827" t="str">
        <f>TRIM(calcoli!A827)</f>
        <v>ITA</v>
      </c>
      <c r="C827" s="2" t="s">
        <v>416</v>
      </c>
      <c r="D827" t="str">
        <f>TRIM(calcoli!C827)</f>
        <v>O7201832</v>
      </c>
    </row>
    <row r="828" spans="1:4" x14ac:dyDescent="0.2">
      <c r="A828" s="2" t="s">
        <v>8</v>
      </c>
      <c r="B828" t="str">
        <f>TRIM(calcoli!A828)</f>
        <v>ITA</v>
      </c>
      <c r="C828" s="2" t="s">
        <v>416</v>
      </c>
      <c r="D828" t="str">
        <f>TRIM(calcoli!C828)</f>
        <v>O7201832</v>
      </c>
    </row>
    <row r="829" spans="1:4" x14ac:dyDescent="0.2">
      <c r="A829" s="2" t="s">
        <v>8</v>
      </c>
      <c r="B829" t="str">
        <f>TRIM(calcoli!A829)</f>
        <v>ITA</v>
      </c>
      <c r="C829" s="2" t="s">
        <v>417</v>
      </c>
      <c r="D829" t="str">
        <f>TRIM(calcoli!C829)</f>
        <v>M5406849</v>
      </c>
    </row>
    <row r="830" spans="1:4" x14ac:dyDescent="0.2">
      <c r="A830" s="2" t="s">
        <v>8</v>
      </c>
      <c r="B830" t="str">
        <f>TRIM(calcoli!A830)</f>
        <v>ITA</v>
      </c>
      <c r="C830" s="2" t="s">
        <v>417</v>
      </c>
      <c r="D830" t="str">
        <f>TRIM(calcoli!C830)</f>
        <v>M5406849</v>
      </c>
    </row>
    <row r="831" spans="1:4" x14ac:dyDescent="0.2">
      <c r="A831" s="2" t="s">
        <v>8</v>
      </c>
      <c r="B831" t="str">
        <f>TRIM(calcoli!A831)</f>
        <v>ITA</v>
      </c>
      <c r="C831" s="2" t="s">
        <v>417</v>
      </c>
      <c r="D831" t="str">
        <f>TRIM(calcoli!C831)</f>
        <v>M5406849</v>
      </c>
    </row>
    <row r="832" spans="1:4" x14ac:dyDescent="0.2">
      <c r="A832" s="2" t="s">
        <v>8</v>
      </c>
      <c r="B832" t="str">
        <f>TRIM(calcoli!A832)</f>
        <v>ITA</v>
      </c>
      <c r="C832" s="2" t="s">
        <v>418</v>
      </c>
      <c r="D832" t="str">
        <f>TRIM(calcoli!C832)</f>
        <v>E8601320</v>
      </c>
    </row>
    <row r="833" spans="1:4" x14ac:dyDescent="0.2">
      <c r="A833" s="2" t="s">
        <v>8</v>
      </c>
      <c r="B833" t="str">
        <f>TRIM(calcoli!A833)</f>
        <v>ITA</v>
      </c>
      <c r="C833" s="2" t="s">
        <v>418</v>
      </c>
      <c r="D833" t="str">
        <f>TRIM(calcoli!C833)</f>
        <v>E8601320</v>
      </c>
    </row>
    <row r="834" spans="1:4" x14ac:dyDescent="0.2">
      <c r="A834" s="2" t="s">
        <v>8</v>
      </c>
      <c r="B834" t="str">
        <f>TRIM(calcoli!A834)</f>
        <v>ITA</v>
      </c>
      <c r="C834" s="2" t="s">
        <v>419</v>
      </c>
      <c r="D834" t="str">
        <f>TRIM(calcoli!C834)</f>
        <v>P1997963</v>
      </c>
    </row>
    <row r="835" spans="1:4" x14ac:dyDescent="0.2">
      <c r="A835" s="2" t="s">
        <v>8</v>
      </c>
      <c r="B835" t="str">
        <f>TRIM(calcoli!A835)</f>
        <v>ITA</v>
      </c>
      <c r="C835" s="2" t="s">
        <v>420</v>
      </c>
      <c r="D835" t="str">
        <f>TRIM(calcoli!C835)</f>
        <v>D4605035</v>
      </c>
    </row>
    <row r="836" spans="1:4" x14ac:dyDescent="0.2">
      <c r="A836" s="2" t="s">
        <v>8</v>
      </c>
      <c r="B836" t="str">
        <f>TRIM(calcoli!A836)</f>
        <v>ITA</v>
      </c>
      <c r="C836" s="2" t="s">
        <v>420</v>
      </c>
      <c r="D836" t="str">
        <f>TRIM(calcoli!C836)</f>
        <v>D4605035</v>
      </c>
    </row>
    <row r="837" spans="1:4" x14ac:dyDescent="0.2">
      <c r="A837" s="2" t="s">
        <v>8</v>
      </c>
      <c r="B837" t="str">
        <f>TRIM(calcoli!A837)</f>
        <v>ITA</v>
      </c>
      <c r="C837" s="2" t="s">
        <v>421</v>
      </c>
      <c r="D837" t="str">
        <f>TRIM(calcoli!C837)</f>
        <v>M6385593</v>
      </c>
    </row>
    <row r="838" spans="1:4" x14ac:dyDescent="0.2">
      <c r="A838" s="2" t="s">
        <v>8</v>
      </c>
      <c r="B838" t="str">
        <f>TRIM(calcoli!A838)</f>
        <v>ITA</v>
      </c>
      <c r="C838" s="2" t="s">
        <v>421</v>
      </c>
      <c r="D838" t="str">
        <f>TRIM(calcoli!C838)</f>
        <v>M6385593</v>
      </c>
    </row>
    <row r="839" spans="1:4" x14ac:dyDescent="0.2">
      <c r="A839" s="2" t="s">
        <v>8</v>
      </c>
      <c r="B839" t="str">
        <f>TRIM(calcoli!A839)</f>
        <v>ITA</v>
      </c>
      <c r="C839" s="2" t="s">
        <v>421</v>
      </c>
      <c r="D839" t="str">
        <f>TRIM(calcoli!C839)</f>
        <v>M6385593</v>
      </c>
    </row>
    <row r="840" spans="1:4" x14ac:dyDescent="0.2">
      <c r="A840" s="2" t="s">
        <v>8</v>
      </c>
      <c r="B840" t="str">
        <f>TRIM(calcoli!A840)</f>
        <v>ITA</v>
      </c>
      <c r="C840" s="2" t="s">
        <v>422</v>
      </c>
      <c r="D840" t="str">
        <f>TRIM(calcoli!C840)</f>
        <v>C2592798</v>
      </c>
    </row>
    <row r="841" spans="1:4" x14ac:dyDescent="0.2">
      <c r="A841" s="2" t="s">
        <v>8</v>
      </c>
      <c r="B841" t="str">
        <f>TRIM(calcoli!A841)</f>
        <v>ITA</v>
      </c>
      <c r="C841" s="2" t="s">
        <v>423</v>
      </c>
      <c r="D841" t="str">
        <f>TRIM(calcoli!C841)</f>
        <v>S9547858</v>
      </c>
    </row>
    <row r="842" spans="1:4" x14ac:dyDescent="0.2">
      <c r="A842" s="2" t="s">
        <v>8</v>
      </c>
      <c r="B842" t="str">
        <f>TRIM(calcoli!A842)</f>
        <v>ITA</v>
      </c>
      <c r="C842" s="2" t="s">
        <v>424</v>
      </c>
      <c r="D842" t="str">
        <f>TRIM(calcoli!C842)</f>
        <v>C3920290</v>
      </c>
    </row>
    <row r="843" spans="1:4" x14ac:dyDescent="0.2">
      <c r="A843" s="2" t="s">
        <v>8</v>
      </c>
      <c r="B843" t="str">
        <f>TRIM(calcoli!A843)</f>
        <v>ITA</v>
      </c>
      <c r="C843" s="2" t="s">
        <v>425</v>
      </c>
      <c r="D843" t="str">
        <f>TRIM(calcoli!C843)</f>
        <v>V3108639</v>
      </c>
    </row>
    <row r="844" spans="1:4" x14ac:dyDescent="0.2">
      <c r="A844" s="2" t="s">
        <v>8</v>
      </c>
      <c r="B844" t="str">
        <f>TRIM(calcoli!A844)</f>
        <v>ITA</v>
      </c>
      <c r="C844" s="2" t="s">
        <v>425</v>
      </c>
      <c r="D844" t="str">
        <f>TRIM(calcoli!C844)</f>
        <v>V3108639</v>
      </c>
    </row>
    <row r="845" spans="1:4" x14ac:dyDescent="0.2">
      <c r="A845" s="2" t="s">
        <v>8</v>
      </c>
      <c r="B845" t="str">
        <f>TRIM(calcoli!A845)</f>
        <v>ITA</v>
      </c>
      <c r="C845" s="2" t="s">
        <v>425</v>
      </c>
      <c r="D845" t="str">
        <f>TRIM(calcoli!C845)</f>
        <v>V3108639</v>
      </c>
    </row>
    <row r="846" spans="1:4" x14ac:dyDescent="0.2">
      <c r="A846" s="2" t="s">
        <v>8</v>
      </c>
      <c r="B846" t="str">
        <f>TRIM(calcoli!A846)</f>
        <v>ITA</v>
      </c>
      <c r="C846" s="2" t="s">
        <v>425</v>
      </c>
      <c r="D846" t="str">
        <f>TRIM(calcoli!C846)</f>
        <v>V3108639</v>
      </c>
    </row>
    <row r="847" spans="1:4" x14ac:dyDescent="0.2">
      <c r="A847" s="2" t="s">
        <v>8</v>
      </c>
      <c r="B847" t="str">
        <f>TRIM(calcoli!A847)</f>
        <v>ITA</v>
      </c>
      <c r="C847" s="2" t="s">
        <v>426</v>
      </c>
      <c r="D847" t="str">
        <f>TRIM(calcoli!C847)</f>
        <v>D9421345</v>
      </c>
    </row>
    <row r="848" spans="1:4" x14ac:dyDescent="0.2">
      <c r="A848" s="2" t="s">
        <v>8</v>
      </c>
      <c r="B848" t="str">
        <f>TRIM(calcoli!A848)</f>
        <v>ITA</v>
      </c>
      <c r="C848" s="2" t="s">
        <v>426</v>
      </c>
      <c r="D848" t="str">
        <f>TRIM(calcoli!C848)</f>
        <v>D9421345</v>
      </c>
    </row>
    <row r="849" spans="1:4" x14ac:dyDescent="0.2">
      <c r="A849" s="2" t="s">
        <v>8</v>
      </c>
      <c r="B849" t="str">
        <f>TRIM(calcoli!A849)</f>
        <v>ITA</v>
      </c>
      <c r="C849" s="2" t="s">
        <v>427</v>
      </c>
      <c r="D849" t="str">
        <f>TRIM(calcoli!C849)</f>
        <v>E7391173</v>
      </c>
    </row>
    <row r="850" spans="1:4" x14ac:dyDescent="0.2">
      <c r="A850" s="2" t="s">
        <v>8</v>
      </c>
      <c r="B850" t="str">
        <f>TRIM(calcoli!A850)</f>
        <v>ITA</v>
      </c>
      <c r="C850" s="2" t="s">
        <v>427</v>
      </c>
      <c r="D850" t="str">
        <f>TRIM(calcoli!C850)</f>
        <v>E7391173</v>
      </c>
    </row>
    <row r="851" spans="1:4" x14ac:dyDescent="0.2">
      <c r="A851" s="2" t="s">
        <v>8</v>
      </c>
      <c r="B851" t="str">
        <f>TRIM(calcoli!A851)</f>
        <v>ITA</v>
      </c>
      <c r="C851" s="2" t="s">
        <v>427</v>
      </c>
      <c r="D851" t="str">
        <f>TRIM(calcoli!C851)</f>
        <v>E7391173</v>
      </c>
    </row>
    <row r="852" spans="1:4" x14ac:dyDescent="0.2">
      <c r="A852" s="2" t="s">
        <v>8</v>
      </c>
      <c r="B852" t="str">
        <f>TRIM(calcoli!A852)</f>
        <v>ITA</v>
      </c>
      <c r="C852" s="2" t="s">
        <v>428</v>
      </c>
      <c r="D852" t="str">
        <f>TRIM(calcoli!C852)</f>
        <v>A4164605</v>
      </c>
    </row>
    <row r="853" spans="1:4" x14ac:dyDescent="0.2">
      <c r="A853" s="2" t="s">
        <v>8</v>
      </c>
      <c r="B853" t="str">
        <f>TRIM(calcoli!A853)</f>
        <v>ITA</v>
      </c>
      <c r="C853" s="2" t="s">
        <v>429</v>
      </c>
      <c r="D853" t="str">
        <f>TRIM(calcoli!C853)</f>
        <v>G4205009</v>
      </c>
    </row>
    <row r="854" spans="1:4" x14ac:dyDescent="0.2">
      <c r="A854" s="2" t="s">
        <v>8</v>
      </c>
      <c r="B854" t="str">
        <f>TRIM(calcoli!A854)</f>
        <v>ITA</v>
      </c>
      <c r="C854" s="2" t="s">
        <v>430</v>
      </c>
      <c r="D854" t="str">
        <f>TRIM(calcoli!C854)</f>
        <v>S6331103</v>
      </c>
    </row>
    <row r="855" spans="1:4" x14ac:dyDescent="0.2">
      <c r="A855" s="2" t="s">
        <v>8</v>
      </c>
      <c r="B855" t="str">
        <f>TRIM(calcoli!A855)</f>
        <v>ITA</v>
      </c>
      <c r="C855" s="2" t="s">
        <v>430</v>
      </c>
      <c r="D855" t="str">
        <f>TRIM(calcoli!C855)</f>
        <v>S6331103</v>
      </c>
    </row>
    <row r="856" spans="1:4" x14ac:dyDescent="0.2">
      <c r="A856" s="2" t="s">
        <v>8</v>
      </c>
      <c r="B856" t="str">
        <f>TRIM(calcoli!A856)</f>
        <v>ITA</v>
      </c>
      <c r="C856" s="2" t="s">
        <v>430</v>
      </c>
      <c r="D856" t="str">
        <f>TRIM(calcoli!C856)</f>
        <v>S6331103</v>
      </c>
    </row>
    <row r="857" spans="1:4" x14ac:dyDescent="0.2">
      <c r="A857" s="2" t="s">
        <v>8</v>
      </c>
      <c r="B857" t="str">
        <f>TRIM(calcoli!A857)</f>
        <v>ITA</v>
      </c>
      <c r="C857" s="2" t="s">
        <v>431</v>
      </c>
      <c r="D857" t="str">
        <f>TRIM(calcoli!C857)</f>
        <v>L0753032</v>
      </c>
    </row>
    <row r="858" spans="1:4" x14ac:dyDescent="0.2">
      <c r="A858" s="2" t="s">
        <v>8</v>
      </c>
      <c r="B858" t="str">
        <f>TRIM(calcoli!A858)</f>
        <v>ITA</v>
      </c>
      <c r="C858" s="2" t="s">
        <v>432</v>
      </c>
      <c r="D858" t="str">
        <f>TRIM(calcoli!C858)</f>
        <v>G6341250</v>
      </c>
    </row>
    <row r="859" spans="1:4" x14ac:dyDescent="0.2">
      <c r="A859" s="2" t="s">
        <v>8</v>
      </c>
      <c r="B859" t="str">
        <f>TRIM(calcoli!A859)</f>
        <v>ITA</v>
      </c>
      <c r="C859" s="2" t="s">
        <v>432</v>
      </c>
      <c r="D859" t="str">
        <f>TRIM(calcoli!C859)</f>
        <v>G6341250</v>
      </c>
    </row>
    <row r="860" spans="1:4" x14ac:dyDescent="0.2">
      <c r="A860" s="2" t="s">
        <v>8</v>
      </c>
      <c r="B860" t="str">
        <f>TRIM(calcoli!A860)</f>
        <v>ITA</v>
      </c>
      <c r="C860" s="2" t="s">
        <v>432</v>
      </c>
      <c r="D860" t="str">
        <f>TRIM(calcoli!C860)</f>
        <v>G6341250</v>
      </c>
    </row>
    <row r="861" spans="1:4" x14ac:dyDescent="0.2">
      <c r="A861" s="2" t="s">
        <v>8</v>
      </c>
      <c r="B861" t="str">
        <f>TRIM(calcoli!A861)</f>
        <v>ITA</v>
      </c>
      <c r="C861" s="2" t="s">
        <v>433</v>
      </c>
      <c r="D861" t="str">
        <f>TRIM(calcoli!C861)</f>
        <v>B5858397</v>
      </c>
    </row>
    <row r="862" spans="1:4" x14ac:dyDescent="0.2">
      <c r="A862" s="2" t="s">
        <v>8</v>
      </c>
      <c r="B862" t="str">
        <f>TRIM(calcoli!A862)</f>
        <v>ITA</v>
      </c>
      <c r="C862" s="2" t="s">
        <v>434</v>
      </c>
      <c r="D862" t="str">
        <f>TRIM(calcoli!C862)</f>
        <v>S7498626</v>
      </c>
    </row>
    <row r="863" spans="1:4" x14ac:dyDescent="0.2">
      <c r="A863" s="2" t="s">
        <v>8</v>
      </c>
      <c r="B863" t="str">
        <f>TRIM(calcoli!A863)</f>
        <v>ITA</v>
      </c>
      <c r="C863" s="2" t="s">
        <v>434</v>
      </c>
      <c r="D863" t="str">
        <f>TRIM(calcoli!C863)</f>
        <v>S7498626</v>
      </c>
    </row>
    <row r="864" spans="1:4" x14ac:dyDescent="0.2">
      <c r="A864" s="2" t="s">
        <v>8</v>
      </c>
      <c r="B864" t="str">
        <f>TRIM(calcoli!A864)</f>
        <v>ITA</v>
      </c>
      <c r="C864" s="2" t="s">
        <v>434</v>
      </c>
      <c r="D864" t="str">
        <f>TRIM(calcoli!C864)</f>
        <v>S7498626</v>
      </c>
    </row>
    <row r="865" spans="1:4" x14ac:dyDescent="0.2">
      <c r="A865" s="2" t="s">
        <v>8</v>
      </c>
      <c r="B865" t="str">
        <f>TRIM(calcoli!A865)</f>
        <v>ITA</v>
      </c>
      <c r="C865" s="2" t="s">
        <v>435</v>
      </c>
      <c r="D865" t="str">
        <f>TRIM(calcoli!C865)</f>
        <v>L9541902</v>
      </c>
    </row>
    <row r="866" spans="1:4" x14ac:dyDescent="0.2">
      <c r="A866" s="2" t="s">
        <v>8</v>
      </c>
      <c r="B866" t="str">
        <f>TRIM(calcoli!A866)</f>
        <v>ITA</v>
      </c>
      <c r="C866" s="2" t="s">
        <v>435</v>
      </c>
      <c r="D866" t="str">
        <f>TRIM(calcoli!C866)</f>
        <v>L9541902</v>
      </c>
    </row>
    <row r="867" spans="1:4" x14ac:dyDescent="0.2">
      <c r="A867" s="2" t="s">
        <v>8</v>
      </c>
      <c r="B867" t="str">
        <f>TRIM(calcoli!A867)</f>
        <v>ITA</v>
      </c>
      <c r="C867" s="2" t="s">
        <v>435</v>
      </c>
      <c r="D867" t="str">
        <f>TRIM(calcoli!C867)</f>
        <v>L9541902</v>
      </c>
    </row>
    <row r="868" spans="1:4" x14ac:dyDescent="0.2">
      <c r="A868" s="2" t="s">
        <v>8</v>
      </c>
      <c r="B868" t="str">
        <f>TRIM(calcoli!A868)</f>
        <v>ITA</v>
      </c>
      <c r="C868" s="2" t="s">
        <v>436</v>
      </c>
      <c r="D868" t="str">
        <f>TRIM(calcoli!C868)</f>
        <v>M4257968</v>
      </c>
    </row>
    <row r="869" spans="1:4" x14ac:dyDescent="0.2">
      <c r="A869" s="2" t="s">
        <v>8</v>
      </c>
      <c r="B869" t="str">
        <f>TRIM(calcoli!A869)</f>
        <v>ITA</v>
      </c>
      <c r="C869" s="2" t="s">
        <v>436</v>
      </c>
      <c r="D869" t="str">
        <f>TRIM(calcoli!C869)</f>
        <v>M4257968</v>
      </c>
    </row>
    <row r="870" spans="1:4" x14ac:dyDescent="0.2">
      <c r="A870" s="2" t="s">
        <v>8</v>
      </c>
      <c r="B870" t="str">
        <f>TRIM(calcoli!A870)</f>
        <v>ITA</v>
      </c>
      <c r="C870" s="2" t="s">
        <v>436</v>
      </c>
      <c r="D870" t="str">
        <f>TRIM(calcoli!C870)</f>
        <v>M4257968</v>
      </c>
    </row>
    <row r="871" spans="1:4" x14ac:dyDescent="0.2">
      <c r="A871" s="2" t="s">
        <v>8</v>
      </c>
      <c r="B871" t="str">
        <f>TRIM(calcoli!A871)</f>
        <v>ITA</v>
      </c>
      <c r="C871" s="2" t="s">
        <v>436</v>
      </c>
      <c r="D871" t="str">
        <f>TRIM(calcoli!C871)</f>
        <v>M4257968</v>
      </c>
    </row>
    <row r="872" spans="1:4" x14ac:dyDescent="0.2">
      <c r="A872" s="2" t="s">
        <v>8</v>
      </c>
      <c r="B872" t="str">
        <f>TRIM(calcoli!A872)</f>
        <v>ITA</v>
      </c>
      <c r="C872" s="2" t="s">
        <v>437</v>
      </c>
      <c r="D872" t="str">
        <f>TRIM(calcoli!C872)</f>
        <v>I9963669</v>
      </c>
    </row>
    <row r="873" spans="1:4" x14ac:dyDescent="0.2">
      <c r="A873" s="2" t="s">
        <v>8</v>
      </c>
      <c r="B873" t="str">
        <f>TRIM(calcoli!A873)</f>
        <v>ITA</v>
      </c>
      <c r="C873" s="2" t="s">
        <v>438</v>
      </c>
      <c r="D873" t="str">
        <f>TRIM(calcoli!C873)</f>
        <v>I9841716</v>
      </c>
    </row>
    <row r="874" spans="1:4" x14ac:dyDescent="0.2">
      <c r="A874" s="2" t="s">
        <v>83</v>
      </c>
      <c r="B874" t="str">
        <f>TRIM(calcoli!A874)</f>
        <v>GRC</v>
      </c>
      <c r="C874" s="2" t="s">
        <v>438</v>
      </c>
      <c r="D874" t="str">
        <f>TRIM(calcoli!C874)</f>
        <v>I9841716</v>
      </c>
    </row>
    <row r="875" spans="1:4" x14ac:dyDescent="0.2">
      <c r="A875" s="2" t="s">
        <v>83</v>
      </c>
      <c r="B875" t="str">
        <f>TRIM(calcoli!A875)</f>
        <v>GRC</v>
      </c>
      <c r="C875" s="2" t="s">
        <v>438</v>
      </c>
      <c r="D875" t="str">
        <f>TRIM(calcoli!C875)</f>
        <v>I9841716</v>
      </c>
    </row>
    <row r="876" spans="1:4" x14ac:dyDescent="0.2">
      <c r="A876" s="2" t="s">
        <v>83</v>
      </c>
      <c r="B876" t="str">
        <f>TRIM(calcoli!A876)</f>
        <v>GRC</v>
      </c>
      <c r="C876" s="2" t="s">
        <v>439</v>
      </c>
      <c r="D876" t="str">
        <f>TRIM(calcoli!C876)</f>
        <v>E0241830</v>
      </c>
    </row>
    <row r="877" spans="1:4" x14ac:dyDescent="0.2">
      <c r="A877" s="2" t="s">
        <v>8</v>
      </c>
      <c r="B877" t="str">
        <f>TRIM(calcoli!A877)</f>
        <v>ITA</v>
      </c>
      <c r="C877" s="2" t="s">
        <v>439</v>
      </c>
      <c r="D877" t="str">
        <f>TRIM(calcoli!C877)</f>
        <v>E0241830</v>
      </c>
    </row>
    <row r="878" spans="1:4" x14ac:dyDescent="0.2">
      <c r="A878" s="2" t="s">
        <v>8</v>
      </c>
      <c r="B878" t="str">
        <f>TRIM(calcoli!A878)</f>
        <v>ITA</v>
      </c>
      <c r="C878" s="2" t="s">
        <v>439</v>
      </c>
      <c r="D878" t="str">
        <f>TRIM(calcoli!C878)</f>
        <v>E0241830</v>
      </c>
    </row>
    <row r="879" spans="1:4" x14ac:dyDescent="0.2">
      <c r="A879" s="2" t="s">
        <v>8</v>
      </c>
      <c r="B879" t="str">
        <f>TRIM(calcoli!A879)</f>
        <v>ITA</v>
      </c>
      <c r="C879" s="2" t="s">
        <v>440</v>
      </c>
      <c r="D879" t="str">
        <f>TRIM(calcoli!C879)</f>
        <v>A0473609</v>
      </c>
    </row>
    <row r="880" spans="1:4" x14ac:dyDescent="0.2">
      <c r="A880" s="2" t="s">
        <v>8</v>
      </c>
      <c r="B880" t="str">
        <f>TRIM(calcoli!A880)</f>
        <v>ITA</v>
      </c>
      <c r="C880" s="2" t="s">
        <v>441</v>
      </c>
      <c r="D880" t="str">
        <f>TRIM(calcoli!C880)</f>
        <v>O9645970</v>
      </c>
    </row>
    <row r="881" spans="1:4" x14ac:dyDescent="0.2">
      <c r="A881" s="2" t="s">
        <v>8</v>
      </c>
      <c r="B881" t="str">
        <f>TRIM(calcoli!A881)</f>
        <v>ITA</v>
      </c>
      <c r="C881" s="2" t="s">
        <v>441</v>
      </c>
      <c r="D881" t="str">
        <f>TRIM(calcoli!C881)</f>
        <v>O9645970</v>
      </c>
    </row>
    <row r="882" spans="1:4" x14ac:dyDescent="0.2">
      <c r="A882" s="2" t="s">
        <v>8</v>
      </c>
      <c r="B882" t="str">
        <f>TRIM(calcoli!A882)</f>
        <v>ITA</v>
      </c>
      <c r="C882" s="2" t="s">
        <v>442</v>
      </c>
      <c r="D882" t="str">
        <f>TRIM(calcoli!C882)</f>
        <v>T8831851</v>
      </c>
    </row>
    <row r="883" spans="1:4" x14ac:dyDescent="0.2">
      <c r="A883" s="2" t="s">
        <v>8</v>
      </c>
      <c r="B883" t="str">
        <f>TRIM(calcoli!A883)</f>
        <v>ITA</v>
      </c>
      <c r="C883" s="2" t="s">
        <v>442</v>
      </c>
      <c r="D883" t="str">
        <f>TRIM(calcoli!C883)</f>
        <v>T8831851</v>
      </c>
    </row>
    <row r="884" spans="1:4" x14ac:dyDescent="0.2">
      <c r="A884" s="2" t="s">
        <v>8</v>
      </c>
      <c r="B884" t="str">
        <f>TRIM(calcoli!A884)</f>
        <v>ITA</v>
      </c>
      <c r="C884" s="2" t="s">
        <v>442</v>
      </c>
      <c r="D884" t="str">
        <f>TRIM(calcoli!C884)</f>
        <v>T8831851</v>
      </c>
    </row>
    <row r="885" spans="1:4" x14ac:dyDescent="0.2">
      <c r="A885" s="2" t="s">
        <v>8</v>
      </c>
      <c r="B885" t="str">
        <f>TRIM(calcoli!A885)</f>
        <v>ITA</v>
      </c>
      <c r="C885" s="2" t="s">
        <v>443</v>
      </c>
      <c r="D885" t="str">
        <f>TRIM(calcoli!C885)</f>
        <v>G4537492</v>
      </c>
    </row>
    <row r="886" spans="1:4" x14ac:dyDescent="0.2">
      <c r="A886" s="2" t="s">
        <v>8</v>
      </c>
      <c r="B886" t="str">
        <f>TRIM(calcoli!A886)</f>
        <v>ITA</v>
      </c>
      <c r="C886" s="2" t="s">
        <v>443</v>
      </c>
      <c r="D886" t="str">
        <f>TRIM(calcoli!C886)</f>
        <v>G4537492</v>
      </c>
    </row>
    <row r="887" spans="1:4" x14ac:dyDescent="0.2">
      <c r="A887" s="2" t="s">
        <v>8</v>
      </c>
      <c r="B887" t="str">
        <f>TRIM(calcoli!A887)</f>
        <v>ITA</v>
      </c>
      <c r="C887" s="2" t="s">
        <v>444</v>
      </c>
      <c r="D887" t="str">
        <f>TRIM(calcoli!C887)</f>
        <v>A7493764</v>
      </c>
    </row>
    <row r="888" spans="1:4" x14ac:dyDescent="0.2">
      <c r="A888" s="2" t="s">
        <v>8</v>
      </c>
      <c r="B888" t="str">
        <f>TRIM(calcoli!A888)</f>
        <v>ITA</v>
      </c>
      <c r="C888" s="2" t="s">
        <v>445</v>
      </c>
      <c r="D888" t="str">
        <f>TRIM(calcoli!C888)</f>
        <v>F4297028</v>
      </c>
    </row>
    <row r="889" spans="1:4" x14ac:dyDescent="0.2">
      <c r="A889" s="2" t="s">
        <v>8</v>
      </c>
      <c r="B889" t="str">
        <f>TRIM(calcoli!A889)</f>
        <v>ITA</v>
      </c>
      <c r="C889" s="2" t="s">
        <v>445</v>
      </c>
      <c r="D889" t="str">
        <f>TRIM(calcoli!C889)</f>
        <v>F4297028</v>
      </c>
    </row>
    <row r="890" spans="1:4" x14ac:dyDescent="0.2">
      <c r="A890" s="2" t="s">
        <v>8</v>
      </c>
      <c r="B890" t="str">
        <f>TRIM(calcoli!A890)</f>
        <v>ITA</v>
      </c>
      <c r="C890" s="2" t="s">
        <v>445</v>
      </c>
      <c r="D890" t="str">
        <f>TRIM(calcoli!C890)</f>
        <v>F4297028</v>
      </c>
    </row>
    <row r="891" spans="1:4" x14ac:dyDescent="0.2">
      <c r="A891" s="2" t="s">
        <v>8</v>
      </c>
      <c r="B891" t="str">
        <f>TRIM(calcoli!A891)</f>
        <v>ITA</v>
      </c>
      <c r="C891" s="2" t="s">
        <v>446</v>
      </c>
      <c r="D891" t="str">
        <f>TRIM(calcoli!C891)</f>
        <v>J7065104</v>
      </c>
    </row>
    <row r="892" spans="1:4" x14ac:dyDescent="0.2">
      <c r="A892" s="2" t="s">
        <v>8</v>
      </c>
      <c r="B892" t="str">
        <f>TRIM(calcoli!A892)</f>
        <v>ITA</v>
      </c>
      <c r="C892" s="2" t="s">
        <v>446</v>
      </c>
      <c r="D892" t="str">
        <f>TRIM(calcoli!C892)</f>
        <v>J7065104</v>
      </c>
    </row>
    <row r="893" spans="1:4" x14ac:dyDescent="0.2">
      <c r="A893" s="2" t="s">
        <v>8</v>
      </c>
      <c r="B893" t="str">
        <f>TRIM(calcoli!A893)</f>
        <v>ITA</v>
      </c>
      <c r="C893" s="2" t="s">
        <v>446</v>
      </c>
      <c r="D893" t="str">
        <f>TRIM(calcoli!C893)</f>
        <v>J7065104</v>
      </c>
    </row>
    <row r="894" spans="1:4" x14ac:dyDescent="0.2">
      <c r="A894" s="2" t="s">
        <v>8</v>
      </c>
      <c r="B894" t="str">
        <f>TRIM(calcoli!A894)</f>
        <v>ITA</v>
      </c>
      <c r="C894" s="2" t="s">
        <v>447</v>
      </c>
      <c r="D894" t="str">
        <f>TRIM(calcoli!C894)</f>
        <v>G9808718</v>
      </c>
    </row>
    <row r="895" spans="1:4" x14ac:dyDescent="0.2">
      <c r="A895" s="2" t="s">
        <v>8</v>
      </c>
      <c r="B895" t="str">
        <f>TRIM(calcoli!A895)</f>
        <v>ITA</v>
      </c>
      <c r="C895" s="2" t="s">
        <v>448</v>
      </c>
      <c r="D895" t="str">
        <f>TRIM(calcoli!C895)</f>
        <v>S5535198</v>
      </c>
    </row>
    <row r="896" spans="1:4" x14ac:dyDescent="0.2">
      <c r="A896" s="2" t="s">
        <v>8</v>
      </c>
      <c r="B896" t="str">
        <f>TRIM(calcoli!A896)</f>
        <v>ITA</v>
      </c>
      <c r="C896" s="2" t="s">
        <v>449</v>
      </c>
      <c r="D896" t="str">
        <f>TRIM(calcoli!C896)</f>
        <v>A0116468</v>
      </c>
    </row>
    <row r="897" spans="1:4" x14ac:dyDescent="0.2">
      <c r="A897" s="2" t="s">
        <v>8</v>
      </c>
      <c r="B897" t="str">
        <f>TRIM(calcoli!A897)</f>
        <v>ITA</v>
      </c>
      <c r="C897" s="2" t="s">
        <v>449</v>
      </c>
      <c r="D897" t="str">
        <f>TRIM(calcoli!C897)</f>
        <v>A0116468</v>
      </c>
    </row>
    <row r="898" spans="1:4" x14ac:dyDescent="0.2">
      <c r="A898" s="2" t="s">
        <v>8</v>
      </c>
      <c r="B898" t="str">
        <f>TRIM(calcoli!A898)</f>
        <v>ITA</v>
      </c>
      <c r="C898" s="2" t="s">
        <v>450</v>
      </c>
      <c r="D898" t="str">
        <f>TRIM(calcoli!C898)</f>
        <v>S1704184</v>
      </c>
    </row>
    <row r="899" spans="1:4" x14ac:dyDescent="0.2">
      <c r="A899" s="2" t="s">
        <v>8</v>
      </c>
      <c r="B899" t="str">
        <f>TRIM(calcoli!A899)</f>
        <v>ITA</v>
      </c>
      <c r="C899" s="2" t="s">
        <v>451</v>
      </c>
      <c r="D899" t="str">
        <f>TRIM(calcoli!C899)</f>
        <v>F9179976</v>
      </c>
    </row>
    <row r="900" spans="1:4" x14ac:dyDescent="0.2">
      <c r="A900" s="2" t="s">
        <v>8</v>
      </c>
      <c r="B900" t="str">
        <f>TRIM(calcoli!A900)</f>
        <v>ITA</v>
      </c>
      <c r="C900" s="2" t="s">
        <v>452</v>
      </c>
      <c r="D900" t="str">
        <f>TRIM(calcoli!C900)</f>
        <v>R0989591</v>
      </c>
    </row>
    <row r="901" spans="1:4" x14ac:dyDescent="0.2">
      <c r="A901" s="2" t="s">
        <v>8</v>
      </c>
      <c r="B901" t="str">
        <f>TRIM(calcoli!A901)</f>
        <v>ITA</v>
      </c>
      <c r="C901" s="2" t="s">
        <v>452</v>
      </c>
      <c r="D901" t="str">
        <f>TRIM(calcoli!C901)</f>
        <v>R0989591</v>
      </c>
    </row>
    <row r="902" spans="1:4" x14ac:dyDescent="0.2">
      <c r="A902" s="2" t="s">
        <v>8</v>
      </c>
      <c r="B902" t="str">
        <f>TRIM(calcoli!A902)</f>
        <v>ITA</v>
      </c>
      <c r="C902" s="2" t="s">
        <v>453</v>
      </c>
      <c r="D902" t="str">
        <f>TRIM(calcoli!C902)</f>
        <v>V5314484</v>
      </c>
    </row>
    <row r="903" spans="1:4" x14ac:dyDescent="0.2">
      <c r="A903" s="2" t="s">
        <v>8</v>
      </c>
      <c r="B903" t="str">
        <f>TRIM(calcoli!A903)</f>
        <v>ITA</v>
      </c>
      <c r="C903" s="2" t="s">
        <v>453</v>
      </c>
      <c r="D903" t="str">
        <f>TRIM(calcoli!C903)</f>
        <v>V5314484</v>
      </c>
    </row>
    <row r="904" spans="1:4" x14ac:dyDescent="0.2">
      <c r="A904" s="2" t="s">
        <v>8</v>
      </c>
      <c r="B904" t="str">
        <f>TRIM(calcoli!A904)</f>
        <v>ITA</v>
      </c>
      <c r="C904" s="2" t="s">
        <v>453</v>
      </c>
      <c r="D904" t="str">
        <f>TRIM(calcoli!C904)</f>
        <v>V5314484</v>
      </c>
    </row>
    <row r="905" spans="1:4" x14ac:dyDescent="0.2">
      <c r="A905" s="2" t="s">
        <v>8</v>
      </c>
      <c r="B905" t="str">
        <f>TRIM(calcoli!A905)</f>
        <v>ITA</v>
      </c>
      <c r="C905" s="2" t="s">
        <v>454</v>
      </c>
      <c r="D905" t="str">
        <f>TRIM(calcoli!C905)</f>
        <v>E7102556</v>
      </c>
    </row>
    <row r="906" spans="1:4" x14ac:dyDescent="0.2">
      <c r="A906" s="2" t="s">
        <v>8</v>
      </c>
      <c r="B906" t="str">
        <f>TRIM(calcoli!A906)</f>
        <v>ITA</v>
      </c>
      <c r="C906" s="2" t="s">
        <v>454</v>
      </c>
      <c r="D906" t="str">
        <f>TRIM(calcoli!C906)</f>
        <v>E7102556</v>
      </c>
    </row>
    <row r="907" spans="1:4" x14ac:dyDescent="0.2">
      <c r="A907" s="2" t="s">
        <v>8</v>
      </c>
      <c r="B907" t="str">
        <f>TRIM(calcoli!A907)</f>
        <v>ITA</v>
      </c>
      <c r="C907" s="2" t="s">
        <v>454</v>
      </c>
      <c r="D907" t="str">
        <f>TRIM(calcoli!C907)</f>
        <v>E7102556</v>
      </c>
    </row>
    <row r="908" spans="1:4" x14ac:dyDescent="0.2">
      <c r="A908" s="2" t="s">
        <v>8</v>
      </c>
      <c r="B908" t="str">
        <f>TRIM(calcoli!A908)</f>
        <v>ITA</v>
      </c>
      <c r="C908" s="2" t="s">
        <v>455</v>
      </c>
      <c r="D908" t="str">
        <f>TRIM(calcoli!C908)</f>
        <v>G2881001</v>
      </c>
    </row>
    <row r="909" spans="1:4" x14ac:dyDescent="0.2">
      <c r="A909" s="2" t="s">
        <v>8</v>
      </c>
      <c r="B909" t="str">
        <f>TRIM(calcoli!A909)</f>
        <v>ITA</v>
      </c>
      <c r="C909" s="2" t="s">
        <v>455</v>
      </c>
      <c r="D909" t="str">
        <f>TRIM(calcoli!C909)</f>
        <v>G2881001</v>
      </c>
    </row>
    <row r="910" spans="1:4" x14ac:dyDescent="0.2">
      <c r="A910" s="2" t="s">
        <v>8</v>
      </c>
      <c r="B910" t="str">
        <f>TRIM(calcoli!A910)</f>
        <v>ITA</v>
      </c>
      <c r="C910" s="2" t="s">
        <v>456</v>
      </c>
      <c r="D910" t="str">
        <f>TRIM(calcoli!C910)</f>
        <v>F1493255</v>
      </c>
    </row>
    <row r="911" spans="1:4" x14ac:dyDescent="0.2">
      <c r="A911" s="2" t="s">
        <v>8</v>
      </c>
      <c r="B911" t="str">
        <f>TRIM(calcoli!A911)</f>
        <v>ITA</v>
      </c>
      <c r="C911" s="2" t="s">
        <v>456</v>
      </c>
      <c r="D911" t="str">
        <f>TRIM(calcoli!C911)</f>
        <v>F1493255</v>
      </c>
    </row>
    <row r="912" spans="1:4" x14ac:dyDescent="0.2">
      <c r="A912" s="2" t="s">
        <v>8</v>
      </c>
      <c r="B912" t="str">
        <f>TRIM(calcoli!A912)</f>
        <v>ITA</v>
      </c>
      <c r="C912" s="2" t="s">
        <v>456</v>
      </c>
      <c r="D912" t="str">
        <f>TRIM(calcoli!C912)</f>
        <v>F1493255</v>
      </c>
    </row>
    <row r="913" spans="1:4" x14ac:dyDescent="0.2">
      <c r="A913" s="2" t="s">
        <v>8</v>
      </c>
      <c r="B913" t="str">
        <f>TRIM(calcoli!A913)</f>
        <v>ITA</v>
      </c>
      <c r="C913" s="2" t="s">
        <v>457</v>
      </c>
      <c r="D913" t="str">
        <f>TRIM(calcoli!C913)</f>
        <v>M0720775</v>
      </c>
    </row>
    <row r="914" spans="1:4" x14ac:dyDescent="0.2">
      <c r="A914" s="2" t="s">
        <v>8</v>
      </c>
      <c r="B914" t="str">
        <f>TRIM(calcoli!A914)</f>
        <v>ITA</v>
      </c>
      <c r="C914" s="2" t="s">
        <v>458</v>
      </c>
      <c r="D914" t="str">
        <f>TRIM(calcoli!C914)</f>
        <v>R9086076</v>
      </c>
    </row>
    <row r="915" spans="1:4" x14ac:dyDescent="0.2">
      <c r="A915" s="2" t="s">
        <v>8</v>
      </c>
      <c r="B915" t="str">
        <f>TRIM(calcoli!A915)</f>
        <v>ITA</v>
      </c>
      <c r="C915" s="2" t="s">
        <v>459</v>
      </c>
      <c r="D915" t="str">
        <f>TRIM(calcoli!C915)</f>
        <v>S9265846</v>
      </c>
    </row>
    <row r="916" spans="1:4" x14ac:dyDescent="0.2">
      <c r="A916" s="2" t="s">
        <v>8</v>
      </c>
      <c r="B916" t="str">
        <f>TRIM(calcoli!A916)</f>
        <v>ITA</v>
      </c>
      <c r="C916" s="2" t="s">
        <v>460</v>
      </c>
      <c r="D916" t="str">
        <f>TRIM(calcoli!C916)</f>
        <v>S2918552</v>
      </c>
    </row>
    <row r="917" spans="1:4" x14ac:dyDescent="0.2">
      <c r="A917" s="2" t="s">
        <v>8</v>
      </c>
      <c r="B917" t="str">
        <f>TRIM(calcoli!A917)</f>
        <v>ITA</v>
      </c>
      <c r="C917" s="2" t="s">
        <v>460</v>
      </c>
      <c r="D917" t="str">
        <f>TRIM(calcoli!C917)</f>
        <v>S2918552</v>
      </c>
    </row>
    <row r="918" spans="1:4" x14ac:dyDescent="0.2">
      <c r="A918" s="2" t="s">
        <v>8</v>
      </c>
      <c r="B918" t="str">
        <f>TRIM(calcoli!A918)</f>
        <v>ITA</v>
      </c>
      <c r="C918" s="2" t="s">
        <v>461</v>
      </c>
      <c r="D918" t="str">
        <f>TRIM(calcoli!C918)</f>
        <v>T9957753</v>
      </c>
    </row>
    <row r="919" spans="1:4" x14ac:dyDescent="0.2">
      <c r="A919" s="2" t="s">
        <v>8</v>
      </c>
      <c r="B919" t="str">
        <f>TRIM(calcoli!A919)</f>
        <v>ITA</v>
      </c>
      <c r="C919" s="2" t="s">
        <v>461</v>
      </c>
      <c r="D919" t="str">
        <f>TRIM(calcoli!C919)</f>
        <v>T9957753</v>
      </c>
    </row>
    <row r="920" spans="1:4" x14ac:dyDescent="0.2">
      <c r="A920" s="2" t="s">
        <v>8</v>
      </c>
      <c r="B920" t="str">
        <f>TRIM(calcoli!A920)</f>
        <v>ITA</v>
      </c>
      <c r="C920" s="2" t="s">
        <v>462</v>
      </c>
      <c r="D920" t="str">
        <f>TRIM(calcoli!C920)</f>
        <v>T3512017</v>
      </c>
    </row>
    <row r="921" spans="1:4" x14ac:dyDescent="0.2">
      <c r="A921" s="2" t="s">
        <v>8</v>
      </c>
      <c r="B921" t="str">
        <f>TRIM(calcoli!A921)</f>
        <v>ITA</v>
      </c>
      <c r="C921" s="2" t="s">
        <v>463</v>
      </c>
      <c r="D921" t="str">
        <f>TRIM(calcoli!C921)</f>
        <v>M7125151</v>
      </c>
    </row>
    <row r="922" spans="1:4" x14ac:dyDescent="0.2">
      <c r="A922" s="2" t="s">
        <v>8</v>
      </c>
      <c r="B922" t="str">
        <f>TRIM(calcoli!A922)</f>
        <v>ITA</v>
      </c>
      <c r="C922" s="2" t="s">
        <v>464</v>
      </c>
      <c r="D922" t="str">
        <f>TRIM(calcoli!C922)</f>
        <v>A7475200</v>
      </c>
    </row>
    <row r="923" spans="1:4" x14ac:dyDescent="0.2">
      <c r="A923" s="2" t="s">
        <v>8</v>
      </c>
      <c r="B923" t="str">
        <f>TRIM(calcoli!A923)</f>
        <v>ITA</v>
      </c>
      <c r="C923" s="2" t="s">
        <v>464</v>
      </c>
      <c r="D923" t="str">
        <f>TRIM(calcoli!C923)</f>
        <v>A7475200</v>
      </c>
    </row>
    <row r="924" spans="1:4" x14ac:dyDescent="0.2">
      <c r="A924" s="2" t="s">
        <v>8</v>
      </c>
      <c r="B924" t="str">
        <f>TRIM(calcoli!A924)</f>
        <v>ITA</v>
      </c>
      <c r="C924" s="2" t="s">
        <v>465</v>
      </c>
      <c r="D924" t="str">
        <f>TRIM(calcoli!C924)</f>
        <v>K4341675</v>
      </c>
    </row>
    <row r="925" spans="1:4" x14ac:dyDescent="0.2">
      <c r="A925" s="2" t="s">
        <v>83</v>
      </c>
      <c r="B925" t="str">
        <f>TRIM(calcoli!A925)</f>
        <v>GRC</v>
      </c>
      <c r="C925" s="2" t="s">
        <v>465</v>
      </c>
      <c r="D925" t="str">
        <f>TRIM(calcoli!C925)</f>
        <v>K4341675</v>
      </c>
    </row>
    <row r="926" spans="1:4" x14ac:dyDescent="0.2">
      <c r="A926" s="2" t="s">
        <v>83</v>
      </c>
      <c r="B926" t="str">
        <f>TRIM(calcoli!A926)</f>
        <v>GRC</v>
      </c>
      <c r="C926" s="2" t="s">
        <v>465</v>
      </c>
      <c r="D926" t="str">
        <f>TRIM(calcoli!C926)</f>
        <v>K4341675</v>
      </c>
    </row>
    <row r="927" spans="1:4" x14ac:dyDescent="0.2">
      <c r="A927" s="2" t="s">
        <v>83</v>
      </c>
      <c r="B927" t="str">
        <f>TRIM(calcoli!A927)</f>
        <v>GRC</v>
      </c>
      <c r="C927" s="2" t="s">
        <v>466</v>
      </c>
      <c r="D927" t="str">
        <f>TRIM(calcoli!C927)</f>
        <v>A9838444</v>
      </c>
    </row>
    <row r="928" spans="1:4" x14ac:dyDescent="0.2">
      <c r="A928" s="2" t="s">
        <v>8</v>
      </c>
      <c r="B928" t="str">
        <f>TRIM(calcoli!A928)</f>
        <v>ITA</v>
      </c>
      <c r="C928" s="2" t="s">
        <v>467</v>
      </c>
      <c r="D928" t="str">
        <f>TRIM(calcoli!C928)</f>
        <v>A1145172</v>
      </c>
    </row>
    <row r="929" spans="1:4" x14ac:dyDescent="0.2">
      <c r="A929" s="2" t="s">
        <v>8</v>
      </c>
      <c r="B929" t="str">
        <f>TRIM(calcoli!A929)</f>
        <v>ITA</v>
      </c>
      <c r="C929" s="2" t="s">
        <v>467</v>
      </c>
      <c r="D929" t="str">
        <f>TRIM(calcoli!C929)</f>
        <v>A1145172</v>
      </c>
    </row>
    <row r="930" spans="1:4" x14ac:dyDescent="0.2">
      <c r="A930" s="2" t="s">
        <v>8</v>
      </c>
      <c r="B930" t="str">
        <f>TRIM(calcoli!A930)</f>
        <v>ITA</v>
      </c>
      <c r="C930" s="2" t="s">
        <v>467</v>
      </c>
      <c r="D930" t="str">
        <f>TRIM(calcoli!C930)</f>
        <v>A1145172</v>
      </c>
    </row>
    <row r="931" spans="1:4" x14ac:dyDescent="0.2">
      <c r="A931" s="2" t="s">
        <v>8</v>
      </c>
      <c r="B931" t="str">
        <f>TRIM(calcoli!A931)</f>
        <v>ITA</v>
      </c>
      <c r="C931" s="2" t="s">
        <v>468</v>
      </c>
      <c r="D931" t="str">
        <f>TRIM(calcoli!C931)</f>
        <v>D0859603</v>
      </c>
    </row>
    <row r="932" spans="1:4" x14ac:dyDescent="0.2">
      <c r="A932" s="2" t="s">
        <v>8</v>
      </c>
      <c r="B932" t="str">
        <f>TRIM(calcoli!A932)</f>
        <v>ITA</v>
      </c>
      <c r="C932" s="2" t="s">
        <v>469</v>
      </c>
      <c r="D932" t="str">
        <f>TRIM(calcoli!C932)</f>
        <v>A7594343</v>
      </c>
    </row>
    <row r="933" spans="1:4" x14ac:dyDescent="0.2">
      <c r="A933" s="2" t="s">
        <v>8</v>
      </c>
      <c r="B933" t="str">
        <f>TRIM(calcoli!A933)</f>
        <v>ITA</v>
      </c>
      <c r="C933" s="2" t="s">
        <v>469</v>
      </c>
      <c r="D933" t="str">
        <f>TRIM(calcoli!C933)</f>
        <v>A7594343</v>
      </c>
    </row>
    <row r="934" spans="1:4" x14ac:dyDescent="0.2">
      <c r="A934" s="2" t="s">
        <v>8</v>
      </c>
      <c r="B934" t="str">
        <f>TRIM(calcoli!A934)</f>
        <v>ITA</v>
      </c>
      <c r="C934" s="2" t="s">
        <v>470</v>
      </c>
      <c r="D934" t="str">
        <f>TRIM(calcoli!C934)</f>
        <v>V1929051</v>
      </c>
    </row>
    <row r="935" spans="1:4" x14ac:dyDescent="0.2">
      <c r="A935" s="2" t="s">
        <v>8</v>
      </c>
      <c r="B935" t="str">
        <f>TRIM(calcoli!A935)</f>
        <v>ITA</v>
      </c>
      <c r="C935" s="2" t="s">
        <v>470</v>
      </c>
      <c r="D935" t="str">
        <f>TRIM(calcoli!C935)</f>
        <v>V1929051</v>
      </c>
    </row>
    <row r="936" spans="1:4" x14ac:dyDescent="0.2">
      <c r="A936" s="2" t="s">
        <v>8</v>
      </c>
      <c r="B936" t="str">
        <f>TRIM(calcoli!A936)</f>
        <v>ITA</v>
      </c>
      <c r="C936" s="2" t="s">
        <v>470</v>
      </c>
      <c r="D936" t="str">
        <f>TRIM(calcoli!C936)</f>
        <v>V1929051</v>
      </c>
    </row>
    <row r="937" spans="1:4" x14ac:dyDescent="0.2">
      <c r="A937" s="2" t="s">
        <v>8</v>
      </c>
      <c r="B937" t="str">
        <f>TRIM(calcoli!A937)</f>
        <v>ITA</v>
      </c>
      <c r="C937" s="2" t="s">
        <v>471</v>
      </c>
      <c r="D937" t="str">
        <f>TRIM(calcoli!C937)</f>
        <v>E5976114</v>
      </c>
    </row>
    <row r="938" spans="1:4" x14ac:dyDescent="0.2">
      <c r="A938" s="2" t="s">
        <v>8</v>
      </c>
      <c r="B938" t="str">
        <f>TRIM(calcoli!A938)</f>
        <v>ITA</v>
      </c>
      <c r="C938" s="2" t="s">
        <v>472</v>
      </c>
      <c r="D938" t="str">
        <f>TRIM(calcoli!C938)</f>
        <v>L5139495</v>
      </c>
    </row>
    <row r="939" spans="1:4" x14ac:dyDescent="0.2">
      <c r="A939" s="2" t="s">
        <v>8</v>
      </c>
      <c r="B939" t="str">
        <f>TRIM(calcoli!A939)</f>
        <v>ITA</v>
      </c>
      <c r="C939" s="2" t="s">
        <v>472</v>
      </c>
      <c r="D939" t="str">
        <f>TRIM(calcoli!C939)</f>
        <v>L5139495</v>
      </c>
    </row>
    <row r="940" spans="1:4" x14ac:dyDescent="0.2">
      <c r="A940" s="2" t="s">
        <v>8</v>
      </c>
      <c r="B940" t="str">
        <f>TRIM(calcoli!A940)</f>
        <v>ITA</v>
      </c>
      <c r="C940" s="2" t="s">
        <v>472</v>
      </c>
      <c r="D940" t="str">
        <f>TRIM(calcoli!C940)</f>
        <v>L5139495</v>
      </c>
    </row>
    <row r="941" spans="1:4" x14ac:dyDescent="0.2">
      <c r="A941" s="2" t="s">
        <v>8</v>
      </c>
      <c r="B941" t="str">
        <f>TRIM(calcoli!A941)</f>
        <v>ITA</v>
      </c>
      <c r="C941" s="2" t="s">
        <v>473</v>
      </c>
      <c r="D941" t="str">
        <f>TRIM(calcoli!C941)</f>
        <v>A4021743</v>
      </c>
    </row>
    <row r="942" spans="1:4" x14ac:dyDescent="0.2">
      <c r="A942" s="2" t="s">
        <v>8</v>
      </c>
      <c r="B942" t="str">
        <f>TRIM(calcoli!A942)</f>
        <v>ITA</v>
      </c>
      <c r="C942" s="2" t="s">
        <v>473</v>
      </c>
      <c r="D942" t="str">
        <f>TRIM(calcoli!C942)</f>
        <v>A4021743</v>
      </c>
    </row>
    <row r="943" spans="1:4" x14ac:dyDescent="0.2">
      <c r="A943" s="2" t="s">
        <v>8</v>
      </c>
      <c r="B943" t="str">
        <f>TRIM(calcoli!A943)</f>
        <v>ITA</v>
      </c>
      <c r="C943" s="2" t="s">
        <v>473</v>
      </c>
      <c r="D943" t="str">
        <f>TRIM(calcoli!C943)</f>
        <v>A4021743</v>
      </c>
    </row>
    <row r="944" spans="1:4" x14ac:dyDescent="0.2">
      <c r="A944" s="2" t="s">
        <v>8</v>
      </c>
      <c r="B944" t="str">
        <f>TRIM(calcoli!A944)</f>
        <v>ITA</v>
      </c>
      <c r="C944" s="2" t="s">
        <v>474</v>
      </c>
      <c r="D944" t="str">
        <f>TRIM(calcoli!C944)</f>
        <v>L8891702</v>
      </c>
    </row>
    <row r="945" spans="1:4" x14ac:dyDescent="0.2">
      <c r="A945" s="2" t="s">
        <v>8</v>
      </c>
      <c r="B945" t="str">
        <f>TRIM(calcoli!A945)</f>
        <v>ITA</v>
      </c>
      <c r="C945" s="2" t="s">
        <v>474</v>
      </c>
      <c r="D945" t="str">
        <f>TRIM(calcoli!C945)</f>
        <v>L8891702</v>
      </c>
    </row>
    <row r="946" spans="1:4" x14ac:dyDescent="0.2">
      <c r="A946" s="2" t="s">
        <v>8</v>
      </c>
      <c r="B946" t="str">
        <f>TRIM(calcoli!A946)</f>
        <v>ITA</v>
      </c>
      <c r="C946" s="2" t="s">
        <v>474</v>
      </c>
      <c r="D946" t="str">
        <f>TRIM(calcoli!C946)</f>
        <v>L8891702</v>
      </c>
    </row>
    <row r="947" spans="1:4" x14ac:dyDescent="0.2">
      <c r="A947" s="2" t="s">
        <v>8</v>
      </c>
      <c r="B947" t="str">
        <f>TRIM(calcoli!A947)</f>
        <v>ITA</v>
      </c>
      <c r="C947" s="2" t="s">
        <v>475</v>
      </c>
      <c r="D947" t="str">
        <f>TRIM(calcoli!C947)</f>
        <v>C1499379</v>
      </c>
    </row>
    <row r="948" spans="1:4" x14ac:dyDescent="0.2">
      <c r="A948" s="2" t="s">
        <v>8</v>
      </c>
      <c r="B948" t="str">
        <f>TRIM(calcoli!A948)</f>
        <v>ITA</v>
      </c>
      <c r="C948" s="2" t="s">
        <v>476</v>
      </c>
      <c r="D948" t="str">
        <f>TRIM(calcoli!C948)</f>
        <v>F1190502</v>
      </c>
    </row>
    <row r="949" spans="1:4" x14ac:dyDescent="0.2">
      <c r="A949" s="2" t="s">
        <v>8</v>
      </c>
      <c r="B949" t="str">
        <f>TRIM(calcoli!A949)</f>
        <v>ITA</v>
      </c>
      <c r="C949" s="2" t="s">
        <v>477</v>
      </c>
      <c r="D949" t="str">
        <f>TRIM(calcoli!C949)</f>
        <v>D7476241</v>
      </c>
    </row>
    <row r="950" spans="1:4" x14ac:dyDescent="0.2">
      <c r="A950" s="2" t="s">
        <v>8</v>
      </c>
      <c r="B950" t="str">
        <f>TRIM(calcoli!A950)</f>
        <v>ITA</v>
      </c>
      <c r="C950" s="2" t="s">
        <v>478</v>
      </c>
      <c r="D950" t="str">
        <f>TRIM(calcoli!C950)</f>
        <v>G9175796</v>
      </c>
    </row>
    <row r="951" spans="1:4" x14ac:dyDescent="0.2">
      <c r="A951" s="2" t="s">
        <v>8</v>
      </c>
      <c r="B951" t="str">
        <f>TRIM(calcoli!A951)</f>
        <v>ITA</v>
      </c>
      <c r="C951" s="2" t="s">
        <v>478</v>
      </c>
      <c r="D951" t="str">
        <f>TRIM(calcoli!C951)</f>
        <v>G9175796</v>
      </c>
    </row>
    <row r="952" spans="1:4" x14ac:dyDescent="0.2">
      <c r="A952" s="2" t="s">
        <v>8</v>
      </c>
      <c r="B952" t="str">
        <f>TRIM(calcoli!A952)</f>
        <v>ITA</v>
      </c>
      <c r="C952" s="2" t="s">
        <v>479</v>
      </c>
      <c r="D952" t="str">
        <f>TRIM(calcoli!C952)</f>
        <v>A8634104</v>
      </c>
    </row>
    <row r="953" spans="1:4" x14ac:dyDescent="0.2">
      <c r="A953" s="2" t="s">
        <v>8</v>
      </c>
      <c r="B953" t="str">
        <f>TRIM(calcoli!A953)</f>
        <v>ITA</v>
      </c>
      <c r="C953" s="2" t="s">
        <v>480</v>
      </c>
      <c r="D953" t="str">
        <f>TRIM(calcoli!C953)</f>
        <v>M5668965</v>
      </c>
    </row>
    <row r="954" spans="1:4" x14ac:dyDescent="0.2">
      <c r="A954" s="2" t="s">
        <v>8</v>
      </c>
      <c r="B954" t="str">
        <f>TRIM(calcoli!A954)</f>
        <v>ITA</v>
      </c>
      <c r="C954" s="2" t="s">
        <v>481</v>
      </c>
      <c r="D954" t="str">
        <f>TRIM(calcoli!C954)</f>
        <v>Y0824695</v>
      </c>
    </row>
    <row r="955" spans="1:4" x14ac:dyDescent="0.2">
      <c r="A955" s="2" t="s">
        <v>83</v>
      </c>
      <c r="B955" t="str">
        <f>TRIM(calcoli!A955)</f>
        <v>GRC</v>
      </c>
      <c r="C955" s="2" t="s">
        <v>481</v>
      </c>
      <c r="D955" t="str">
        <f>TRIM(calcoli!C955)</f>
        <v>Y0824695</v>
      </c>
    </row>
    <row r="956" spans="1:4" x14ac:dyDescent="0.2">
      <c r="A956" s="2" t="s">
        <v>83</v>
      </c>
      <c r="B956" t="str">
        <f>TRIM(calcoli!A956)</f>
        <v>GRC</v>
      </c>
      <c r="C956" s="2" t="s">
        <v>481</v>
      </c>
      <c r="D956" t="str">
        <f>TRIM(calcoli!C956)</f>
        <v>Y0824695</v>
      </c>
    </row>
    <row r="957" spans="1:4" x14ac:dyDescent="0.2">
      <c r="A957" s="2" t="s">
        <v>83</v>
      </c>
      <c r="B957" t="str">
        <f>TRIM(calcoli!A957)</f>
        <v>GRC</v>
      </c>
      <c r="C957" s="2" t="s">
        <v>481</v>
      </c>
      <c r="D957" t="str">
        <f>TRIM(calcoli!C957)</f>
        <v>Y0824695</v>
      </c>
    </row>
    <row r="958" spans="1:4" x14ac:dyDescent="0.2">
      <c r="A958" s="2" t="s">
        <v>83</v>
      </c>
      <c r="B958" t="str">
        <f>TRIM(calcoli!A958)</f>
        <v>GRC</v>
      </c>
      <c r="C958" s="2" t="s">
        <v>482</v>
      </c>
      <c r="D958" t="str">
        <f>TRIM(calcoli!C958)</f>
        <v>F4390527</v>
      </c>
    </row>
    <row r="959" spans="1:4" x14ac:dyDescent="0.2">
      <c r="A959" s="2" t="s">
        <v>8</v>
      </c>
      <c r="B959" t="str">
        <f>TRIM(calcoli!A959)</f>
        <v>ITA</v>
      </c>
      <c r="C959" s="2" t="s">
        <v>482</v>
      </c>
      <c r="D959" t="str">
        <f>TRIM(calcoli!C959)</f>
        <v>F4390527</v>
      </c>
    </row>
    <row r="960" spans="1:4" x14ac:dyDescent="0.2">
      <c r="A960" s="2" t="s">
        <v>8</v>
      </c>
      <c r="B960" t="str">
        <f>TRIM(calcoli!A960)</f>
        <v>ITA</v>
      </c>
      <c r="C960" s="2" t="s">
        <v>482</v>
      </c>
      <c r="D960" t="str">
        <f>TRIM(calcoli!C960)</f>
        <v>F4390527</v>
      </c>
    </row>
    <row r="961" spans="1:4" x14ac:dyDescent="0.2">
      <c r="A961" s="2" t="s">
        <v>8</v>
      </c>
      <c r="B961" t="str">
        <f>TRIM(calcoli!A961)</f>
        <v>ITA</v>
      </c>
      <c r="C961" s="2" t="s">
        <v>483</v>
      </c>
      <c r="D961" t="str">
        <f>TRIM(calcoli!C961)</f>
        <v>A6965655</v>
      </c>
    </row>
    <row r="962" spans="1:4" x14ac:dyDescent="0.2">
      <c r="A962" s="2" t="s">
        <v>8</v>
      </c>
      <c r="B962" t="str">
        <f>TRIM(calcoli!A962)</f>
        <v>ITA</v>
      </c>
      <c r="C962" s="2" t="s">
        <v>483</v>
      </c>
      <c r="D962" t="str">
        <f>TRIM(calcoli!C962)</f>
        <v>A6965655</v>
      </c>
    </row>
    <row r="963" spans="1:4" x14ac:dyDescent="0.2">
      <c r="A963" s="2" t="s">
        <v>8</v>
      </c>
      <c r="B963" t="str">
        <f>TRIM(calcoli!A963)</f>
        <v>ITA</v>
      </c>
      <c r="C963" s="2" t="s">
        <v>483</v>
      </c>
      <c r="D963" t="str">
        <f>TRIM(calcoli!C963)</f>
        <v>A6965655</v>
      </c>
    </row>
    <row r="964" spans="1:4" x14ac:dyDescent="0.2">
      <c r="A964" s="2" t="s">
        <v>8</v>
      </c>
      <c r="B964" t="str">
        <f>TRIM(calcoli!A964)</f>
        <v>ITA</v>
      </c>
      <c r="C964" s="2" t="s">
        <v>483</v>
      </c>
      <c r="D964" t="str">
        <f>TRIM(calcoli!C964)</f>
        <v>A6965655</v>
      </c>
    </row>
    <row r="965" spans="1:4" x14ac:dyDescent="0.2">
      <c r="A965" s="2" t="s">
        <v>8</v>
      </c>
      <c r="B965" t="str">
        <f>TRIM(calcoli!A965)</f>
        <v>ITA</v>
      </c>
      <c r="C965" s="2" t="s">
        <v>484</v>
      </c>
      <c r="D965" t="str">
        <f>TRIM(calcoli!C965)</f>
        <v>M7970263</v>
      </c>
    </row>
    <row r="966" spans="1:4" x14ac:dyDescent="0.2">
      <c r="A966" s="2" t="s">
        <v>8</v>
      </c>
      <c r="B966" t="str">
        <f>TRIM(calcoli!A966)</f>
        <v>ITA</v>
      </c>
      <c r="C966" s="2" t="s">
        <v>484</v>
      </c>
      <c r="D966" t="str">
        <f>TRIM(calcoli!C966)</f>
        <v>M7970263</v>
      </c>
    </row>
    <row r="967" spans="1:4" x14ac:dyDescent="0.2">
      <c r="A967" s="2" t="s">
        <v>8</v>
      </c>
      <c r="B967" t="str">
        <f>TRIM(calcoli!A967)</f>
        <v>ITA</v>
      </c>
      <c r="C967" s="2" t="s">
        <v>484</v>
      </c>
      <c r="D967" t="str">
        <f>TRIM(calcoli!C967)</f>
        <v>M7970263</v>
      </c>
    </row>
    <row r="968" spans="1:4" x14ac:dyDescent="0.2">
      <c r="A968" s="2" t="s">
        <v>8</v>
      </c>
      <c r="B968" t="str">
        <f>TRIM(calcoli!A968)</f>
        <v>ITA</v>
      </c>
      <c r="C968" s="2" t="s">
        <v>485</v>
      </c>
      <c r="D968" t="str">
        <f>TRIM(calcoli!C968)</f>
        <v>A6748043</v>
      </c>
    </row>
    <row r="969" spans="1:4" x14ac:dyDescent="0.2">
      <c r="A969" s="2" t="s">
        <v>14</v>
      </c>
      <c r="B969" t="str">
        <f>TRIM(calcoli!A969)</f>
        <v>EGY</v>
      </c>
      <c r="C969" s="2" t="s">
        <v>485</v>
      </c>
      <c r="D969" t="str">
        <f>TRIM(calcoli!C969)</f>
        <v>A6748043</v>
      </c>
    </row>
    <row r="970" spans="1:4" x14ac:dyDescent="0.2">
      <c r="A970" s="2" t="s">
        <v>14</v>
      </c>
      <c r="B970" t="str">
        <f>TRIM(calcoli!A970)</f>
        <v>EGY</v>
      </c>
      <c r="C970" s="2" t="s">
        <v>485</v>
      </c>
      <c r="D970" t="str">
        <f>TRIM(calcoli!C970)</f>
        <v>A6748043</v>
      </c>
    </row>
    <row r="971" spans="1:4" x14ac:dyDescent="0.2">
      <c r="A971" s="2" t="s">
        <v>14</v>
      </c>
      <c r="B971" t="str">
        <f>TRIM(calcoli!A971)</f>
        <v>EGY</v>
      </c>
      <c r="C971" s="2" t="s">
        <v>486</v>
      </c>
      <c r="D971" t="str">
        <f>TRIM(calcoli!C971)</f>
        <v>N4889213</v>
      </c>
    </row>
    <row r="972" spans="1:4" x14ac:dyDescent="0.2">
      <c r="A972" s="2" t="s">
        <v>14</v>
      </c>
      <c r="B972" t="str">
        <f>TRIM(calcoli!A972)</f>
        <v>EGY</v>
      </c>
      <c r="C972" s="2" t="s">
        <v>487</v>
      </c>
      <c r="D972" t="str">
        <f>TRIM(calcoli!C972)</f>
        <v>W6658151</v>
      </c>
    </row>
    <row r="973" spans="1:4" x14ac:dyDescent="0.2">
      <c r="A973" s="2" t="s">
        <v>14</v>
      </c>
      <c r="B973" t="str">
        <f>TRIM(calcoli!A973)</f>
        <v>EGY</v>
      </c>
      <c r="C973" s="2" t="s">
        <v>487</v>
      </c>
      <c r="D973" t="str">
        <f>TRIM(calcoli!C973)</f>
        <v>W6658151</v>
      </c>
    </row>
    <row r="974" spans="1:4" x14ac:dyDescent="0.2">
      <c r="A974" s="2" t="s">
        <v>14</v>
      </c>
      <c r="B974" t="str">
        <f>TRIM(calcoli!A974)</f>
        <v>EGY</v>
      </c>
      <c r="C974" s="2" t="s">
        <v>488</v>
      </c>
      <c r="D974" t="str">
        <f>TRIM(calcoli!C974)</f>
        <v>A1591320</v>
      </c>
    </row>
    <row r="975" spans="1:4" x14ac:dyDescent="0.2">
      <c r="A975" s="2" t="s">
        <v>14</v>
      </c>
      <c r="B975" t="str">
        <f>TRIM(calcoli!A975)</f>
        <v>EGY</v>
      </c>
      <c r="C975" s="2" t="s">
        <v>488</v>
      </c>
      <c r="D975" t="str">
        <f>TRIM(calcoli!C975)</f>
        <v>A1591320</v>
      </c>
    </row>
    <row r="976" spans="1:4" x14ac:dyDescent="0.2">
      <c r="A976" s="2" t="s">
        <v>14</v>
      </c>
      <c r="B976" t="str">
        <f>TRIM(calcoli!A976)</f>
        <v>EGY</v>
      </c>
      <c r="C976" s="2" t="s">
        <v>488</v>
      </c>
      <c r="D976" t="str">
        <f>TRIM(calcoli!C976)</f>
        <v>A1591320</v>
      </c>
    </row>
    <row r="977" spans="1:4" x14ac:dyDescent="0.2">
      <c r="A977" s="2" t="s">
        <v>14</v>
      </c>
      <c r="B977" t="str">
        <f>TRIM(calcoli!A977)</f>
        <v>EGY</v>
      </c>
      <c r="C977" s="2" t="s">
        <v>489</v>
      </c>
      <c r="D977" t="str">
        <f>TRIM(calcoli!C977)</f>
        <v>K9160922</v>
      </c>
    </row>
    <row r="978" spans="1:4" x14ac:dyDescent="0.2">
      <c r="A978" s="2" t="s">
        <v>14</v>
      </c>
      <c r="B978" t="str">
        <f>TRIM(calcoli!A978)</f>
        <v>EGY</v>
      </c>
      <c r="C978" s="2" t="s">
        <v>489</v>
      </c>
      <c r="D978" t="str">
        <f>TRIM(calcoli!C978)</f>
        <v>K9160922</v>
      </c>
    </row>
    <row r="979" spans="1:4" x14ac:dyDescent="0.2">
      <c r="A979" s="2" t="s">
        <v>14</v>
      </c>
      <c r="B979" t="str">
        <f>TRIM(calcoli!A979)</f>
        <v>EGY</v>
      </c>
      <c r="C979" s="2" t="s">
        <v>489</v>
      </c>
      <c r="D979" t="str">
        <f>TRIM(calcoli!C979)</f>
        <v>K9160922</v>
      </c>
    </row>
    <row r="980" spans="1:4" x14ac:dyDescent="0.2">
      <c r="A980" s="2" t="s">
        <v>14</v>
      </c>
      <c r="B980" t="str">
        <f>TRIM(calcoli!A980)</f>
        <v>EGY</v>
      </c>
      <c r="C980" s="2" t="s">
        <v>489</v>
      </c>
      <c r="D980" t="str">
        <f>TRIM(calcoli!C980)</f>
        <v>K9160922</v>
      </c>
    </row>
    <row r="981" spans="1:4" x14ac:dyDescent="0.2">
      <c r="A981" s="2" t="s">
        <v>14</v>
      </c>
      <c r="B981" t="str">
        <f>TRIM(calcoli!A981)</f>
        <v>EGY</v>
      </c>
      <c r="C981" s="2" t="s">
        <v>490</v>
      </c>
      <c r="D981" t="str">
        <f>TRIM(calcoli!C981)</f>
        <v>Y1570073</v>
      </c>
    </row>
    <row r="982" spans="1:4" x14ac:dyDescent="0.2">
      <c r="A982" s="2" t="s">
        <v>14</v>
      </c>
      <c r="B982" t="str">
        <f>TRIM(calcoli!A982)</f>
        <v>EGY</v>
      </c>
      <c r="C982" s="2" t="s">
        <v>491</v>
      </c>
      <c r="D982" t="str">
        <f>TRIM(calcoli!C982)</f>
        <v>K0529086</v>
      </c>
    </row>
    <row r="983" spans="1:4" x14ac:dyDescent="0.2">
      <c r="A983" s="2" t="s">
        <v>30</v>
      </c>
      <c r="B983" t="str">
        <f>TRIM(calcoli!A983)</f>
        <v>NON PRESENTE</v>
      </c>
      <c r="C983" s="2" t="s">
        <v>491</v>
      </c>
      <c r="D983" t="str">
        <f>TRIM(calcoli!C983)</f>
        <v>K0529086</v>
      </c>
    </row>
    <row r="984" spans="1:4" x14ac:dyDescent="0.2">
      <c r="A984" s="2" t="s">
        <v>30</v>
      </c>
      <c r="B984" t="str">
        <f>TRIM(calcoli!A984)</f>
        <v>NON PRESENTE</v>
      </c>
      <c r="C984" s="2" t="s">
        <v>492</v>
      </c>
      <c r="D984" t="str">
        <f>TRIM(calcoli!C984)</f>
        <v>K3251894</v>
      </c>
    </row>
    <row r="985" spans="1:4" x14ac:dyDescent="0.2">
      <c r="A985" s="2" t="s">
        <v>14</v>
      </c>
      <c r="B985" t="str">
        <f>TRIM(calcoli!A985)</f>
        <v>EGY</v>
      </c>
      <c r="C985" s="2" t="s">
        <v>492</v>
      </c>
      <c r="D985" t="str">
        <f>TRIM(calcoli!C985)</f>
        <v>K3251894</v>
      </c>
    </row>
    <row r="986" spans="1:4" x14ac:dyDescent="0.2">
      <c r="A986" s="2" t="s">
        <v>14</v>
      </c>
      <c r="B986" t="str">
        <f>TRIM(calcoli!A986)</f>
        <v>EGY</v>
      </c>
      <c r="C986" s="2" t="s">
        <v>492</v>
      </c>
      <c r="D986" t="str">
        <f>TRIM(calcoli!C986)</f>
        <v>K3251894</v>
      </c>
    </row>
    <row r="987" spans="1:4" x14ac:dyDescent="0.2">
      <c r="A987" s="2" t="s">
        <v>14</v>
      </c>
      <c r="B987" t="str">
        <f>TRIM(calcoli!A987)</f>
        <v>EGY</v>
      </c>
      <c r="C987" s="2" t="s">
        <v>493</v>
      </c>
      <c r="D987" t="str">
        <f>TRIM(calcoli!C987)</f>
        <v>A1295887</v>
      </c>
    </row>
    <row r="988" spans="1:4" x14ac:dyDescent="0.2">
      <c r="A988" s="2" t="s">
        <v>14</v>
      </c>
      <c r="B988" t="str">
        <f>TRIM(calcoli!A988)</f>
        <v>EGY</v>
      </c>
      <c r="C988" s="2" t="s">
        <v>493</v>
      </c>
      <c r="D988" t="str">
        <f>TRIM(calcoli!C988)</f>
        <v>A1295887</v>
      </c>
    </row>
    <row r="989" spans="1:4" x14ac:dyDescent="0.2">
      <c r="A989" s="2" t="s">
        <v>14</v>
      </c>
      <c r="B989" t="str">
        <f>TRIM(calcoli!A989)</f>
        <v>EGY</v>
      </c>
      <c r="C989" s="2" t="s">
        <v>493</v>
      </c>
      <c r="D989" t="str">
        <f>TRIM(calcoli!C989)</f>
        <v>A1295887</v>
      </c>
    </row>
    <row r="990" spans="1:4" x14ac:dyDescent="0.2">
      <c r="A990" s="2" t="s">
        <v>14</v>
      </c>
      <c r="B990" t="str">
        <f>TRIM(calcoli!A990)</f>
        <v>EGY</v>
      </c>
      <c r="C990" s="2" t="s">
        <v>494</v>
      </c>
      <c r="D990" t="str">
        <f>TRIM(calcoli!C990)</f>
        <v>M6017382</v>
      </c>
    </row>
    <row r="991" spans="1:4" x14ac:dyDescent="0.2">
      <c r="A991" s="2" t="s">
        <v>14</v>
      </c>
      <c r="B991" t="str">
        <f>TRIM(calcoli!A991)</f>
        <v>EGY</v>
      </c>
      <c r="C991" s="2" t="s">
        <v>494</v>
      </c>
      <c r="D991" t="str">
        <f>TRIM(calcoli!C991)</f>
        <v>M6017382</v>
      </c>
    </row>
    <row r="992" spans="1:4" x14ac:dyDescent="0.2">
      <c r="A992" s="2" t="s">
        <v>14</v>
      </c>
      <c r="B992" t="str">
        <f>TRIM(calcoli!A992)</f>
        <v>EGY</v>
      </c>
      <c r="C992" s="2" t="s">
        <v>494</v>
      </c>
      <c r="D992" t="str">
        <f>TRIM(calcoli!C992)</f>
        <v>M6017382</v>
      </c>
    </row>
    <row r="993" spans="1:4" x14ac:dyDescent="0.2">
      <c r="A993" s="2" t="s">
        <v>14</v>
      </c>
      <c r="B993" t="str">
        <f>TRIM(calcoli!A993)</f>
        <v>EGY</v>
      </c>
      <c r="C993" s="2" t="s">
        <v>495</v>
      </c>
      <c r="D993" t="str">
        <f>TRIM(calcoli!C993)</f>
        <v>M0360573</v>
      </c>
    </row>
    <row r="994" spans="1:4" x14ac:dyDescent="0.2">
      <c r="A994" s="2" t="s">
        <v>30</v>
      </c>
      <c r="B994" t="str">
        <f>TRIM(calcoli!A994)</f>
        <v>NON PRESENTE</v>
      </c>
      <c r="C994" s="2" t="s">
        <v>496</v>
      </c>
      <c r="D994" t="str">
        <f>TRIM(calcoli!C994)</f>
        <v>M9515422</v>
      </c>
    </row>
    <row r="995" spans="1:4" x14ac:dyDescent="0.2">
      <c r="A995" s="2" t="s">
        <v>14</v>
      </c>
      <c r="B995" t="str">
        <f>TRIM(calcoli!A995)</f>
        <v>EGY</v>
      </c>
      <c r="C995" s="2" t="s">
        <v>497</v>
      </c>
      <c r="D995" t="str">
        <f>TRIM(calcoli!C995)</f>
        <v>T7111707</v>
      </c>
    </row>
    <row r="996" spans="1:4" x14ac:dyDescent="0.2">
      <c r="A996" s="2" t="s">
        <v>30</v>
      </c>
      <c r="B996" t="str">
        <f>TRIM(calcoli!A996)</f>
        <v>NON PRESENTE</v>
      </c>
      <c r="C996" s="2" t="s">
        <v>497</v>
      </c>
      <c r="D996" t="str">
        <f>TRIM(calcoli!C996)</f>
        <v>T7111707</v>
      </c>
    </row>
    <row r="997" spans="1:4" x14ac:dyDescent="0.2">
      <c r="A997" s="2" t="s">
        <v>30</v>
      </c>
      <c r="B997" t="str">
        <f>TRIM(calcoli!A997)</f>
        <v>NON PRESENTE</v>
      </c>
      <c r="C997" s="2" t="s">
        <v>497</v>
      </c>
      <c r="D997" t="str">
        <f>TRIM(calcoli!C997)</f>
        <v>T7111707</v>
      </c>
    </row>
    <row r="998" spans="1:4" x14ac:dyDescent="0.2">
      <c r="A998" s="2" t="s">
        <v>30</v>
      </c>
      <c r="B998" t="str">
        <f>TRIM(calcoli!A998)</f>
        <v>NON PRESENTE</v>
      </c>
      <c r="C998" s="2" t="s">
        <v>498</v>
      </c>
      <c r="D998" t="str">
        <f>TRIM(calcoli!C998)</f>
        <v>K0002300</v>
      </c>
    </row>
    <row r="999" spans="1:4" x14ac:dyDescent="0.2">
      <c r="A999" s="2" t="s">
        <v>14</v>
      </c>
      <c r="B999" t="str">
        <f>TRIM(calcoli!A999)</f>
        <v>EGY</v>
      </c>
      <c r="C999" s="2" t="s">
        <v>498</v>
      </c>
      <c r="D999" t="str">
        <f>TRIM(calcoli!C999)</f>
        <v>K0002300</v>
      </c>
    </row>
    <row r="1000" spans="1:4" x14ac:dyDescent="0.2">
      <c r="A1000" s="2" t="s">
        <v>14</v>
      </c>
      <c r="B1000" t="str">
        <f>TRIM(calcoli!A1000)</f>
        <v>EGY</v>
      </c>
      <c r="C1000" s="2" t="s">
        <v>499</v>
      </c>
      <c r="D1000" t="str">
        <f>TRIM(calcoli!C1000)</f>
        <v>A7613819</v>
      </c>
    </row>
    <row r="1001" spans="1:4" x14ac:dyDescent="0.2">
      <c r="A1001" s="2" t="s">
        <v>14</v>
      </c>
      <c r="B1001" t="str">
        <f>TRIM(calcoli!A1001)</f>
        <v>EGY</v>
      </c>
      <c r="C1001" s="2" t="s">
        <v>499</v>
      </c>
      <c r="D1001" t="str">
        <f>TRIM(calcoli!C1001)</f>
        <v>A7613819</v>
      </c>
    </row>
    <row r="1002" spans="1:4" x14ac:dyDescent="0.2">
      <c r="A1002" s="2" t="s">
        <v>14</v>
      </c>
      <c r="B1002" t="str">
        <f>TRIM(calcoli!A1002)</f>
        <v>EGY</v>
      </c>
      <c r="C1002" s="2" t="s">
        <v>499</v>
      </c>
      <c r="D1002" t="str">
        <f>TRIM(calcoli!C1002)</f>
        <v>A7613819</v>
      </c>
    </row>
    <row r="1003" spans="1:4" x14ac:dyDescent="0.2">
      <c r="A1003" s="2" t="s">
        <v>14</v>
      </c>
      <c r="B1003" t="str">
        <f>TRIM(calcoli!A1003)</f>
        <v>EGY</v>
      </c>
      <c r="C1003" s="2" t="s">
        <v>500</v>
      </c>
      <c r="D1003" t="str">
        <f>TRIM(calcoli!C1003)</f>
        <v>T9461212</v>
      </c>
    </row>
    <row r="1004" spans="1:4" x14ac:dyDescent="0.2">
      <c r="A1004" s="2" t="s">
        <v>14</v>
      </c>
      <c r="B1004" t="str">
        <f>TRIM(calcoli!A1004)</f>
        <v>EGY</v>
      </c>
      <c r="C1004" s="2" t="s">
        <v>500</v>
      </c>
      <c r="D1004" t="str">
        <f>TRIM(calcoli!C1004)</f>
        <v>T9461212</v>
      </c>
    </row>
    <row r="1005" spans="1:4" x14ac:dyDescent="0.2">
      <c r="A1005" s="2" t="s">
        <v>14</v>
      </c>
      <c r="B1005" t="str">
        <f>TRIM(calcoli!A1005)</f>
        <v>EGY</v>
      </c>
      <c r="C1005" s="2" t="s">
        <v>501</v>
      </c>
      <c r="D1005" t="str">
        <f>TRIM(calcoli!C1005)</f>
        <v>T4353442</v>
      </c>
    </row>
    <row r="1006" spans="1:4" x14ac:dyDescent="0.2">
      <c r="A1006" s="2" t="s">
        <v>14</v>
      </c>
      <c r="B1006" t="str">
        <f>TRIM(calcoli!A1006)</f>
        <v>EGY</v>
      </c>
      <c r="C1006" s="2" t="s">
        <v>501</v>
      </c>
      <c r="D1006" t="str">
        <f>TRIM(calcoli!C1006)</f>
        <v>T4353442</v>
      </c>
    </row>
    <row r="1007" spans="1:4" x14ac:dyDescent="0.2">
      <c r="A1007" s="2" t="s">
        <v>14</v>
      </c>
      <c r="B1007" t="str">
        <f>TRIM(calcoli!A1007)</f>
        <v>EGY</v>
      </c>
      <c r="C1007" s="2" t="s">
        <v>502</v>
      </c>
      <c r="D1007" t="str">
        <f>TRIM(calcoli!C1007)</f>
        <v>C3180461</v>
      </c>
    </row>
    <row r="1008" spans="1:4" x14ac:dyDescent="0.2">
      <c r="A1008" s="2" t="s">
        <v>8</v>
      </c>
      <c r="B1008" t="str">
        <f>TRIM(calcoli!A1008)</f>
        <v>ITA</v>
      </c>
      <c r="C1008" s="2" t="s">
        <v>502</v>
      </c>
      <c r="D1008" t="str">
        <f>TRIM(calcoli!C1008)</f>
        <v>C3180461</v>
      </c>
    </row>
    <row r="1009" spans="1:4" x14ac:dyDescent="0.2">
      <c r="A1009" s="2" t="s">
        <v>8</v>
      </c>
      <c r="B1009" t="str">
        <f>TRIM(calcoli!A1009)</f>
        <v>ITA</v>
      </c>
      <c r="C1009" s="2" t="s">
        <v>502</v>
      </c>
      <c r="D1009" t="str">
        <f>TRIM(calcoli!C1009)</f>
        <v>C3180461</v>
      </c>
    </row>
    <row r="1010" spans="1:4" x14ac:dyDescent="0.2">
      <c r="A1010" s="2" t="s">
        <v>8</v>
      </c>
      <c r="B1010" t="str">
        <f>TRIM(calcoli!A1010)</f>
        <v>ITA</v>
      </c>
      <c r="C1010" s="2" t="s">
        <v>503</v>
      </c>
      <c r="D1010" t="str">
        <f>TRIM(calcoli!C1010)</f>
        <v>R0784787</v>
      </c>
    </row>
    <row r="1011" spans="1:4" x14ac:dyDescent="0.2">
      <c r="A1011" s="2" t="s">
        <v>8</v>
      </c>
      <c r="B1011" t="str">
        <f>TRIM(calcoli!A1011)</f>
        <v>ITA</v>
      </c>
      <c r="C1011" s="2" t="s">
        <v>503</v>
      </c>
      <c r="D1011" t="str">
        <f>TRIM(calcoli!C1011)</f>
        <v>R0784787</v>
      </c>
    </row>
    <row r="1012" spans="1:4" x14ac:dyDescent="0.2">
      <c r="A1012" s="2" t="s">
        <v>8</v>
      </c>
      <c r="B1012" t="str">
        <f>TRIM(calcoli!A1012)</f>
        <v>ITA</v>
      </c>
      <c r="C1012" s="2" t="s">
        <v>504</v>
      </c>
      <c r="D1012" t="str">
        <f>TRIM(calcoli!C1012)</f>
        <v>E7341494</v>
      </c>
    </row>
    <row r="1013" spans="1:4" x14ac:dyDescent="0.2">
      <c r="A1013" s="2" t="s">
        <v>8</v>
      </c>
      <c r="B1013" t="str">
        <f>TRIM(calcoli!A1013)</f>
        <v>ITA</v>
      </c>
      <c r="C1013" s="2" t="s">
        <v>504</v>
      </c>
      <c r="D1013" t="str">
        <f>TRIM(calcoli!C1013)</f>
        <v>E7341494</v>
      </c>
    </row>
    <row r="1014" spans="1:4" x14ac:dyDescent="0.2">
      <c r="A1014" s="2" t="s">
        <v>8</v>
      </c>
      <c r="B1014" t="str">
        <f>TRIM(calcoli!A1014)</f>
        <v>ITA</v>
      </c>
      <c r="C1014" s="2" t="s">
        <v>505</v>
      </c>
      <c r="D1014" t="str">
        <f>TRIM(calcoli!C1014)</f>
        <v>L1193417</v>
      </c>
    </row>
    <row r="1015" spans="1:4" x14ac:dyDescent="0.2">
      <c r="A1015" s="2" t="s">
        <v>8</v>
      </c>
      <c r="B1015" t="str">
        <f>TRIM(calcoli!A1015)</f>
        <v>ITA</v>
      </c>
      <c r="C1015" s="2" t="s">
        <v>506</v>
      </c>
      <c r="D1015" t="str">
        <f>TRIM(calcoli!C1015)</f>
        <v>L5396614</v>
      </c>
    </row>
    <row r="1016" spans="1:4" x14ac:dyDescent="0.2">
      <c r="A1016" s="2" t="s">
        <v>8</v>
      </c>
      <c r="B1016" t="str">
        <f>TRIM(calcoli!A1016)</f>
        <v>ITA</v>
      </c>
      <c r="C1016" s="2" t="s">
        <v>507</v>
      </c>
      <c r="D1016" t="str">
        <f>TRIM(calcoli!C1016)</f>
        <v>P0351664</v>
      </c>
    </row>
    <row r="1017" spans="1:4" x14ac:dyDescent="0.2">
      <c r="A1017" s="2" t="s">
        <v>8</v>
      </c>
      <c r="B1017" t="str">
        <f>TRIM(calcoli!A1017)</f>
        <v>ITA</v>
      </c>
      <c r="C1017" s="2" t="s">
        <v>507</v>
      </c>
      <c r="D1017" t="str">
        <f>TRIM(calcoli!C1017)</f>
        <v>P0351664</v>
      </c>
    </row>
    <row r="1018" spans="1:4" x14ac:dyDescent="0.2">
      <c r="A1018" s="2" t="s">
        <v>8</v>
      </c>
      <c r="B1018" t="str">
        <f>TRIM(calcoli!A1018)</f>
        <v>ITA</v>
      </c>
      <c r="C1018" s="2" t="s">
        <v>507</v>
      </c>
      <c r="D1018" t="str">
        <f>TRIM(calcoli!C1018)</f>
        <v>P0351664</v>
      </c>
    </row>
    <row r="1019" spans="1:4" x14ac:dyDescent="0.2">
      <c r="A1019" s="2" t="s">
        <v>8</v>
      </c>
      <c r="B1019" t="str">
        <f>TRIM(calcoli!A1019)</f>
        <v>ITA</v>
      </c>
      <c r="C1019" s="2" t="s">
        <v>508</v>
      </c>
      <c r="D1019" t="str">
        <f>TRIM(calcoli!C1019)</f>
        <v>D0144907</v>
      </c>
    </row>
    <row r="1020" spans="1:4" x14ac:dyDescent="0.2">
      <c r="A1020" s="2" t="s">
        <v>8</v>
      </c>
      <c r="B1020" t="str">
        <f>TRIM(calcoli!A1020)</f>
        <v>ITA</v>
      </c>
      <c r="C1020" s="2" t="s">
        <v>508</v>
      </c>
      <c r="D1020" t="str">
        <f>TRIM(calcoli!C1020)</f>
        <v>D0144907</v>
      </c>
    </row>
    <row r="1021" spans="1:4" x14ac:dyDescent="0.2">
      <c r="A1021" s="2" t="s">
        <v>8</v>
      </c>
      <c r="B1021" t="str">
        <f>TRIM(calcoli!A1021)</f>
        <v>ITA</v>
      </c>
      <c r="C1021" s="2" t="s">
        <v>508</v>
      </c>
      <c r="D1021" t="str">
        <f>TRIM(calcoli!C1021)</f>
        <v>D0144907</v>
      </c>
    </row>
    <row r="1022" spans="1:4" x14ac:dyDescent="0.2">
      <c r="A1022" s="2" t="s">
        <v>8</v>
      </c>
      <c r="B1022" t="str">
        <f>TRIM(calcoli!A1022)</f>
        <v>ITA</v>
      </c>
      <c r="C1022" s="2" t="s">
        <v>509</v>
      </c>
      <c r="D1022" t="str">
        <f>TRIM(calcoli!C1022)</f>
        <v>R0953864</v>
      </c>
    </row>
    <row r="1023" spans="1:4" x14ac:dyDescent="0.2">
      <c r="A1023" s="2" t="s">
        <v>8</v>
      </c>
      <c r="B1023" t="str">
        <f>TRIM(calcoli!A1023)</f>
        <v>ITA</v>
      </c>
      <c r="C1023" s="2" t="s">
        <v>509</v>
      </c>
      <c r="D1023" t="str">
        <f>TRIM(calcoli!C1023)</f>
        <v>R0953864</v>
      </c>
    </row>
    <row r="1024" spans="1:4" x14ac:dyDescent="0.2">
      <c r="A1024" s="2" t="s">
        <v>8</v>
      </c>
      <c r="B1024" t="str">
        <f>TRIM(calcoli!A1024)</f>
        <v>ITA</v>
      </c>
      <c r="C1024" s="2" t="s">
        <v>509</v>
      </c>
      <c r="D1024" t="str">
        <f>TRIM(calcoli!C1024)</f>
        <v>R0953864</v>
      </c>
    </row>
    <row r="1025" spans="1:4" x14ac:dyDescent="0.2">
      <c r="A1025" s="2" t="s">
        <v>8</v>
      </c>
      <c r="B1025" t="str">
        <f>TRIM(calcoli!A1025)</f>
        <v>ITA</v>
      </c>
      <c r="C1025" s="2" t="s">
        <v>510</v>
      </c>
      <c r="D1025" t="str">
        <f>TRIM(calcoli!C1025)</f>
        <v>M4919748</v>
      </c>
    </row>
    <row r="1026" spans="1:4" x14ac:dyDescent="0.2">
      <c r="A1026" s="2" t="s">
        <v>30</v>
      </c>
      <c r="B1026" t="str">
        <f>TRIM(calcoli!A1026)</f>
        <v>NON PRESENTE</v>
      </c>
      <c r="C1026" s="2" t="s">
        <v>510</v>
      </c>
      <c r="D1026" t="str">
        <f>TRIM(calcoli!C1026)</f>
        <v>M4919748</v>
      </c>
    </row>
    <row r="1027" spans="1:4" x14ac:dyDescent="0.2">
      <c r="A1027" s="2" t="s">
        <v>30</v>
      </c>
      <c r="B1027" t="str">
        <f>TRIM(calcoli!A1027)</f>
        <v>NON PRESENTE</v>
      </c>
      <c r="C1027" s="2" t="s">
        <v>511</v>
      </c>
      <c r="D1027" t="str">
        <f>TRIM(calcoli!C1027)</f>
        <v>A6774078</v>
      </c>
    </row>
    <row r="1028" spans="1:4" x14ac:dyDescent="0.2">
      <c r="A1028" s="2" t="s">
        <v>8</v>
      </c>
      <c r="B1028" t="str">
        <f>TRIM(calcoli!A1028)</f>
        <v>ITA</v>
      </c>
      <c r="C1028" s="2" t="s">
        <v>512</v>
      </c>
      <c r="D1028" t="str">
        <f>TRIM(calcoli!C1028)</f>
        <v>A6025927</v>
      </c>
    </row>
    <row r="1029" spans="1:4" x14ac:dyDescent="0.2">
      <c r="A1029" s="2" t="s">
        <v>8</v>
      </c>
      <c r="B1029" t="str">
        <f>TRIM(calcoli!A1029)</f>
        <v>ITA</v>
      </c>
      <c r="C1029" s="2" t="s">
        <v>513</v>
      </c>
      <c r="D1029" t="str">
        <f>TRIM(calcoli!C1029)</f>
        <v>E0660423</v>
      </c>
    </row>
    <row r="1030" spans="1:4" x14ac:dyDescent="0.2">
      <c r="A1030" s="2" t="s">
        <v>8</v>
      </c>
      <c r="B1030" t="str">
        <f>TRIM(calcoli!A1030)</f>
        <v>ITA</v>
      </c>
      <c r="C1030" s="2" t="s">
        <v>514</v>
      </c>
      <c r="D1030" t="str">
        <f>TRIM(calcoli!C1030)</f>
        <v>E5734332</v>
      </c>
    </row>
    <row r="1031" spans="1:4" x14ac:dyDescent="0.2">
      <c r="A1031" s="2" t="s">
        <v>8</v>
      </c>
      <c r="B1031" t="str">
        <f>TRIM(calcoli!A1031)</f>
        <v>ITA</v>
      </c>
      <c r="C1031" s="2" t="s">
        <v>514</v>
      </c>
      <c r="D1031" t="str">
        <f>TRIM(calcoli!C1031)</f>
        <v>E5734332</v>
      </c>
    </row>
    <row r="1032" spans="1:4" x14ac:dyDescent="0.2">
      <c r="A1032" s="2" t="s">
        <v>8</v>
      </c>
      <c r="B1032" t="str">
        <f>TRIM(calcoli!A1032)</f>
        <v>ITA</v>
      </c>
      <c r="C1032" s="2" t="s">
        <v>514</v>
      </c>
      <c r="D1032" t="str">
        <f>TRIM(calcoli!C1032)</f>
        <v>E5734332</v>
      </c>
    </row>
    <row r="1033" spans="1:4" x14ac:dyDescent="0.2">
      <c r="A1033" s="2" t="s">
        <v>8</v>
      </c>
      <c r="B1033" t="str">
        <f>TRIM(calcoli!A1033)</f>
        <v>ITA</v>
      </c>
      <c r="C1033" s="2" t="s">
        <v>515</v>
      </c>
      <c r="D1033" t="str">
        <f>TRIM(calcoli!C1033)</f>
        <v>S2217309</v>
      </c>
    </row>
    <row r="1034" spans="1:4" x14ac:dyDescent="0.2">
      <c r="A1034" s="2" t="s">
        <v>8</v>
      </c>
      <c r="B1034" t="str">
        <f>TRIM(calcoli!A1034)</f>
        <v>ITA</v>
      </c>
      <c r="C1034" s="2" t="s">
        <v>516</v>
      </c>
      <c r="D1034" t="str">
        <f>TRIM(calcoli!C1034)</f>
        <v>E9570018</v>
      </c>
    </row>
    <row r="1035" spans="1:4" x14ac:dyDescent="0.2">
      <c r="A1035" s="2" t="s">
        <v>8</v>
      </c>
      <c r="B1035" t="str">
        <f>TRIM(calcoli!A1035)</f>
        <v>ITA</v>
      </c>
      <c r="C1035" s="2" t="s">
        <v>517</v>
      </c>
      <c r="D1035" t="str">
        <f>TRIM(calcoli!C1035)</f>
        <v>R4251381</v>
      </c>
    </row>
    <row r="1036" spans="1:4" x14ac:dyDescent="0.2">
      <c r="A1036" s="2" t="s">
        <v>14</v>
      </c>
      <c r="B1036" t="str">
        <f>TRIM(calcoli!A1036)</f>
        <v>EGY</v>
      </c>
      <c r="C1036" s="2" t="s">
        <v>517</v>
      </c>
      <c r="D1036" t="str">
        <f>TRIM(calcoli!C1036)</f>
        <v>R4251381</v>
      </c>
    </row>
    <row r="1037" spans="1:4" x14ac:dyDescent="0.2">
      <c r="A1037" s="2" t="s">
        <v>14</v>
      </c>
      <c r="B1037" t="str">
        <f>TRIM(calcoli!A1037)</f>
        <v>EGY</v>
      </c>
      <c r="C1037" s="2" t="s">
        <v>517</v>
      </c>
      <c r="D1037" t="str">
        <f>TRIM(calcoli!C1037)</f>
        <v>R4251381</v>
      </c>
    </row>
    <row r="1038" spans="1:4" x14ac:dyDescent="0.2">
      <c r="A1038" s="2" t="s">
        <v>14</v>
      </c>
      <c r="B1038" t="str">
        <f>TRIM(calcoli!A1038)</f>
        <v>EGY</v>
      </c>
      <c r="C1038" s="2" t="s">
        <v>518</v>
      </c>
      <c r="D1038" t="str">
        <f>TRIM(calcoli!C1038)</f>
        <v>A3732504</v>
      </c>
    </row>
    <row r="1039" spans="1:4" x14ac:dyDescent="0.2">
      <c r="A1039" s="2" t="s">
        <v>8</v>
      </c>
      <c r="B1039" t="str">
        <f>TRIM(calcoli!A1039)</f>
        <v>ITA</v>
      </c>
      <c r="C1039" s="2" t="s">
        <v>519</v>
      </c>
      <c r="D1039" t="str">
        <f>TRIM(calcoli!C1039)</f>
        <v>M4274276</v>
      </c>
    </row>
    <row r="1040" spans="1:4" x14ac:dyDescent="0.2">
      <c r="A1040" s="2" t="s">
        <v>14</v>
      </c>
      <c r="B1040" t="str">
        <f>TRIM(calcoli!A1040)</f>
        <v>EGY</v>
      </c>
      <c r="C1040" s="2" t="s">
        <v>519</v>
      </c>
      <c r="D1040" t="str">
        <f>TRIM(calcoli!C1040)</f>
        <v>M4274276</v>
      </c>
    </row>
    <row r="1041" spans="1:4" x14ac:dyDescent="0.2">
      <c r="A1041" s="2" t="s">
        <v>14</v>
      </c>
      <c r="B1041" t="str">
        <f>TRIM(calcoli!A1041)</f>
        <v>EGY</v>
      </c>
      <c r="C1041" s="2" t="s">
        <v>519</v>
      </c>
      <c r="D1041" t="str">
        <f>TRIM(calcoli!C1041)</f>
        <v>M4274276</v>
      </c>
    </row>
    <row r="1042" spans="1:4" x14ac:dyDescent="0.2">
      <c r="A1042" s="2" t="s">
        <v>14</v>
      </c>
      <c r="B1042" t="str">
        <f>TRIM(calcoli!A1042)</f>
        <v>EGY</v>
      </c>
      <c r="C1042" s="2" t="s">
        <v>520</v>
      </c>
      <c r="D1042" t="str">
        <f>TRIM(calcoli!C1042)</f>
        <v>A5403253</v>
      </c>
    </row>
    <row r="1043" spans="1:4" x14ac:dyDescent="0.2">
      <c r="A1043" s="2" t="s">
        <v>30</v>
      </c>
      <c r="B1043" t="str">
        <f>TRIM(calcoli!A1043)</f>
        <v>NON PRESENTE</v>
      </c>
      <c r="C1043" s="2" t="s">
        <v>520</v>
      </c>
      <c r="D1043" t="str">
        <f>TRIM(calcoli!C1043)</f>
        <v>A5403253</v>
      </c>
    </row>
    <row r="1044" spans="1:4" x14ac:dyDescent="0.2">
      <c r="A1044" s="2" t="s">
        <v>30</v>
      </c>
      <c r="B1044" t="str">
        <f>TRIM(calcoli!A1044)</f>
        <v>NON PRESENTE</v>
      </c>
      <c r="C1044" s="2" t="s">
        <v>521</v>
      </c>
      <c r="D1044" t="str">
        <f>TRIM(calcoli!C1044)</f>
        <v>F3092151</v>
      </c>
    </row>
    <row r="1045" spans="1:4" x14ac:dyDescent="0.2">
      <c r="A1045" s="2" t="s">
        <v>14</v>
      </c>
      <c r="B1045" t="str">
        <f>TRIM(calcoli!A1045)</f>
        <v>EGY</v>
      </c>
      <c r="C1045" s="2" t="s">
        <v>521</v>
      </c>
      <c r="D1045" t="str">
        <f>TRIM(calcoli!C1045)</f>
        <v>F3092151</v>
      </c>
    </row>
    <row r="1046" spans="1:4" x14ac:dyDescent="0.2">
      <c r="A1046" s="2" t="s">
        <v>14</v>
      </c>
      <c r="B1046" t="str">
        <f>TRIM(calcoli!A1046)</f>
        <v>EGY</v>
      </c>
      <c r="C1046" s="2" t="s">
        <v>521</v>
      </c>
      <c r="D1046" t="str">
        <f>TRIM(calcoli!C1046)</f>
        <v>F3092151</v>
      </c>
    </row>
    <row r="1047" spans="1:4" x14ac:dyDescent="0.2">
      <c r="A1047" s="2" t="s">
        <v>14</v>
      </c>
      <c r="B1047" t="str">
        <f>TRIM(calcoli!A1047)</f>
        <v>EGY</v>
      </c>
      <c r="C1047" s="2" t="s">
        <v>522</v>
      </c>
      <c r="D1047" t="str">
        <f>TRIM(calcoli!C1047)</f>
        <v>F0380614</v>
      </c>
    </row>
    <row r="1048" spans="1:4" x14ac:dyDescent="0.2">
      <c r="A1048" s="2" t="s">
        <v>8</v>
      </c>
      <c r="B1048" t="str">
        <f>TRIM(calcoli!A1048)</f>
        <v>ITA</v>
      </c>
      <c r="C1048" s="2" t="s">
        <v>523</v>
      </c>
      <c r="D1048" t="str">
        <f>TRIM(calcoli!C1048)</f>
        <v>A0861547</v>
      </c>
    </row>
    <row r="1049" spans="1:4" x14ac:dyDescent="0.2">
      <c r="A1049" s="2" t="s">
        <v>14</v>
      </c>
      <c r="B1049" t="str">
        <f>TRIM(calcoli!A1049)</f>
        <v>EGY</v>
      </c>
      <c r="C1049" s="2" t="s">
        <v>524</v>
      </c>
      <c r="D1049" t="str">
        <f>TRIM(calcoli!C1049)</f>
        <v>P2246460</v>
      </c>
    </row>
    <row r="1050" spans="1:4" x14ac:dyDescent="0.2">
      <c r="A1050" s="2" t="s">
        <v>30</v>
      </c>
      <c r="B1050" t="str">
        <f>TRIM(calcoli!A1050)</f>
        <v>NON PRESENTE</v>
      </c>
      <c r="C1050" s="2" t="s">
        <v>524</v>
      </c>
      <c r="D1050" t="str">
        <f>TRIM(calcoli!C1050)</f>
        <v>P2246460</v>
      </c>
    </row>
    <row r="1051" spans="1:4" x14ac:dyDescent="0.2">
      <c r="A1051" s="2" t="s">
        <v>30</v>
      </c>
      <c r="B1051" t="str">
        <f>TRIM(calcoli!A1051)</f>
        <v>NON PRESENTE</v>
      </c>
      <c r="C1051" s="2" t="s">
        <v>525</v>
      </c>
      <c r="D1051" t="str">
        <f>TRIM(calcoli!C1051)</f>
        <v>S1395439</v>
      </c>
    </row>
    <row r="1052" spans="1:4" x14ac:dyDescent="0.2">
      <c r="A1052" s="2" t="s">
        <v>8</v>
      </c>
      <c r="B1052" t="str">
        <f>TRIM(calcoli!A1052)</f>
        <v>ITA</v>
      </c>
      <c r="C1052" s="2" t="s">
        <v>526</v>
      </c>
      <c r="D1052" t="str">
        <f>TRIM(calcoli!C1052)</f>
        <v>M6586767</v>
      </c>
    </row>
    <row r="1053" spans="1:4" x14ac:dyDescent="0.2">
      <c r="A1053" s="2" t="s">
        <v>8</v>
      </c>
      <c r="B1053" t="str">
        <f>TRIM(calcoli!A1053)</f>
        <v>ITA</v>
      </c>
      <c r="C1053" s="2" t="s">
        <v>526</v>
      </c>
      <c r="D1053" t="str">
        <f>TRIM(calcoli!C1053)</f>
        <v>M6586767</v>
      </c>
    </row>
    <row r="1054" spans="1:4" x14ac:dyDescent="0.2">
      <c r="A1054" s="2" t="s">
        <v>8</v>
      </c>
      <c r="B1054" t="str">
        <f>TRIM(calcoli!A1054)</f>
        <v>ITA</v>
      </c>
      <c r="C1054" s="2" t="s">
        <v>526</v>
      </c>
      <c r="D1054" t="str">
        <f>TRIM(calcoli!C1054)</f>
        <v>M6586767</v>
      </c>
    </row>
    <row r="1055" spans="1:4" x14ac:dyDescent="0.2">
      <c r="A1055" s="2" t="s">
        <v>8</v>
      </c>
      <c r="B1055" t="str">
        <f>TRIM(calcoli!A1055)</f>
        <v>ITA</v>
      </c>
      <c r="C1055" s="2" t="s">
        <v>527</v>
      </c>
      <c r="D1055" t="str">
        <f>TRIM(calcoli!C1055)</f>
        <v>E8761116</v>
      </c>
    </row>
    <row r="1056" spans="1:4" x14ac:dyDescent="0.2">
      <c r="A1056" s="2" t="s">
        <v>30</v>
      </c>
      <c r="B1056" t="str">
        <f>TRIM(calcoli!A1056)</f>
        <v>NON PRESENTE</v>
      </c>
      <c r="C1056" s="2" t="s">
        <v>528</v>
      </c>
      <c r="D1056" t="str">
        <f>TRIM(calcoli!C1056)</f>
        <v>M9760139</v>
      </c>
    </row>
    <row r="1057" spans="1:4" x14ac:dyDescent="0.2">
      <c r="A1057" s="2" t="s">
        <v>14</v>
      </c>
      <c r="B1057" t="str">
        <f>TRIM(calcoli!A1057)</f>
        <v>EGY</v>
      </c>
      <c r="C1057" s="2" t="s">
        <v>528</v>
      </c>
      <c r="D1057" t="str">
        <f>TRIM(calcoli!C1057)</f>
        <v>M9760139</v>
      </c>
    </row>
    <row r="1058" spans="1:4" x14ac:dyDescent="0.2">
      <c r="A1058" s="2" t="s">
        <v>14</v>
      </c>
      <c r="B1058" t="str">
        <f>TRIM(calcoli!A1058)</f>
        <v>EGY</v>
      </c>
      <c r="C1058" s="2" t="s">
        <v>528</v>
      </c>
      <c r="D1058" t="str">
        <f>TRIM(calcoli!C1058)</f>
        <v>M9760139</v>
      </c>
    </row>
    <row r="1059" spans="1:4" x14ac:dyDescent="0.2">
      <c r="A1059" s="2" t="s">
        <v>14</v>
      </c>
      <c r="B1059" t="str">
        <f>TRIM(calcoli!A1059)</f>
        <v>EGY</v>
      </c>
      <c r="C1059" s="2" t="s">
        <v>529</v>
      </c>
      <c r="D1059" t="str">
        <f>TRIM(calcoli!C1059)</f>
        <v>G8814669</v>
      </c>
    </row>
    <row r="1060" spans="1:4" x14ac:dyDescent="0.2">
      <c r="A1060" s="2" t="s">
        <v>8</v>
      </c>
      <c r="B1060" t="str">
        <f>TRIM(calcoli!A1060)</f>
        <v>ITA</v>
      </c>
      <c r="C1060" s="2" t="s">
        <v>529</v>
      </c>
      <c r="D1060" t="str">
        <f>TRIM(calcoli!C1060)</f>
        <v>G8814669</v>
      </c>
    </row>
    <row r="1061" spans="1:4" x14ac:dyDescent="0.2">
      <c r="A1061" s="2" t="s">
        <v>8</v>
      </c>
      <c r="B1061" t="str">
        <f>TRIM(calcoli!A1061)</f>
        <v>ITA</v>
      </c>
      <c r="C1061" s="2" t="s">
        <v>529</v>
      </c>
      <c r="D1061" t="str">
        <f>TRIM(calcoli!C1061)</f>
        <v>G8814669</v>
      </c>
    </row>
    <row r="1062" spans="1:4" x14ac:dyDescent="0.2">
      <c r="A1062" s="2" t="s">
        <v>8</v>
      </c>
      <c r="B1062" t="str">
        <f>TRIM(calcoli!A1062)</f>
        <v>ITA</v>
      </c>
      <c r="C1062" s="2" t="s">
        <v>530</v>
      </c>
      <c r="D1062" t="str">
        <f>TRIM(calcoli!C1062)</f>
        <v>G5588449</v>
      </c>
    </row>
    <row r="1063" spans="1:4" x14ac:dyDescent="0.2">
      <c r="A1063" s="2" t="s">
        <v>8</v>
      </c>
      <c r="B1063" t="str">
        <f>TRIM(calcoli!A1063)</f>
        <v>ITA</v>
      </c>
      <c r="C1063" s="2" t="s">
        <v>531</v>
      </c>
      <c r="D1063" t="str">
        <f>TRIM(calcoli!C1063)</f>
        <v>A8686792</v>
      </c>
    </row>
    <row r="1064" spans="1:4" x14ac:dyDescent="0.2">
      <c r="A1064" s="2" t="s">
        <v>14</v>
      </c>
      <c r="B1064" t="str">
        <f>TRIM(calcoli!A1064)</f>
        <v>EGY</v>
      </c>
      <c r="C1064" s="2" t="s">
        <v>532</v>
      </c>
      <c r="D1064" t="str">
        <f>TRIM(calcoli!C1064)</f>
        <v>E2864349</v>
      </c>
    </row>
    <row r="1065" spans="1:4" x14ac:dyDescent="0.2">
      <c r="A1065" s="2" t="s">
        <v>14</v>
      </c>
      <c r="B1065" t="str">
        <f>TRIM(calcoli!A1065)</f>
        <v>EGY</v>
      </c>
      <c r="C1065" s="2" t="s">
        <v>532</v>
      </c>
      <c r="D1065" t="str">
        <f>TRIM(calcoli!C1065)</f>
        <v>E2864349</v>
      </c>
    </row>
    <row r="1066" spans="1:4" x14ac:dyDescent="0.2">
      <c r="A1066" s="2" t="s">
        <v>14</v>
      </c>
      <c r="B1066" t="str">
        <f>TRIM(calcoli!A1066)</f>
        <v>EGY</v>
      </c>
      <c r="C1066" s="2" t="s">
        <v>532</v>
      </c>
      <c r="D1066" t="str">
        <f>TRIM(calcoli!C1066)</f>
        <v>E2864349</v>
      </c>
    </row>
    <row r="1067" spans="1:4" x14ac:dyDescent="0.2">
      <c r="A1067" s="2" t="s">
        <v>14</v>
      </c>
      <c r="B1067" t="str">
        <f>TRIM(calcoli!A1067)</f>
        <v>EGY</v>
      </c>
      <c r="C1067" s="2" t="s">
        <v>533</v>
      </c>
      <c r="D1067" t="str">
        <f>TRIM(calcoli!C1067)</f>
        <v>E4662135</v>
      </c>
    </row>
    <row r="1068" spans="1:4" x14ac:dyDescent="0.2">
      <c r="A1068" s="2" t="s">
        <v>14</v>
      </c>
      <c r="B1068" t="str">
        <f>TRIM(calcoli!A1068)</f>
        <v>EGY</v>
      </c>
      <c r="C1068" s="2" t="s">
        <v>533</v>
      </c>
      <c r="D1068" t="str">
        <f>TRIM(calcoli!C1068)</f>
        <v>E4662135</v>
      </c>
    </row>
    <row r="1069" spans="1:4" x14ac:dyDescent="0.2">
      <c r="A1069" s="2" t="s">
        <v>14</v>
      </c>
      <c r="B1069" t="str">
        <f>TRIM(calcoli!A1069)</f>
        <v>EGY</v>
      </c>
      <c r="C1069" s="2" t="s">
        <v>533</v>
      </c>
      <c r="D1069" t="str">
        <f>TRIM(calcoli!C1069)</f>
        <v>E4662135</v>
      </c>
    </row>
    <row r="1070" spans="1:4" x14ac:dyDescent="0.2">
      <c r="A1070" s="2" t="s">
        <v>14</v>
      </c>
      <c r="B1070" t="str">
        <f>TRIM(calcoli!A1070)</f>
        <v>EGY</v>
      </c>
      <c r="C1070" s="2" t="s">
        <v>534</v>
      </c>
      <c r="D1070" t="str">
        <f>TRIM(calcoli!C1070)</f>
        <v>L8979958</v>
      </c>
    </row>
    <row r="1071" spans="1:4" x14ac:dyDescent="0.2">
      <c r="A1071" s="2" t="s">
        <v>8</v>
      </c>
      <c r="B1071" t="str">
        <f>TRIM(calcoli!A1071)</f>
        <v>ITA</v>
      </c>
      <c r="C1071" s="2" t="s">
        <v>535</v>
      </c>
      <c r="D1071" t="str">
        <f>TRIM(calcoli!C1071)</f>
        <v>E0230621</v>
      </c>
    </row>
    <row r="1072" spans="1:4" x14ac:dyDescent="0.2">
      <c r="A1072" s="2" t="s">
        <v>8</v>
      </c>
      <c r="B1072" t="str">
        <f>TRIM(calcoli!A1072)</f>
        <v>ITA</v>
      </c>
      <c r="C1072" s="2" t="s">
        <v>535</v>
      </c>
      <c r="D1072" t="str">
        <f>TRIM(calcoli!C1072)</f>
        <v>E0230621</v>
      </c>
    </row>
    <row r="1073" spans="1:4" x14ac:dyDescent="0.2">
      <c r="A1073" s="2" t="s">
        <v>8</v>
      </c>
      <c r="B1073" t="str">
        <f>TRIM(calcoli!A1073)</f>
        <v>ITA</v>
      </c>
      <c r="C1073" s="2" t="s">
        <v>535</v>
      </c>
      <c r="D1073" t="str">
        <f>TRIM(calcoli!C1073)</f>
        <v>E0230621</v>
      </c>
    </row>
    <row r="1074" spans="1:4" x14ac:dyDescent="0.2">
      <c r="A1074" s="2" t="s">
        <v>8</v>
      </c>
      <c r="B1074" t="str">
        <f>TRIM(calcoli!A1074)</f>
        <v>ITA</v>
      </c>
      <c r="C1074" s="2" t="s">
        <v>535</v>
      </c>
      <c r="D1074" t="str">
        <f>TRIM(calcoli!C1074)</f>
        <v>E0230621</v>
      </c>
    </row>
    <row r="1075" spans="1:4" x14ac:dyDescent="0.2">
      <c r="A1075" s="2" t="s">
        <v>8</v>
      </c>
      <c r="B1075" t="str">
        <f>TRIM(calcoli!A1075)</f>
        <v>ITA</v>
      </c>
      <c r="C1075" s="2" t="s">
        <v>536</v>
      </c>
      <c r="D1075" t="str">
        <f>TRIM(calcoli!C1075)</f>
        <v>A2158202</v>
      </c>
    </row>
    <row r="1076" spans="1:4" x14ac:dyDescent="0.2">
      <c r="A1076" s="2" t="s">
        <v>8</v>
      </c>
      <c r="B1076" t="str">
        <f>TRIM(calcoli!A1076)</f>
        <v>ITA</v>
      </c>
      <c r="C1076" s="2" t="s">
        <v>536</v>
      </c>
      <c r="D1076" t="str">
        <f>TRIM(calcoli!C1076)</f>
        <v>A2158202</v>
      </c>
    </row>
    <row r="1077" spans="1:4" x14ac:dyDescent="0.2">
      <c r="A1077" s="2" t="s">
        <v>8</v>
      </c>
      <c r="B1077" t="str">
        <f>TRIM(calcoli!A1077)</f>
        <v>ITA</v>
      </c>
      <c r="C1077" s="2" t="s">
        <v>537</v>
      </c>
      <c r="D1077" t="str">
        <f>TRIM(calcoli!C1077)</f>
        <v>S0794952</v>
      </c>
    </row>
    <row r="1078" spans="1:4" x14ac:dyDescent="0.2">
      <c r="A1078" s="2" t="s">
        <v>8</v>
      </c>
      <c r="B1078" t="str">
        <f>TRIM(calcoli!A1078)</f>
        <v>ITA</v>
      </c>
      <c r="C1078" s="2" t="s">
        <v>537</v>
      </c>
      <c r="D1078" t="str">
        <f>TRIM(calcoli!C1078)</f>
        <v>S0794952</v>
      </c>
    </row>
    <row r="1079" spans="1:4" x14ac:dyDescent="0.2">
      <c r="A1079" s="2" t="s">
        <v>8</v>
      </c>
      <c r="B1079" t="str">
        <f>TRIM(calcoli!A1079)</f>
        <v>ITA</v>
      </c>
      <c r="C1079" s="2" t="s">
        <v>537</v>
      </c>
      <c r="D1079" t="str">
        <f>TRIM(calcoli!C1079)</f>
        <v>S0794952</v>
      </c>
    </row>
    <row r="1080" spans="1:4" x14ac:dyDescent="0.2">
      <c r="A1080" s="2" t="s">
        <v>8</v>
      </c>
      <c r="B1080" t="str">
        <f>TRIM(calcoli!A1080)</f>
        <v>ITA</v>
      </c>
      <c r="C1080" s="2" t="s">
        <v>538</v>
      </c>
      <c r="D1080" t="str">
        <f>TRIM(calcoli!C1080)</f>
        <v>M9006975</v>
      </c>
    </row>
    <row r="1081" spans="1:4" x14ac:dyDescent="0.2">
      <c r="A1081" s="2" t="s">
        <v>8</v>
      </c>
      <c r="B1081" t="str">
        <f>TRIM(calcoli!A1081)</f>
        <v>ITA</v>
      </c>
      <c r="C1081" s="2" t="s">
        <v>538</v>
      </c>
      <c r="D1081" t="str">
        <f>TRIM(calcoli!C1081)</f>
        <v>M9006975</v>
      </c>
    </row>
    <row r="1082" spans="1:4" x14ac:dyDescent="0.2">
      <c r="A1082" s="2" t="s">
        <v>8</v>
      </c>
      <c r="B1082" t="str">
        <f>TRIM(calcoli!A1082)</f>
        <v>ITA</v>
      </c>
      <c r="C1082" s="2" t="s">
        <v>538</v>
      </c>
      <c r="D1082" t="str">
        <f>TRIM(calcoli!C1082)</f>
        <v>M9006975</v>
      </c>
    </row>
    <row r="1083" spans="1:4" x14ac:dyDescent="0.2">
      <c r="A1083" s="2" t="s">
        <v>8</v>
      </c>
      <c r="B1083" t="str">
        <f>TRIM(calcoli!A1083)</f>
        <v>ITA</v>
      </c>
      <c r="C1083" s="2" t="s">
        <v>539</v>
      </c>
      <c r="D1083" t="str">
        <f>TRIM(calcoli!C1083)</f>
        <v>R9467917</v>
      </c>
    </row>
    <row r="1084" spans="1:4" x14ac:dyDescent="0.2">
      <c r="A1084" s="2" t="s">
        <v>8</v>
      </c>
      <c r="B1084" t="str">
        <f>TRIM(calcoli!A1084)</f>
        <v>ITA</v>
      </c>
      <c r="C1084" s="2" t="s">
        <v>539</v>
      </c>
      <c r="D1084" t="str">
        <f>TRIM(calcoli!C1084)</f>
        <v>R9467917</v>
      </c>
    </row>
    <row r="1085" spans="1:4" x14ac:dyDescent="0.2">
      <c r="A1085" s="2" t="s">
        <v>8</v>
      </c>
      <c r="B1085" t="str">
        <f>TRIM(calcoli!A1085)</f>
        <v>ITA</v>
      </c>
      <c r="C1085" s="2" t="s">
        <v>540</v>
      </c>
      <c r="D1085" t="str">
        <f>TRIM(calcoli!C1085)</f>
        <v>E1165555</v>
      </c>
    </row>
    <row r="1086" spans="1:4" x14ac:dyDescent="0.2">
      <c r="A1086" s="2" t="s">
        <v>8</v>
      </c>
      <c r="B1086" t="str">
        <f>TRIM(calcoli!A1086)</f>
        <v>ITA</v>
      </c>
      <c r="C1086" s="2" t="s">
        <v>540</v>
      </c>
      <c r="D1086" t="str">
        <f>TRIM(calcoli!C1086)</f>
        <v>E1165555</v>
      </c>
    </row>
    <row r="1087" spans="1:4" x14ac:dyDescent="0.2">
      <c r="A1087" s="2" t="s">
        <v>8</v>
      </c>
      <c r="B1087" t="str">
        <f>TRIM(calcoli!A1087)</f>
        <v>ITA</v>
      </c>
      <c r="C1087" s="2" t="s">
        <v>540</v>
      </c>
      <c r="D1087" t="str">
        <f>TRIM(calcoli!C1087)</f>
        <v>E1165555</v>
      </c>
    </row>
    <row r="1088" spans="1:4" x14ac:dyDescent="0.2">
      <c r="A1088" s="2" t="s">
        <v>8</v>
      </c>
      <c r="B1088" t="str">
        <f>TRIM(calcoli!A1088)</f>
        <v>ITA</v>
      </c>
      <c r="C1088" s="2" t="s">
        <v>541</v>
      </c>
      <c r="D1088" t="str">
        <f>TRIM(calcoli!C1088)</f>
        <v>I6055276</v>
      </c>
    </row>
    <row r="1089" spans="1:4" x14ac:dyDescent="0.2">
      <c r="A1089" s="2" t="s">
        <v>8</v>
      </c>
      <c r="B1089" t="str">
        <f>TRIM(calcoli!A1089)</f>
        <v>ITA</v>
      </c>
      <c r="C1089" s="2" t="s">
        <v>541</v>
      </c>
      <c r="D1089" t="str">
        <f>TRIM(calcoli!C1089)</f>
        <v>I6055276</v>
      </c>
    </row>
    <row r="1090" spans="1:4" x14ac:dyDescent="0.2">
      <c r="A1090" s="2" t="s">
        <v>8</v>
      </c>
      <c r="B1090" t="str">
        <f>TRIM(calcoli!A1090)</f>
        <v>ITA</v>
      </c>
      <c r="C1090" s="2" t="s">
        <v>542</v>
      </c>
      <c r="D1090" t="str">
        <f>TRIM(calcoli!C1090)</f>
        <v>V6138998</v>
      </c>
    </row>
    <row r="1091" spans="1:4" x14ac:dyDescent="0.2">
      <c r="A1091" s="2" t="s">
        <v>8</v>
      </c>
      <c r="B1091" t="str">
        <f>TRIM(calcoli!A1091)</f>
        <v>ITA</v>
      </c>
      <c r="C1091" s="2" t="s">
        <v>543</v>
      </c>
      <c r="D1091" t="str">
        <f>TRIM(calcoli!C1091)</f>
        <v>C7897169</v>
      </c>
    </row>
    <row r="1092" spans="1:4" x14ac:dyDescent="0.2">
      <c r="A1092" s="2" t="s">
        <v>8</v>
      </c>
      <c r="B1092" t="str">
        <f>TRIM(calcoli!A1092)</f>
        <v>ITA</v>
      </c>
      <c r="C1092" s="2" t="s">
        <v>544</v>
      </c>
      <c r="D1092" t="str">
        <f>TRIM(calcoli!C1092)</f>
        <v>S0030641</v>
      </c>
    </row>
    <row r="1093" spans="1:4" x14ac:dyDescent="0.2">
      <c r="A1093" s="2" t="s">
        <v>8</v>
      </c>
      <c r="B1093" t="str">
        <f>TRIM(calcoli!A1093)</f>
        <v>ITA</v>
      </c>
      <c r="C1093" s="2" t="s">
        <v>544</v>
      </c>
      <c r="D1093" t="str">
        <f>TRIM(calcoli!C1093)</f>
        <v>S0030641</v>
      </c>
    </row>
    <row r="1094" spans="1:4" x14ac:dyDescent="0.2">
      <c r="A1094" s="2" t="s">
        <v>8</v>
      </c>
      <c r="B1094" t="str">
        <f>TRIM(calcoli!A1094)</f>
        <v>ITA</v>
      </c>
      <c r="C1094" s="2" t="s">
        <v>545</v>
      </c>
      <c r="D1094" t="str">
        <f>TRIM(calcoli!C1094)</f>
        <v>P7263860</v>
      </c>
    </row>
    <row r="1095" spans="1:4" x14ac:dyDescent="0.2">
      <c r="A1095" s="2" t="s">
        <v>8</v>
      </c>
      <c r="B1095" t="str">
        <f>TRIM(calcoli!A1095)</f>
        <v>ITA</v>
      </c>
      <c r="C1095" s="2" t="s">
        <v>545</v>
      </c>
      <c r="D1095" t="str">
        <f>TRIM(calcoli!C1095)</f>
        <v>P7263860</v>
      </c>
    </row>
    <row r="1096" spans="1:4" x14ac:dyDescent="0.2">
      <c r="A1096" s="2" t="s">
        <v>8</v>
      </c>
      <c r="B1096" t="str">
        <f>TRIM(calcoli!A1096)</f>
        <v>ITA</v>
      </c>
      <c r="C1096" s="2" t="s">
        <v>545</v>
      </c>
      <c r="D1096" t="str">
        <f>TRIM(calcoli!C1096)</f>
        <v>P7263860</v>
      </c>
    </row>
    <row r="1097" spans="1:4" x14ac:dyDescent="0.2">
      <c r="A1097" s="2" t="s">
        <v>8</v>
      </c>
      <c r="B1097" t="str">
        <f>TRIM(calcoli!A1097)</f>
        <v>ITA</v>
      </c>
      <c r="C1097" s="2" t="s">
        <v>546</v>
      </c>
      <c r="D1097" t="str">
        <f>TRIM(calcoli!C1097)</f>
        <v>S0985538</v>
      </c>
    </row>
    <row r="1098" spans="1:4" x14ac:dyDescent="0.2">
      <c r="A1098" s="2" t="s">
        <v>8</v>
      </c>
      <c r="B1098" t="str">
        <f>TRIM(calcoli!A1098)</f>
        <v>ITA</v>
      </c>
      <c r="C1098" s="2" t="s">
        <v>546</v>
      </c>
      <c r="D1098" t="str">
        <f>TRIM(calcoli!C1098)</f>
        <v>S0985538</v>
      </c>
    </row>
    <row r="1099" spans="1:4" x14ac:dyDescent="0.2">
      <c r="A1099" s="2" t="s">
        <v>8</v>
      </c>
      <c r="B1099" t="str">
        <f>TRIM(calcoli!A1099)</f>
        <v>ITA</v>
      </c>
      <c r="C1099" s="2" t="s">
        <v>546</v>
      </c>
      <c r="D1099" t="str">
        <f>TRIM(calcoli!C1099)</f>
        <v>S0985538</v>
      </c>
    </row>
    <row r="1100" spans="1:4" x14ac:dyDescent="0.2">
      <c r="A1100" s="2" t="s">
        <v>8</v>
      </c>
      <c r="B1100" t="str">
        <f>TRIM(calcoli!A1100)</f>
        <v>ITA</v>
      </c>
      <c r="C1100" s="2" t="s">
        <v>546</v>
      </c>
      <c r="D1100" t="str">
        <f>TRIM(calcoli!C1100)</f>
        <v>S0985538</v>
      </c>
    </row>
    <row r="1101" spans="1:4" x14ac:dyDescent="0.2">
      <c r="A1101" s="2" t="s">
        <v>8</v>
      </c>
      <c r="B1101" t="str">
        <f>TRIM(calcoli!A1101)</f>
        <v>ITA</v>
      </c>
      <c r="C1101" s="2" t="s">
        <v>547</v>
      </c>
      <c r="D1101" t="str">
        <f>TRIM(calcoli!C1101)</f>
        <v>C7750276</v>
      </c>
    </row>
    <row r="1102" spans="1:4" x14ac:dyDescent="0.2">
      <c r="A1102" s="2" t="s">
        <v>8</v>
      </c>
      <c r="B1102" t="str">
        <f>TRIM(calcoli!A1102)</f>
        <v>ITA</v>
      </c>
      <c r="C1102" s="2" t="s">
        <v>547</v>
      </c>
      <c r="D1102" t="str">
        <f>TRIM(calcoli!C1102)</f>
        <v>C7750276</v>
      </c>
    </row>
    <row r="1103" spans="1:4" x14ac:dyDescent="0.2">
      <c r="A1103" s="2" t="s">
        <v>8</v>
      </c>
      <c r="B1103" t="str">
        <f>TRIM(calcoli!A1103)</f>
        <v>ITA</v>
      </c>
      <c r="C1103" s="2" t="s">
        <v>547</v>
      </c>
      <c r="D1103" t="str">
        <f>TRIM(calcoli!C1103)</f>
        <v>C7750276</v>
      </c>
    </row>
    <row r="1104" spans="1:4" x14ac:dyDescent="0.2">
      <c r="A1104" s="2" t="s">
        <v>8</v>
      </c>
      <c r="B1104" t="str">
        <f>TRIM(calcoli!A1104)</f>
        <v>ITA</v>
      </c>
      <c r="C1104" s="2" t="s">
        <v>548</v>
      </c>
      <c r="D1104" t="str">
        <f>TRIM(calcoli!C1104)</f>
        <v>R0959074</v>
      </c>
    </row>
    <row r="1105" spans="1:4" x14ac:dyDescent="0.2">
      <c r="A1105" s="2" t="s">
        <v>8</v>
      </c>
      <c r="B1105" t="str">
        <f>TRIM(calcoli!A1105)</f>
        <v>ITA</v>
      </c>
      <c r="C1105" s="2" t="s">
        <v>549</v>
      </c>
      <c r="D1105" t="str">
        <f>TRIM(calcoli!C1105)</f>
        <v>R0940762</v>
      </c>
    </row>
    <row r="1106" spans="1:4" x14ac:dyDescent="0.2">
      <c r="A1106" s="2" t="s">
        <v>8</v>
      </c>
      <c r="B1106" t="str">
        <f>TRIM(calcoli!A1106)</f>
        <v>ITA</v>
      </c>
      <c r="C1106" s="2" t="s">
        <v>549</v>
      </c>
      <c r="D1106" t="str">
        <f>TRIM(calcoli!C1106)</f>
        <v>R0940762</v>
      </c>
    </row>
    <row r="1107" spans="1:4" x14ac:dyDescent="0.2">
      <c r="A1107" s="2" t="s">
        <v>8</v>
      </c>
      <c r="B1107" t="str">
        <f>TRIM(calcoli!A1107)</f>
        <v>ITA</v>
      </c>
      <c r="C1107" s="2" t="s">
        <v>549</v>
      </c>
      <c r="D1107" t="str">
        <f>TRIM(calcoli!C1107)</f>
        <v>R0940762</v>
      </c>
    </row>
    <row r="1108" spans="1:4" x14ac:dyDescent="0.2">
      <c r="A1108" s="2" t="s">
        <v>8</v>
      </c>
      <c r="B1108" t="str">
        <f>TRIM(calcoli!A1108)</f>
        <v>ITA</v>
      </c>
      <c r="C1108" s="2" t="s">
        <v>550</v>
      </c>
      <c r="D1108" t="str">
        <f>TRIM(calcoli!C1108)</f>
        <v>A8679549</v>
      </c>
    </row>
    <row r="1109" spans="1:4" x14ac:dyDescent="0.2">
      <c r="A1109" s="2" t="s">
        <v>8</v>
      </c>
      <c r="B1109" t="str">
        <f>TRIM(calcoli!A1109)</f>
        <v>ITA</v>
      </c>
      <c r="C1109" s="2" t="s">
        <v>551</v>
      </c>
      <c r="D1109" t="str">
        <f>TRIM(calcoli!C1109)</f>
        <v>G4674347</v>
      </c>
    </row>
    <row r="1110" spans="1:4" x14ac:dyDescent="0.2">
      <c r="A1110" s="2" t="s">
        <v>8</v>
      </c>
      <c r="B1110" t="str">
        <f>TRIM(calcoli!A1110)</f>
        <v>ITA</v>
      </c>
      <c r="C1110" s="2" t="s">
        <v>551</v>
      </c>
      <c r="D1110" t="str">
        <f>TRIM(calcoli!C1110)</f>
        <v>G4674347</v>
      </c>
    </row>
    <row r="1111" spans="1:4" x14ac:dyDescent="0.2">
      <c r="A1111" s="2" t="s">
        <v>8</v>
      </c>
      <c r="B1111" t="str">
        <f>TRIM(calcoli!A1111)</f>
        <v>ITA</v>
      </c>
      <c r="C1111" s="2" t="s">
        <v>552</v>
      </c>
      <c r="D1111" t="str">
        <f>TRIM(calcoli!C1111)</f>
        <v>e5218622</v>
      </c>
    </row>
    <row r="1112" spans="1:4" x14ac:dyDescent="0.2">
      <c r="A1112" s="2" t="s">
        <v>8</v>
      </c>
      <c r="B1112" t="str">
        <f>TRIM(calcoli!A1112)</f>
        <v>ITA</v>
      </c>
      <c r="C1112" s="2" t="s">
        <v>553</v>
      </c>
      <c r="D1112" t="str">
        <f>TRIM(calcoli!C1112)</f>
        <v>F8407474</v>
      </c>
    </row>
    <row r="1113" spans="1:4" x14ac:dyDescent="0.2">
      <c r="A1113" s="2" t="s">
        <v>8</v>
      </c>
      <c r="B1113" t="str">
        <f>TRIM(calcoli!A1113)</f>
        <v>ITA</v>
      </c>
      <c r="C1113" s="2" t="s">
        <v>553</v>
      </c>
      <c r="D1113" t="str">
        <f>TRIM(calcoli!C1113)</f>
        <v>F8407474</v>
      </c>
    </row>
    <row r="1114" spans="1:4" x14ac:dyDescent="0.2">
      <c r="A1114" s="2" t="s">
        <v>8</v>
      </c>
      <c r="B1114" t="str">
        <f>TRIM(calcoli!A1114)</f>
        <v>ITA</v>
      </c>
      <c r="C1114" s="2" t="s">
        <v>554</v>
      </c>
      <c r="D1114" t="str">
        <f>TRIM(calcoli!C1114)</f>
        <v>A0616634</v>
      </c>
    </row>
    <row r="1115" spans="1:4" x14ac:dyDescent="0.2">
      <c r="A1115" s="2" t="s">
        <v>8</v>
      </c>
      <c r="B1115" t="str">
        <f>TRIM(calcoli!A1115)</f>
        <v>ITA</v>
      </c>
      <c r="C1115" s="2" t="s">
        <v>555</v>
      </c>
      <c r="D1115" t="str">
        <f>TRIM(calcoli!C1115)</f>
        <v>M9927925</v>
      </c>
    </row>
    <row r="1116" spans="1:4" x14ac:dyDescent="0.2">
      <c r="A1116" s="2" t="s">
        <v>8</v>
      </c>
      <c r="B1116" t="str">
        <f>TRIM(calcoli!A1116)</f>
        <v>ITA</v>
      </c>
      <c r="C1116" s="2" t="s">
        <v>556</v>
      </c>
      <c r="D1116" t="str">
        <f>TRIM(calcoli!C1116)</f>
        <v>I7074883</v>
      </c>
    </row>
    <row r="1117" spans="1:4" x14ac:dyDescent="0.2">
      <c r="A1117" s="2" t="s">
        <v>8</v>
      </c>
      <c r="B1117" t="str">
        <f>TRIM(calcoli!A1117)</f>
        <v>ITA</v>
      </c>
      <c r="C1117" s="2" t="s">
        <v>556</v>
      </c>
      <c r="D1117" t="str">
        <f>TRIM(calcoli!C1117)</f>
        <v>I7074883</v>
      </c>
    </row>
    <row r="1118" spans="1:4" x14ac:dyDescent="0.2">
      <c r="A1118" s="2" t="s">
        <v>8</v>
      </c>
      <c r="B1118" t="str">
        <f>TRIM(calcoli!A1118)</f>
        <v>ITA</v>
      </c>
      <c r="C1118" s="2" t="s">
        <v>556</v>
      </c>
      <c r="D1118" t="str">
        <f>TRIM(calcoli!C1118)</f>
        <v>I7074883</v>
      </c>
    </row>
    <row r="1119" spans="1:4" x14ac:dyDescent="0.2">
      <c r="A1119" s="2" t="s">
        <v>8</v>
      </c>
      <c r="B1119" t="str">
        <f>TRIM(calcoli!A1119)</f>
        <v>ITA</v>
      </c>
      <c r="C1119" s="2" t="s">
        <v>556</v>
      </c>
      <c r="D1119" t="str">
        <f>TRIM(calcoli!C1119)</f>
        <v>I7074883</v>
      </c>
    </row>
    <row r="1120" spans="1:4" x14ac:dyDescent="0.2">
      <c r="A1120" s="2" t="s">
        <v>8</v>
      </c>
      <c r="B1120" t="str">
        <f>TRIM(calcoli!A1120)</f>
        <v>ITA</v>
      </c>
      <c r="C1120" s="2" t="s">
        <v>557</v>
      </c>
      <c r="D1120" t="str">
        <f>TRIM(calcoli!C1120)</f>
        <v>A5859670</v>
      </c>
    </row>
    <row r="1121" spans="1:4" x14ac:dyDescent="0.2">
      <c r="A1121" s="2" t="s">
        <v>8</v>
      </c>
      <c r="B1121" t="str">
        <f>TRIM(calcoli!A1121)</f>
        <v>ITA</v>
      </c>
      <c r="C1121" s="2" t="s">
        <v>557</v>
      </c>
      <c r="D1121" t="str">
        <f>TRIM(calcoli!C1121)</f>
        <v>A5859670</v>
      </c>
    </row>
    <row r="1122" spans="1:4" x14ac:dyDescent="0.2">
      <c r="A1122" s="2" t="s">
        <v>8</v>
      </c>
      <c r="B1122" t="str">
        <f>TRIM(calcoli!A1122)</f>
        <v>ITA</v>
      </c>
      <c r="C1122" s="2" t="s">
        <v>557</v>
      </c>
      <c r="D1122" t="str">
        <f>TRIM(calcoli!C1122)</f>
        <v>A5859670</v>
      </c>
    </row>
    <row r="1123" spans="1:4" x14ac:dyDescent="0.2">
      <c r="A1123" s="2" t="s">
        <v>8</v>
      </c>
      <c r="B1123" t="str">
        <f>TRIM(calcoli!A1123)</f>
        <v>ITA</v>
      </c>
      <c r="C1123" s="2" t="s">
        <v>558</v>
      </c>
      <c r="D1123" t="str">
        <f>TRIM(calcoli!C1123)</f>
        <v>G3413565</v>
      </c>
    </row>
    <row r="1124" spans="1:4" x14ac:dyDescent="0.2">
      <c r="A1124" s="2" t="s">
        <v>8</v>
      </c>
      <c r="B1124" t="str">
        <f>TRIM(calcoli!A1124)</f>
        <v>ITA</v>
      </c>
      <c r="C1124" s="2" t="s">
        <v>559</v>
      </c>
      <c r="D1124" t="str">
        <f>TRIM(calcoli!C1124)</f>
        <v>D1293782</v>
      </c>
    </row>
    <row r="1125" spans="1:4" x14ac:dyDescent="0.2">
      <c r="A1125" s="2" t="s">
        <v>8</v>
      </c>
      <c r="B1125" t="str">
        <f>TRIM(calcoli!A1125)</f>
        <v>ITA</v>
      </c>
      <c r="C1125" s="2" t="s">
        <v>560</v>
      </c>
      <c r="D1125" t="str">
        <f>TRIM(calcoli!C1125)</f>
        <v>G6445643</v>
      </c>
    </row>
    <row r="1126" spans="1:4" x14ac:dyDescent="0.2">
      <c r="A1126" s="2" t="s">
        <v>8</v>
      </c>
      <c r="B1126" t="str">
        <f>TRIM(calcoli!A1126)</f>
        <v>ITA</v>
      </c>
      <c r="C1126" s="2" t="s">
        <v>560</v>
      </c>
      <c r="D1126" t="str">
        <f>TRIM(calcoli!C1126)</f>
        <v>G6445643</v>
      </c>
    </row>
    <row r="1127" spans="1:4" x14ac:dyDescent="0.2">
      <c r="A1127" s="2" t="s">
        <v>8</v>
      </c>
      <c r="B1127" t="str">
        <f>TRIM(calcoli!A1127)</f>
        <v>ITA</v>
      </c>
      <c r="C1127" s="2" t="s">
        <v>560</v>
      </c>
      <c r="D1127" t="str">
        <f>TRIM(calcoli!C1127)</f>
        <v>G6445643</v>
      </c>
    </row>
    <row r="1128" spans="1:4" x14ac:dyDescent="0.2">
      <c r="A1128" s="2" t="s">
        <v>8</v>
      </c>
      <c r="B1128" t="str">
        <f>TRIM(calcoli!A1128)</f>
        <v>ITA</v>
      </c>
      <c r="C1128" s="2" t="s">
        <v>561</v>
      </c>
      <c r="D1128" t="str">
        <f>TRIM(calcoli!C1128)</f>
        <v>G7560244</v>
      </c>
    </row>
    <row r="1129" spans="1:4" x14ac:dyDescent="0.2">
      <c r="A1129" s="2" t="s">
        <v>8</v>
      </c>
      <c r="B1129" t="str">
        <f>TRIM(calcoli!A1129)</f>
        <v>ITA</v>
      </c>
      <c r="C1129" s="2" t="s">
        <v>561</v>
      </c>
      <c r="D1129" t="str">
        <f>TRIM(calcoli!C1129)</f>
        <v>G7560244</v>
      </c>
    </row>
    <row r="1130" spans="1:4" x14ac:dyDescent="0.2">
      <c r="A1130" s="2" t="s">
        <v>8</v>
      </c>
      <c r="B1130" t="str">
        <f>TRIM(calcoli!A1130)</f>
        <v>ITA</v>
      </c>
      <c r="C1130" s="2" t="s">
        <v>561</v>
      </c>
      <c r="D1130" t="str">
        <f>TRIM(calcoli!C1130)</f>
        <v>G7560244</v>
      </c>
    </row>
    <row r="1131" spans="1:4" x14ac:dyDescent="0.2">
      <c r="A1131" s="2" t="s">
        <v>8</v>
      </c>
      <c r="B1131" t="str">
        <f>TRIM(calcoli!A1131)</f>
        <v>ITA</v>
      </c>
      <c r="C1131" s="2" t="s">
        <v>562</v>
      </c>
      <c r="D1131" t="str">
        <f>TRIM(calcoli!C1131)</f>
        <v>V2905416</v>
      </c>
    </row>
    <row r="1132" spans="1:4" x14ac:dyDescent="0.2">
      <c r="A1132" s="2" t="s">
        <v>8</v>
      </c>
      <c r="B1132" t="str">
        <f>TRIM(calcoli!A1132)</f>
        <v>ITA</v>
      </c>
      <c r="C1132" s="2" t="s">
        <v>562</v>
      </c>
      <c r="D1132" t="str">
        <f>TRIM(calcoli!C1132)</f>
        <v>V2905416</v>
      </c>
    </row>
    <row r="1133" spans="1:4" x14ac:dyDescent="0.2">
      <c r="A1133" s="2" t="s">
        <v>8</v>
      </c>
      <c r="B1133" t="str">
        <f>TRIM(calcoli!A1133)</f>
        <v>ITA</v>
      </c>
      <c r="C1133" s="2" t="s">
        <v>562</v>
      </c>
      <c r="D1133" t="str">
        <f>TRIM(calcoli!C1133)</f>
        <v>V2905416</v>
      </c>
    </row>
    <row r="1134" spans="1:4" x14ac:dyDescent="0.2">
      <c r="A1134" s="2" t="s">
        <v>8</v>
      </c>
      <c r="B1134" t="str">
        <f>TRIM(calcoli!A1134)</f>
        <v>ITA</v>
      </c>
      <c r="C1134" s="2" t="s">
        <v>563</v>
      </c>
      <c r="D1134" t="str">
        <f>TRIM(calcoli!C1134)</f>
        <v>A6943028</v>
      </c>
    </row>
    <row r="1135" spans="1:4" x14ac:dyDescent="0.2">
      <c r="A1135" s="2" t="s">
        <v>8</v>
      </c>
      <c r="B1135" t="str">
        <f>TRIM(calcoli!A1135)</f>
        <v>ITA</v>
      </c>
      <c r="C1135" s="2" t="s">
        <v>563</v>
      </c>
      <c r="D1135" t="str">
        <f>TRIM(calcoli!C1135)</f>
        <v>A6943028</v>
      </c>
    </row>
    <row r="1136" spans="1:4" x14ac:dyDescent="0.2">
      <c r="A1136" s="2" t="s">
        <v>8</v>
      </c>
      <c r="B1136" t="str">
        <f>TRIM(calcoli!A1136)</f>
        <v>ITA</v>
      </c>
      <c r="C1136" s="2" t="s">
        <v>564</v>
      </c>
      <c r="D1136" t="str">
        <f>TRIM(calcoli!C1136)</f>
        <v>E7721186</v>
      </c>
    </row>
    <row r="1137" spans="1:4" x14ac:dyDescent="0.2">
      <c r="A1137" s="2" t="s">
        <v>8</v>
      </c>
      <c r="B1137" t="str">
        <f>TRIM(calcoli!A1137)</f>
        <v>ITA</v>
      </c>
      <c r="C1137" s="2" t="s">
        <v>565</v>
      </c>
      <c r="D1137" t="str">
        <f>TRIM(calcoli!C1137)</f>
        <v>A6034520</v>
      </c>
    </row>
    <row r="1138" spans="1:4" x14ac:dyDescent="0.2">
      <c r="A1138" s="2" t="s">
        <v>8</v>
      </c>
      <c r="B1138" t="str">
        <f>TRIM(calcoli!A1138)</f>
        <v>ITA</v>
      </c>
      <c r="C1138" s="2" t="s">
        <v>565</v>
      </c>
      <c r="D1138" t="str">
        <f>TRIM(calcoli!C1138)</f>
        <v>A6034520</v>
      </c>
    </row>
    <row r="1139" spans="1:4" x14ac:dyDescent="0.2">
      <c r="A1139" s="2" t="s">
        <v>8</v>
      </c>
      <c r="B1139" t="str">
        <f>TRIM(calcoli!A1139)</f>
        <v>ITA</v>
      </c>
      <c r="C1139" s="2" t="s">
        <v>566</v>
      </c>
      <c r="D1139" t="str">
        <f>TRIM(calcoli!C1139)</f>
        <v>C7388449</v>
      </c>
    </row>
    <row r="1140" spans="1:4" x14ac:dyDescent="0.2">
      <c r="A1140" s="2" t="s">
        <v>8</v>
      </c>
      <c r="B1140" t="str">
        <f>TRIM(calcoli!A1140)</f>
        <v>ITA</v>
      </c>
      <c r="C1140" s="2" t="s">
        <v>566</v>
      </c>
      <c r="D1140" t="str">
        <f>TRIM(calcoli!C1140)</f>
        <v>C7388449</v>
      </c>
    </row>
    <row r="1141" spans="1:4" x14ac:dyDescent="0.2">
      <c r="A1141" s="2" t="s">
        <v>8</v>
      </c>
      <c r="B1141" t="str">
        <f>TRIM(calcoli!A1141)</f>
        <v>ITA</v>
      </c>
      <c r="C1141" s="2" t="s">
        <v>566</v>
      </c>
      <c r="D1141" t="str">
        <f>TRIM(calcoli!C1141)</f>
        <v>C7388449</v>
      </c>
    </row>
    <row r="1142" spans="1:4" x14ac:dyDescent="0.2">
      <c r="A1142" s="2" t="s">
        <v>8</v>
      </c>
      <c r="B1142" t="str">
        <f>TRIM(calcoli!A1142)</f>
        <v>ITA</v>
      </c>
      <c r="C1142" s="2" t="s">
        <v>567</v>
      </c>
      <c r="D1142" t="str">
        <f>TRIM(calcoli!C1142)</f>
        <v>R9808267</v>
      </c>
    </row>
    <row r="1143" spans="1:4" x14ac:dyDescent="0.2">
      <c r="A1143" s="2" t="s">
        <v>8</v>
      </c>
      <c r="B1143" t="str">
        <f>TRIM(calcoli!A1143)</f>
        <v>ITA</v>
      </c>
      <c r="C1143" s="2" t="s">
        <v>568</v>
      </c>
      <c r="D1143" t="str">
        <f>TRIM(calcoli!C1143)</f>
        <v>B8276348</v>
      </c>
    </row>
    <row r="1144" spans="1:4" x14ac:dyDescent="0.2">
      <c r="A1144" s="2" t="s">
        <v>8</v>
      </c>
      <c r="B1144" t="str">
        <f>TRIM(calcoli!A1144)</f>
        <v>ITA</v>
      </c>
      <c r="C1144" s="2" t="s">
        <v>568</v>
      </c>
      <c r="D1144" t="str">
        <f>TRIM(calcoli!C1144)</f>
        <v>B8276348</v>
      </c>
    </row>
    <row r="1145" spans="1:4" x14ac:dyDescent="0.2">
      <c r="A1145" s="2" t="s">
        <v>8</v>
      </c>
      <c r="B1145" t="str">
        <f>TRIM(calcoli!A1145)</f>
        <v>ITA</v>
      </c>
      <c r="C1145" s="2" t="s">
        <v>569</v>
      </c>
      <c r="D1145" t="str">
        <f>TRIM(calcoli!C1145)</f>
        <v>C4552698</v>
      </c>
    </row>
    <row r="1146" spans="1:4" x14ac:dyDescent="0.2">
      <c r="A1146" s="2" t="s">
        <v>8</v>
      </c>
      <c r="B1146" t="str">
        <f>TRIM(calcoli!A1146)</f>
        <v>ITA</v>
      </c>
      <c r="C1146" s="2" t="s">
        <v>570</v>
      </c>
      <c r="D1146" t="str">
        <f>TRIM(calcoli!C1146)</f>
        <v>P5663639</v>
      </c>
    </row>
    <row r="1147" spans="1:4" x14ac:dyDescent="0.2">
      <c r="A1147" s="2" t="s">
        <v>8</v>
      </c>
      <c r="B1147" t="str">
        <f>TRIM(calcoli!A1147)</f>
        <v>ITA</v>
      </c>
      <c r="C1147" s="2" t="s">
        <v>570</v>
      </c>
      <c r="D1147" t="str">
        <f>TRIM(calcoli!C1147)</f>
        <v>P5663639</v>
      </c>
    </row>
    <row r="1148" spans="1:4" x14ac:dyDescent="0.2">
      <c r="A1148" s="2" t="s">
        <v>8</v>
      </c>
      <c r="B1148" t="str">
        <f>TRIM(calcoli!A1148)</f>
        <v>ITA</v>
      </c>
      <c r="C1148" s="2" t="s">
        <v>570</v>
      </c>
      <c r="D1148" t="str">
        <f>TRIM(calcoli!C1148)</f>
        <v>P5663639</v>
      </c>
    </row>
    <row r="1149" spans="1:4" x14ac:dyDescent="0.2">
      <c r="A1149" s="2" t="s">
        <v>8</v>
      </c>
      <c r="B1149" t="str">
        <f>TRIM(calcoli!A1149)</f>
        <v>ITA</v>
      </c>
      <c r="C1149" s="2" t="s">
        <v>570</v>
      </c>
      <c r="D1149" t="str">
        <f>TRIM(calcoli!C1149)</f>
        <v>P5663639</v>
      </c>
    </row>
    <row r="1150" spans="1:4" x14ac:dyDescent="0.2">
      <c r="A1150" s="2" t="s">
        <v>8</v>
      </c>
      <c r="B1150" t="str">
        <f>TRIM(calcoli!A1150)</f>
        <v>ITA</v>
      </c>
      <c r="C1150" s="2" t="s">
        <v>571</v>
      </c>
      <c r="D1150" t="str">
        <f>TRIM(calcoli!C1150)</f>
        <v>S4779705</v>
      </c>
    </row>
    <row r="1151" spans="1:4" x14ac:dyDescent="0.2">
      <c r="A1151" s="2" t="s">
        <v>8</v>
      </c>
      <c r="B1151" t="str">
        <f>TRIM(calcoli!A1151)</f>
        <v>ITA</v>
      </c>
      <c r="C1151" s="2" t="s">
        <v>571</v>
      </c>
      <c r="D1151" t="str">
        <f>TRIM(calcoli!C1151)</f>
        <v>S4779705</v>
      </c>
    </row>
    <row r="1152" spans="1:4" x14ac:dyDescent="0.2">
      <c r="A1152" s="2" t="s">
        <v>8</v>
      </c>
      <c r="B1152" t="str">
        <f>TRIM(calcoli!A1152)</f>
        <v>ITA</v>
      </c>
      <c r="C1152" s="2" t="s">
        <v>571</v>
      </c>
      <c r="D1152" t="str">
        <f>TRIM(calcoli!C1152)</f>
        <v>S4779705</v>
      </c>
    </row>
    <row r="1153" spans="1:4" x14ac:dyDescent="0.2">
      <c r="A1153" s="2" t="s">
        <v>8</v>
      </c>
      <c r="B1153" t="str">
        <f>TRIM(calcoli!A1153)</f>
        <v>ITA</v>
      </c>
      <c r="C1153" s="2" t="s">
        <v>572</v>
      </c>
      <c r="D1153" t="str">
        <f>TRIM(calcoli!C1153)</f>
        <v>A2495087</v>
      </c>
    </row>
    <row r="1154" spans="1:4" x14ac:dyDescent="0.2">
      <c r="A1154" s="2" t="s">
        <v>8</v>
      </c>
      <c r="B1154" t="str">
        <f>TRIM(calcoli!A1154)</f>
        <v>ITA</v>
      </c>
      <c r="C1154" s="2" t="s">
        <v>573</v>
      </c>
      <c r="D1154" t="str">
        <f>TRIM(calcoli!C1154)</f>
        <v>D4025106</v>
      </c>
    </row>
    <row r="1155" spans="1:4" x14ac:dyDescent="0.2">
      <c r="A1155" s="2" t="s">
        <v>8</v>
      </c>
      <c r="B1155" t="str">
        <f>TRIM(calcoli!A1155)</f>
        <v>ITA</v>
      </c>
      <c r="C1155" s="2" t="s">
        <v>574</v>
      </c>
      <c r="D1155" t="str">
        <f>TRIM(calcoli!C1155)</f>
        <v>D2399636</v>
      </c>
    </row>
    <row r="1156" spans="1:4" x14ac:dyDescent="0.2">
      <c r="A1156" s="2" t="s">
        <v>8</v>
      </c>
      <c r="B1156" t="str">
        <f>TRIM(calcoli!A1156)</f>
        <v>ITA</v>
      </c>
      <c r="C1156" s="2" t="s">
        <v>575</v>
      </c>
      <c r="D1156" t="str">
        <f>TRIM(calcoli!C1156)</f>
        <v>N4238154</v>
      </c>
    </row>
    <row r="1157" spans="1:4" x14ac:dyDescent="0.2">
      <c r="A1157" s="2" t="s">
        <v>8</v>
      </c>
      <c r="B1157" t="str">
        <f>TRIM(calcoli!A1157)</f>
        <v>ITA</v>
      </c>
      <c r="C1157" s="2" t="s">
        <v>575</v>
      </c>
      <c r="D1157" t="str">
        <f>TRIM(calcoli!C1157)</f>
        <v>N4238154</v>
      </c>
    </row>
    <row r="1158" spans="1:4" x14ac:dyDescent="0.2">
      <c r="A1158" s="2" t="s">
        <v>8</v>
      </c>
      <c r="B1158" t="str">
        <f>TRIM(calcoli!A1158)</f>
        <v>ITA</v>
      </c>
      <c r="C1158" s="2" t="s">
        <v>576</v>
      </c>
      <c r="D1158" t="str">
        <f>TRIM(calcoli!C1158)</f>
        <v>A6289302</v>
      </c>
    </row>
    <row r="1159" spans="1:4" x14ac:dyDescent="0.2">
      <c r="A1159" s="2" t="s">
        <v>8</v>
      </c>
      <c r="B1159" t="str">
        <f>TRIM(calcoli!A1159)</f>
        <v>ITA</v>
      </c>
      <c r="C1159" s="2" t="s">
        <v>576</v>
      </c>
      <c r="D1159" t="str">
        <f>TRIM(calcoli!C1159)</f>
        <v>A6289302</v>
      </c>
    </row>
    <row r="1160" spans="1:4" x14ac:dyDescent="0.2">
      <c r="A1160" s="2" t="s">
        <v>8</v>
      </c>
      <c r="B1160" t="str">
        <f>TRIM(calcoli!A1160)</f>
        <v>ITA</v>
      </c>
      <c r="C1160" s="2" t="s">
        <v>577</v>
      </c>
      <c r="D1160" t="str">
        <f>TRIM(calcoli!C1160)</f>
        <v>A3833469</v>
      </c>
    </row>
    <row r="1161" spans="1:4" x14ac:dyDescent="0.2">
      <c r="A1161" s="2" t="s">
        <v>8</v>
      </c>
      <c r="B1161" t="str">
        <f>TRIM(calcoli!A1161)</f>
        <v>ITA</v>
      </c>
      <c r="C1161" s="2" t="s">
        <v>577</v>
      </c>
      <c r="D1161" t="str">
        <f>TRIM(calcoli!C1161)</f>
        <v>A3833469</v>
      </c>
    </row>
    <row r="1162" spans="1:4" x14ac:dyDescent="0.2">
      <c r="A1162" s="2" t="s">
        <v>8</v>
      </c>
      <c r="B1162" t="str">
        <f>TRIM(calcoli!A1162)</f>
        <v>ITA</v>
      </c>
      <c r="C1162" s="2" t="s">
        <v>577</v>
      </c>
      <c r="D1162" t="str">
        <f>TRIM(calcoli!C1162)</f>
        <v>A3833469</v>
      </c>
    </row>
    <row r="1163" spans="1:4" x14ac:dyDescent="0.2">
      <c r="A1163" s="2" t="s">
        <v>8</v>
      </c>
      <c r="B1163" t="str">
        <f>TRIM(calcoli!A1163)</f>
        <v>ITA</v>
      </c>
      <c r="C1163" s="2" t="s">
        <v>578</v>
      </c>
      <c r="D1163" t="str">
        <f>TRIM(calcoli!C1163)</f>
        <v>E7115278</v>
      </c>
    </row>
    <row r="1164" spans="1:4" x14ac:dyDescent="0.2">
      <c r="A1164" s="2" t="s">
        <v>8</v>
      </c>
      <c r="B1164" t="str">
        <f>TRIM(calcoli!A1164)</f>
        <v>ITA</v>
      </c>
      <c r="C1164" s="2" t="s">
        <v>578</v>
      </c>
      <c r="D1164" t="str">
        <f>TRIM(calcoli!C1164)</f>
        <v>E7115278</v>
      </c>
    </row>
    <row r="1165" spans="1:4" x14ac:dyDescent="0.2">
      <c r="A1165" s="2" t="s">
        <v>8</v>
      </c>
      <c r="B1165" t="str">
        <f>TRIM(calcoli!A1165)</f>
        <v>ITA</v>
      </c>
      <c r="C1165" s="2" t="s">
        <v>578</v>
      </c>
      <c r="D1165" t="str">
        <f>TRIM(calcoli!C1165)</f>
        <v>E7115278</v>
      </c>
    </row>
    <row r="1166" spans="1:4" x14ac:dyDescent="0.2">
      <c r="A1166" s="2" t="s">
        <v>8</v>
      </c>
      <c r="B1166" t="str">
        <f>TRIM(calcoli!A1166)</f>
        <v>ITA</v>
      </c>
      <c r="C1166" s="2" t="s">
        <v>579</v>
      </c>
      <c r="D1166" t="str">
        <f>TRIM(calcoli!C1166)</f>
        <v>M2014310</v>
      </c>
    </row>
    <row r="1167" spans="1:4" x14ac:dyDescent="0.2">
      <c r="A1167" s="2" t="s">
        <v>8</v>
      </c>
      <c r="B1167" t="str">
        <f>TRIM(calcoli!A1167)</f>
        <v>ITA</v>
      </c>
      <c r="C1167" s="2" t="s">
        <v>580</v>
      </c>
      <c r="D1167" t="str">
        <f>TRIM(calcoli!C1167)</f>
        <v>S0552945</v>
      </c>
    </row>
    <row r="1168" spans="1:4" x14ac:dyDescent="0.2">
      <c r="A1168" s="2" t="s">
        <v>8</v>
      </c>
      <c r="B1168" t="str">
        <f>TRIM(calcoli!A1168)</f>
        <v>ITA</v>
      </c>
      <c r="C1168" s="2" t="s">
        <v>581</v>
      </c>
      <c r="D1168" t="str">
        <f>TRIM(calcoli!C1168)</f>
        <v>A3807405</v>
      </c>
    </row>
    <row r="1169" spans="1:4" x14ac:dyDescent="0.2">
      <c r="A1169" s="2" t="s">
        <v>8</v>
      </c>
      <c r="B1169" t="str">
        <f>TRIM(calcoli!A1169)</f>
        <v>ITA</v>
      </c>
      <c r="C1169" s="2" t="s">
        <v>581</v>
      </c>
      <c r="D1169" t="str">
        <f>TRIM(calcoli!C1169)</f>
        <v>A3807405</v>
      </c>
    </row>
    <row r="1170" spans="1:4" x14ac:dyDescent="0.2">
      <c r="A1170" s="2" t="s">
        <v>8</v>
      </c>
      <c r="B1170" t="str">
        <f>TRIM(calcoli!A1170)</f>
        <v>ITA</v>
      </c>
      <c r="C1170" s="2" t="s">
        <v>581</v>
      </c>
      <c r="D1170" t="str">
        <f>TRIM(calcoli!C1170)</f>
        <v>A3807405</v>
      </c>
    </row>
    <row r="1171" spans="1:4" x14ac:dyDescent="0.2">
      <c r="A1171" s="2" t="s">
        <v>8</v>
      </c>
      <c r="B1171" t="str">
        <f>TRIM(calcoli!A1171)</f>
        <v>ITA</v>
      </c>
      <c r="C1171" s="2" t="s">
        <v>582</v>
      </c>
      <c r="D1171" t="str">
        <f>TRIM(calcoli!C1171)</f>
        <v>G5289232</v>
      </c>
    </row>
    <row r="1172" spans="1:4" x14ac:dyDescent="0.2">
      <c r="A1172" s="2" t="s">
        <v>14</v>
      </c>
      <c r="B1172" t="str">
        <f>TRIM(calcoli!A1172)</f>
        <v>EGY</v>
      </c>
      <c r="C1172" s="2" t="s">
        <v>582</v>
      </c>
      <c r="D1172" t="str">
        <f>TRIM(calcoli!C1172)</f>
        <v>G5289232</v>
      </c>
    </row>
    <row r="1173" spans="1:4" x14ac:dyDescent="0.2">
      <c r="A1173" s="2" t="s">
        <v>14</v>
      </c>
      <c r="B1173" t="str">
        <f>TRIM(calcoli!A1173)</f>
        <v>EGY</v>
      </c>
      <c r="C1173" s="2" t="s">
        <v>582</v>
      </c>
      <c r="D1173" t="str">
        <f>TRIM(calcoli!C1173)</f>
        <v>G5289232</v>
      </c>
    </row>
    <row r="1174" spans="1:4" x14ac:dyDescent="0.2">
      <c r="A1174" s="2" t="s">
        <v>14</v>
      </c>
      <c r="B1174" t="str">
        <f>TRIM(calcoli!A1174)</f>
        <v>EGY</v>
      </c>
      <c r="C1174" s="2" t="s">
        <v>583</v>
      </c>
      <c r="D1174" t="str">
        <f>TRIM(calcoli!C1174)</f>
        <v>O6033940</v>
      </c>
    </row>
    <row r="1175" spans="1:4" x14ac:dyDescent="0.2">
      <c r="A1175" s="2" t="s">
        <v>8</v>
      </c>
      <c r="B1175" t="str">
        <f>TRIM(calcoli!A1175)</f>
        <v>ITA</v>
      </c>
      <c r="C1175" s="2" t="s">
        <v>583</v>
      </c>
      <c r="D1175" t="str">
        <f>TRIM(calcoli!C1175)</f>
        <v>O6033940</v>
      </c>
    </row>
    <row r="1176" spans="1:4" x14ac:dyDescent="0.2">
      <c r="A1176" s="2" t="s">
        <v>8</v>
      </c>
      <c r="B1176" t="str">
        <f>TRIM(calcoli!A1176)</f>
        <v>ITA</v>
      </c>
      <c r="C1176" s="2" t="s">
        <v>583</v>
      </c>
      <c r="D1176" t="str">
        <f>TRIM(calcoli!C1176)</f>
        <v>O6033940</v>
      </c>
    </row>
    <row r="1177" spans="1:4" x14ac:dyDescent="0.2">
      <c r="A1177" s="2" t="s">
        <v>8</v>
      </c>
      <c r="B1177" t="str">
        <f>TRIM(calcoli!A1177)</f>
        <v>ITA</v>
      </c>
      <c r="C1177" s="2" t="s">
        <v>584</v>
      </c>
      <c r="D1177" t="str">
        <f>TRIM(calcoli!C1177)</f>
        <v>O2453319</v>
      </c>
    </row>
    <row r="1178" spans="1:4" x14ac:dyDescent="0.2">
      <c r="A1178" s="2" t="s">
        <v>8</v>
      </c>
      <c r="B1178" t="str">
        <f>TRIM(calcoli!A1178)</f>
        <v>ITA</v>
      </c>
      <c r="C1178" s="2" t="s">
        <v>584</v>
      </c>
      <c r="D1178" t="str">
        <f>TRIM(calcoli!C1178)</f>
        <v>O2453319</v>
      </c>
    </row>
    <row r="1179" spans="1:4" x14ac:dyDescent="0.2">
      <c r="A1179" s="2" t="s">
        <v>8</v>
      </c>
      <c r="B1179" t="str">
        <f>TRIM(calcoli!A1179)</f>
        <v>ITA</v>
      </c>
      <c r="C1179" s="2" t="s">
        <v>584</v>
      </c>
      <c r="D1179" t="str">
        <f>TRIM(calcoli!C1179)</f>
        <v>O2453319</v>
      </c>
    </row>
    <row r="1180" spans="1:4" x14ac:dyDescent="0.2">
      <c r="A1180" s="2" t="s">
        <v>8</v>
      </c>
      <c r="B1180" t="str">
        <f>TRIM(calcoli!A1180)</f>
        <v>ITA</v>
      </c>
      <c r="C1180" s="2" t="s">
        <v>585</v>
      </c>
      <c r="D1180" t="str">
        <f>TRIM(calcoli!C1180)</f>
        <v>F9861381</v>
      </c>
    </row>
    <row r="1181" spans="1:4" x14ac:dyDescent="0.2">
      <c r="A1181" s="2" t="s">
        <v>8</v>
      </c>
      <c r="B1181" t="str">
        <f>TRIM(calcoli!A1181)</f>
        <v>ITA</v>
      </c>
      <c r="C1181" s="2" t="s">
        <v>585</v>
      </c>
      <c r="D1181" t="str">
        <f>TRIM(calcoli!C1181)</f>
        <v>F9861381</v>
      </c>
    </row>
    <row r="1182" spans="1:4" x14ac:dyDescent="0.2">
      <c r="A1182" s="2" t="s">
        <v>8</v>
      </c>
      <c r="B1182" t="str">
        <f>TRIM(calcoli!A1182)</f>
        <v>ITA</v>
      </c>
      <c r="C1182" s="2" t="s">
        <v>586</v>
      </c>
      <c r="D1182" t="str">
        <f>TRIM(calcoli!C1182)</f>
        <v>C4270337</v>
      </c>
    </row>
    <row r="1183" spans="1:4" x14ac:dyDescent="0.2">
      <c r="A1183" s="2" t="s">
        <v>8</v>
      </c>
      <c r="B1183" t="str">
        <f>TRIM(calcoli!A1183)</f>
        <v>ITA</v>
      </c>
      <c r="C1183" s="2" t="s">
        <v>586</v>
      </c>
      <c r="D1183" t="str">
        <f>TRIM(calcoli!C1183)</f>
        <v>C4270337</v>
      </c>
    </row>
    <row r="1184" spans="1:4" x14ac:dyDescent="0.2">
      <c r="A1184" s="2" t="s">
        <v>8</v>
      </c>
      <c r="B1184" t="str">
        <f>TRIM(calcoli!A1184)</f>
        <v>ITA</v>
      </c>
      <c r="C1184" s="2" t="s">
        <v>586</v>
      </c>
      <c r="D1184" t="str">
        <f>TRIM(calcoli!C1184)</f>
        <v>C4270337</v>
      </c>
    </row>
    <row r="1185" spans="1:4" x14ac:dyDescent="0.2">
      <c r="A1185" s="2" t="s">
        <v>8</v>
      </c>
      <c r="B1185" t="str">
        <f>TRIM(calcoli!A1185)</f>
        <v>ITA</v>
      </c>
      <c r="C1185" s="2" t="s">
        <v>587</v>
      </c>
      <c r="D1185" t="str">
        <f>TRIM(calcoli!C1185)</f>
        <v>M2632896</v>
      </c>
    </row>
    <row r="1186" spans="1:4" x14ac:dyDescent="0.2">
      <c r="A1186" s="2" t="s">
        <v>8</v>
      </c>
      <c r="B1186" t="str">
        <f>TRIM(calcoli!A1186)</f>
        <v>ITA</v>
      </c>
      <c r="C1186" s="2" t="s">
        <v>587</v>
      </c>
      <c r="D1186" t="str">
        <f>TRIM(calcoli!C1186)</f>
        <v>M2632896</v>
      </c>
    </row>
    <row r="1187" spans="1:4" x14ac:dyDescent="0.2">
      <c r="A1187" s="2" t="s">
        <v>8</v>
      </c>
      <c r="B1187" t="str">
        <f>TRIM(calcoli!A1187)</f>
        <v>ITA</v>
      </c>
      <c r="C1187" s="2" t="s">
        <v>588</v>
      </c>
      <c r="D1187" t="str">
        <f>TRIM(calcoli!C1187)</f>
        <v>M2479357</v>
      </c>
    </row>
    <row r="1188" spans="1:4" x14ac:dyDescent="0.2">
      <c r="A1188" s="2" t="s">
        <v>8</v>
      </c>
      <c r="B1188" t="str">
        <f>TRIM(calcoli!A1188)</f>
        <v>ITA</v>
      </c>
      <c r="C1188" s="2" t="s">
        <v>588</v>
      </c>
      <c r="D1188" t="str">
        <f>TRIM(calcoli!C1188)</f>
        <v>M2479357</v>
      </c>
    </row>
    <row r="1189" spans="1:4" x14ac:dyDescent="0.2">
      <c r="A1189" s="2" t="s">
        <v>8</v>
      </c>
      <c r="B1189" t="str">
        <f>TRIM(calcoli!A1189)</f>
        <v>ITA</v>
      </c>
      <c r="C1189" s="2" t="s">
        <v>589</v>
      </c>
      <c r="D1189" t="str">
        <f>TRIM(calcoli!C1189)</f>
        <v>M9695771</v>
      </c>
    </row>
    <row r="1190" spans="1:4" x14ac:dyDescent="0.2">
      <c r="A1190" s="2" t="s">
        <v>83</v>
      </c>
      <c r="B1190" t="str">
        <f>TRIM(calcoli!A1190)</f>
        <v>GRC</v>
      </c>
      <c r="C1190" s="2" t="s">
        <v>589</v>
      </c>
      <c r="D1190" t="str">
        <f>TRIM(calcoli!C1190)</f>
        <v>M9695771</v>
      </c>
    </row>
    <row r="1191" spans="1:4" x14ac:dyDescent="0.2">
      <c r="A1191" s="2" t="s">
        <v>83</v>
      </c>
      <c r="B1191" t="str">
        <f>TRIM(calcoli!A1191)</f>
        <v>GRC</v>
      </c>
      <c r="C1191" s="2" t="s">
        <v>589</v>
      </c>
      <c r="D1191" t="str">
        <f>TRIM(calcoli!C1191)</f>
        <v>M9695771</v>
      </c>
    </row>
    <row r="1192" spans="1:4" x14ac:dyDescent="0.2">
      <c r="A1192" s="2" t="s">
        <v>83</v>
      </c>
      <c r="B1192" t="str">
        <f>TRIM(calcoli!A1192)</f>
        <v>GRC</v>
      </c>
      <c r="C1192" s="2" t="s">
        <v>591</v>
      </c>
      <c r="D1192" t="str">
        <f>TRIM(calcoli!C1192)</f>
        <v>R1257967</v>
      </c>
    </row>
    <row r="1193" spans="1:4" x14ac:dyDescent="0.2">
      <c r="A1193" s="2" t="s">
        <v>8</v>
      </c>
      <c r="B1193" t="str">
        <f>TRIM(calcoli!A1193)</f>
        <v>ITA</v>
      </c>
      <c r="C1193" s="2" t="s">
        <v>591</v>
      </c>
      <c r="D1193" t="str">
        <f>TRIM(calcoli!C1193)</f>
        <v>R1257967</v>
      </c>
    </row>
    <row r="1194" spans="1:4" x14ac:dyDescent="0.2">
      <c r="A1194" s="2" t="s">
        <v>8</v>
      </c>
      <c r="B1194" t="str">
        <f>TRIM(calcoli!A1194)</f>
        <v>ITA</v>
      </c>
      <c r="C1194" s="2" t="s">
        <v>592</v>
      </c>
      <c r="D1194" t="str">
        <f>TRIM(calcoli!C1194)</f>
        <v>A2433628</v>
      </c>
    </row>
    <row r="1195" spans="1:4" x14ac:dyDescent="0.2">
      <c r="A1195" s="2" t="s">
        <v>8</v>
      </c>
      <c r="B1195" t="str">
        <f>TRIM(calcoli!A1195)</f>
        <v>ITA</v>
      </c>
      <c r="C1195" s="2" t="s">
        <v>592</v>
      </c>
      <c r="D1195" t="str">
        <f>TRIM(calcoli!C1195)</f>
        <v>A2433628</v>
      </c>
    </row>
    <row r="1196" spans="1:4" x14ac:dyDescent="0.2">
      <c r="A1196" s="2" t="s">
        <v>8</v>
      </c>
      <c r="B1196" t="str">
        <f>TRIM(calcoli!A1196)</f>
        <v>ITA</v>
      </c>
      <c r="C1196" s="2" t="s">
        <v>592</v>
      </c>
      <c r="D1196" t="str">
        <f>TRIM(calcoli!C1196)</f>
        <v>A2433628</v>
      </c>
    </row>
    <row r="1197" spans="1:4" x14ac:dyDescent="0.2">
      <c r="A1197" s="2" t="s">
        <v>8</v>
      </c>
      <c r="B1197" t="str">
        <f>TRIM(calcoli!A1197)</f>
        <v>ITA</v>
      </c>
      <c r="C1197" s="2" t="s">
        <v>592</v>
      </c>
      <c r="D1197" t="str">
        <f>TRIM(calcoli!C1197)</f>
        <v>A2433628</v>
      </c>
    </row>
    <row r="1198" spans="1:4" x14ac:dyDescent="0.2">
      <c r="A1198" s="2" t="s">
        <v>8</v>
      </c>
      <c r="B1198" t="str">
        <f>TRIM(calcoli!A1198)</f>
        <v>ITA</v>
      </c>
      <c r="C1198" s="2" t="s">
        <v>593</v>
      </c>
      <c r="D1198" t="str">
        <f>TRIM(calcoli!C1198)</f>
        <v>P5777512</v>
      </c>
    </row>
    <row r="1199" spans="1:4" x14ac:dyDescent="0.2">
      <c r="A1199" s="2" t="s">
        <v>8</v>
      </c>
      <c r="B1199" t="str">
        <f>TRIM(calcoli!A1199)</f>
        <v>ITA</v>
      </c>
      <c r="C1199" s="2" t="s">
        <v>593</v>
      </c>
      <c r="D1199" t="str">
        <f>TRIM(calcoli!C1199)</f>
        <v>P5777512</v>
      </c>
    </row>
    <row r="1200" spans="1:4" x14ac:dyDescent="0.2">
      <c r="A1200" s="2" t="s">
        <v>8</v>
      </c>
      <c r="B1200" t="str">
        <f>TRIM(calcoli!A1200)</f>
        <v>ITA</v>
      </c>
      <c r="C1200" s="2" t="s">
        <v>593</v>
      </c>
      <c r="D1200" t="str">
        <f>TRIM(calcoli!C1200)</f>
        <v>P5777512</v>
      </c>
    </row>
    <row r="1201" spans="1:4" x14ac:dyDescent="0.2">
      <c r="A1201" s="2" t="s">
        <v>8</v>
      </c>
      <c r="B1201" t="str">
        <f>TRIM(calcoli!A1201)</f>
        <v>ITA</v>
      </c>
      <c r="C1201" s="2" t="s">
        <v>593</v>
      </c>
      <c r="D1201" t="str">
        <f>TRIM(calcoli!C1201)</f>
        <v>P5777512</v>
      </c>
    </row>
    <row r="1202" spans="1:4" x14ac:dyDescent="0.2">
      <c r="A1202" s="2" t="s">
        <v>8</v>
      </c>
      <c r="B1202" t="str">
        <f>TRIM(calcoli!A1202)</f>
        <v>ITA</v>
      </c>
      <c r="C1202" s="2" t="s">
        <v>594</v>
      </c>
      <c r="D1202" t="str">
        <f>TRIM(calcoli!C1202)</f>
        <v>R2097796</v>
      </c>
    </row>
    <row r="1203" spans="1:4" x14ac:dyDescent="0.2">
      <c r="A1203" s="2" t="s">
        <v>8</v>
      </c>
      <c r="B1203" t="str">
        <f>TRIM(calcoli!A1203)</f>
        <v>ITA</v>
      </c>
      <c r="C1203" s="2" t="s">
        <v>594</v>
      </c>
      <c r="D1203" t="str">
        <f>TRIM(calcoli!C1203)</f>
        <v>R2097796</v>
      </c>
    </row>
    <row r="1204" spans="1:4" x14ac:dyDescent="0.2">
      <c r="A1204" s="2" t="s">
        <v>8</v>
      </c>
      <c r="B1204" t="str">
        <f>TRIM(calcoli!A1204)</f>
        <v>ITA</v>
      </c>
      <c r="C1204" s="2" t="s">
        <v>595</v>
      </c>
      <c r="D1204" t="str">
        <f>TRIM(calcoli!C1204)</f>
        <v>M5225274</v>
      </c>
    </row>
    <row r="1205" spans="1:4" x14ac:dyDescent="0.2">
      <c r="A1205" s="2" t="s">
        <v>8</v>
      </c>
      <c r="B1205" t="str">
        <f>TRIM(calcoli!A1205)</f>
        <v>ITA</v>
      </c>
      <c r="C1205" s="2" t="s">
        <v>595</v>
      </c>
      <c r="D1205" t="str">
        <f>TRIM(calcoli!C1205)</f>
        <v>M5225274</v>
      </c>
    </row>
    <row r="1206" spans="1:4" x14ac:dyDescent="0.2">
      <c r="A1206" s="2" t="s">
        <v>8</v>
      </c>
      <c r="B1206" t="str">
        <f>TRIM(calcoli!A1206)</f>
        <v>ITA</v>
      </c>
      <c r="C1206" s="2" t="s">
        <v>595</v>
      </c>
      <c r="D1206" t="str">
        <f>TRIM(calcoli!C1206)</f>
        <v>M5225274</v>
      </c>
    </row>
    <row r="1207" spans="1:4" x14ac:dyDescent="0.2">
      <c r="A1207" s="2" t="s">
        <v>8</v>
      </c>
      <c r="B1207" t="str">
        <f>TRIM(calcoli!A1207)</f>
        <v>ITA</v>
      </c>
      <c r="C1207" s="2" t="s">
        <v>596</v>
      </c>
      <c r="D1207" t="str">
        <f>TRIM(calcoli!C1207)</f>
        <v>S8460847</v>
      </c>
    </row>
    <row r="1208" spans="1:4" x14ac:dyDescent="0.2">
      <c r="A1208" s="2" t="s">
        <v>8</v>
      </c>
      <c r="B1208" t="str">
        <f>TRIM(calcoli!A1208)</f>
        <v>ITA</v>
      </c>
      <c r="C1208" s="2" t="s">
        <v>597</v>
      </c>
      <c r="D1208" t="str">
        <f>TRIM(calcoli!C1208)</f>
        <v>S3277498</v>
      </c>
    </row>
    <row r="1209" spans="1:4" x14ac:dyDescent="0.2">
      <c r="A1209" s="2" t="s">
        <v>8</v>
      </c>
      <c r="B1209" t="str">
        <f>TRIM(calcoli!A1209)</f>
        <v>ITA</v>
      </c>
      <c r="C1209" s="2" t="s">
        <v>598</v>
      </c>
      <c r="D1209" t="str">
        <f>TRIM(calcoli!C1209)</f>
        <v>P9842043</v>
      </c>
    </row>
    <row r="1210" spans="1:4" x14ac:dyDescent="0.2">
      <c r="A1210" s="2" t="s">
        <v>8</v>
      </c>
      <c r="B1210" t="str">
        <f>TRIM(calcoli!A1210)</f>
        <v>ITA</v>
      </c>
      <c r="C1210" s="2" t="s">
        <v>598</v>
      </c>
      <c r="D1210" t="str">
        <f>TRIM(calcoli!C1210)</f>
        <v>P9842043</v>
      </c>
    </row>
    <row r="1211" spans="1:4" x14ac:dyDescent="0.2">
      <c r="A1211" s="2" t="s">
        <v>8</v>
      </c>
      <c r="B1211" t="str">
        <f>TRIM(calcoli!A1211)</f>
        <v>ITA</v>
      </c>
      <c r="C1211" s="2" t="s">
        <v>598</v>
      </c>
      <c r="D1211" t="str">
        <f>TRIM(calcoli!C1211)</f>
        <v>P9842043</v>
      </c>
    </row>
    <row r="1212" spans="1:4" x14ac:dyDescent="0.2">
      <c r="A1212" s="2" t="s">
        <v>8</v>
      </c>
      <c r="B1212" t="str">
        <f>TRIM(calcoli!A1212)</f>
        <v>ITA</v>
      </c>
      <c r="C1212" s="2" t="s">
        <v>599</v>
      </c>
      <c r="D1212" t="str">
        <f>TRIM(calcoli!C1212)</f>
        <v>C7272077</v>
      </c>
    </row>
    <row r="1213" spans="1:4" x14ac:dyDescent="0.2">
      <c r="A1213" s="2" t="s">
        <v>8</v>
      </c>
      <c r="B1213" t="str">
        <f>TRIM(calcoli!A1213)</f>
        <v>ITA</v>
      </c>
      <c r="C1213" s="2" t="s">
        <v>599</v>
      </c>
      <c r="D1213" t="str">
        <f>TRIM(calcoli!C1213)</f>
        <v>C7272077</v>
      </c>
    </row>
    <row r="1214" spans="1:4" x14ac:dyDescent="0.2">
      <c r="A1214" s="2" t="s">
        <v>8</v>
      </c>
      <c r="B1214" t="str">
        <f>TRIM(calcoli!A1214)</f>
        <v>ITA</v>
      </c>
      <c r="C1214" s="2" t="s">
        <v>599</v>
      </c>
      <c r="D1214" t="str">
        <f>TRIM(calcoli!C1214)</f>
        <v>C7272077</v>
      </c>
    </row>
    <row r="1215" spans="1:4" x14ac:dyDescent="0.2">
      <c r="A1215" s="2" t="s">
        <v>8</v>
      </c>
      <c r="B1215" t="str">
        <f>TRIM(calcoli!A1215)</f>
        <v>ITA</v>
      </c>
      <c r="C1215" s="2" t="s">
        <v>600</v>
      </c>
      <c r="D1215" t="str">
        <f>TRIM(calcoli!C1215)</f>
        <v>M3867657</v>
      </c>
    </row>
    <row r="1216" spans="1:4" x14ac:dyDescent="0.2">
      <c r="A1216" s="2" t="s">
        <v>8</v>
      </c>
      <c r="B1216" t="str">
        <f>TRIM(calcoli!A1216)</f>
        <v>ITA</v>
      </c>
      <c r="C1216" s="2" t="s">
        <v>600</v>
      </c>
      <c r="D1216" t="str">
        <f>TRIM(calcoli!C1216)</f>
        <v>M3867657</v>
      </c>
    </row>
    <row r="1217" spans="1:4" x14ac:dyDescent="0.2">
      <c r="A1217" s="2" t="s">
        <v>8</v>
      </c>
      <c r="B1217" t="str">
        <f>TRIM(calcoli!A1217)</f>
        <v>ITA</v>
      </c>
      <c r="C1217" s="2" t="s">
        <v>600</v>
      </c>
      <c r="D1217" t="str">
        <f>TRIM(calcoli!C1217)</f>
        <v>M3867657</v>
      </c>
    </row>
    <row r="1218" spans="1:4" x14ac:dyDescent="0.2">
      <c r="A1218" s="2" t="s">
        <v>8</v>
      </c>
      <c r="B1218" t="str">
        <f>TRIM(calcoli!A1218)</f>
        <v>ITA</v>
      </c>
      <c r="C1218" s="2" t="s">
        <v>601</v>
      </c>
      <c r="D1218" t="str">
        <f>TRIM(calcoli!C1218)</f>
        <v>S0729328</v>
      </c>
    </row>
    <row r="1219" spans="1:4" x14ac:dyDescent="0.2">
      <c r="A1219" s="2" t="s">
        <v>30</v>
      </c>
      <c r="B1219" t="str">
        <f>TRIM(calcoli!A1219)</f>
        <v>NON PRESENTE</v>
      </c>
      <c r="C1219" s="2" t="s">
        <v>601</v>
      </c>
      <c r="D1219" t="str">
        <f>TRIM(calcoli!C1219)</f>
        <v>S0729328</v>
      </c>
    </row>
    <row r="1220" spans="1:4" x14ac:dyDescent="0.2">
      <c r="A1220" s="2" t="s">
        <v>30</v>
      </c>
      <c r="B1220" t="str">
        <f>TRIM(calcoli!A1220)</f>
        <v>NON PRESENTE</v>
      </c>
      <c r="C1220" s="2" t="s">
        <v>602</v>
      </c>
      <c r="D1220" t="str">
        <f>TRIM(calcoli!C1220)</f>
        <v>A6979713</v>
      </c>
    </row>
    <row r="1221" spans="1:4" x14ac:dyDescent="0.2">
      <c r="A1221" s="2" t="s">
        <v>8</v>
      </c>
      <c r="B1221" t="str">
        <f>TRIM(calcoli!A1221)</f>
        <v>ITA</v>
      </c>
      <c r="C1221" s="2" t="s">
        <v>602</v>
      </c>
      <c r="D1221" t="str">
        <f>TRIM(calcoli!C1221)</f>
        <v>A6979713</v>
      </c>
    </row>
    <row r="1222" spans="1:4" x14ac:dyDescent="0.2">
      <c r="A1222" s="2" t="s">
        <v>8</v>
      </c>
      <c r="B1222" t="str">
        <f>TRIM(calcoli!A1222)</f>
        <v>ITA</v>
      </c>
      <c r="C1222" s="2" t="s">
        <v>602</v>
      </c>
      <c r="D1222" t="str">
        <f>TRIM(calcoli!C1222)</f>
        <v>A6979713</v>
      </c>
    </row>
    <row r="1223" spans="1:4" x14ac:dyDescent="0.2">
      <c r="A1223" s="2" t="s">
        <v>8</v>
      </c>
      <c r="B1223" t="str">
        <f>TRIM(calcoli!A1223)</f>
        <v>ITA</v>
      </c>
      <c r="C1223" s="2" t="s">
        <v>603</v>
      </c>
      <c r="D1223" t="str">
        <f>TRIM(calcoli!C1223)</f>
        <v>S4300905</v>
      </c>
    </row>
    <row r="1224" spans="1:4" x14ac:dyDescent="0.2">
      <c r="A1224" s="2" t="s">
        <v>8</v>
      </c>
      <c r="B1224" t="str">
        <f>TRIM(calcoli!A1224)</f>
        <v>ITA</v>
      </c>
      <c r="C1224" s="2" t="s">
        <v>604</v>
      </c>
      <c r="D1224" t="str">
        <f>TRIM(calcoli!C1224)</f>
        <v>G5320521</v>
      </c>
    </row>
    <row r="1225" spans="1:4" x14ac:dyDescent="0.2">
      <c r="A1225" s="2" t="s">
        <v>8</v>
      </c>
      <c r="B1225" t="str">
        <f>TRIM(calcoli!A1225)</f>
        <v>ITA</v>
      </c>
      <c r="C1225" s="2" t="s">
        <v>604</v>
      </c>
      <c r="D1225" t="str">
        <f>TRIM(calcoli!C1225)</f>
        <v>G5320521</v>
      </c>
    </row>
    <row r="1226" spans="1:4" x14ac:dyDescent="0.2">
      <c r="A1226" s="2" t="s">
        <v>8</v>
      </c>
      <c r="B1226" t="str">
        <f>TRIM(calcoli!A1226)</f>
        <v>ITA</v>
      </c>
      <c r="C1226" s="2" t="s">
        <v>605</v>
      </c>
      <c r="D1226" t="str">
        <f>TRIM(calcoli!C1226)</f>
        <v>M5534392</v>
      </c>
    </row>
    <row r="1227" spans="1:4" x14ac:dyDescent="0.2">
      <c r="A1227" s="2" t="s">
        <v>8</v>
      </c>
      <c r="B1227" t="str">
        <f>TRIM(calcoli!A1227)</f>
        <v>ITA</v>
      </c>
      <c r="C1227" s="2" t="s">
        <v>605</v>
      </c>
      <c r="D1227" t="str">
        <f>TRIM(calcoli!C1227)</f>
        <v>M5534392</v>
      </c>
    </row>
    <row r="1228" spans="1:4" x14ac:dyDescent="0.2">
      <c r="A1228" s="2" t="s">
        <v>8</v>
      </c>
      <c r="B1228" t="str">
        <f>TRIM(calcoli!A1228)</f>
        <v>ITA</v>
      </c>
      <c r="C1228" s="2" t="s">
        <v>605</v>
      </c>
      <c r="D1228" t="str">
        <f>TRIM(calcoli!C1228)</f>
        <v>M5534392</v>
      </c>
    </row>
    <row r="1229" spans="1:4" x14ac:dyDescent="0.2">
      <c r="A1229" s="2" t="s">
        <v>8</v>
      </c>
      <c r="B1229" t="str">
        <f>TRIM(calcoli!A1229)</f>
        <v>ITA</v>
      </c>
      <c r="C1229" s="2" t="s">
        <v>606</v>
      </c>
      <c r="D1229" t="str">
        <f>TRIM(calcoli!C1229)</f>
        <v>P0129741</v>
      </c>
    </row>
    <row r="1230" spans="1:4" x14ac:dyDescent="0.2">
      <c r="A1230" s="2" t="s">
        <v>8</v>
      </c>
      <c r="B1230" t="str">
        <f>TRIM(calcoli!A1230)</f>
        <v>ITA</v>
      </c>
      <c r="C1230" s="2" t="s">
        <v>606</v>
      </c>
      <c r="D1230" t="str">
        <f>TRIM(calcoli!C1230)</f>
        <v>P0129741</v>
      </c>
    </row>
    <row r="1231" spans="1:4" x14ac:dyDescent="0.2">
      <c r="A1231" s="2" t="s">
        <v>8</v>
      </c>
      <c r="B1231" t="str">
        <f>TRIM(calcoli!A1231)</f>
        <v>ITA</v>
      </c>
      <c r="C1231" s="2" t="s">
        <v>606</v>
      </c>
      <c r="D1231" t="str">
        <f>TRIM(calcoli!C1231)</f>
        <v>P0129741</v>
      </c>
    </row>
    <row r="1232" spans="1:4" x14ac:dyDescent="0.2">
      <c r="A1232" s="2" t="s">
        <v>8</v>
      </c>
      <c r="B1232" t="str">
        <f>TRIM(calcoli!A1232)</f>
        <v>ITA</v>
      </c>
      <c r="C1232" s="2" t="s">
        <v>606</v>
      </c>
      <c r="D1232" t="str">
        <f>TRIM(calcoli!C1232)</f>
        <v>P0129741</v>
      </c>
    </row>
    <row r="1233" spans="1:4" x14ac:dyDescent="0.2">
      <c r="A1233" s="2" t="s">
        <v>8</v>
      </c>
      <c r="B1233" t="str">
        <f>TRIM(calcoli!A1233)</f>
        <v>ITA</v>
      </c>
      <c r="C1233" s="2" t="s">
        <v>607</v>
      </c>
      <c r="D1233" t="str">
        <f>TRIM(calcoli!C1233)</f>
        <v>M2484514</v>
      </c>
    </row>
    <row r="1234" spans="1:4" x14ac:dyDescent="0.2">
      <c r="A1234" s="2" t="s">
        <v>8</v>
      </c>
      <c r="B1234" t="str">
        <f>TRIM(calcoli!A1234)</f>
        <v>ITA</v>
      </c>
      <c r="C1234" s="2" t="s">
        <v>607</v>
      </c>
      <c r="D1234" t="str">
        <f>TRIM(calcoli!C1234)</f>
        <v>M2484514</v>
      </c>
    </row>
    <row r="1235" spans="1:4" x14ac:dyDescent="0.2">
      <c r="A1235" s="2" t="s">
        <v>8</v>
      </c>
      <c r="B1235" t="str">
        <f>TRIM(calcoli!A1235)</f>
        <v>ITA</v>
      </c>
      <c r="C1235" s="2" t="s">
        <v>607</v>
      </c>
      <c r="D1235" t="str">
        <f>TRIM(calcoli!C1235)</f>
        <v>M2484514</v>
      </c>
    </row>
    <row r="1236" spans="1:4" x14ac:dyDescent="0.2">
      <c r="A1236" s="2" t="s">
        <v>8</v>
      </c>
      <c r="B1236" t="str">
        <f>TRIM(calcoli!A1236)</f>
        <v>ITA</v>
      </c>
      <c r="C1236" s="2" t="s">
        <v>608</v>
      </c>
      <c r="D1236" t="str">
        <f>TRIM(calcoli!C1236)</f>
        <v>B8127176</v>
      </c>
    </row>
    <row r="1237" spans="1:4" x14ac:dyDescent="0.2">
      <c r="A1237" s="2" t="s">
        <v>8</v>
      </c>
      <c r="B1237" t="str">
        <f>TRIM(calcoli!A1237)</f>
        <v>ITA</v>
      </c>
      <c r="C1237" s="2" t="s">
        <v>608</v>
      </c>
      <c r="D1237" t="str">
        <f>TRIM(calcoli!C1237)</f>
        <v>B8127176</v>
      </c>
    </row>
    <row r="1238" spans="1:4" x14ac:dyDescent="0.2">
      <c r="A1238" s="2" t="s">
        <v>8</v>
      </c>
      <c r="B1238" t="str">
        <f>TRIM(calcoli!A1238)</f>
        <v>ITA</v>
      </c>
      <c r="C1238" s="2" t="s">
        <v>609</v>
      </c>
      <c r="D1238" t="str">
        <f>TRIM(calcoli!C1238)</f>
        <v>P5741417</v>
      </c>
    </row>
    <row r="1239" spans="1:4" x14ac:dyDescent="0.2">
      <c r="A1239" s="2" t="s">
        <v>8</v>
      </c>
      <c r="B1239" t="str">
        <f>TRIM(calcoli!A1239)</f>
        <v>ITA</v>
      </c>
      <c r="C1239" s="2" t="s">
        <v>609</v>
      </c>
      <c r="D1239" t="str">
        <f>TRIM(calcoli!C1239)</f>
        <v>P5741417</v>
      </c>
    </row>
    <row r="1240" spans="1:4" x14ac:dyDescent="0.2">
      <c r="A1240" s="2" t="s">
        <v>8</v>
      </c>
      <c r="B1240" t="str">
        <f>TRIM(calcoli!A1240)</f>
        <v>ITA</v>
      </c>
      <c r="C1240" s="2" t="s">
        <v>610</v>
      </c>
      <c r="D1240" t="str">
        <f>TRIM(calcoli!C1240)</f>
        <v>C9937936</v>
      </c>
    </row>
    <row r="1241" spans="1:4" x14ac:dyDescent="0.2">
      <c r="A1241" s="2" t="s">
        <v>8</v>
      </c>
      <c r="B1241" t="str">
        <f>TRIM(calcoli!A1241)</f>
        <v>ITA</v>
      </c>
      <c r="C1241" s="2" t="s">
        <v>610</v>
      </c>
      <c r="D1241" t="str">
        <f>TRIM(calcoli!C1241)</f>
        <v>C9937936</v>
      </c>
    </row>
    <row r="1242" spans="1:4" x14ac:dyDescent="0.2">
      <c r="A1242" s="2" t="s">
        <v>8</v>
      </c>
      <c r="B1242" t="str">
        <f>TRIM(calcoli!A1242)</f>
        <v>ITA</v>
      </c>
      <c r="C1242" s="2" t="s">
        <v>610</v>
      </c>
      <c r="D1242" t="str">
        <f>TRIM(calcoli!C1242)</f>
        <v>C9937936</v>
      </c>
    </row>
    <row r="1243" spans="1:4" x14ac:dyDescent="0.2">
      <c r="A1243" s="2" t="s">
        <v>8</v>
      </c>
      <c r="B1243" t="str">
        <f>TRIM(calcoli!A1243)</f>
        <v>ITA</v>
      </c>
      <c r="C1243" s="2" t="s">
        <v>610</v>
      </c>
      <c r="D1243" t="str">
        <f>TRIM(calcoli!C1243)</f>
        <v>C9937936</v>
      </c>
    </row>
    <row r="1244" spans="1:4" x14ac:dyDescent="0.2">
      <c r="A1244" s="2" t="s">
        <v>8</v>
      </c>
      <c r="B1244" t="str">
        <f>TRIM(calcoli!A1244)</f>
        <v>ITA</v>
      </c>
      <c r="C1244" s="2" t="s">
        <v>611</v>
      </c>
      <c r="D1244" t="str">
        <f>TRIM(calcoli!C1244)</f>
        <v>G2154933</v>
      </c>
    </row>
    <row r="1245" spans="1:4" x14ac:dyDescent="0.2">
      <c r="A1245" s="2" t="s">
        <v>8</v>
      </c>
      <c r="B1245" t="str">
        <f>TRIM(calcoli!A1245)</f>
        <v>ITA</v>
      </c>
      <c r="C1245" s="2" t="s">
        <v>612</v>
      </c>
      <c r="D1245" t="str">
        <f>TRIM(calcoli!C1245)</f>
        <v>P3696613</v>
      </c>
    </row>
    <row r="1246" spans="1:4" x14ac:dyDescent="0.2">
      <c r="A1246" s="2" t="s">
        <v>8</v>
      </c>
      <c r="B1246" t="str">
        <f>TRIM(calcoli!A1246)</f>
        <v>ITA</v>
      </c>
      <c r="C1246" s="2" t="s">
        <v>613</v>
      </c>
      <c r="D1246" t="str">
        <f>TRIM(calcoli!C1246)</f>
        <v>M0239702</v>
      </c>
    </row>
    <row r="1247" spans="1:4" x14ac:dyDescent="0.2">
      <c r="A1247" s="2" t="s">
        <v>8</v>
      </c>
      <c r="B1247" t="str">
        <f>TRIM(calcoli!A1247)</f>
        <v>ITA</v>
      </c>
      <c r="C1247" s="2" t="s">
        <v>614</v>
      </c>
      <c r="D1247" t="str">
        <f>TRIM(calcoli!C1247)</f>
        <v>N0989607</v>
      </c>
    </row>
    <row r="1248" spans="1:4" x14ac:dyDescent="0.2">
      <c r="A1248" s="2" t="s">
        <v>8</v>
      </c>
      <c r="B1248" t="str">
        <f>TRIM(calcoli!A1248)</f>
        <v>ITA</v>
      </c>
      <c r="C1248" s="2" t="s">
        <v>614</v>
      </c>
      <c r="D1248" t="str">
        <f>TRIM(calcoli!C1248)</f>
        <v>N0989607</v>
      </c>
    </row>
    <row r="1249" spans="1:4" x14ac:dyDescent="0.2">
      <c r="A1249" s="2" t="s">
        <v>8</v>
      </c>
      <c r="B1249" t="str">
        <f>TRIM(calcoli!A1249)</f>
        <v>ITA</v>
      </c>
      <c r="C1249" s="2" t="s">
        <v>614</v>
      </c>
      <c r="D1249" t="str">
        <f>TRIM(calcoli!C1249)</f>
        <v>N0989607</v>
      </c>
    </row>
    <row r="1250" spans="1:4" x14ac:dyDescent="0.2">
      <c r="A1250" s="2" t="s">
        <v>8</v>
      </c>
      <c r="B1250" t="str">
        <f>TRIM(calcoli!A1250)</f>
        <v>ITA</v>
      </c>
      <c r="C1250" s="2" t="s">
        <v>614</v>
      </c>
      <c r="D1250" t="str">
        <f>TRIM(calcoli!C1250)</f>
        <v>N0989607</v>
      </c>
    </row>
    <row r="1251" spans="1:4" x14ac:dyDescent="0.2">
      <c r="A1251" s="2" t="s">
        <v>8</v>
      </c>
      <c r="B1251" t="str">
        <f>TRIM(calcoli!A1251)</f>
        <v>ITA</v>
      </c>
      <c r="C1251" s="2" t="s">
        <v>615</v>
      </c>
      <c r="D1251" t="str">
        <f>TRIM(calcoli!C1251)</f>
        <v>M9227883</v>
      </c>
    </row>
    <row r="1252" spans="1:4" x14ac:dyDescent="0.2">
      <c r="A1252" s="2" t="s">
        <v>8</v>
      </c>
      <c r="B1252" t="str">
        <f>TRIM(calcoli!A1252)</f>
        <v>ITA</v>
      </c>
      <c r="C1252" s="2" t="s">
        <v>615</v>
      </c>
      <c r="D1252" t="str">
        <f>TRIM(calcoli!C1252)</f>
        <v>M9227883</v>
      </c>
    </row>
    <row r="1253" spans="1:4" x14ac:dyDescent="0.2">
      <c r="A1253" s="2" t="s">
        <v>8</v>
      </c>
      <c r="B1253" t="str">
        <f>TRIM(calcoli!A1253)</f>
        <v>ITA</v>
      </c>
      <c r="C1253" s="2" t="s">
        <v>616</v>
      </c>
      <c r="D1253" t="str">
        <f>TRIM(calcoli!C1253)</f>
        <v>F2131697</v>
      </c>
    </row>
    <row r="1254" spans="1:4" x14ac:dyDescent="0.2">
      <c r="A1254" s="2" t="s">
        <v>8</v>
      </c>
      <c r="B1254" t="str">
        <f>TRIM(calcoli!A1254)</f>
        <v>ITA</v>
      </c>
      <c r="C1254" s="2" t="s">
        <v>617</v>
      </c>
      <c r="D1254" t="str">
        <f>TRIM(calcoli!C1254)</f>
        <v>P6745038</v>
      </c>
    </row>
    <row r="1255" spans="1:4" x14ac:dyDescent="0.2">
      <c r="A1255" s="2" t="s">
        <v>8</v>
      </c>
      <c r="B1255" t="str">
        <f>TRIM(calcoli!A1255)</f>
        <v>ITA</v>
      </c>
      <c r="C1255" s="2" t="s">
        <v>618</v>
      </c>
      <c r="D1255" t="str">
        <f>TRIM(calcoli!C1255)</f>
        <v>D4505987</v>
      </c>
    </row>
    <row r="1256" spans="1:4" x14ac:dyDescent="0.2">
      <c r="A1256" s="2" t="s">
        <v>8</v>
      </c>
      <c r="B1256" t="str">
        <f>TRIM(calcoli!A1256)</f>
        <v>ITA</v>
      </c>
      <c r="C1256" s="2" t="s">
        <v>619</v>
      </c>
      <c r="D1256" t="str">
        <f>TRIM(calcoli!C1256)</f>
        <v>D3253931</v>
      </c>
    </row>
    <row r="1257" spans="1:4" x14ac:dyDescent="0.2">
      <c r="A1257" s="2" t="s">
        <v>8</v>
      </c>
      <c r="B1257" t="str">
        <f>TRIM(calcoli!A1257)</f>
        <v>ITA</v>
      </c>
      <c r="C1257" s="2" t="s">
        <v>619</v>
      </c>
      <c r="D1257" t="str">
        <f>TRIM(calcoli!C1257)</f>
        <v>D3253931</v>
      </c>
    </row>
    <row r="1258" spans="1:4" x14ac:dyDescent="0.2">
      <c r="A1258" s="2" t="s">
        <v>8</v>
      </c>
      <c r="B1258" t="str">
        <f>TRIM(calcoli!A1258)</f>
        <v>ITA</v>
      </c>
      <c r="C1258" s="2" t="s">
        <v>619</v>
      </c>
      <c r="D1258" t="str">
        <f>TRIM(calcoli!C1258)</f>
        <v>D3253931</v>
      </c>
    </row>
    <row r="1259" spans="1:4" x14ac:dyDescent="0.2">
      <c r="A1259" s="2" t="s">
        <v>8</v>
      </c>
      <c r="B1259" t="str">
        <f>TRIM(calcoli!A1259)</f>
        <v>ITA</v>
      </c>
      <c r="C1259" s="2" t="s">
        <v>620</v>
      </c>
      <c r="D1259" t="str">
        <f>TRIM(calcoli!C1259)</f>
        <v>C5012973</v>
      </c>
    </row>
    <row r="1260" spans="1:4" x14ac:dyDescent="0.2">
      <c r="A1260" s="2" t="s">
        <v>8</v>
      </c>
      <c r="B1260" t="str">
        <f>TRIM(calcoli!A1260)</f>
        <v>ITA</v>
      </c>
      <c r="C1260" s="2" t="s">
        <v>621</v>
      </c>
      <c r="D1260" t="str">
        <f>TRIM(calcoli!C1260)</f>
        <v>M7799615</v>
      </c>
    </row>
    <row r="1261" spans="1:4" x14ac:dyDescent="0.2">
      <c r="A1261" s="2" t="s">
        <v>8</v>
      </c>
      <c r="B1261" t="str">
        <f>TRIM(calcoli!A1261)</f>
        <v>ITA</v>
      </c>
      <c r="C1261" s="2" t="s">
        <v>621</v>
      </c>
      <c r="D1261" t="str">
        <f>TRIM(calcoli!C1261)</f>
        <v>M7799615</v>
      </c>
    </row>
    <row r="1262" spans="1:4" x14ac:dyDescent="0.2">
      <c r="A1262" s="2" t="s">
        <v>8</v>
      </c>
      <c r="B1262" t="str">
        <f>TRIM(calcoli!A1262)</f>
        <v>ITA</v>
      </c>
      <c r="C1262" s="2" t="s">
        <v>621</v>
      </c>
      <c r="D1262" t="str">
        <f>TRIM(calcoli!C1262)</f>
        <v>M7799615</v>
      </c>
    </row>
    <row r="1263" spans="1:4" x14ac:dyDescent="0.2">
      <c r="A1263" s="2" t="s">
        <v>8</v>
      </c>
      <c r="B1263" t="str">
        <f>TRIM(calcoli!A1263)</f>
        <v>ITA</v>
      </c>
      <c r="C1263" s="2" t="s">
        <v>622</v>
      </c>
      <c r="D1263" t="str">
        <f>TRIM(calcoli!C1263)</f>
        <v>A1281750</v>
      </c>
    </row>
    <row r="1264" spans="1:4" x14ac:dyDescent="0.2">
      <c r="A1264" s="2" t="s">
        <v>8</v>
      </c>
      <c r="B1264" t="str">
        <f>TRIM(calcoli!A1264)</f>
        <v>ITA</v>
      </c>
      <c r="C1264" s="2" t="s">
        <v>623</v>
      </c>
      <c r="D1264" t="str">
        <f>TRIM(calcoli!C1264)</f>
        <v>G3287905</v>
      </c>
    </row>
    <row r="1265" spans="1:4" x14ac:dyDescent="0.2">
      <c r="A1265" s="2" t="s">
        <v>8</v>
      </c>
      <c r="B1265" t="str">
        <f>TRIM(calcoli!A1265)</f>
        <v>ITA</v>
      </c>
      <c r="C1265" s="2" t="s">
        <v>623</v>
      </c>
      <c r="D1265" t="str">
        <f>TRIM(calcoli!C1265)</f>
        <v>G3287905</v>
      </c>
    </row>
    <row r="1266" spans="1:4" x14ac:dyDescent="0.2">
      <c r="A1266" s="2" t="s">
        <v>8</v>
      </c>
      <c r="B1266" t="str">
        <f>TRIM(calcoli!A1266)</f>
        <v>ITA</v>
      </c>
      <c r="C1266" s="2" t="s">
        <v>624</v>
      </c>
      <c r="D1266" t="str">
        <f>TRIM(calcoli!C1266)</f>
        <v>S6097737</v>
      </c>
    </row>
    <row r="1267" spans="1:4" x14ac:dyDescent="0.2">
      <c r="A1267" s="2" t="s">
        <v>8</v>
      </c>
      <c r="B1267" t="str">
        <f>TRIM(calcoli!A1267)</f>
        <v>ITA</v>
      </c>
      <c r="C1267" s="2" t="s">
        <v>624</v>
      </c>
      <c r="D1267" t="str">
        <f>TRIM(calcoli!C1267)</f>
        <v>S6097737</v>
      </c>
    </row>
    <row r="1268" spans="1:4" x14ac:dyDescent="0.2">
      <c r="A1268" s="2" t="s">
        <v>8</v>
      </c>
      <c r="B1268" t="str">
        <f>TRIM(calcoli!A1268)</f>
        <v>ITA</v>
      </c>
      <c r="C1268" s="2" t="s">
        <v>625</v>
      </c>
      <c r="D1268" t="str">
        <f>TRIM(calcoli!C1268)</f>
        <v>D9663507</v>
      </c>
    </row>
    <row r="1269" spans="1:4" x14ac:dyDescent="0.2">
      <c r="A1269" s="2" t="s">
        <v>8</v>
      </c>
      <c r="B1269" t="str">
        <f>TRIM(calcoli!A1269)</f>
        <v>ITA</v>
      </c>
      <c r="C1269" s="2" t="s">
        <v>625</v>
      </c>
      <c r="D1269" t="str">
        <f>TRIM(calcoli!C1269)</f>
        <v>D9663507</v>
      </c>
    </row>
    <row r="1270" spans="1:4" x14ac:dyDescent="0.2">
      <c r="A1270" s="2" t="s">
        <v>8</v>
      </c>
      <c r="B1270" t="str">
        <f>TRIM(calcoli!A1270)</f>
        <v>ITA</v>
      </c>
      <c r="C1270" s="2" t="s">
        <v>625</v>
      </c>
      <c r="D1270" t="str">
        <f>TRIM(calcoli!C1270)</f>
        <v>D9663507</v>
      </c>
    </row>
    <row r="1271" spans="1:4" x14ac:dyDescent="0.2">
      <c r="A1271" s="2" t="s">
        <v>8</v>
      </c>
      <c r="B1271" t="str">
        <f>TRIM(calcoli!A1271)</f>
        <v>ITA</v>
      </c>
      <c r="C1271" s="2" t="s">
        <v>626</v>
      </c>
      <c r="D1271" t="str">
        <f>TRIM(calcoli!C1271)</f>
        <v>F4602343</v>
      </c>
    </row>
    <row r="1272" spans="1:4" x14ac:dyDescent="0.2">
      <c r="A1272" s="2" t="s">
        <v>8</v>
      </c>
      <c r="B1272" t="str">
        <f>TRIM(calcoli!A1272)</f>
        <v>ITA</v>
      </c>
      <c r="C1272" s="2" t="s">
        <v>626</v>
      </c>
      <c r="D1272" t="str">
        <f>TRIM(calcoli!C1272)</f>
        <v>F4602343</v>
      </c>
    </row>
    <row r="1273" spans="1:4" x14ac:dyDescent="0.2">
      <c r="A1273" s="2" t="s">
        <v>8</v>
      </c>
      <c r="B1273" t="str">
        <f>TRIM(calcoli!A1273)</f>
        <v>ITA</v>
      </c>
      <c r="C1273" s="2" t="s">
        <v>626</v>
      </c>
      <c r="D1273" t="str">
        <f>TRIM(calcoli!C1273)</f>
        <v>F4602343</v>
      </c>
    </row>
    <row r="1274" spans="1:4" x14ac:dyDescent="0.2">
      <c r="A1274" s="2" t="s">
        <v>8</v>
      </c>
      <c r="B1274" t="str">
        <f>TRIM(calcoli!A1274)</f>
        <v>ITA</v>
      </c>
      <c r="C1274" s="2" t="s">
        <v>626</v>
      </c>
      <c r="D1274" t="str">
        <f>TRIM(calcoli!C1274)</f>
        <v>F4602343</v>
      </c>
    </row>
    <row r="1275" spans="1:4" x14ac:dyDescent="0.2">
      <c r="A1275" s="2" t="s">
        <v>8</v>
      </c>
      <c r="B1275" t="str">
        <f>TRIM(calcoli!A1275)</f>
        <v>ITA</v>
      </c>
      <c r="C1275" s="2" t="s">
        <v>627</v>
      </c>
      <c r="D1275" t="str">
        <f>TRIM(calcoli!C1275)</f>
        <v>C7357221</v>
      </c>
    </row>
    <row r="1276" spans="1:4" x14ac:dyDescent="0.2">
      <c r="A1276" s="2" t="s">
        <v>8</v>
      </c>
      <c r="B1276" t="str">
        <f>TRIM(calcoli!A1276)</f>
        <v>ITA</v>
      </c>
      <c r="C1276" s="2" t="s">
        <v>628</v>
      </c>
      <c r="D1276" t="str">
        <f>TRIM(calcoli!C1276)</f>
        <v>F1012477</v>
      </c>
    </row>
    <row r="1277" spans="1:4" x14ac:dyDescent="0.2">
      <c r="A1277" s="2" t="s">
        <v>30</v>
      </c>
      <c r="B1277" t="str">
        <f>TRIM(calcoli!A1277)</f>
        <v>NON PRESENTE</v>
      </c>
      <c r="C1277" s="2" t="s">
        <v>629</v>
      </c>
      <c r="D1277" t="str">
        <f>TRIM(calcoli!C1277)</f>
        <v>S6079652</v>
      </c>
    </row>
    <row r="1278" spans="1:4" x14ac:dyDescent="0.2">
      <c r="A1278" s="2" t="s">
        <v>8</v>
      </c>
      <c r="B1278" t="str">
        <f>TRIM(calcoli!A1278)</f>
        <v>ITA</v>
      </c>
      <c r="C1278" s="2" t="s">
        <v>629</v>
      </c>
      <c r="D1278" t="str">
        <f>TRIM(calcoli!C1278)</f>
        <v>S6079652</v>
      </c>
    </row>
    <row r="1279" spans="1:4" x14ac:dyDescent="0.2">
      <c r="A1279" s="2" t="s">
        <v>8</v>
      </c>
      <c r="B1279" t="str">
        <f>TRIM(calcoli!A1279)</f>
        <v>ITA</v>
      </c>
      <c r="C1279" s="2" t="s">
        <v>630</v>
      </c>
      <c r="D1279" t="str">
        <f>TRIM(calcoli!C1279)</f>
        <v>G2559642</v>
      </c>
    </row>
    <row r="1280" spans="1:4" x14ac:dyDescent="0.2">
      <c r="A1280" s="2" t="s">
        <v>8</v>
      </c>
      <c r="B1280" t="str">
        <f>TRIM(calcoli!A1280)</f>
        <v>ITA</v>
      </c>
      <c r="C1280" s="2" t="s">
        <v>631</v>
      </c>
      <c r="D1280" t="str">
        <f>TRIM(calcoli!C1280)</f>
        <v>M7274041</v>
      </c>
    </row>
    <row r="1281" spans="1:4" x14ac:dyDescent="0.2">
      <c r="A1281" s="2" t="s">
        <v>8</v>
      </c>
      <c r="B1281" t="str">
        <f>TRIM(calcoli!A1281)</f>
        <v>ITA</v>
      </c>
      <c r="C1281" s="2" t="s">
        <v>632</v>
      </c>
      <c r="D1281" t="str">
        <f>TRIM(calcoli!C1281)</f>
        <v>S2092380</v>
      </c>
    </row>
    <row r="1282" spans="1:4" x14ac:dyDescent="0.2">
      <c r="A1282" s="2" t="s">
        <v>8</v>
      </c>
      <c r="B1282" t="str">
        <f>TRIM(calcoli!A1282)</f>
        <v>ITA</v>
      </c>
      <c r="C1282" s="2" t="s">
        <v>633</v>
      </c>
      <c r="D1282" t="str">
        <f>TRIM(calcoli!C1282)</f>
        <v>A8105597</v>
      </c>
    </row>
    <row r="1283" spans="1:4" x14ac:dyDescent="0.2">
      <c r="A1283" s="2" t="s">
        <v>14</v>
      </c>
      <c r="B1283" t="str">
        <f>TRIM(calcoli!A1283)</f>
        <v>EGY</v>
      </c>
      <c r="C1283" s="2" t="s">
        <v>633</v>
      </c>
      <c r="D1283" t="str">
        <f>TRIM(calcoli!C1283)</f>
        <v>A8105597</v>
      </c>
    </row>
    <row r="1284" spans="1:4" x14ac:dyDescent="0.2">
      <c r="A1284" s="2" t="s">
        <v>14</v>
      </c>
      <c r="B1284" t="str">
        <f>TRIM(calcoli!A1284)</f>
        <v>EGY</v>
      </c>
      <c r="C1284" s="2" t="s">
        <v>633</v>
      </c>
      <c r="D1284" t="str">
        <f>TRIM(calcoli!C1284)</f>
        <v>A8105597</v>
      </c>
    </row>
    <row r="1285" spans="1:4" x14ac:dyDescent="0.2">
      <c r="A1285" s="2" t="s">
        <v>14</v>
      </c>
      <c r="B1285" t="str">
        <f>TRIM(calcoli!A1285)</f>
        <v>EGY</v>
      </c>
      <c r="C1285" s="2" t="s">
        <v>633</v>
      </c>
      <c r="D1285" t="str">
        <f>TRIM(calcoli!C1285)</f>
        <v>A8105597</v>
      </c>
    </row>
    <row r="1286" spans="1:4" x14ac:dyDescent="0.2">
      <c r="A1286" s="2" t="s">
        <v>14</v>
      </c>
      <c r="B1286" t="str">
        <f>TRIM(calcoli!A1286)</f>
        <v>EGY</v>
      </c>
      <c r="C1286" s="2" t="s">
        <v>634</v>
      </c>
      <c r="D1286" t="str">
        <f>TRIM(calcoli!C1286)</f>
        <v>M3729329</v>
      </c>
    </row>
    <row r="1287" spans="1:4" x14ac:dyDescent="0.2">
      <c r="A1287" s="2" t="s">
        <v>8</v>
      </c>
      <c r="B1287" t="str">
        <f>TRIM(calcoli!A1287)</f>
        <v>ITA</v>
      </c>
      <c r="C1287" s="2" t="s">
        <v>634</v>
      </c>
      <c r="D1287" t="str">
        <f>TRIM(calcoli!C1287)</f>
        <v>M3729329</v>
      </c>
    </row>
    <row r="1288" spans="1:4" x14ac:dyDescent="0.2">
      <c r="A1288" s="2" t="s">
        <v>8</v>
      </c>
      <c r="B1288" t="str">
        <f>TRIM(calcoli!A1288)</f>
        <v>ITA</v>
      </c>
      <c r="C1288" s="2" t="s">
        <v>634</v>
      </c>
      <c r="D1288" t="str">
        <f>TRIM(calcoli!C1288)</f>
        <v>M3729329</v>
      </c>
    </row>
    <row r="1289" spans="1:4" x14ac:dyDescent="0.2">
      <c r="A1289" s="2" t="s">
        <v>8</v>
      </c>
      <c r="B1289" t="str">
        <f>TRIM(calcoli!A1289)</f>
        <v>ITA</v>
      </c>
      <c r="C1289" s="2" t="s">
        <v>635</v>
      </c>
      <c r="D1289" t="str">
        <f>TRIM(calcoli!C1289)</f>
        <v>V7691309</v>
      </c>
    </row>
    <row r="1290" spans="1:4" x14ac:dyDescent="0.2">
      <c r="A1290" s="2" t="s">
        <v>8</v>
      </c>
      <c r="B1290" t="str">
        <f>TRIM(calcoli!A1290)</f>
        <v>ITA</v>
      </c>
      <c r="C1290" s="2" t="s">
        <v>635</v>
      </c>
      <c r="D1290" t="str">
        <f>TRIM(calcoli!C1290)</f>
        <v>V7691309</v>
      </c>
    </row>
    <row r="1291" spans="1:4" x14ac:dyDescent="0.2">
      <c r="A1291" s="2" t="s">
        <v>8</v>
      </c>
      <c r="B1291" t="str">
        <f>TRIM(calcoli!A1291)</f>
        <v>ITA</v>
      </c>
      <c r="C1291" s="2" t="s">
        <v>635</v>
      </c>
      <c r="D1291" t="str">
        <f>TRIM(calcoli!C1291)</f>
        <v>V7691309</v>
      </c>
    </row>
    <row r="1292" spans="1:4" x14ac:dyDescent="0.2">
      <c r="A1292" s="2" t="s">
        <v>8</v>
      </c>
      <c r="B1292" t="str">
        <f>TRIM(calcoli!A1292)</f>
        <v>ITA</v>
      </c>
      <c r="C1292" s="2" t="s">
        <v>636</v>
      </c>
      <c r="D1292" t="str">
        <f>TRIM(calcoli!C1292)</f>
        <v>M7043554</v>
      </c>
    </row>
    <row r="1293" spans="1:4" x14ac:dyDescent="0.2">
      <c r="A1293" s="2" t="s">
        <v>8</v>
      </c>
      <c r="B1293" t="str">
        <f>TRIM(calcoli!A1293)</f>
        <v>ITA</v>
      </c>
      <c r="C1293" s="2" t="s">
        <v>637</v>
      </c>
      <c r="D1293" t="str">
        <f>TRIM(calcoli!C1293)</f>
        <v>A9414930</v>
      </c>
    </row>
    <row r="1294" spans="1:4" x14ac:dyDescent="0.2">
      <c r="A1294" s="2" t="s">
        <v>8</v>
      </c>
      <c r="B1294" t="str">
        <f>TRIM(calcoli!A1294)</f>
        <v>ITA</v>
      </c>
      <c r="C1294" s="2" t="s">
        <v>638</v>
      </c>
      <c r="D1294" t="str">
        <f>TRIM(calcoli!C1294)</f>
        <v>G4967721</v>
      </c>
    </row>
    <row r="1295" spans="1:4" x14ac:dyDescent="0.2">
      <c r="A1295" s="2" t="s">
        <v>8</v>
      </c>
      <c r="B1295" t="str">
        <f>TRIM(calcoli!A1295)</f>
        <v>ITA</v>
      </c>
      <c r="C1295" s="2" t="s">
        <v>638</v>
      </c>
      <c r="D1295" t="str">
        <f>TRIM(calcoli!C1295)</f>
        <v>G4967721</v>
      </c>
    </row>
    <row r="1296" spans="1:4" x14ac:dyDescent="0.2">
      <c r="A1296" s="2" t="s">
        <v>8</v>
      </c>
      <c r="B1296" t="str">
        <f>TRIM(calcoli!A1296)</f>
        <v>ITA</v>
      </c>
      <c r="C1296" s="2" t="s">
        <v>639</v>
      </c>
      <c r="D1296" t="str">
        <f>TRIM(calcoli!C1296)</f>
        <v>M7806222</v>
      </c>
    </row>
    <row r="1297" spans="1:4" x14ac:dyDescent="0.2">
      <c r="A1297" s="2" t="s">
        <v>8</v>
      </c>
      <c r="B1297" t="str">
        <f>TRIM(calcoli!A1297)</f>
        <v>ITA</v>
      </c>
      <c r="C1297" s="2" t="s">
        <v>640</v>
      </c>
      <c r="D1297" t="str">
        <f>TRIM(calcoli!C1297)</f>
        <v>T6629724</v>
      </c>
    </row>
    <row r="1298" spans="1:4" x14ac:dyDescent="0.2">
      <c r="A1298" s="2" t="s">
        <v>8</v>
      </c>
      <c r="B1298" t="str">
        <f>TRIM(calcoli!A1298)</f>
        <v>ITA</v>
      </c>
      <c r="C1298" s="2" t="s">
        <v>641</v>
      </c>
      <c r="D1298" t="str">
        <f>TRIM(calcoli!C1298)</f>
        <v>G7672827</v>
      </c>
    </row>
    <row r="1299" spans="1:4" x14ac:dyDescent="0.2">
      <c r="A1299" s="2" t="s">
        <v>8</v>
      </c>
      <c r="B1299" t="str">
        <f>TRIM(calcoli!A1299)</f>
        <v>ITA</v>
      </c>
      <c r="C1299" s="2" t="s">
        <v>642</v>
      </c>
      <c r="D1299" t="str">
        <f>TRIM(calcoli!C1299)</f>
        <v>M1802429</v>
      </c>
    </row>
    <row r="1300" spans="1:4" x14ac:dyDescent="0.2">
      <c r="A1300" s="2" t="s">
        <v>83</v>
      </c>
      <c r="B1300" t="str">
        <f>TRIM(calcoli!A1300)</f>
        <v>GRC</v>
      </c>
      <c r="C1300" s="2" t="s">
        <v>642</v>
      </c>
      <c r="D1300" t="str">
        <f>TRIM(calcoli!C1300)</f>
        <v>M1802429</v>
      </c>
    </row>
    <row r="1301" spans="1:4" x14ac:dyDescent="0.2">
      <c r="A1301" s="2" t="s">
        <v>83</v>
      </c>
      <c r="B1301" t="str">
        <f>TRIM(calcoli!A1301)</f>
        <v>GRC</v>
      </c>
      <c r="C1301" s="2" t="s">
        <v>642</v>
      </c>
      <c r="D1301" t="str">
        <f>TRIM(calcoli!C1301)</f>
        <v>M1802429</v>
      </c>
    </row>
    <row r="1302" spans="1:4" x14ac:dyDescent="0.2">
      <c r="A1302" s="2" t="s">
        <v>83</v>
      </c>
      <c r="B1302" t="str">
        <f>TRIM(calcoli!A1302)</f>
        <v>GRC</v>
      </c>
      <c r="C1302" s="2" t="s">
        <v>643</v>
      </c>
      <c r="D1302" t="str">
        <f>TRIM(calcoli!C1302)</f>
        <v>S6470695</v>
      </c>
    </row>
    <row r="1303" spans="1:4" x14ac:dyDescent="0.2">
      <c r="A1303" s="2" t="s">
        <v>8</v>
      </c>
      <c r="B1303" t="str">
        <f>TRIM(calcoli!A1303)</f>
        <v>ITA</v>
      </c>
      <c r="C1303" s="2" t="s">
        <v>643</v>
      </c>
      <c r="D1303" t="str">
        <f>TRIM(calcoli!C1303)</f>
        <v>S6470695</v>
      </c>
    </row>
    <row r="1304" spans="1:4" x14ac:dyDescent="0.2">
      <c r="A1304" s="2" t="s">
        <v>8</v>
      </c>
      <c r="B1304" t="str">
        <f>TRIM(calcoli!A1304)</f>
        <v>ITA</v>
      </c>
      <c r="C1304" s="2" t="s">
        <v>643</v>
      </c>
      <c r="D1304" t="str">
        <f>TRIM(calcoli!C1304)</f>
        <v>S6470695</v>
      </c>
    </row>
    <row r="1305" spans="1:4" x14ac:dyDescent="0.2">
      <c r="A1305" s="2" t="s">
        <v>8</v>
      </c>
      <c r="B1305" t="str">
        <f>TRIM(calcoli!A1305)</f>
        <v>ITA</v>
      </c>
      <c r="C1305" s="2" t="s">
        <v>643</v>
      </c>
      <c r="D1305" t="str">
        <f>TRIM(calcoli!C1305)</f>
        <v>S6470695</v>
      </c>
    </row>
    <row r="1306" spans="1:4" x14ac:dyDescent="0.2">
      <c r="A1306" s="2" t="s">
        <v>8</v>
      </c>
      <c r="B1306" t="str">
        <f>TRIM(calcoli!A1306)</f>
        <v>ITA</v>
      </c>
      <c r="C1306" s="2" t="s">
        <v>644</v>
      </c>
      <c r="D1306" t="str">
        <f>TRIM(calcoli!C1306)</f>
        <v>L5966543</v>
      </c>
    </row>
    <row r="1307" spans="1:4" x14ac:dyDescent="0.2">
      <c r="A1307" s="2" t="s">
        <v>8</v>
      </c>
      <c r="B1307" t="str">
        <f>TRIM(calcoli!A1307)</f>
        <v>ITA</v>
      </c>
      <c r="C1307" s="2" t="s">
        <v>645</v>
      </c>
      <c r="D1307" t="str">
        <f>TRIM(calcoli!C1307)</f>
        <v>L0316441</v>
      </c>
    </row>
    <row r="1308" spans="1:4" x14ac:dyDescent="0.2">
      <c r="A1308" s="2" t="s">
        <v>8</v>
      </c>
      <c r="B1308" t="str">
        <f>TRIM(calcoli!A1308)</f>
        <v>ITA</v>
      </c>
      <c r="C1308" s="2" t="s">
        <v>645</v>
      </c>
      <c r="D1308" t="str">
        <f>TRIM(calcoli!C1308)</f>
        <v>L0316441</v>
      </c>
    </row>
    <row r="1309" spans="1:4" x14ac:dyDescent="0.2">
      <c r="A1309" s="2" t="s">
        <v>8</v>
      </c>
      <c r="B1309" t="str">
        <f>TRIM(calcoli!A1309)</f>
        <v>ITA</v>
      </c>
      <c r="C1309" s="2" t="s">
        <v>645</v>
      </c>
      <c r="D1309" t="str">
        <f>TRIM(calcoli!C1309)</f>
        <v>L0316441</v>
      </c>
    </row>
    <row r="1310" spans="1:4" x14ac:dyDescent="0.2">
      <c r="A1310" s="2" t="s">
        <v>8</v>
      </c>
      <c r="B1310" t="str">
        <f>TRIM(calcoli!A1310)</f>
        <v>ITA</v>
      </c>
      <c r="C1310" s="2" t="s">
        <v>645</v>
      </c>
      <c r="D1310" t="str">
        <f>TRIM(calcoli!C1310)</f>
        <v>L0316441</v>
      </c>
    </row>
    <row r="1311" spans="1:4" x14ac:dyDescent="0.2">
      <c r="A1311" s="2" t="s">
        <v>8</v>
      </c>
      <c r="B1311" t="str">
        <f>TRIM(calcoli!A1311)</f>
        <v>ITA</v>
      </c>
      <c r="C1311" s="2" t="s">
        <v>646</v>
      </c>
      <c r="D1311" t="str">
        <f>TRIM(calcoli!C1311)</f>
        <v>F8904667</v>
      </c>
    </row>
    <row r="1312" spans="1:4" x14ac:dyDescent="0.2">
      <c r="A1312" s="2" t="s">
        <v>8</v>
      </c>
      <c r="B1312" t="str">
        <f>TRIM(calcoli!A1312)</f>
        <v>ITA</v>
      </c>
      <c r="C1312" s="2" t="s">
        <v>646</v>
      </c>
      <c r="D1312" t="str">
        <f>TRIM(calcoli!C1312)</f>
        <v>F8904667</v>
      </c>
    </row>
    <row r="1313" spans="1:4" x14ac:dyDescent="0.2">
      <c r="A1313" s="2" t="s">
        <v>8</v>
      </c>
      <c r="B1313" t="str">
        <f>TRIM(calcoli!A1313)</f>
        <v>ITA</v>
      </c>
      <c r="C1313" s="2" t="s">
        <v>646</v>
      </c>
      <c r="D1313" t="str">
        <f>TRIM(calcoli!C1313)</f>
        <v>F8904667</v>
      </c>
    </row>
    <row r="1314" spans="1:4" x14ac:dyDescent="0.2">
      <c r="A1314" s="2" t="s">
        <v>8</v>
      </c>
      <c r="B1314" t="str">
        <f>TRIM(calcoli!A1314)</f>
        <v>ITA</v>
      </c>
      <c r="C1314" s="2" t="s">
        <v>647</v>
      </c>
      <c r="D1314" t="str">
        <f>TRIM(calcoli!C1314)</f>
        <v>C6760615</v>
      </c>
    </row>
    <row r="1315" spans="1:4" x14ac:dyDescent="0.2">
      <c r="A1315" s="2" t="s">
        <v>8</v>
      </c>
      <c r="B1315" t="str">
        <f>TRIM(calcoli!A1315)</f>
        <v>ITA</v>
      </c>
      <c r="C1315" s="2" t="s">
        <v>647</v>
      </c>
      <c r="D1315" t="str">
        <f>TRIM(calcoli!C1315)</f>
        <v>C6760615</v>
      </c>
    </row>
    <row r="1316" spans="1:4" x14ac:dyDescent="0.2">
      <c r="A1316" s="2" t="s">
        <v>8</v>
      </c>
      <c r="B1316" t="str">
        <f>TRIM(calcoli!A1316)</f>
        <v>ITA</v>
      </c>
      <c r="C1316" s="2" t="s">
        <v>647</v>
      </c>
      <c r="D1316" t="str">
        <f>TRIM(calcoli!C1316)</f>
        <v>C6760615</v>
      </c>
    </row>
    <row r="1317" spans="1:4" x14ac:dyDescent="0.2">
      <c r="A1317" s="2" t="s">
        <v>8</v>
      </c>
      <c r="B1317" t="str">
        <f>TRIM(calcoli!A1317)</f>
        <v>ITA</v>
      </c>
      <c r="C1317" s="2" t="s">
        <v>648</v>
      </c>
      <c r="D1317" t="str">
        <f>TRIM(calcoli!C1317)</f>
        <v>F6502702</v>
      </c>
    </row>
    <row r="1318" spans="1:4" x14ac:dyDescent="0.2">
      <c r="A1318" s="2" t="s">
        <v>8</v>
      </c>
      <c r="B1318" t="str">
        <f>TRIM(calcoli!A1318)</f>
        <v>ITA</v>
      </c>
      <c r="C1318" s="2" t="s">
        <v>648</v>
      </c>
      <c r="D1318" t="str">
        <f>TRIM(calcoli!C1318)</f>
        <v>F6502702</v>
      </c>
    </row>
    <row r="1319" spans="1:4" x14ac:dyDescent="0.2">
      <c r="A1319" s="2" t="s">
        <v>8</v>
      </c>
      <c r="B1319" t="str">
        <f>TRIM(calcoli!A1319)</f>
        <v>ITA</v>
      </c>
      <c r="C1319" s="2" t="s">
        <v>649</v>
      </c>
      <c r="D1319" t="str">
        <f>TRIM(calcoli!C1319)</f>
        <v>S3101361</v>
      </c>
    </row>
    <row r="1320" spans="1:4" x14ac:dyDescent="0.2">
      <c r="A1320" s="2" t="s">
        <v>8</v>
      </c>
      <c r="B1320" t="str">
        <f>TRIM(calcoli!A1320)</f>
        <v>ITA</v>
      </c>
      <c r="C1320" s="2" t="s">
        <v>649</v>
      </c>
      <c r="D1320" t="str">
        <f>TRIM(calcoli!C1320)</f>
        <v>S3101361</v>
      </c>
    </row>
    <row r="1321" spans="1:4" x14ac:dyDescent="0.2">
      <c r="A1321" s="2" t="s">
        <v>8</v>
      </c>
      <c r="B1321" t="str">
        <f>TRIM(calcoli!A1321)</f>
        <v>ITA</v>
      </c>
      <c r="C1321" s="2" t="s">
        <v>649</v>
      </c>
      <c r="D1321" t="str">
        <f>TRIM(calcoli!C1321)</f>
        <v>S3101361</v>
      </c>
    </row>
    <row r="1322" spans="1:4" x14ac:dyDescent="0.2">
      <c r="A1322" s="2" t="s">
        <v>8</v>
      </c>
      <c r="B1322" t="str">
        <f>TRIM(calcoli!A1322)</f>
        <v>ITA</v>
      </c>
      <c r="C1322" s="2" t="s">
        <v>649</v>
      </c>
      <c r="D1322" t="str">
        <f>TRIM(calcoli!C1322)</f>
        <v>S3101361</v>
      </c>
    </row>
    <row r="1323" spans="1:4" x14ac:dyDescent="0.2">
      <c r="A1323" s="2" t="s">
        <v>8</v>
      </c>
      <c r="B1323" t="str">
        <f>TRIM(calcoli!A1323)</f>
        <v>ITA</v>
      </c>
      <c r="C1323" s="2" t="s">
        <v>650</v>
      </c>
      <c r="D1323" t="str">
        <f>TRIM(calcoli!C1323)</f>
        <v>C2751590</v>
      </c>
    </row>
    <row r="1324" spans="1:4" x14ac:dyDescent="0.2">
      <c r="A1324" s="2" t="s">
        <v>8</v>
      </c>
      <c r="B1324" t="str">
        <f>TRIM(calcoli!A1324)</f>
        <v>ITA</v>
      </c>
      <c r="C1324" s="2" t="s">
        <v>650</v>
      </c>
      <c r="D1324" t="str">
        <f>TRIM(calcoli!C1324)</f>
        <v>C2751590</v>
      </c>
    </row>
    <row r="1325" spans="1:4" x14ac:dyDescent="0.2">
      <c r="A1325" s="2" t="s">
        <v>8</v>
      </c>
      <c r="B1325" t="str">
        <f>TRIM(calcoli!A1325)</f>
        <v>ITA</v>
      </c>
      <c r="C1325" s="2" t="s">
        <v>651</v>
      </c>
      <c r="D1325" t="str">
        <f>TRIM(calcoli!C1325)</f>
        <v>C3549667</v>
      </c>
    </row>
    <row r="1326" spans="1:4" x14ac:dyDescent="0.2">
      <c r="A1326" s="2" t="s">
        <v>8</v>
      </c>
      <c r="B1326" t="str">
        <f>TRIM(calcoli!A1326)</f>
        <v>ITA</v>
      </c>
      <c r="C1326" s="2" t="s">
        <v>652</v>
      </c>
      <c r="D1326" t="str">
        <f>TRIM(calcoli!C1326)</f>
        <v>M5699608</v>
      </c>
    </row>
    <row r="1327" spans="1:4" x14ac:dyDescent="0.2">
      <c r="A1327" s="2" t="s">
        <v>8</v>
      </c>
      <c r="B1327" t="str">
        <f>TRIM(calcoli!A1327)</f>
        <v>ITA</v>
      </c>
      <c r="C1327" s="2" t="s">
        <v>653</v>
      </c>
      <c r="D1327" t="str">
        <f>TRIM(calcoli!C1327)</f>
        <v>S3085630</v>
      </c>
    </row>
    <row r="1328" spans="1:4" x14ac:dyDescent="0.2">
      <c r="A1328" s="2" t="s">
        <v>8</v>
      </c>
      <c r="B1328" t="str">
        <f>TRIM(calcoli!A1328)</f>
        <v>ITA</v>
      </c>
      <c r="C1328" s="2" t="s">
        <v>654</v>
      </c>
      <c r="D1328" t="str">
        <f>TRIM(calcoli!C1328)</f>
        <v>L7386182</v>
      </c>
    </row>
    <row r="1329" spans="1:4" x14ac:dyDescent="0.2">
      <c r="A1329" s="2" t="s">
        <v>8</v>
      </c>
      <c r="B1329" t="str">
        <f>TRIM(calcoli!A1329)</f>
        <v>ITA</v>
      </c>
      <c r="C1329" s="2" t="s">
        <v>655</v>
      </c>
      <c r="D1329" t="str">
        <f>TRIM(calcoli!C1329)</f>
        <v>P8530794</v>
      </c>
    </row>
    <row r="1330" spans="1:4" x14ac:dyDescent="0.2">
      <c r="A1330" s="2" t="s">
        <v>8</v>
      </c>
      <c r="B1330" t="str">
        <f>TRIM(calcoli!A1330)</f>
        <v>ITA</v>
      </c>
      <c r="C1330" s="2" t="s">
        <v>655</v>
      </c>
      <c r="D1330" t="str">
        <f>TRIM(calcoli!C1330)</f>
        <v>P8530794</v>
      </c>
    </row>
    <row r="1331" spans="1:4" x14ac:dyDescent="0.2">
      <c r="A1331" s="2" t="s">
        <v>8</v>
      </c>
      <c r="B1331" t="str">
        <f>TRIM(calcoli!A1331)</f>
        <v>ITA</v>
      </c>
      <c r="C1331" s="2" t="s">
        <v>655</v>
      </c>
      <c r="D1331" t="str">
        <f>TRIM(calcoli!C1331)</f>
        <v>P8530794</v>
      </c>
    </row>
    <row r="1332" spans="1:4" x14ac:dyDescent="0.2">
      <c r="A1332" s="2" t="s">
        <v>8</v>
      </c>
      <c r="B1332" t="str">
        <f>TRIM(calcoli!A1332)</f>
        <v>ITA</v>
      </c>
      <c r="C1332" s="2" t="s">
        <v>656</v>
      </c>
      <c r="D1332" t="str">
        <f>TRIM(calcoli!C1332)</f>
        <v>G1238102</v>
      </c>
    </row>
    <row r="1333" spans="1:4" x14ac:dyDescent="0.2">
      <c r="A1333" s="2" t="s">
        <v>8</v>
      </c>
      <c r="B1333" t="str">
        <f>TRIM(calcoli!A1333)</f>
        <v>ITA</v>
      </c>
      <c r="C1333" s="2" t="s">
        <v>657</v>
      </c>
      <c r="D1333" t="str">
        <f>TRIM(calcoli!C1333)</f>
        <v>F5002329</v>
      </c>
    </row>
    <row r="1334" spans="1:4" x14ac:dyDescent="0.2">
      <c r="A1334" s="2" t="s">
        <v>8</v>
      </c>
      <c r="B1334" t="str">
        <f>TRIM(calcoli!A1334)</f>
        <v>ITA</v>
      </c>
      <c r="C1334" s="2" t="s">
        <v>657</v>
      </c>
      <c r="D1334" t="str">
        <f>TRIM(calcoli!C1334)</f>
        <v>F5002329</v>
      </c>
    </row>
    <row r="1335" spans="1:4" x14ac:dyDescent="0.2">
      <c r="A1335" s="2" t="s">
        <v>8</v>
      </c>
      <c r="B1335" t="str">
        <f>TRIM(calcoli!A1335)</f>
        <v>ITA</v>
      </c>
      <c r="C1335" s="2" t="s">
        <v>657</v>
      </c>
      <c r="D1335" t="str">
        <f>TRIM(calcoli!C1335)</f>
        <v>F5002329</v>
      </c>
    </row>
    <row r="1336" spans="1:4" x14ac:dyDescent="0.2">
      <c r="A1336" s="2" t="s">
        <v>8</v>
      </c>
      <c r="B1336" t="str">
        <f>TRIM(calcoli!A1336)</f>
        <v>ITA</v>
      </c>
      <c r="C1336" s="2" t="s">
        <v>658</v>
      </c>
      <c r="D1336" t="str">
        <f>TRIM(calcoli!C1336)</f>
        <v>P3029027</v>
      </c>
    </row>
    <row r="1337" spans="1:4" x14ac:dyDescent="0.2">
      <c r="A1337" s="2" t="s">
        <v>8</v>
      </c>
      <c r="B1337" t="str">
        <f>TRIM(calcoli!A1337)</f>
        <v>ITA</v>
      </c>
      <c r="C1337" s="2" t="s">
        <v>658</v>
      </c>
      <c r="D1337" t="str">
        <f>TRIM(calcoli!C1337)</f>
        <v>P3029027</v>
      </c>
    </row>
    <row r="1338" spans="1:4" x14ac:dyDescent="0.2">
      <c r="A1338" s="2" t="s">
        <v>8</v>
      </c>
      <c r="B1338" t="str">
        <f>TRIM(calcoli!A1338)</f>
        <v>ITA</v>
      </c>
      <c r="C1338" s="2" t="s">
        <v>658</v>
      </c>
      <c r="D1338" t="str">
        <f>TRIM(calcoli!C1338)</f>
        <v>P3029027</v>
      </c>
    </row>
    <row r="1339" spans="1:4" x14ac:dyDescent="0.2">
      <c r="A1339" s="2" t="s">
        <v>8</v>
      </c>
      <c r="B1339" t="str">
        <f>TRIM(calcoli!A1339)</f>
        <v>ITA</v>
      </c>
      <c r="C1339" s="2" t="s">
        <v>659</v>
      </c>
      <c r="D1339" t="str">
        <f>TRIM(calcoli!C1339)</f>
        <v>A8220539</v>
      </c>
    </row>
    <row r="1340" spans="1:4" x14ac:dyDescent="0.2">
      <c r="A1340" s="2" t="s">
        <v>8</v>
      </c>
      <c r="B1340" t="str">
        <f>TRIM(calcoli!A1340)</f>
        <v>ITA</v>
      </c>
      <c r="C1340" s="2" t="s">
        <v>659</v>
      </c>
      <c r="D1340" t="str">
        <f>TRIM(calcoli!C1340)</f>
        <v>A8220539</v>
      </c>
    </row>
    <row r="1341" spans="1:4" x14ac:dyDescent="0.2">
      <c r="A1341" s="2" t="s">
        <v>8</v>
      </c>
      <c r="B1341" t="str">
        <f>TRIM(calcoli!A1341)</f>
        <v>ITA</v>
      </c>
      <c r="C1341" s="2" t="s">
        <v>659</v>
      </c>
      <c r="D1341" t="str">
        <f>TRIM(calcoli!C1341)</f>
        <v>A8220539</v>
      </c>
    </row>
    <row r="1342" spans="1:4" x14ac:dyDescent="0.2">
      <c r="A1342" s="2" t="s">
        <v>8</v>
      </c>
      <c r="B1342" t="str">
        <f>TRIM(calcoli!A1342)</f>
        <v>ITA</v>
      </c>
      <c r="C1342" s="2" t="s">
        <v>660</v>
      </c>
      <c r="D1342" t="str">
        <f>TRIM(calcoli!C1342)</f>
        <v>E8993350</v>
      </c>
    </row>
    <row r="1343" spans="1:4" x14ac:dyDescent="0.2">
      <c r="A1343" s="2" t="s">
        <v>8</v>
      </c>
      <c r="B1343" t="str">
        <f>TRIM(calcoli!A1343)</f>
        <v>ITA</v>
      </c>
      <c r="C1343" s="2" t="s">
        <v>660</v>
      </c>
      <c r="D1343" t="str">
        <f>TRIM(calcoli!C1343)</f>
        <v>E8993350</v>
      </c>
    </row>
    <row r="1344" spans="1:4" x14ac:dyDescent="0.2">
      <c r="A1344" s="2" t="s">
        <v>8</v>
      </c>
      <c r="B1344" t="str">
        <f>TRIM(calcoli!A1344)</f>
        <v>ITA</v>
      </c>
      <c r="C1344" s="2" t="s">
        <v>660</v>
      </c>
      <c r="D1344" t="str">
        <f>TRIM(calcoli!C1344)</f>
        <v>E8993350</v>
      </c>
    </row>
    <row r="1345" spans="1:4" x14ac:dyDescent="0.2">
      <c r="A1345" s="2" t="s">
        <v>8</v>
      </c>
      <c r="B1345" t="str">
        <f>TRIM(calcoli!A1345)</f>
        <v>ITA</v>
      </c>
      <c r="C1345" s="2" t="s">
        <v>660</v>
      </c>
      <c r="D1345" t="str">
        <f>TRIM(calcoli!C1345)</f>
        <v>E8993350</v>
      </c>
    </row>
    <row r="1346" spans="1:4" x14ac:dyDescent="0.2">
      <c r="A1346" s="2" t="s">
        <v>8</v>
      </c>
      <c r="B1346" t="str">
        <f>TRIM(calcoli!A1346)</f>
        <v>ITA</v>
      </c>
      <c r="C1346" s="2" t="s">
        <v>661</v>
      </c>
      <c r="D1346" t="str">
        <f>TRIM(calcoli!C1346)</f>
        <v>E6903501</v>
      </c>
    </row>
    <row r="1347" spans="1:4" x14ac:dyDescent="0.2">
      <c r="A1347" s="2" t="s">
        <v>8</v>
      </c>
      <c r="B1347" t="str">
        <f>TRIM(calcoli!A1347)</f>
        <v>ITA</v>
      </c>
      <c r="C1347" s="2" t="s">
        <v>662</v>
      </c>
      <c r="D1347" t="str">
        <f>TRIM(calcoli!C1347)</f>
        <v>F6290242</v>
      </c>
    </row>
    <row r="1348" spans="1:4" x14ac:dyDescent="0.2">
      <c r="A1348" s="2" t="s">
        <v>8</v>
      </c>
      <c r="B1348" t="str">
        <f>TRIM(calcoli!A1348)</f>
        <v>ITA</v>
      </c>
      <c r="C1348" s="2" t="s">
        <v>662</v>
      </c>
      <c r="D1348" t="str">
        <f>TRIM(calcoli!C1348)</f>
        <v>F6290242</v>
      </c>
    </row>
    <row r="1349" spans="1:4" x14ac:dyDescent="0.2">
      <c r="A1349" s="2" t="s">
        <v>8</v>
      </c>
      <c r="B1349" t="str">
        <f>TRIM(calcoli!A1349)</f>
        <v>ITA</v>
      </c>
      <c r="C1349" s="2" t="s">
        <v>662</v>
      </c>
      <c r="D1349" t="str">
        <f>TRIM(calcoli!C1349)</f>
        <v>F6290242</v>
      </c>
    </row>
    <row r="1350" spans="1:4" x14ac:dyDescent="0.2">
      <c r="A1350" s="2" t="s">
        <v>8</v>
      </c>
      <c r="B1350" t="str">
        <f>TRIM(calcoli!A1350)</f>
        <v>ITA</v>
      </c>
      <c r="C1350" s="2" t="s">
        <v>663</v>
      </c>
      <c r="D1350" t="str">
        <f>TRIM(calcoli!C1350)</f>
        <v>A8669178</v>
      </c>
    </row>
    <row r="1351" spans="1:4" x14ac:dyDescent="0.2">
      <c r="A1351" s="2" t="s">
        <v>8</v>
      </c>
      <c r="B1351" t="str">
        <f>TRIM(calcoli!A1351)</f>
        <v>ITA</v>
      </c>
      <c r="C1351" s="2" t="s">
        <v>663</v>
      </c>
      <c r="D1351" t="str">
        <f>TRIM(calcoli!C1351)</f>
        <v>A8669178</v>
      </c>
    </row>
    <row r="1352" spans="1:4" x14ac:dyDescent="0.2">
      <c r="A1352" s="2" t="s">
        <v>8</v>
      </c>
      <c r="B1352" t="str">
        <f>TRIM(calcoli!A1352)</f>
        <v>ITA</v>
      </c>
      <c r="C1352" s="2" t="s">
        <v>663</v>
      </c>
      <c r="D1352" t="str">
        <f>TRIM(calcoli!C1352)</f>
        <v>A8669178</v>
      </c>
    </row>
    <row r="1353" spans="1:4" x14ac:dyDescent="0.2">
      <c r="A1353" s="2" t="s">
        <v>8</v>
      </c>
      <c r="B1353" t="str">
        <f>TRIM(calcoli!A1353)</f>
        <v>ITA</v>
      </c>
      <c r="C1353" s="2" t="s">
        <v>664</v>
      </c>
      <c r="D1353" t="str">
        <f>TRIM(calcoli!C1353)</f>
        <v>M6096380</v>
      </c>
    </row>
    <row r="1354" spans="1:4" x14ac:dyDescent="0.2">
      <c r="A1354" s="2" t="s">
        <v>8</v>
      </c>
      <c r="B1354" t="str">
        <f>TRIM(calcoli!A1354)</f>
        <v>ITA</v>
      </c>
      <c r="C1354" s="2" t="s">
        <v>665</v>
      </c>
      <c r="D1354" t="str">
        <f>TRIM(calcoli!C1354)</f>
        <v>M6582387</v>
      </c>
    </row>
    <row r="1355" spans="1:4" x14ac:dyDescent="0.2">
      <c r="A1355" s="2" t="s">
        <v>8</v>
      </c>
      <c r="B1355" t="str">
        <f>TRIM(calcoli!A1355)</f>
        <v>ITA</v>
      </c>
      <c r="C1355" s="2" t="s">
        <v>666</v>
      </c>
      <c r="D1355" t="str">
        <f>TRIM(calcoli!C1355)</f>
        <v>M6726028</v>
      </c>
    </row>
    <row r="1356" spans="1:4" x14ac:dyDescent="0.2">
      <c r="A1356" s="2" t="s">
        <v>14</v>
      </c>
      <c r="B1356" t="str">
        <f>TRIM(calcoli!A1356)</f>
        <v>EGY</v>
      </c>
      <c r="C1356" s="2" t="s">
        <v>666</v>
      </c>
      <c r="D1356" t="str">
        <f>TRIM(calcoli!C1356)</f>
        <v>M6726028</v>
      </c>
    </row>
    <row r="1357" spans="1:4" x14ac:dyDescent="0.2">
      <c r="A1357" s="2" t="s">
        <v>14</v>
      </c>
      <c r="B1357" t="str">
        <f>TRIM(calcoli!A1357)</f>
        <v>EGY</v>
      </c>
      <c r="C1357" s="2" t="s">
        <v>666</v>
      </c>
      <c r="D1357" t="str">
        <f>TRIM(calcoli!C1357)</f>
        <v>M6726028</v>
      </c>
    </row>
    <row r="1358" spans="1:4" x14ac:dyDescent="0.2">
      <c r="A1358" s="2" t="s">
        <v>14</v>
      </c>
      <c r="B1358" t="str">
        <f>TRIM(calcoli!A1358)</f>
        <v>EGY</v>
      </c>
      <c r="C1358" s="2" t="s">
        <v>667</v>
      </c>
      <c r="D1358" t="str">
        <f>TRIM(calcoli!C1358)</f>
        <v>C4176272</v>
      </c>
    </row>
    <row r="1359" spans="1:4" x14ac:dyDescent="0.2">
      <c r="A1359" s="2" t="s">
        <v>8</v>
      </c>
      <c r="B1359" t="str">
        <f>TRIM(calcoli!A1359)</f>
        <v>ITA</v>
      </c>
      <c r="C1359" s="2" t="s">
        <v>667</v>
      </c>
      <c r="D1359" t="str">
        <f>TRIM(calcoli!C1359)</f>
        <v>C4176272</v>
      </c>
    </row>
    <row r="1360" spans="1:4" x14ac:dyDescent="0.2">
      <c r="A1360" s="2" t="s">
        <v>8</v>
      </c>
      <c r="B1360" t="str">
        <f>TRIM(calcoli!A1360)</f>
        <v>ITA</v>
      </c>
      <c r="C1360" s="2" t="s">
        <v>667</v>
      </c>
      <c r="D1360" t="str">
        <f>TRIM(calcoli!C1360)</f>
        <v>C4176272</v>
      </c>
    </row>
    <row r="1361" spans="1:4" x14ac:dyDescent="0.2">
      <c r="A1361" s="2" t="s">
        <v>8</v>
      </c>
      <c r="B1361" t="str">
        <f>TRIM(calcoli!A1361)</f>
        <v>ITA</v>
      </c>
      <c r="C1361" s="2" t="s">
        <v>668</v>
      </c>
      <c r="D1361" t="str">
        <f>TRIM(calcoli!C1361)</f>
        <v>M0864011</v>
      </c>
    </row>
    <row r="1362" spans="1:4" x14ac:dyDescent="0.2">
      <c r="A1362" s="2" t="s">
        <v>8</v>
      </c>
      <c r="B1362" t="str">
        <f>TRIM(calcoli!A1362)</f>
        <v>ITA</v>
      </c>
      <c r="C1362" s="2" t="s">
        <v>668</v>
      </c>
      <c r="D1362" t="str">
        <f>TRIM(calcoli!C1362)</f>
        <v>M0864011</v>
      </c>
    </row>
    <row r="1363" spans="1:4" x14ac:dyDescent="0.2">
      <c r="A1363" s="2" t="s">
        <v>8</v>
      </c>
      <c r="B1363" t="str">
        <f>TRIM(calcoli!A1363)</f>
        <v>ITA</v>
      </c>
      <c r="C1363" s="2" t="s">
        <v>669</v>
      </c>
      <c r="D1363" t="str">
        <f>TRIM(calcoli!C1363)</f>
        <v>R9762264</v>
      </c>
    </row>
    <row r="1364" spans="1:4" x14ac:dyDescent="0.2">
      <c r="A1364" s="2" t="s">
        <v>8</v>
      </c>
      <c r="B1364" t="str">
        <f>TRIM(calcoli!A1364)</f>
        <v>ITA</v>
      </c>
      <c r="C1364" s="2" t="s">
        <v>669</v>
      </c>
      <c r="D1364" t="str">
        <f>TRIM(calcoli!C1364)</f>
        <v>R9762264</v>
      </c>
    </row>
    <row r="1365" spans="1:4" x14ac:dyDescent="0.2">
      <c r="A1365" s="2" t="s">
        <v>8</v>
      </c>
      <c r="B1365" t="str">
        <f>TRIM(calcoli!A1365)</f>
        <v>ITA</v>
      </c>
      <c r="C1365" s="2" t="s">
        <v>669</v>
      </c>
      <c r="D1365" t="str">
        <f>TRIM(calcoli!C1365)</f>
        <v>R9762264</v>
      </c>
    </row>
    <row r="1366" spans="1:4" x14ac:dyDescent="0.2">
      <c r="A1366" s="2" t="s">
        <v>8</v>
      </c>
      <c r="B1366" t="str">
        <f>TRIM(calcoli!A1366)</f>
        <v>ITA</v>
      </c>
      <c r="C1366" s="2" t="s">
        <v>670</v>
      </c>
      <c r="D1366" t="str">
        <f>TRIM(calcoli!C1366)</f>
        <v>D1590730</v>
      </c>
    </row>
    <row r="1367" spans="1:4" x14ac:dyDescent="0.2">
      <c r="A1367" s="2" t="s">
        <v>8</v>
      </c>
      <c r="B1367" t="str">
        <f>TRIM(calcoli!A1367)</f>
        <v>ITA</v>
      </c>
      <c r="C1367" s="2" t="s">
        <v>670</v>
      </c>
      <c r="D1367" t="str">
        <f>TRIM(calcoli!C1367)</f>
        <v>D1590730</v>
      </c>
    </row>
    <row r="1368" spans="1:4" x14ac:dyDescent="0.2">
      <c r="A1368" s="2" t="s">
        <v>8</v>
      </c>
      <c r="B1368" t="str">
        <f>TRIM(calcoli!A1368)</f>
        <v>ITA</v>
      </c>
      <c r="C1368" s="2" t="s">
        <v>670</v>
      </c>
      <c r="D1368" t="str">
        <f>TRIM(calcoli!C1368)</f>
        <v>D1590730</v>
      </c>
    </row>
    <row r="1369" spans="1:4" x14ac:dyDescent="0.2">
      <c r="A1369" s="2" t="s">
        <v>8</v>
      </c>
      <c r="B1369" t="str">
        <f>TRIM(calcoli!A1369)</f>
        <v>ITA</v>
      </c>
      <c r="C1369" s="2" t="s">
        <v>671</v>
      </c>
      <c r="D1369" t="str">
        <f>TRIM(calcoli!C1369)</f>
        <v>M0004192</v>
      </c>
    </row>
    <row r="1370" spans="1:4" x14ac:dyDescent="0.2">
      <c r="A1370" s="2" t="s">
        <v>8</v>
      </c>
      <c r="B1370" t="str">
        <f>TRIM(calcoli!A1370)</f>
        <v>ITA</v>
      </c>
      <c r="C1370" s="2" t="s">
        <v>672</v>
      </c>
      <c r="D1370" t="str">
        <f>TRIM(calcoli!C1370)</f>
        <v>M4804583</v>
      </c>
    </row>
    <row r="1371" spans="1:4" x14ac:dyDescent="0.2">
      <c r="A1371" s="2" t="s">
        <v>8</v>
      </c>
      <c r="B1371" t="str">
        <f>TRIM(calcoli!A1371)</f>
        <v>ITA</v>
      </c>
      <c r="C1371" s="2" t="s">
        <v>672</v>
      </c>
      <c r="D1371" t="str">
        <f>TRIM(calcoli!C1371)</f>
        <v>M4804583</v>
      </c>
    </row>
    <row r="1372" spans="1:4" x14ac:dyDescent="0.2">
      <c r="A1372" s="2" t="s">
        <v>8</v>
      </c>
      <c r="B1372" t="str">
        <f>TRIM(calcoli!A1372)</f>
        <v>ITA</v>
      </c>
      <c r="C1372" s="2" t="s">
        <v>672</v>
      </c>
      <c r="D1372" t="str">
        <f>TRIM(calcoli!C1372)</f>
        <v>M4804583</v>
      </c>
    </row>
    <row r="1373" spans="1:4" x14ac:dyDescent="0.2">
      <c r="A1373" s="2" t="s">
        <v>8</v>
      </c>
      <c r="B1373" t="str">
        <f>TRIM(calcoli!A1373)</f>
        <v>ITA</v>
      </c>
      <c r="C1373" s="2" t="s">
        <v>673</v>
      </c>
      <c r="D1373" t="str">
        <f>TRIM(calcoli!C1373)</f>
        <v>M9083497</v>
      </c>
    </row>
    <row r="1374" spans="1:4" x14ac:dyDescent="0.2">
      <c r="A1374" s="2" t="s">
        <v>8</v>
      </c>
      <c r="B1374" t="str">
        <f>TRIM(calcoli!A1374)</f>
        <v>ITA</v>
      </c>
      <c r="C1374" s="2" t="s">
        <v>673</v>
      </c>
      <c r="D1374" t="str">
        <f>TRIM(calcoli!C1374)</f>
        <v>M9083497</v>
      </c>
    </row>
    <row r="1375" spans="1:4" x14ac:dyDescent="0.2">
      <c r="A1375" s="2" t="s">
        <v>8</v>
      </c>
      <c r="B1375" t="str">
        <f>TRIM(calcoli!A1375)</f>
        <v>ITA</v>
      </c>
      <c r="C1375" s="2" t="s">
        <v>673</v>
      </c>
      <c r="D1375" t="str">
        <f>TRIM(calcoli!C1375)</f>
        <v>M9083497</v>
      </c>
    </row>
    <row r="1376" spans="1:4" x14ac:dyDescent="0.2">
      <c r="A1376" s="2" t="s">
        <v>8</v>
      </c>
      <c r="B1376" t="str">
        <f>TRIM(calcoli!A1376)</f>
        <v>ITA</v>
      </c>
      <c r="C1376" s="2" t="s">
        <v>674</v>
      </c>
      <c r="D1376" t="str">
        <f>TRIM(calcoli!C1376)</f>
        <v>R0209599</v>
      </c>
    </row>
    <row r="1377" spans="1:4" x14ac:dyDescent="0.2">
      <c r="A1377" s="2" t="s">
        <v>8</v>
      </c>
      <c r="B1377" t="str">
        <f>TRIM(calcoli!A1377)</f>
        <v>ITA</v>
      </c>
      <c r="C1377" s="2" t="s">
        <v>674</v>
      </c>
      <c r="D1377" t="str">
        <f>TRIM(calcoli!C1377)</f>
        <v>R0209599</v>
      </c>
    </row>
    <row r="1378" spans="1:4" x14ac:dyDescent="0.2">
      <c r="A1378" s="2" t="s">
        <v>8</v>
      </c>
      <c r="B1378" t="str">
        <f>TRIM(calcoli!A1378)</f>
        <v>ITA</v>
      </c>
      <c r="C1378" s="2" t="s">
        <v>675</v>
      </c>
      <c r="D1378" t="str">
        <f>TRIM(calcoli!C1378)</f>
        <v>M3076451</v>
      </c>
    </row>
    <row r="1379" spans="1:4" x14ac:dyDescent="0.2">
      <c r="A1379" s="2" t="s">
        <v>8</v>
      </c>
      <c r="B1379" t="str">
        <f>TRIM(calcoli!A1379)</f>
        <v>ITA</v>
      </c>
      <c r="C1379" s="2" t="s">
        <v>676</v>
      </c>
      <c r="D1379" t="str">
        <f>TRIM(calcoli!C1379)</f>
        <v>M8584294</v>
      </c>
    </row>
    <row r="1380" spans="1:4" x14ac:dyDescent="0.2">
      <c r="A1380" s="2" t="s">
        <v>8</v>
      </c>
      <c r="B1380" t="str">
        <f>TRIM(calcoli!A1380)</f>
        <v>ITA</v>
      </c>
      <c r="C1380" s="2" t="s">
        <v>676</v>
      </c>
      <c r="D1380" t="str">
        <f>TRIM(calcoli!C1380)</f>
        <v>M8584294</v>
      </c>
    </row>
    <row r="1381" spans="1:4" x14ac:dyDescent="0.2">
      <c r="A1381" s="2" t="s">
        <v>8</v>
      </c>
      <c r="B1381" t="str">
        <f>TRIM(calcoli!A1381)</f>
        <v>ITA</v>
      </c>
      <c r="C1381" s="2" t="s">
        <v>677</v>
      </c>
      <c r="D1381" t="str">
        <f>TRIM(calcoli!C1381)</f>
        <v>S0122347</v>
      </c>
    </row>
    <row r="1382" spans="1:4" x14ac:dyDescent="0.2">
      <c r="A1382" s="2" t="s">
        <v>8</v>
      </c>
      <c r="B1382" t="str">
        <f>TRIM(calcoli!A1382)</f>
        <v>ITA</v>
      </c>
      <c r="C1382" s="2" t="s">
        <v>678</v>
      </c>
      <c r="D1382" t="str">
        <f>TRIM(calcoli!C1382)</f>
        <v>H8683935</v>
      </c>
    </row>
    <row r="1383" spans="1:4" x14ac:dyDescent="0.2">
      <c r="A1383" s="2" t="s">
        <v>30</v>
      </c>
      <c r="B1383" t="str">
        <f>TRIM(calcoli!A1383)</f>
        <v>NON PRESENTE</v>
      </c>
      <c r="C1383" s="2" t="s">
        <v>678</v>
      </c>
      <c r="D1383" t="str">
        <f>TRIM(calcoli!C1383)</f>
        <v>H8683935</v>
      </c>
    </row>
    <row r="1384" spans="1:4" x14ac:dyDescent="0.2">
      <c r="A1384" s="2" t="s">
        <v>30</v>
      </c>
      <c r="B1384" t="str">
        <f>TRIM(calcoli!A1384)</f>
        <v>NON PRESENTE</v>
      </c>
      <c r="C1384" s="2" t="s">
        <v>678</v>
      </c>
      <c r="D1384" t="str">
        <f>TRIM(calcoli!C1384)</f>
        <v>H8683935</v>
      </c>
    </row>
    <row r="1385" spans="1:4" x14ac:dyDescent="0.2">
      <c r="A1385" s="2" t="s">
        <v>30</v>
      </c>
      <c r="B1385" t="str">
        <f>TRIM(calcoli!A1385)</f>
        <v>NON PRESENTE</v>
      </c>
      <c r="C1385" s="2" t="s">
        <v>679</v>
      </c>
      <c r="D1385" t="str">
        <f>TRIM(calcoli!C1385)</f>
        <v>P5622149</v>
      </c>
    </row>
    <row r="1386" spans="1:4" x14ac:dyDescent="0.2">
      <c r="A1386" s="2" t="s">
        <v>8</v>
      </c>
      <c r="B1386" t="str">
        <f>TRIM(calcoli!A1386)</f>
        <v>ITA</v>
      </c>
      <c r="C1386" s="2" t="s">
        <v>679</v>
      </c>
      <c r="D1386" t="str">
        <f>TRIM(calcoli!C1386)</f>
        <v>P5622149</v>
      </c>
    </row>
    <row r="1387" spans="1:4" x14ac:dyDescent="0.2">
      <c r="A1387" s="2" t="s">
        <v>8</v>
      </c>
      <c r="B1387" t="str">
        <f>TRIM(calcoli!A1387)</f>
        <v>ITA</v>
      </c>
      <c r="C1387" s="2" t="s">
        <v>680</v>
      </c>
      <c r="D1387" t="str">
        <f>TRIM(calcoli!C1387)</f>
        <v>P5363768</v>
      </c>
    </row>
    <row r="1388" spans="1:4" x14ac:dyDescent="0.2">
      <c r="A1388" s="2" t="s">
        <v>8</v>
      </c>
      <c r="B1388" t="str">
        <f>TRIM(calcoli!A1388)</f>
        <v>ITA</v>
      </c>
      <c r="C1388" s="2" t="s">
        <v>680</v>
      </c>
      <c r="D1388" t="str">
        <f>TRIM(calcoli!C1388)</f>
        <v>P5363768</v>
      </c>
    </row>
    <row r="1389" spans="1:4" x14ac:dyDescent="0.2">
      <c r="A1389" s="2" t="s">
        <v>8</v>
      </c>
      <c r="B1389" t="str">
        <f>TRIM(calcoli!A1389)</f>
        <v>ITA</v>
      </c>
      <c r="C1389" s="2" t="s">
        <v>680</v>
      </c>
      <c r="D1389" t="str">
        <f>TRIM(calcoli!C1389)</f>
        <v>P5363768</v>
      </c>
    </row>
    <row r="1390" spans="1:4" x14ac:dyDescent="0.2">
      <c r="A1390" s="2" t="s">
        <v>8</v>
      </c>
      <c r="B1390" t="str">
        <f>TRIM(calcoli!A1390)</f>
        <v>ITA</v>
      </c>
      <c r="C1390" s="2" t="s">
        <v>681</v>
      </c>
      <c r="D1390" t="str">
        <f>TRIM(calcoli!C1390)</f>
        <v>A0659918</v>
      </c>
    </row>
    <row r="1391" spans="1:4" x14ac:dyDescent="0.2">
      <c r="A1391" s="2" t="s">
        <v>8</v>
      </c>
      <c r="B1391" t="str">
        <f>TRIM(calcoli!A1391)</f>
        <v>ITA</v>
      </c>
      <c r="C1391" s="2" t="s">
        <v>681</v>
      </c>
      <c r="D1391" t="str">
        <f>TRIM(calcoli!C1391)</f>
        <v>A0659918</v>
      </c>
    </row>
    <row r="1392" spans="1:4" x14ac:dyDescent="0.2">
      <c r="A1392" s="2" t="s">
        <v>8</v>
      </c>
      <c r="B1392" t="str">
        <f>TRIM(calcoli!A1392)</f>
        <v>ITA</v>
      </c>
      <c r="C1392" s="2" t="s">
        <v>681</v>
      </c>
      <c r="D1392" t="str">
        <f>TRIM(calcoli!C1392)</f>
        <v>A0659918</v>
      </c>
    </row>
    <row r="1393" spans="1:4" x14ac:dyDescent="0.2">
      <c r="A1393" s="2" t="s">
        <v>8</v>
      </c>
      <c r="B1393" t="str">
        <f>TRIM(calcoli!A1393)</f>
        <v>ITA</v>
      </c>
      <c r="C1393" s="2" t="s">
        <v>682</v>
      </c>
      <c r="D1393" t="str">
        <f>TRIM(calcoli!C1393)</f>
        <v>M2667622</v>
      </c>
    </row>
    <row r="1394" spans="1:4" x14ac:dyDescent="0.2">
      <c r="A1394" s="2" t="s">
        <v>8</v>
      </c>
      <c r="B1394" t="str">
        <f>TRIM(calcoli!A1394)</f>
        <v>ITA</v>
      </c>
      <c r="C1394" s="2" t="s">
        <v>683</v>
      </c>
      <c r="D1394" t="str">
        <f>TRIM(calcoli!C1394)</f>
        <v>R0262356</v>
      </c>
    </row>
    <row r="1395" spans="1:4" x14ac:dyDescent="0.2">
      <c r="A1395" s="2" t="s">
        <v>8</v>
      </c>
      <c r="B1395" t="str">
        <f>TRIM(calcoli!A1395)</f>
        <v>ITA</v>
      </c>
      <c r="C1395" s="2" t="s">
        <v>683</v>
      </c>
      <c r="D1395" t="str">
        <f>TRIM(calcoli!C1395)</f>
        <v>R0262356</v>
      </c>
    </row>
    <row r="1396" spans="1:4" x14ac:dyDescent="0.2">
      <c r="A1396" s="2" t="s">
        <v>8</v>
      </c>
      <c r="B1396" t="str">
        <f>TRIM(calcoli!A1396)</f>
        <v>ITA</v>
      </c>
      <c r="C1396" s="2" t="s">
        <v>683</v>
      </c>
      <c r="D1396" t="str">
        <f>TRIM(calcoli!C1396)</f>
        <v>R0262356</v>
      </c>
    </row>
    <row r="1397" spans="1:4" x14ac:dyDescent="0.2">
      <c r="A1397" s="2" t="s">
        <v>8</v>
      </c>
      <c r="B1397" t="str">
        <f>TRIM(calcoli!A1397)</f>
        <v>ITA</v>
      </c>
      <c r="C1397" s="2" t="s">
        <v>684</v>
      </c>
      <c r="D1397" t="str">
        <f>TRIM(calcoli!C1397)</f>
        <v>A7508160</v>
      </c>
    </row>
    <row r="1398" spans="1:4" x14ac:dyDescent="0.2">
      <c r="A1398" s="2" t="s">
        <v>8</v>
      </c>
      <c r="B1398" t="str">
        <f>TRIM(calcoli!A1398)</f>
        <v>ITA</v>
      </c>
      <c r="C1398" s="2" t="s">
        <v>684</v>
      </c>
      <c r="D1398" t="str">
        <f>TRIM(calcoli!C1398)</f>
        <v>A7508160</v>
      </c>
    </row>
    <row r="1399" spans="1:4" x14ac:dyDescent="0.2">
      <c r="A1399" s="2" t="s">
        <v>8</v>
      </c>
      <c r="B1399" t="str">
        <f>TRIM(calcoli!A1399)</f>
        <v>ITA</v>
      </c>
      <c r="C1399" s="2" t="s">
        <v>684</v>
      </c>
      <c r="D1399" t="str">
        <f>TRIM(calcoli!C1399)</f>
        <v>A7508160</v>
      </c>
    </row>
    <row r="1400" spans="1:4" x14ac:dyDescent="0.2">
      <c r="A1400" s="2" t="s">
        <v>8</v>
      </c>
      <c r="B1400" t="str">
        <f>TRIM(calcoli!A1400)</f>
        <v>ITA</v>
      </c>
      <c r="C1400" s="2" t="s">
        <v>685</v>
      </c>
      <c r="D1400" t="str">
        <f>TRIM(calcoli!C1400)</f>
        <v>K9096846</v>
      </c>
    </row>
    <row r="1401" spans="1:4" x14ac:dyDescent="0.2">
      <c r="A1401" s="2" t="s">
        <v>14</v>
      </c>
      <c r="B1401" t="str">
        <f>TRIM(calcoli!A1401)</f>
        <v>EGY</v>
      </c>
      <c r="C1401" s="2" t="s">
        <v>685</v>
      </c>
      <c r="D1401" t="str">
        <f>TRIM(calcoli!C1401)</f>
        <v>K9096846</v>
      </c>
    </row>
    <row r="1402" spans="1:4" x14ac:dyDescent="0.2">
      <c r="A1402" s="2" t="s">
        <v>14</v>
      </c>
      <c r="B1402" t="str">
        <f>TRIM(calcoli!A1402)</f>
        <v>EGY</v>
      </c>
      <c r="C1402" s="2" t="s">
        <v>685</v>
      </c>
      <c r="D1402" t="str">
        <f>TRIM(calcoli!C1402)</f>
        <v>K9096846</v>
      </c>
    </row>
    <row r="1403" spans="1:4" x14ac:dyDescent="0.2">
      <c r="A1403" s="2" t="s">
        <v>14</v>
      </c>
      <c r="B1403" t="str">
        <f>TRIM(calcoli!A1403)</f>
        <v>EGY</v>
      </c>
      <c r="C1403" s="2" t="s">
        <v>685</v>
      </c>
      <c r="D1403" t="str">
        <f>TRIM(calcoli!C1403)</f>
        <v>K9096846</v>
      </c>
    </row>
    <row r="1404" spans="1:4" x14ac:dyDescent="0.2">
      <c r="A1404" s="2" t="s">
        <v>14</v>
      </c>
      <c r="B1404" t="str">
        <f>TRIM(calcoli!A1404)</f>
        <v>EGY</v>
      </c>
      <c r="C1404" s="2" t="s">
        <v>686</v>
      </c>
      <c r="D1404" t="str">
        <f>TRIM(calcoli!C1404)</f>
        <v>A7892047</v>
      </c>
    </row>
    <row r="1405" spans="1:4" x14ac:dyDescent="0.2">
      <c r="A1405" s="2" t="s">
        <v>14</v>
      </c>
      <c r="B1405" t="str">
        <f>TRIM(calcoli!A1405)</f>
        <v>EGY</v>
      </c>
      <c r="C1405" s="2" t="s">
        <v>686</v>
      </c>
      <c r="D1405" t="str">
        <f>TRIM(calcoli!C1405)</f>
        <v>A7892047</v>
      </c>
    </row>
    <row r="1406" spans="1:4" x14ac:dyDescent="0.2">
      <c r="A1406" s="2" t="s">
        <v>14</v>
      </c>
      <c r="B1406" t="str">
        <f>TRIM(calcoli!A1406)</f>
        <v>EGY</v>
      </c>
      <c r="C1406" s="2" t="s">
        <v>686</v>
      </c>
      <c r="D1406" t="str">
        <f>TRIM(calcoli!C1406)</f>
        <v>A7892047</v>
      </c>
    </row>
    <row r="1407" spans="1:4" x14ac:dyDescent="0.2">
      <c r="A1407" s="2" t="s">
        <v>14</v>
      </c>
      <c r="B1407" t="str">
        <f>TRIM(calcoli!A1407)</f>
        <v>EGY</v>
      </c>
      <c r="C1407" s="2" t="s">
        <v>687</v>
      </c>
      <c r="D1407" t="str">
        <f>TRIM(calcoli!C1407)</f>
        <v>C4663089</v>
      </c>
    </row>
    <row r="1408" spans="1:4" x14ac:dyDescent="0.2">
      <c r="A1408" s="2" t="s">
        <v>14</v>
      </c>
      <c r="B1408" t="str">
        <f>TRIM(calcoli!A1408)</f>
        <v>EGY</v>
      </c>
      <c r="C1408" s="2" t="s">
        <v>687</v>
      </c>
      <c r="D1408" t="str">
        <f>TRIM(calcoli!C1408)</f>
        <v>C4663089</v>
      </c>
    </row>
    <row r="1409" spans="1:4" x14ac:dyDescent="0.2">
      <c r="A1409" s="2" t="s">
        <v>14</v>
      </c>
      <c r="B1409" t="str">
        <f>TRIM(calcoli!A1409)</f>
        <v>EGY</v>
      </c>
      <c r="C1409" s="2" t="s">
        <v>687</v>
      </c>
      <c r="D1409" t="str">
        <f>TRIM(calcoli!C1409)</f>
        <v>C4663089</v>
      </c>
    </row>
    <row r="1410" spans="1:4" x14ac:dyDescent="0.2">
      <c r="A1410" s="2" t="s">
        <v>14</v>
      </c>
      <c r="B1410" t="str">
        <f>TRIM(calcoli!A1410)</f>
        <v>EGY</v>
      </c>
      <c r="C1410" s="2" t="s">
        <v>687</v>
      </c>
      <c r="D1410" t="str">
        <f>TRIM(calcoli!C1410)</f>
        <v>C4663089</v>
      </c>
    </row>
    <row r="1411" spans="1:4" x14ac:dyDescent="0.2">
      <c r="A1411" s="2" t="s">
        <v>14</v>
      </c>
      <c r="B1411" t="str">
        <f>TRIM(calcoli!A1411)</f>
        <v>EGY</v>
      </c>
      <c r="C1411" s="2" t="s">
        <v>688</v>
      </c>
      <c r="D1411" t="str">
        <f>TRIM(calcoli!C1411)</f>
        <v>M4300744</v>
      </c>
    </row>
    <row r="1412" spans="1:4" x14ac:dyDescent="0.2">
      <c r="A1412" s="2" t="s">
        <v>14</v>
      </c>
      <c r="B1412" t="str">
        <f>TRIM(calcoli!A1412)</f>
        <v>EGY</v>
      </c>
      <c r="C1412" s="2" t="s">
        <v>688</v>
      </c>
      <c r="D1412" t="str">
        <f>TRIM(calcoli!C1412)</f>
        <v>M4300744</v>
      </c>
    </row>
    <row r="1413" spans="1:4" x14ac:dyDescent="0.2">
      <c r="A1413" s="2" t="s">
        <v>14</v>
      </c>
      <c r="B1413" t="str">
        <f>TRIM(calcoli!A1413)</f>
        <v>EGY</v>
      </c>
      <c r="C1413" s="2" t="s">
        <v>688</v>
      </c>
      <c r="D1413" t="str">
        <f>TRIM(calcoli!C1413)</f>
        <v>M4300744</v>
      </c>
    </row>
    <row r="1414" spans="1:4" x14ac:dyDescent="0.2">
      <c r="A1414" s="2" t="s">
        <v>14</v>
      </c>
      <c r="B1414" t="str">
        <f>TRIM(calcoli!A1414)</f>
        <v>EGY</v>
      </c>
      <c r="C1414" s="2" t="s">
        <v>689</v>
      </c>
      <c r="D1414" t="str">
        <f>TRIM(calcoli!C1414)</f>
        <v>M8844164</v>
      </c>
    </row>
    <row r="1415" spans="1:4" x14ac:dyDescent="0.2">
      <c r="A1415" s="2" t="s">
        <v>14</v>
      </c>
      <c r="B1415" t="str">
        <f>TRIM(calcoli!A1415)</f>
        <v>EGY</v>
      </c>
      <c r="C1415" s="2" t="s">
        <v>690</v>
      </c>
      <c r="D1415" t="str">
        <f>TRIM(calcoli!C1415)</f>
        <v>M3593426</v>
      </c>
    </row>
    <row r="1416" spans="1:4" x14ac:dyDescent="0.2">
      <c r="A1416" s="2" t="s">
        <v>14</v>
      </c>
      <c r="B1416" t="str">
        <f>TRIM(calcoli!A1416)</f>
        <v>EGY</v>
      </c>
      <c r="C1416" s="2" t="s">
        <v>691</v>
      </c>
      <c r="D1416" t="str">
        <f>TRIM(calcoli!C1416)</f>
        <v>I4829092</v>
      </c>
    </row>
    <row r="1417" spans="1:4" x14ac:dyDescent="0.2">
      <c r="A1417" s="2" t="s">
        <v>30</v>
      </c>
      <c r="B1417" t="str">
        <f>TRIM(calcoli!A1417)</f>
        <v>NON PRESENTE</v>
      </c>
      <c r="C1417" s="2" t="s">
        <v>691</v>
      </c>
      <c r="D1417" t="str">
        <f>TRIM(calcoli!C1417)</f>
        <v>I4829092</v>
      </c>
    </row>
    <row r="1418" spans="1:4" x14ac:dyDescent="0.2">
      <c r="A1418" s="2" t="s">
        <v>30</v>
      </c>
      <c r="B1418" t="str">
        <f>TRIM(calcoli!A1418)</f>
        <v>NON PRESENTE</v>
      </c>
      <c r="C1418" s="2" t="s">
        <v>691</v>
      </c>
      <c r="D1418" t="str">
        <f>TRIM(calcoli!C1418)</f>
        <v>I4829092</v>
      </c>
    </row>
    <row r="1419" spans="1:4" x14ac:dyDescent="0.2">
      <c r="A1419" s="2" t="s">
        <v>30</v>
      </c>
      <c r="B1419" t="str">
        <f>TRIM(calcoli!A1419)</f>
        <v>NON PRESENTE</v>
      </c>
      <c r="C1419" s="2" t="s">
        <v>692</v>
      </c>
      <c r="D1419" t="str">
        <f>TRIM(calcoli!C1419)</f>
        <v>A4952411</v>
      </c>
    </row>
    <row r="1420" spans="1:4" x14ac:dyDescent="0.2">
      <c r="A1420" s="2" t="s">
        <v>14</v>
      </c>
      <c r="B1420" t="str">
        <f>TRIM(calcoli!A1420)</f>
        <v>EGY</v>
      </c>
      <c r="C1420" s="2" t="s">
        <v>692</v>
      </c>
      <c r="D1420" t="str">
        <f>TRIM(calcoli!C1420)</f>
        <v>A4952411</v>
      </c>
    </row>
    <row r="1421" spans="1:4" x14ac:dyDescent="0.2">
      <c r="A1421" s="2" t="s">
        <v>14</v>
      </c>
      <c r="B1421" t="str">
        <f>TRIM(calcoli!A1421)</f>
        <v>EGY</v>
      </c>
      <c r="C1421" s="2" t="s">
        <v>692</v>
      </c>
      <c r="D1421" t="str">
        <f>TRIM(calcoli!C1421)</f>
        <v>A4952411</v>
      </c>
    </row>
    <row r="1422" spans="1:4" x14ac:dyDescent="0.2">
      <c r="A1422" s="2" t="s">
        <v>14</v>
      </c>
      <c r="B1422" t="str">
        <f>TRIM(calcoli!A1422)</f>
        <v>EGY</v>
      </c>
      <c r="C1422" s="2" t="s">
        <v>692</v>
      </c>
      <c r="D1422" t="str">
        <f>TRIM(calcoli!C1422)</f>
        <v>A4952411</v>
      </c>
    </row>
    <row r="1423" spans="1:4" x14ac:dyDescent="0.2">
      <c r="A1423" s="2" t="s">
        <v>14</v>
      </c>
      <c r="B1423" t="str">
        <f>TRIM(calcoli!A1423)</f>
        <v>EGY</v>
      </c>
      <c r="C1423" s="2" t="s">
        <v>693</v>
      </c>
      <c r="D1423" t="str">
        <f>TRIM(calcoli!C1423)</f>
        <v>R4293036</v>
      </c>
    </row>
    <row r="1424" spans="1:4" x14ac:dyDescent="0.2">
      <c r="A1424" s="2" t="s">
        <v>14</v>
      </c>
      <c r="B1424" t="str">
        <f>TRIM(calcoli!A1424)</f>
        <v>EGY</v>
      </c>
      <c r="C1424" s="2" t="s">
        <v>693</v>
      </c>
      <c r="D1424" t="str">
        <f>TRIM(calcoli!C1424)</f>
        <v>R4293036</v>
      </c>
    </row>
    <row r="1425" spans="1:4" x14ac:dyDescent="0.2">
      <c r="A1425" s="2" t="s">
        <v>14</v>
      </c>
      <c r="B1425" t="str">
        <f>TRIM(calcoli!A1425)</f>
        <v>EGY</v>
      </c>
      <c r="C1425" s="2" t="s">
        <v>693</v>
      </c>
      <c r="D1425" t="str">
        <f>TRIM(calcoli!C1425)</f>
        <v>R4293036</v>
      </c>
    </row>
    <row r="1426" spans="1:4" x14ac:dyDescent="0.2">
      <c r="A1426" s="2" t="s">
        <v>14</v>
      </c>
      <c r="B1426" t="str">
        <f>TRIM(calcoli!A1426)</f>
        <v>EGY</v>
      </c>
      <c r="C1426" s="2" t="s">
        <v>694</v>
      </c>
      <c r="D1426" t="str">
        <f>TRIM(calcoli!C1426)</f>
        <v>M1553639</v>
      </c>
    </row>
    <row r="1427" spans="1:4" x14ac:dyDescent="0.2">
      <c r="A1427" s="2" t="s">
        <v>14</v>
      </c>
      <c r="B1427" t="str">
        <f>TRIM(calcoli!A1427)</f>
        <v>EGY</v>
      </c>
      <c r="C1427" s="2" t="s">
        <v>694</v>
      </c>
      <c r="D1427" t="str">
        <f>TRIM(calcoli!C1427)</f>
        <v>M1553639</v>
      </c>
    </row>
    <row r="1428" spans="1:4" x14ac:dyDescent="0.2">
      <c r="A1428" s="2" t="s">
        <v>14</v>
      </c>
      <c r="B1428" t="str">
        <f>TRIM(calcoli!A1428)</f>
        <v>EGY</v>
      </c>
      <c r="C1428" s="2" t="s">
        <v>694</v>
      </c>
      <c r="D1428" t="str">
        <f>TRIM(calcoli!C1428)</f>
        <v>M1553639</v>
      </c>
    </row>
    <row r="1429" spans="1:4" x14ac:dyDescent="0.2">
      <c r="A1429" s="2" t="s">
        <v>14</v>
      </c>
      <c r="B1429" t="str">
        <f>TRIM(calcoli!A1429)</f>
        <v>EGY</v>
      </c>
      <c r="C1429" s="2" t="s">
        <v>695</v>
      </c>
      <c r="D1429" t="str">
        <f>TRIM(calcoli!C1429)</f>
        <v>L0806972</v>
      </c>
    </row>
    <row r="1430" spans="1:4" x14ac:dyDescent="0.2">
      <c r="A1430" s="2" t="s">
        <v>8</v>
      </c>
      <c r="B1430" t="str">
        <f>TRIM(calcoli!A1430)</f>
        <v>ITA</v>
      </c>
      <c r="C1430" s="2" t="s">
        <v>695</v>
      </c>
      <c r="D1430" t="str">
        <f>TRIM(calcoli!C1430)</f>
        <v>L0806972</v>
      </c>
    </row>
    <row r="1431" spans="1:4" x14ac:dyDescent="0.2">
      <c r="A1431" s="2" t="s">
        <v>8</v>
      </c>
      <c r="B1431" t="str">
        <f>TRIM(calcoli!A1431)</f>
        <v>ITA</v>
      </c>
      <c r="C1431" s="2" t="s">
        <v>695</v>
      </c>
      <c r="D1431" t="str">
        <f>TRIM(calcoli!C1431)</f>
        <v>L0806972</v>
      </c>
    </row>
    <row r="1432" spans="1:4" x14ac:dyDescent="0.2">
      <c r="A1432" s="2" t="s">
        <v>8</v>
      </c>
      <c r="B1432" t="str">
        <f>TRIM(calcoli!A1432)</f>
        <v>ITA</v>
      </c>
      <c r="C1432" s="2" t="s">
        <v>695</v>
      </c>
      <c r="D1432" t="str">
        <f>TRIM(calcoli!C1432)</f>
        <v>L0806972</v>
      </c>
    </row>
    <row r="1433" spans="1:4" x14ac:dyDescent="0.2">
      <c r="A1433" s="2" t="s">
        <v>8</v>
      </c>
      <c r="B1433" t="str">
        <f>TRIM(calcoli!A1433)</f>
        <v>ITA</v>
      </c>
      <c r="C1433" s="2" t="s">
        <v>696</v>
      </c>
      <c r="D1433" t="str">
        <f>TRIM(calcoli!C1433)</f>
        <v>A2881150</v>
      </c>
    </row>
    <row r="1434" spans="1:4" x14ac:dyDescent="0.2">
      <c r="A1434" s="2" t="s">
        <v>8</v>
      </c>
      <c r="B1434" t="str">
        <f>TRIM(calcoli!A1434)</f>
        <v>ITA</v>
      </c>
      <c r="C1434" s="2" t="s">
        <v>696</v>
      </c>
      <c r="D1434" t="str">
        <f>TRIM(calcoli!C1434)</f>
        <v>A2881150</v>
      </c>
    </row>
    <row r="1435" spans="1:4" x14ac:dyDescent="0.2">
      <c r="A1435" s="2" t="s">
        <v>8</v>
      </c>
      <c r="B1435" t="str">
        <f>TRIM(calcoli!A1435)</f>
        <v>ITA</v>
      </c>
      <c r="C1435" s="2" t="s">
        <v>696</v>
      </c>
      <c r="D1435" t="str">
        <f>TRIM(calcoli!C1435)</f>
        <v>A2881150</v>
      </c>
    </row>
    <row r="1436" spans="1:4" x14ac:dyDescent="0.2">
      <c r="A1436" s="2" t="s">
        <v>8</v>
      </c>
      <c r="B1436" t="str">
        <f>TRIM(calcoli!A1436)</f>
        <v>ITA</v>
      </c>
      <c r="C1436" s="2" t="s">
        <v>697</v>
      </c>
      <c r="D1436" t="str">
        <f>TRIM(calcoli!C1436)</f>
        <v>C1655568</v>
      </c>
    </row>
    <row r="1437" spans="1:4" x14ac:dyDescent="0.2">
      <c r="A1437" s="2" t="s">
        <v>8</v>
      </c>
      <c r="B1437" t="str">
        <f>TRIM(calcoli!A1437)</f>
        <v>ITA</v>
      </c>
      <c r="C1437" s="2" t="s">
        <v>697</v>
      </c>
      <c r="D1437" t="str">
        <f>TRIM(calcoli!C1437)</f>
        <v>C1655568</v>
      </c>
    </row>
    <row r="1438" spans="1:4" x14ac:dyDescent="0.2">
      <c r="A1438" s="2" t="s">
        <v>8</v>
      </c>
      <c r="B1438" t="str">
        <f>TRIM(calcoli!A1438)</f>
        <v>ITA</v>
      </c>
      <c r="C1438" s="2" t="s">
        <v>697</v>
      </c>
      <c r="D1438" t="str">
        <f>TRIM(calcoli!C1438)</f>
        <v>C1655568</v>
      </c>
    </row>
    <row r="1439" spans="1:4" x14ac:dyDescent="0.2">
      <c r="A1439" s="2" t="s">
        <v>8</v>
      </c>
      <c r="B1439" t="str">
        <f>TRIM(calcoli!A1439)</f>
        <v>ITA</v>
      </c>
      <c r="C1439" s="2" t="s">
        <v>697</v>
      </c>
      <c r="D1439" t="str">
        <f>TRIM(calcoli!C1439)</f>
        <v>C1655568</v>
      </c>
    </row>
    <row r="1440" spans="1:4" x14ac:dyDescent="0.2">
      <c r="A1440" s="2" t="s">
        <v>8</v>
      </c>
      <c r="B1440" t="str">
        <f>TRIM(calcoli!A1440)</f>
        <v>ITA</v>
      </c>
      <c r="C1440" s="2" t="s">
        <v>698</v>
      </c>
      <c r="D1440" t="str">
        <f>TRIM(calcoli!C1440)</f>
        <v>M0754084</v>
      </c>
    </row>
    <row r="1441" spans="1:4" x14ac:dyDescent="0.2">
      <c r="A1441" s="2" t="s">
        <v>30</v>
      </c>
      <c r="B1441" t="str">
        <f>TRIM(calcoli!A1441)</f>
        <v>NON PRESENTE</v>
      </c>
      <c r="C1441" s="2" t="s">
        <v>699</v>
      </c>
      <c r="D1441" t="str">
        <f>TRIM(calcoli!C1441)</f>
        <v>I6653456</v>
      </c>
    </row>
    <row r="1442" spans="1:4" x14ac:dyDescent="0.2">
      <c r="A1442" s="2" t="s">
        <v>8</v>
      </c>
      <c r="B1442" t="str">
        <f>TRIM(calcoli!A1442)</f>
        <v>ITA</v>
      </c>
      <c r="C1442" s="2" t="s">
        <v>699</v>
      </c>
      <c r="D1442" t="str">
        <f>TRIM(calcoli!C1442)</f>
        <v>I6653456</v>
      </c>
    </row>
    <row r="1443" spans="1:4" x14ac:dyDescent="0.2">
      <c r="A1443" s="2" t="s">
        <v>8</v>
      </c>
      <c r="B1443" t="str">
        <f>TRIM(calcoli!A1443)</f>
        <v>ITA</v>
      </c>
      <c r="C1443" s="2" t="s">
        <v>699</v>
      </c>
      <c r="D1443" t="str">
        <f>TRIM(calcoli!C1443)</f>
        <v>I6653456</v>
      </c>
    </row>
    <row r="1444" spans="1:4" x14ac:dyDescent="0.2">
      <c r="A1444" s="2" t="s">
        <v>8</v>
      </c>
      <c r="B1444" t="str">
        <f>TRIM(calcoli!A1444)</f>
        <v>ITA</v>
      </c>
      <c r="C1444" s="2" t="s">
        <v>700</v>
      </c>
      <c r="D1444" t="str">
        <f>TRIM(calcoli!C1444)</f>
        <v>P2676584</v>
      </c>
    </row>
    <row r="1445" spans="1:4" x14ac:dyDescent="0.2">
      <c r="A1445" s="2" t="s">
        <v>8</v>
      </c>
      <c r="B1445" t="str">
        <f>TRIM(calcoli!A1445)</f>
        <v>ITA</v>
      </c>
      <c r="C1445" s="2" t="s">
        <v>700</v>
      </c>
      <c r="D1445" t="str">
        <f>TRIM(calcoli!C1445)</f>
        <v>P2676584</v>
      </c>
    </row>
    <row r="1446" spans="1:4" x14ac:dyDescent="0.2">
      <c r="A1446" s="2" t="s">
        <v>8</v>
      </c>
      <c r="B1446" t="str">
        <f>TRIM(calcoli!A1446)</f>
        <v>ITA</v>
      </c>
      <c r="C1446" s="2" t="s">
        <v>701</v>
      </c>
      <c r="D1446" t="str">
        <f>TRIM(calcoli!C1446)</f>
        <v>S9167710</v>
      </c>
    </row>
    <row r="1447" spans="1:4" x14ac:dyDescent="0.2">
      <c r="A1447" s="2" t="s">
        <v>8</v>
      </c>
      <c r="B1447" t="str">
        <f>TRIM(calcoli!A1447)</f>
        <v>ITA</v>
      </c>
      <c r="C1447" s="2" t="s">
        <v>701</v>
      </c>
      <c r="D1447" t="str">
        <f>TRIM(calcoli!C1447)</f>
        <v>S9167710</v>
      </c>
    </row>
    <row r="1448" spans="1:4" x14ac:dyDescent="0.2">
      <c r="A1448" s="2" t="s">
        <v>8</v>
      </c>
      <c r="B1448" t="str">
        <f>TRIM(calcoli!A1448)</f>
        <v>ITA</v>
      </c>
      <c r="C1448" s="2" t="s">
        <v>702</v>
      </c>
      <c r="D1448" t="str">
        <f>TRIM(calcoli!C1448)</f>
        <v>F4593938</v>
      </c>
    </row>
    <row r="1449" spans="1:4" x14ac:dyDescent="0.2">
      <c r="A1449" s="2" t="s">
        <v>14</v>
      </c>
      <c r="B1449" t="str">
        <f>TRIM(calcoli!A1449)</f>
        <v>EGY</v>
      </c>
      <c r="C1449" s="2" t="s">
        <v>702</v>
      </c>
      <c r="D1449" t="str">
        <f>TRIM(calcoli!C1449)</f>
        <v>F4593938</v>
      </c>
    </row>
    <row r="1450" spans="1:4" x14ac:dyDescent="0.2">
      <c r="A1450" s="2" t="s">
        <v>14</v>
      </c>
      <c r="B1450" t="str">
        <f>TRIM(calcoli!A1450)</f>
        <v>EGY</v>
      </c>
      <c r="C1450" s="2" t="s">
        <v>703</v>
      </c>
      <c r="D1450" t="str">
        <f>TRIM(calcoli!C1450)</f>
        <v>M7650171</v>
      </c>
    </row>
    <row r="1451" spans="1:4" x14ac:dyDescent="0.2">
      <c r="A1451" s="2" t="s">
        <v>14</v>
      </c>
      <c r="B1451" t="str">
        <f>TRIM(calcoli!A1451)</f>
        <v>EGY</v>
      </c>
      <c r="C1451" s="2" t="s">
        <v>703</v>
      </c>
      <c r="D1451" t="str">
        <f>TRIM(calcoli!C1451)</f>
        <v>M7650171</v>
      </c>
    </row>
    <row r="1452" spans="1:4" x14ac:dyDescent="0.2">
      <c r="A1452" s="2" t="s">
        <v>14</v>
      </c>
      <c r="B1452" t="str">
        <f>TRIM(calcoli!A1452)</f>
        <v>EGY</v>
      </c>
      <c r="C1452" s="2" t="s">
        <v>703</v>
      </c>
      <c r="D1452" t="str">
        <f>TRIM(calcoli!C1452)</f>
        <v>M7650171</v>
      </c>
    </row>
    <row r="1453" spans="1:4" x14ac:dyDescent="0.2">
      <c r="A1453" s="2" t="s">
        <v>14</v>
      </c>
      <c r="B1453" t="str">
        <f>TRIM(calcoli!A1453)</f>
        <v>EGY</v>
      </c>
      <c r="C1453" s="2" t="s">
        <v>704</v>
      </c>
      <c r="D1453" t="str">
        <f>TRIM(calcoli!C1453)</f>
        <v>S8450387</v>
      </c>
    </row>
    <row r="1454" spans="1:4" x14ac:dyDescent="0.2">
      <c r="A1454" s="2" t="s">
        <v>14</v>
      </c>
      <c r="B1454" t="str">
        <f>TRIM(calcoli!A1454)</f>
        <v>EGY</v>
      </c>
      <c r="C1454" s="2" t="s">
        <v>705</v>
      </c>
      <c r="D1454" t="str">
        <f>TRIM(calcoli!C1454)</f>
        <v>B2696782</v>
      </c>
    </row>
    <row r="1455" spans="1:4" x14ac:dyDescent="0.2">
      <c r="A1455" s="2" t="s">
        <v>14</v>
      </c>
      <c r="B1455" t="str">
        <f>TRIM(calcoli!A1455)</f>
        <v>EGY</v>
      </c>
      <c r="C1455" s="2" t="s">
        <v>705</v>
      </c>
      <c r="D1455" t="str">
        <f>TRIM(calcoli!C1455)</f>
        <v>B2696782</v>
      </c>
    </row>
    <row r="1456" spans="1:4" x14ac:dyDescent="0.2">
      <c r="A1456" s="2" t="s">
        <v>14</v>
      </c>
      <c r="B1456" t="str">
        <f>TRIM(calcoli!A1456)</f>
        <v>EGY</v>
      </c>
      <c r="C1456" s="2" t="s">
        <v>706</v>
      </c>
      <c r="D1456" t="str">
        <f>TRIM(calcoli!C1456)</f>
        <v>C5111671</v>
      </c>
    </row>
    <row r="1457" spans="1:4" x14ac:dyDescent="0.2">
      <c r="A1457" s="2" t="s">
        <v>8</v>
      </c>
      <c r="B1457" t="str">
        <f>TRIM(calcoli!A1457)</f>
        <v>ITA</v>
      </c>
      <c r="C1457" s="2" t="s">
        <v>706</v>
      </c>
      <c r="D1457" t="str">
        <f>TRIM(calcoli!C1457)</f>
        <v>C5111671</v>
      </c>
    </row>
    <row r="1458" spans="1:4" x14ac:dyDescent="0.2">
      <c r="A1458" s="2" t="s">
        <v>8</v>
      </c>
      <c r="B1458" t="str">
        <f>TRIM(calcoli!A1458)</f>
        <v>ITA</v>
      </c>
      <c r="C1458" s="2" t="s">
        <v>706</v>
      </c>
      <c r="D1458" t="str">
        <f>TRIM(calcoli!C1458)</f>
        <v>C5111671</v>
      </c>
    </row>
    <row r="1459" spans="1:4" x14ac:dyDescent="0.2">
      <c r="A1459" s="2" t="s">
        <v>8</v>
      </c>
      <c r="B1459" t="str">
        <f>TRIM(calcoli!A1459)</f>
        <v>ITA</v>
      </c>
      <c r="C1459" s="2" t="s">
        <v>707</v>
      </c>
      <c r="D1459" t="str">
        <f>TRIM(calcoli!C1459)</f>
        <v>M3145273</v>
      </c>
    </row>
    <row r="1460" spans="1:4" x14ac:dyDescent="0.2">
      <c r="A1460" s="2" t="s">
        <v>8</v>
      </c>
      <c r="B1460" t="str">
        <f>TRIM(calcoli!A1460)</f>
        <v>ITA</v>
      </c>
      <c r="C1460" s="2" t="s">
        <v>707</v>
      </c>
      <c r="D1460" t="str">
        <f>TRIM(calcoli!C1460)</f>
        <v>M3145273</v>
      </c>
    </row>
    <row r="1461" spans="1:4" x14ac:dyDescent="0.2">
      <c r="A1461" s="2" t="s">
        <v>8</v>
      </c>
      <c r="B1461" t="str">
        <f>TRIM(calcoli!A1461)</f>
        <v>ITA</v>
      </c>
      <c r="C1461" s="2" t="s">
        <v>707</v>
      </c>
      <c r="D1461" t="str">
        <f>TRIM(calcoli!C1461)</f>
        <v>M3145273</v>
      </c>
    </row>
    <row r="1462" spans="1:4" x14ac:dyDescent="0.2">
      <c r="A1462" s="2" t="s">
        <v>8</v>
      </c>
      <c r="B1462" t="str">
        <f>TRIM(calcoli!A1462)</f>
        <v>ITA</v>
      </c>
      <c r="C1462" s="2" t="s">
        <v>707</v>
      </c>
      <c r="D1462" t="str">
        <f>TRIM(calcoli!C1462)</f>
        <v>M3145273</v>
      </c>
    </row>
    <row r="1463" spans="1:4" x14ac:dyDescent="0.2">
      <c r="A1463" s="2" t="s">
        <v>8</v>
      </c>
      <c r="B1463" t="str">
        <f>TRIM(calcoli!A1463)</f>
        <v>ITA</v>
      </c>
      <c r="C1463" s="2" t="s">
        <v>708</v>
      </c>
      <c r="D1463" t="str">
        <f>TRIM(calcoli!C1463)</f>
        <v>N0812051</v>
      </c>
    </row>
    <row r="1464" spans="1:4" x14ac:dyDescent="0.2">
      <c r="A1464" s="2" t="s">
        <v>8</v>
      </c>
      <c r="B1464" t="str">
        <f>TRIM(calcoli!A1464)</f>
        <v>ITA</v>
      </c>
      <c r="C1464" s="2" t="s">
        <v>709</v>
      </c>
      <c r="D1464" t="str">
        <f>TRIM(calcoli!C1464)</f>
        <v>M0792304</v>
      </c>
    </row>
    <row r="1465" spans="1:4" x14ac:dyDescent="0.2">
      <c r="A1465" s="2" t="s">
        <v>8</v>
      </c>
      <c r="B1465" t="str">
        <f>TRIM(calcoli!A1465)</f>
        <v>ITA</v>
      </c>
      <c r="C1465" s="2" t="s">
        <v>710</v>
      </c>
      <c r="D1465" t="str">
        <f>TRIM(calcoli!C1465)</f>
        <v>M2371102</v>
      </c>
    </row>
    <row r="1466" spans="1:4" x14ac:dyDescent="0.2">
      <c r="A1466" s="2" t="s">
        <v>8</v>
      </c>
      <c r="B1466" t="str">
        <f>TRIM(calcoli!A1466)</f>
        <v>ITA</v>
      </c>
      <c r="C1466" s="2" t="s">
        <v>710</v>
      </c>
      <c r="D1466" t="str">
        <f>TRIM(calcoli!C1466)</f>
        <v>M2371102</v>
      </c>
    </row>
    <row r="1467" spans="1:4" x14ac:dyDescent="0.2">
      <c r="A1467" s="2" t="s">
        <v>8</v>
      </c>
      <c r="B1467" t="str">
        <f>TRIM(calcoli!A1467)</f>
        <v>ITA</v>
      </c>
      <c r="C1467" s="2" t="s">
        <v>711</v>
      </c>
      <c r="D1467" t="str">
        <f>TRIM(calcoli!C1467)</f>
        <v>S9297023</v>
      </c>
    </row>
    <row r="1468" spans="1:4" x14ac:dyDescent="0.2">
      <c r="A1468" s="2" t="s">
        <v>8</v>
      </c>
      <c r="B1468" t="str">
        <f>TRIM(calcoli!A1468)</f>
        <v>ITA</v>
      </c>
      <c r="C1468" s="2" t="s">
        <v>711</v>
      </c>
      <c r="D1468" t="str">
        <f>TRIM(calcoli!C1468)</f>
        <v>S9297023</v>
      </c>
    </row>
    <row r="1469" spans="1:4" x14ac:dyDescent="0.2">
      <c r="A1469" s="2" t="s">
        <v>8</v>
      </c>
      <c r="B1469" t="str">
        <f>TRIM(calcoli!A1469)</f>
        <v>ITA</v>
      </c>
      <c r="C1469" s="2" t="s">
        <v>712</v>
      </c>
      <c r="D1469" t="str">
        <f>TRIM(calcoli!C1469)</f>
        <v>S0181264</v>
      </c>
    </row>
    <row r="1470" spans="1:4" x14ac:dyDescent="0.2">
      <c r="A1470" s="2" t="s">
        <v>8</v>
      </c>
      <c r="B1470" t="str">
        <f>TRIM(calcoli!A1470)</f>
        <v>ITA</v>
      </c>
      <c r="C1470" s="2" t="s">
        <v>713</v>
      </c>
      <c r="D1470" t="str">
        <f>TRIM(calcoli!C1470)</f>
        <v>M2407768</v>
      </c>
    </row>
    <row r="1471" spans="1:4" x14ac:dyDescent="0.2">
      <c r="A1471" s="2" t="s">
        <v>8</v>
      </c>
      <c r="B1471" t="str">
        <f>TRIM(calcoli!A1471)</f>
        <v>ITA</v>
      </c>
      <c r="C1471" s="2" t="s">
        <v>714</v>
      </c>
      <c r="D1471" t="str">
        <f>TRIM(calcoli!C1471)</f>
        <v>P8852879</v>
      </c>
    </row>
    <row r="1472" spans="1:4" x14ac:dyDescent="0.2">
      <c r="A1472" s="2" t="s">
        <v>8</v>
      </c>
      <c r="B1472" t="str">
        <f>TRIM(calcoli!A1472)</f>
        <v>ITA</v>
      </c>
      <c r="C1472" s="2" t="s">
        <v>715</v>
      </c>
      <c r="D1472" t="str">
        <f>TRIM(calcoli!C1472)</f>
        <v>A1106593</v>
      </c>
    </row>
    <row r="1473" spans="1:4" x14ac:dyDescent="0.2">
      <c r="A1473" s="2" t="s">
        <v>8</v>
      </c>
      <c r="B1473" t="str">
        <f>TRIM(calcoli!A1473)</f>
        <v>ITA</v>
      </c>
      <c r="C1473" s="2" t="s">
        <v>715</v>
      </c>
      <c r="D1473" t="str">
        <f>TRIM(calcoli!C1473)</f>
        <v>A1106593</v>
      </c>
    </row>
    <row r="1474" spans="1:4" x14ac:dyDescent="0.2">
      <c r="A1474" s="2" t="s">
        <v>8</v>
      </c>
      <c r="B1474" t="str">
        <f>TRIM(calcoli!A1474)</f>
        <v>ITA</v>
      </c>
      <c r="C1474" s="2" t="s">
        <v>716</v>
      </c>
      <c r="D1474" t="str">
        <f>TRIM(calcoli!C1474)</f>
        <v>M6554726</v>
      </c>
    </row>
    <row r="1475" spans="1:4" x14ac:dyDescent="0.2">
      <c r="A1475" s="2" t="s">
        <v>14</v>
      </c>
      <c r="B1475" t="str">
        <f>TRIM(calcoli!A1475)</f>
        <v>EGY</v>
      </c>
      <c r="C1475" s="2" t="s">
        <v>716</v>
      </c>
      <c r="D1475" t="str">
        <f>TRIM(calcoli!C1475)</f>
        <v>M6554726</v>
      </c>
    </row>
    <row r="1476" spans="1:4" x14ac:dyDescent="0.2">
      <c r="A1476" s="2" t="s">
        <v>14</v>
      </c>
      <c r="B1476" t="str">
        <f>TRIM(calcoli!A1476)</f>
        <v>EGY</v>
      </c>
      <c r="C1476" s="2" t="s">
        <v>716</v>
      </c>
      <c r="D1476" t="str">
        <f>TRIM(calcoli!C1476)</f>
        <v>M6554726</v>
      </c>
    </row>
    <row r="1477" spans="1:4" x14ac:dyDescent="0.2">
      <c r="A1477" s="2" t="s">
        <v>14</v>
      </c>
      <c r="B1477" t="str">
        <f>TRIM(calcoli!A1477)</f>
        <v>EGY</v>
      </c>
      <c r="C1477" s="2" t="s">
        <v>716</v>
      </c>
      <c r="D1477" t="str">
        <f>TRIM(calcoli!C1477)</f>
        <v>M6554726</v>
      </c>
    </row>
    <row r="1478" spans="1:4" x14ac:dyDescent="0.2">
      <c r="A1478" s="2" t="s">
        <v>14</v>
      </c>
      <c r="B1478" t="str">
        <f>TRIM(calcoli!A1478)</f>
        <v>EGY</v>
      </c>
      <c r="C1478" s="2" t="s">
        <v>717</v>
      </c>
      <c r="D1478" t="str">
        <f>TRIM(calcoli!C1478)</f>
        <v>G3891162</v>
      </c>
    </row>
    <row r="1479" spans="1:4" x14ac:dyDescent="0.2">
      <c r="A1479" s="2" t="s">
        <v>8</v>
      </c>
      <c r="B1479" t="str">
        <f>TRIM(calcoli!A1479)</f>
        <v>ITA</v>
      </c>
      <c r="C1479" s="2" t="s">
        <v>717</v>
      </c>
      <c r="D1479" t="str">
        <f>TRIM(calcoli!C1479)</f>
        <v>G3891162</v>
      </c>
    </row>
    <row r="1480" spans="1:4" x14ac:dyDescent="0.2">
      <c r="A1480" s="2" t="s">
        <v>8</v>
      </c>
      <c r="B1480" t="str">
        <f>TRIM(calcoli!A1480)</f>
        <v>ITA</v>
      </c>
      <c r="C1480" s="2" t="s">
        <v>718</v>
      </c>
      <c r="D1480" t="str">
        <f>TRIM(calcoli!C1480)</f>
        <v>L9220304</v>
      </c>
    </row>
    <row r="1481" spans="1:4" x14ac:dyDescent="0.2">
      <c r="A1481" s="2" t="s">
        <v>8</v>
      </c>
      <c r="B1481" t="str">
        <f>TRIM(calcoli!A1481)</f>
        <v>ITA</v>
      </c>
      <c r="C1481" s="2" t="s">
        <v>718</v>
      </c>
      <c r="D1481" t="str">
        <f>TRIM(calcoli!C1481)</f>
        <v>L9220304</v>
      </c>
    </row>
    <row r="1482" spans="1:4" x14ac:dyDescent="0.2">
      <c r="A1482" s="2" t="s">
        <v>8</v>
      </c>
      <c r="B1482" t="str">
        <f>TRIM(calcoli!A1482)</f>
        <v>ITA</v>
      </c>
      <c r="C1482" s="2" t="s">
        <v>719</v>
      </c>
      <c r="D1482" t="str">
        <f>TRIM(calcoli!C1482)</f>
        <v>M2897647</v>
      </c>
    </row>
    <row r="1483" spans="1:4" x14ac:dyDescent="0.2">
      <c r="A1483" s="2" t="s">
        <v>8</v>
      </c>
      <c r="B1483" t="str">
        <f>TRIM(calcoli!A1483)</f>
        <v>ITA</v>
      </c>
      <c r="C1483" s="2" t="s">
        <v>720</v>
      </c>
      <c r="D1483" t="str">
        <f>TRIM(calcoli!C1483)</f>
        <v>L1506989</v>
      </c>
    </row>
    <row r="1484" spans="1:4" x14ac:dyDescent="0.2">
      <c r="A1484" s="2" t="s">
        <v>30</v>
      </c>
      <c r="B1484" t="str">
        <f>TRIM(calcoli!A1484)</f>
        <v>NON PRESENTE</v>
      </c>
      <c r="C1484" s="2" t="s">
        <v>720</v>
      </c>
      <c r="D1484" t="str">
        <f>TRIM(calcoli!C1484)</f>
        <v>L1506989</v>
      </c>
    </row>
    <row r="1485" spans="1:4" x14ac:dyDescent="0.2">
      <c r="A1485" s="2" t="s">
        <v>30</v>
      </c>
      <c r="B1485" t="str">
        <f>TRIM(calcoli!A1485)</f>
        <v>NON PRESENTE</v>
      </c>
      <c r="C1485" s="2" t="s">
        <v>720</v>
      </c>
      <c r="D1485" t="str">
        <f>TRIM(calcoli!C1485)</f>
        <v>L1506989</v>
      </c>
    </row>
    <row r="1486" spans="1:4" x14ac:dyDescent="0.2">
      <c r="A1486" s="2" t="s">
        <v>30</v>
      </c>
      <c r="B1486" t="str">
        <f>TRIM(calcoli!A1486)</f>
        <v>NON PRESENTE</v>
      </c>
      <c r="C1486" s="2" t="s">
        <v>721</v>
      </c>
      <c r="D1486" t="str">
        <f>TRIM(calcoli!C1486)</f>
        <v>N4398290</v>
      </c>
    </row>
    <row r="1487" spans="1:4" x14ac:dyDescent="0.2">
      <c r="A1487" s="2" t="s">
        <v>8</v>
      </c>
      <c r="B1487" t="str">
        <f>TRIM(calcoli!A1487)</f>
        <v>ITA</v>
      </c>
      <c r="C1487" s="2" t="s">
        <v>721</v>
      </c>
      <c r="D1487" t="str">
        <f>TRIM(calcoli!C1487)</f>
        <v>N4398290</v>
      </c>
    </row>
    <row r="1488" spans="1:4" x14ac:dyDescent="0.2">
      <c r="A1488" s="2" t="s">
        <v>8</v>
      </c>
      <c r="B1488" t="str">
        <f>TRIM(calcoli!A1488)</f>
        <v>ITA</v>
      </c>
      <c r="C1488" s="2" t="s">
        <v>721</v>
      </c>
      <c r="D1488" t="str">
        <f>TRIM(calcoli!C1488)</f>
        <v>N4398290</v>
      </c>
    </row>
    <row r="1489" spans="1:4" x14ac:dyDescent="0.2">
      <c r="A1489" s="2" t="s">
        <v>8</v>
      </c>
      <c r="B1489" t="str">
        <f>TRIM(calcoli!A1489)</f>
        <v>ITA</v>
      </c>
      <c r="C1489" s="2" t="s">
        <v>721</v>
      </c>
      <c r="D1489" t="str">
        <f>TRIM(calcoli!C1489)</f>
        <v>N4398290</v>
      </c>
    </row>
    <row r="1490" spans="1:4" x14ac:dyDescent="0.2">
      <c r="A1490" s="2" t="s">
        <v>8</v>
      </c>
      <c r="B1490" t="str">
        <f>TRIM(calcoli!A1490)</f>
        <v>ITA</v>
      </c>
      <c r="C1490" s="2" t="s">
        <v>722</v>
      </c>
      <c r="D1490" t="str">
        <f>TRIM(calcoli!C1490)</f>
        <v>M5243611</v>
      </c>
    </row>
    <row r="1491" spans="1:4" x14ac:dyDescent="0.2">
      <c r="A1491" s="2" t="s">
        <v>14</v>
      </c>
      <c r="B1491" t="str">
        <f>TRIM(calcoli!A1491)</f>
        <v>EGY</v>
      </c>
      <c r="C1491" s="2" t="s">
        <v>723</v>
      </c>
      <c r="D1491" t="str">
        <f>TRIM(calcoli!C1491)</f>
        <v>T2932996</v>
      </c>
    </row>
    <row r="1492" spans="1:4" x14ac:dyDescent="0.2">
      <c r="A1492" s="2" t="s">
        <v>83</v>
      </c>
      <c r="B1492" t="str">
        <f>TRIM(calcoli!A1492)</f>
        <v>GRC</v>
      </c>
      <c r="C1492" s="2" t="s">
        <v>723</v>
      </c>
      <c r="D1492" t="str">
        <f>TRIM(calcoli!C1492)</f>
        <v>T2932996</v>
      </c>
    </row>
    <row r="1493" spans="1:4" x14ac:dyDescent="0.2">
      <c r="A1493" s="2" t="s">
        <v>83</v>
      </c>
      <c r="B1493" t="str">
        <f>TRIM(calcoli!A1493)</f>
        <v>GRC</v>
      </c>
      <c r="C1493" s="2" t="s">
        <v>724</v>
      </c>
      <c r="D1493" t="str">
        <f>TRIM(calcoli!C1493)</f>
        <v>P1693845</v>
      </c>
    </row>
    <row r="1494" spans="1:4" x14ac:dyDescent="0.2">
      <c r="A1494" s="2" t="s">
        <v>83</v>
      </c>
      <c r="B1494" t="str">
        <f>TRIM(calcoli!A1494)</f>
        <v>GRC</v>
      </c>
      <c r="C1494" s="2" t="s">
        <v>724</v>
      </c>
      <c r="D1494" t="str">
        <f>TRIM(calcoli!C1494)</f>
        <v>P1693845</v>
      </c>
    </row>
    <row r="1495" spans="1:4" x14ac:dyDescent="0.2">
      <c r="A1495" s="2" t="s">
        <v>83</v>
      </c>
      <c r="B1495" t="str">
        <f>TRIM(calcoli!A1495)</f>
        <v>GRC</v>
      </c>
      <c r="C1495" s="2" t="s">
        <v>724</v>
      </c>
      <c r="D1495" t="str">
        <f>TRIM(calcoli!C1495)</f>
        <v>P1693845</v>
      </c>
    </row>
    <row r="1496" spans="1:4" x14ac:dyDescent="0.2">
      <c r="A1496" s="2" t="s">
        <v>83</v>
      </c>
      <c r="B1496" t="str">
        <f>TRIM(calcoli!A1496)</f>
        <v>GRC</v>
      </c>
      <c r="C1496" s="2" t="s">
        <v>725</v>
      </c>
      <c r="D1496" t="str">
        <f>TRIM(calcoli!C1496)</f>
        <v>M6582848</v>
      </c>
    </row>
    <row r="1497" spans="1:4" x14ac:dyDescent="0.2">
      <c r="A1497" s="2" t="s">
        <v>14</v>
      </c>
      <c r="B1497" t="str">
        <f>TRIM(calcoli!A1497)</f>
        <v>EGY</v>
      </c>
      <c r="C1497" s="2" t="s">
        <v>725</v>
      </c>
      <c r="D1497" t="str">
        <f>TRIM(calcoli!C1497)</f>
        <v>M6582848</v>
      </c>
    </row>
    <row r="1498" spans="1:4" x14ac:dyDescent="0.2">
      <c r="A1498" s="2" t="s">
        <v>14</v>
      </c>
      <c r="B1498" t="str">
        <f>TRIM(calcoli!A1498)</f>
        <v>EGY</v>
      </c>
      <c r="C1498" s="2" t="s">
        <v>725</v>
      </c>
      <c r="D1498" t="str">
        <f>TRIM(calcoli!C1498)</f>
        <v>M6582848</v>
      </c>
    </row>
    <row r="1499" spans="1:4" x14ac:dyDescent="0.2">
      <c r="A1499" s="2" t="s">
        <v>14</v>
      </c>
      <c r="B1499" t="str">
        <f>TRIM(calcoli!A1499)</f>
        <v>EGY</v>
      </c>
      <c r="C1499" s="2" t="s">
        <v>725</v>
      </c>
      <c r="D1499" t="str">
        <f>TRIM(calcoli!C1499)</f>
        <v>M6582848</v>
      </c>
    </row>
    <row r="1500" spans="1:4" x14ac:dyDescent="0.2">
      <c r="A1500" s="2" t="s">
        <v>14</v>
      </c>
      <c r="B1500" t="str">
        <f>TRIM(calcoli!A1500)</f>
        <v>EGY</v>
      </c>
      <c r="C1500" s="2" t="s">
        <v>726</v>
      </c>
      <c r="D1500" t="str">
        <f>TRIM(calcoli!C1500)</f>
        <v>D8766562</v>
      </c>
    </row>
    <row r="1501" spans="1:4" x14ac:dyDescent="0.2">
      <c r="A1501" s="2" t="s">
        <v>8</v>
      </c>
      <c r="B1501" t="str">
        <f>TRIM(calcoli!A1501)</f>
        <v>ITA</v>
      </c>
      <c r="C1501" s="2" t="s">
        <v>726</v>
      </c>
      <c r="D1501" t="str">
        <f>TRIM(calcoli!C1501)</f>
        <v>D8766562</v>
      </c>
    </row>
    <row r="1502" spans="1:4" x14ac:dyDescent="0.2">
      <c r="A1502" s="2" t="s">
        <v>8</v>
      </c>
      <c r="B1502" t="str">
        <f>TRIM(calcoli!A1502)</f>
        <v>ITA</v>
      </c>
      <c r="C1502" s="2" t="s">
        <v>726</v>
      </c>
      <c r="D1502" t="str">
        <f>TRIM(calcoli!C1502)</f>
        <v>D8766562</v>
      </c>
    </row>
    <row r="1503" spans="1:4" x14ac:dyDescent="0.2">
      <c r="A1503" s="2" t="s">
        <v>8</v>
      </c>
      <c r="B1503" t="str">
        <f>TRIM(calcoli!A1503)</f>
        <v>ITA</v>
      </c>
      <c r="C1503" s="2" t="s">
        <v>726</v>
      </c>
      <c r="D1503" t="str">
        <f>TRIM(calcoli!C1503)</f>
        <v>D8766562</v>
      </c>
    </row>
    <row r="1504" spans="1:4" x14ac:dyDescent="0.2">
      <c r="A1504" s="2" t="s">
        <v>8</v>
      </c>
      <c r="B1504" t="str">
        <f>TRIM(calcoli!A1504)</f>
        <v>ITA</v>
      </c>
      <c r="C1504" s="2" t="s">
        <v>727</v>
      </c>
      <c r="D1504" t="str">
        <f>TRIM(calcoli!C1504)</f>
        <v>F8874460</v>
      </c>
    </row>
    <row r="1505" spans="1:4" x14ac:dyDescent="0.2">
      <c r="A1505" s="2" t="s">
        <v>8</v>
      </c>
      <c r="B1505" t="str">
        <f>TRIM(calcoli!A1505)</f>
        <v>ITA</v>
      </c>
      <c r="C1505" s="2" t="s">
        <v>728</v>
      </c>
      <c r="D1505" t="str">
        <f>TRIM(calcoli!C1505)</f>
        <v>D0586277</v>
      </c>
    </row>
    <row r="1506" spans="1:4" x14ac:dyDescent="0.2">
      <c r="A1506" s="2" t="s">
        <v>8</v>
      </c>
      <c r="B1506" t="str">
        <f>TRIM(calcoli!A1506)</f>
        <v>ITA</v>
      </c>
      <c r="C1506" s="2" t="s">
        <v>728</v>
      </c>
      <c r="D1506" t="str">
        <f>TRIM(calcoli!C1506)</f>
        <v>D0586277</v>
      </c>
    </row>
    <row r="1507" spans="1:4" x14ac:dyDescent="0.2">
      <c r="A1507" s="2" t="s">
        <v>8</v>
      </c>
      <c r="B1507" t="str">
        <f>TRIM(calcoli!A1507)</f>
        <v>ITA</v>
      </c>
      <c r="C1507" s="2" t="s">
        <v>728</v>
      </c>
      <c r="D1507" t="str">
        <f>TRIM(calcoli!C1507)</f>
        <v>D0586277</v>
      </c>
    </row>
    <row r="1508" spans="1:4" x14ac:dyDescent="0.2">
      <c r="A1508" s="2" t="s">
        <v>8</v>
      </c>
      <c r="B1508" t="str">
        <f>TRIM(calcoli!A1508)</f>
        <v>ITA</v>
      </c>
      <c r="C1508" s="2" t="s">
        <v>729</v>
      </c>
      <c r="D1508" t="str">
        <f>TRIM(calcoli!C1508)</f>
        <v>A4161524</v>
      </c>
    </row>
    <row r="1509" spans="1:4" x14ac:dyDescent="0.2">
      <c r="A1509" s="2" t="s">
        <v>8</v>
      </c>
      <c r="B1509" t="str">
        <f>TRIM(calcoli!A1509)</f>
        <v>ITA</v>
      </c>
      <c r="C1509" s="2" t="s">
        <v>729</v>
      </c>
      <c r="D1509" t="str">
        <f>TRIM(calcoli!C1509)</f>
        <v>A4161524</v>
      </c>
    </row>
    <row r="1510" spans="1:4" x14ac:dyDescent="0.2">
      <c r="A1510" s="2" t="s">
        <v>8</v>
      </c>
      <c r="B1510" t="str">
        <f>TRIM(calcoli!A1510)</f>
        <v>ITA</v>
      </c>
      <c r="C1510" s="2" t="s">
        <v>730</v>
      </c>
      <c r="D1510" t="str">
        <f>TRIM(calcoli!C1510)</f>
        <v>E6911138</v>
      </c>
    </row>
    <row r="1511" spans="1:4" x14ac:dyDescent="0.2">
      <c r="A1511" s="2" t="s">
        <v>8</v>
      </c>
      <c r="B1511" t="str">
        <f>TRIM(calcoli!A1511)</f>
        <v>ITA</v>
      </c>
      <c r="C1511" s="2" t="s">
        <v>730</v>
      </c>
      <c r="D1511" t="str">
        <f>TRIM(calcoli!C1511)</f>
        <v>E6911138</v>
      </c>
    </row>
    <row r="1512" spans="1:4" x14ac:dyDescent="0.2">
      <c r="A1512" s="2" t="s">
        <v>8</v>
      </c>
      <c r="B1512" t="str">
        <f>TRIM(calcoli!A1512)</f>
        <v>ITA</v>
      </c>
      <c r="C1512" s="2" t="s">
        <v>731</v>
      </c>
      <c r="D1512" t="str">
        <f>TRIM(calcoli!C1512)</f>
        <v>C2740549</v>
      </c>
    </row>
    <row r="1513" spans="1:4" x14ac:dyDescent="0.2">
      <c r="A1513" s="2" t="s">
        <v>8</v>
      </c>
      <c r="B1513" t="str">
        <f>TRIM(calcoli!A1513)</f>
        <v>ITA</v>
      </c>
      <c r="C1513" s="2" t="s">
        <v>732</v>
      </c>
      <c r="D1513" t="str">
        <f>TRIM(calcoli!C1513)</f>
        <v>M3888349</v>
      </c>
    </row>
    <row r="1514" spans="1:4" x14ac:dyDescent="0.2">
      <c r="A1514" s="2" t="s">
        <v>8</v>
      </c>
      <c r="B1514" t="str">
        <f>TRIM(calcoli!A1514)</f>
        <v>ITA</v>
      </c>
      <c r="C1514" s="2" t="s">
        <v>732</v>
      </c>
      <c r="D1514" t="str">
        <f>TRIM(calcoli!C1514)</f>
        <v>M3888349</v>
      </c>
    </row>
    <row r="1515" spans="1:4" x14ac:dyDescent="0.2">
      <c r="A1515" s="2" t="s">
        <v>8</v>
      </c>
      <c r="B1515" t="str">
        <f>TRIM(calcoli!A1515)</f>
        <v>ITA</v>
      </c>
      <c r="C1515" s="2" t="s">
        <v>733</v>
      </c>
      <c r="D1515" t="str">
        <f>TRIM(calcoli!C1515)</f>
        <v>A5438236</v>
      </c>
    </row>
    <row r="1516" spans="1:4" x14ac:dyDescent="0.2">
      <c r="A1516" s="2" t="s">
        <v>8</v>
      </c>
      <c r="B1516" t="str">
        <f>TRIM(calcoli!A1516)</f>
        <v>ITA</v>
      </c>
      <c r="C1516" s="2" t="s">
        <v>733</v>
      </c>
      <c r="D1516" t="str">
        <f>TRIM(calcoli!C1516)</f>
        <v>A5438236</v>
      </c>
    </row>
    <row r="1517" spans="1:4" x14ac:dyDescent="0.2">
      <c r="A1517" s="2" t="s">
        <v>8</v>
      </c>
      <c r="B1517" t="str">
        <f>TRIM(calcoli!A1517)</f>
        <v>ITA</v>
      </c>
      <c r="C1517" s="2" t="s">
        <v>733</v>
      </c>
      <c r="D1517" t="str">
        <f>TRIM(calcoli!C1517)</f>
        <v>A5438236</v>
      </c>
    </row>
    <row r="1518" spans="1:4" x14ac:dyDescent="0.2">
      <c r="A1518" s="2" t="s">
        <v>8</v>
      </c>
      <c r="B1518" t="str">
        <f>TRIM(calcoli!A1518)</f>
        <v>ITA</v>
      </c>
      <c r="C1518" s="2" t="s">
        <v>734</v>
      </c>
      <c r="D1518" t="str">
        <f>TRIM(calcoli!C1518)</f>
        <v>L3196447</v>
      </c>
    </row>
    <row r="1519" spans="1:4" x14ac:dyDescent="0.2">
      <c r="A1519" s="2" t="s">
        <v>8</v>
      </c>
      <c r="B1519" t="str">
        <f>TRIM(calcoli!A1519)</f>
        <v>ITA</v>
      </c>
      <c r="C1519" s="2" t="s">
        <v>734</v>
      </c>
      <c r="D1519" t="str">
        <f>TRIM(calcoli!C1519)</f>
        <v>L3196447</v>
      </c>
    </row>
    <row r="1520" spans="1:4" x14ac:dyDescent="0.2">
      <c r="A1520" s="2" t="s">
        <v>8</v>
      </c>
      <c r="B1520" t="str">
        <f>TRIM(calcoli!A1520)</f>
        <v>ITA</v>
      </c>
      <c r="C1520" s="2" t="s">
        <v>735</v>
      </c>
      <c r="D1520" t="str">
        <f>TRIM(calcoli!C1520)</f>
        <v>S7775663</v>
      </c>
    </row>
    <row r="1521" spans="1:4" x14ac:dyDescent="0.2">
      <c r="A1521" s="2" t="s">
        <v>8</v>
      </c>
      <c r="B1521" t="str">
        <f>TRIM(calcoli!A1521)</f>
        <v>ITA</v>
      </c>
      <c r="C1521" s="2" t="s">
        <v>735</v>
      </c>
      <c r="D1521" t="str">
        <f>TRIM(calcoli!C1521)</f>
        <v>S7775663</v>
      </c>
    </row>
    <row r="1522" spans="1:4" x14ac:dyDescent="0.2">
      <c r="A1522" s="2" t="s">
        <v>8</v>
      </c>
      <c r="B1522" t="str">
        <f>TRIM(calcoli!A1522)</f>
        <v>ITA</v>
      </c>
      <c r="C1522" s="2" t="s">
        <v>735</v>
      </c>
      <c r="D1522" t="str">
        <f>TRIM(calcoli!C1522)</f>
        <v>S7775663</v>
      </c>
    </row>
    <row r="1523" spans="1:4" x14ac:dyDescent="0.2">
      <c r="A1523" s="2" t="s">
        <v>8</v>
      </c>
      <c r="B1523" t="str">
        <f>TRIM(calcoli!A1523)</f>
        <v>ITA</v>
      </c>
      <c r="C1523" s="2" t="s">
        <v>736</v>
      </c>
      <c r="D1523" t="str">
        <f>TRIM(calcoli!C1523)</f>
        <v>L8170610</v>
      </c>
    </row>
    <row r="1524" spans="1:4" x14ac:dyDescent="0.2">
      <c r="A1524" s="2" t="s">
        <v>8</v>
      </c>
      <c r="B1524" t="str">
        <f>TRIM(calcoli!A1524)</f>
        <v>ITA</v>
      </c>
      <c r="C1524" s="2" t="s">
        <v>736</v>
      </c>
      <c r="D1524" t="str">
        <f>TRIM(calcoli!C1524)</f>
        <v>L8170610</v>
      </c>
    </row>
    <row r="1525" spans="1:4" x14ac:dyDescent="0.2">
      <c r="A1525" s="2" t="s">
        <v>8</v>
      </c>
      <c r="B1525" t="str">
        <f>TRIM(calcoli!A1525)</f>
        <v>ITA</v>
      </c>
      <c r="C1525" s="2" t="s">
        <v>736</v>
      </c>
      <c r="D1525" t="str">
        <f>TRIM(calcoli!C1525)</f>
        <v>L8170610</v>
      </c>
    </row>
    <row r="1526" spans="1:4" x14ac:dyDescent="0.2">
      <c r="A1526" s="2" t="s">
        <v>8</v>
      </c>
      <c r="B1526" t="str">
        <f>TRIM(calcoli!A1526)</f>
        <v>ITA</v>
      </c>
      <c r="C1526" s="2" t="s">
        <v>737</v>
      </c>
      <c r="D1526" t="str">
        <f>TRIM(calcoli!C1526)</f>
        <v>A3600542</v>
      </c>
    </row>
    <row r="1527" spans="1:4" x14ac:dyDescent="0.2">
      <c r="A1527" s="2" t="s">
        <v>8</v>
      </c>
      <c r="B1527" t="str">
        <f>TRIM(calcoli!A1527)</f>
        <v>ITA</v>
      </c>
      <c r="C1527" s="2" t="s">
        <v>738</v>
      </c>
      <c r="D1527" t="str">
        <f>TRIM(calcoli!C1527)</f>
        <v>G5077648</v>
      </c>
    </row>
    <row r="1528" spans="1:4" x14ac:dyDescent="0.2">
      <c r="A1528" s="2" t="s">
        <v>8</v>
      </c>
      <c r="B1528" t="str">
        <f>TRIM(calcoli!A1528)</f>
        <v>ITA</v>
      </c>
      <c r="C1528" s="2" t="s">
        <v>738</v>
      </c>
      <c r="D1528" t="str">
        <f>TRIM(calcoli!C1528)</f>
        <v>G5077648</v>
      </c>
    </row>
    <row r="1529" spans="1:4" x14ac:dyDescent="0.2">
      <c r="A1529" s="2" t="s">
        <v>8</v>
      </c>
      <c r="B1529" t="str">
        <f>TRIM(calcoli!A1529)</f>
        <v>ITA</v>
      </c>
      <c r="C1529" s="2" t="s">
        <v>739</v>
      </c>
      <c r="D1529" t="str">
        <f>TRIM(calcoli!C1529)</f>
        <v>S1177958</v>
      </c>
    </row>
    <row r="1530" spans="1:4" x14ac:dyDescent="0.2">
      <c r="A1530" s="2" t="s">
        <v>8</v>
      </c>
      <c r="B1530" t="str">
        <f>TRIM(calcoli!A1530)</f>
        <v>ITA</v>
      </c>
      <c r="C1530" s="2" t="s">
        <v>739</v>
      </c>
      <c r="D1530" t="str">
        <f>TRIM(calcoli!C1530)</f>
        <v>S1177958</v>
      </c>
    </row>
    <row r="1531" spans="1:4" x14ac:dyDescent="0.2">
      <c r="A1531" s="2" t="s">
        <v>8</v>
      </c>
      <c r="B1531" t="str">
        <f>TRIM(calcoli!A1531)</f>
        <v>ITA</v>
      </c>
      <c r="C1531" s="2" t="s">
        <v>739</v>
      </c>
      <c r="D1531" t="str">
        <f>TRIM(calcoli!C1531)</f>
        <v>S1177958</v>
      </c>
    </row>
    <row r="1532" spans="1:4" x14ac:dyDescent="0.2">
      <c r="A1532" s="2" t="s">
        <v>8</v>
      </c>
      <c r="B1532" t="str">
        <f>TRIM(calcoli!A1532)</f>
        <v>ITA</v>
      </c>
      <c r="C1532" s="2" t="s">
        <v>740</v>
      </c>
      <c r="D1532" t="str">
        <f>TRIM(calcoli!C1532)</f>
        <v>M8497565</v>
      </c>
    </row>
    <row r="1533" spans="1:4" x14ac:dyDescent="0.2">
      <c r="A1533" s="2" t="s">
        <v>8</v>
      </c>
      <c r="B1533" t="str">
        <f>TRIM(calcoli!A1533)</f>
        <v>ITA</v>
      </c>
      <c r="C1533" s="2" t="s">
        <v>740</v>
      </c>
      <c r="D1533" t="str">
        <f>TRIM(calcoli!C1533)</f>
        <v>M8497565</v>
      </c>
    </row>
    <row r="1534" spans="1:4" x14ac:dyDescent="0.2">
      <c r="A1534" s="2" t="s">
        <v>8</v>
      </c>
      <c r="B1534" t="str">
        <f>TRIM(calcoli!A1534)</f>
        <v>ITA</v>
      </c>
      <c r="C1534" s="2" t="s">
        <v>740</v>
      </c>
      <c r="D1534" t="str">
        <f>TRIM(calcoli!C1534)</f>
        <v>M8497565</v>
      </c>
    </row>
    <row r="1535" spans="1:4" x14ac:dyDescent="0.2">
      <c r="A1535" s="2" t="s">
        <v>8</v>
      </c>
      <c r="B1535" t="str">
        <f>TRIM(calcoli!A1535)</f>
        <v>ITA</v>
      </c>
      <c r="C1535" s="2" t="s">
        <v>741</v>
      </c>
      <c r="D1535" t="str">
        <f>TRIM(calcoli!C1535)</f>
        <v>P3320083</v>
      </c>
    </row>
    <row r="1536" spans="1:4" x14ac:dyDescent="0.2">
      <c r="A1536" s="2" t="s">
        <v>8</v>
      </c>
      <c r="B1536" t="str">
        <f>TRIM(calcoli!A1536)</f>
        <v>ITA</v>
      </c>
      <c r="C1536" s="2" t="s">
        <v>741</v>
      </c>
      <c r="D1536" t="str">
        <f>TRIM(calcoli!C1536)</f>
        <v>P3320083</v>
      </c>
    </row>
    <row r="1537" spans="1:4" x14ac:dyDescent="0.2">
      <c r="A1537" s="2" t="s">
        <v>8</v>
      </c>
      <c r="B1537" t="str">
        <f>TRIM(calcoli!A1537)</f>
        <v>ITA</v>
      </c>
      <c r="C1537" s="2" t="s">
        <v>742</v>
      </c>
      <c r="D1537" t="str">
        <f>TRIM(calcoli!C1537)</f>
        <v>L1751186</v>
      </c>
    </row>
    <row r="1538" spans="1:4" x14ac:dyDescent="0.2">
      <c r="A1538" s="2" t="s">
        <v>8</v>
      </c>
      <c r="B1538" t="str">
        <f>TRIM(calcoli!A1538)</f>
        <v>ITA</v>
      </c>
      <c r="C1538" s="2" t="s">
        <v>742</v>
      </c>
      <c r="D1538" t="str">
        <f>TRIM(calcoli!C1538)</f>
        <v>L1751186</v>
      </c>
    </row>
    <row r="1539" spans="1:4" x14ac:dyDescent="0.2">
      <c r="A1539" s="2" t="s">
        <v>8</v>
      </c>
      <c r="B1539" t="str">
        <f>TRIM(calcoli!A1539)</f>
        <v>ITA</v>
      </c>
      <c r="C1539" s="2" t="s">
        <v>743</v>
      </c>
      <c r="D1539" t="str">
        <f>TRIM(calcoli!C1539)</f>
        <v>F6143111</v>
      </c>
    </row>
    <row r="1540" spans="1:4" x14ac:dyDescent="0.2">
      <c r="A1540" s="2" t="s">
        <v>8</v>
      </c>
      <c r="B1540" t="str">
        <f>TRIM(calcoli!A1540)</f>
        <v>ITA</v>
      </c>
      <c r="C1540" s="2" t="s">
        <v>743</v>
      </c>
      <c r="D1540" t="str">
        <f>TRIM(calcoli!C1540)</f>
        <v>F6143111</v>
      </c>
    </row>
    <row r="1541" spans="1:4" x14ac:dyDescent="0.2">
      <c r="A1541" s="2" t="s">
        <v>8</v>
      </c>
      <c r="B1541" t="str">
        <f>TRIM(calcoli!A1541)</f>
        <v>ITA</v>
      </c>
      <c r="C1541" s="2" t="s">
        <v>743</v>
      </c>
      <c r="D1541" t="str">
        <f>TRIM(calcoli!C1541)</f>
        <v>F6143111</v>
      </c>
    </row>
    <row r="1542" spans="1:4" x14ac:dyDescent="0.2">
      <c r="A1542" s="2" t="s">
        <v>8</v>
      </c>
      <c r="B1542" t="str">
        <f>TRIM(calcoli!A1542)</f>
        <v>ITA</v>
      </c>
      <c r="C1542" s="2" t="s">
        <v>744</v>
      </c>
      <c r="D1542" t="str">
        <f>TRIM(calcoli!C1542)</f>
        <v>M8987532</v>
      </c>
    </row>
    <row r="1543" spans="1:4" x14ac:dyDescent="0.2">
      <c r="A1543" s="2" t="s">
        <v>8</v>
      </c>
      <c r="B1543" t="str">
        <f>TRIM(calcoli!A1543)</f>
        <v>ITA</v>
      </c>
      <c r="C1543" s="2" t="s">
        <v>744</v>
      </c>
      <c r="D1543" t="str">
        <f>TRIM(calcoli!C1543)</f>
        <v>M8987532</v>
      </c>
    </row>
    <row r="1544" spans="1:4" x14ac:dyDescent="0.2">
      <c r="A1544" s="2" t="s">
        <v>8</v>
      </c>
      <c r="B1544" t="str">
        <f>TRIM(calcoli!A1544)</f>
        <v>ITA</v>
      </c>
      <c r="C1544" s="2" t="s">
        <v>745</v>
      </c>
      <c r="D1544" t="str">
        <f>TRIM(calcoli!C1544)</f>
        <v>P8360271</v>
      </c>
    </row>
    <row r="1545" spans="1:4" x14ac:dyDescent="0.2">
      <c r="A1545" s="2" t="s">
        <v>8</v>
      </c>
      <c r="B1545" t="str">
        <f>TRIM(calcoli!A1545)</f>
        <v>ITA</v>
      </c>
      <c r="C1545" s="2" t="s">
        <v>746</v>
      </c>
      <c r="D1545" t="str">
        <f>TRIM(calcoli!C1545)</f>
        <v>C5424094</v>
      </c>
    </row>
    <row r="1546" spans="1:4" x14ac:dyDescent="0.2">
      <c r="A1546" s="2" t="s">
        <v>8</v>
      </c>
      <c r="B1546" t="str">
        <f>TRIM(calcoli!A1546)</f>
        <v>ITA</v>
      </c>
      <c r="C1546" s="2" t="s">
        <v>746</v>
      </c>
      <c r="D1546" t="str">
        <f>TRIM(calcoli!C1546)</f>
        <v>C5424094</v>
      </c>
    </row>
    <row r="1547" spans="1:4" x14ac:dyDescent="0.2">
      <c r="A1547" s="2" t="s">
        <v>8</v>
      </c>
      <c r="B1547" t="str">
        <f>TRIM(calcoli!A1547)</f>
        <v>ITA</v>
      </c>
      <c r="C1547" s="2" t="s">
        <v>746</v>
      </c>
      <c r="D1547" t="str">
        <f>TRIM(calcoli!C1547)</f>
        <v>C5424094</v>
      </c>
    </row>
    <row r="1548" spans="1:4" x14ac:dyDescent="0.2">
      <c r="A1548" s="2" t="s">
        <v>8</v>
      </c>
      <c r="B1548" t="str">
        <f>TRIM(calcoli!A1548)</f>
        <v>ITA</v>
      </c>
      <c r="C1548" s="2" t="s">
        <v>747</v>
      </c>
      <c r="D1548" t="str">
        <f>TRIM(calcoli!C1548)</f>
        <v>D8911040</v>
      </c>
    </row>
    <row r="1549" spans="1:4" x14ac:dyDescent="0.2">
      <c r="A1549" s="2" t="s">
        <v>8</v>
      </c>
      <c r="B1549" t="str">
        <f>TRIM(calcoli!A1549)</f>
        <v>ITA</v>
      </c>
      <c r="C1549" s="2" t="s">
        <v>747</v>
      </c>
      <c r="D1549" t="str">
        <f>TRIM(calcoli!C1549)</f>
        <v>D8911040</v>
      </c>
    </row>
    <row r="1550" spans="1:4" x14ac:dyDescent="0.2">
      <c r="A1550" s="2" t="s">
        <v>8</v>
      </c>
      <c r="B1550" t="str">
        <f>TRIM(calcoli!A1550)</f>
        <v>ITA</v>
      </c>
      <c r="C1550" s="2" t="s">
        <v>748</v>
      </c>
      <c r="D1550" t="str">
        <f>TRIM(calcoli!C1550)</f>
        <v>G9228829</v>
      </c>
    </row>
    <row r="1551" spans="1:4" x14ac:dyDescent="0.2">
      <c r="A1551" s="2" t="s">
        <v>8</v>
      </c>
      <c r="B1551" t="str">
        <f>TRIM(calcoli!A1551)</f>
        <v>ITA</v>
      </c>
      <c r="C1551" s="2" t="s">
        <v>749</v>
      </c>
      <c r="D1551" t="str">
        <f>TRIM(calcoli!C1551)</f>
        <v>S6872456</v>
      </c>
    </row>
    <row r="1552" spans="1:4" x14ac:dyDescent="0.2">
      <c r="A1552" s="2" t="s">
        <v>8</v>
      </c>
      <c r="B1552" t="str">
        <f>TRIM(calcoli!A1552)</f>
        <v>ITA</v>
      </c>
      <c r="C1552" s="2" t="s">
        <v>749</v>
      </c>
      <c r="D1552" t="str">
        <f>TRIM(calcoli!C1552)</f>
        <v>S6872456</v>
      </c>
    </row>
    <row r="1553" spans="1:4" x14ac:dyDescent="0.2">
      <c r="A1553" s="2" t="s">
        <v>8</v>
      </c>
      <c r="B1553" t="str">
        <f>TRIM(calcoli!A1553)</f>
        <v>ITA</v>
      </c>
      <c r="C1553" s="2" t="s">
        <v>750</v>
      </c>
      <c r="D1553" t="str">
        <f>TRIM(calcoli!C1553)</f>
        <v>G1052438</v>
      </c>
    </row>
    <row r="1554" spans="1:4" x14ac:dyDescent="0.2">
      <c r="A1554" s="2" t="s">
        <v>8</v>
      </c>
      <c r="B1554" t="str">
        <f>TRIM(calcoli!A1554)</f>
        <v>ITA</v>
      </c>
      <c r="C1554" s="2" t="s">
        <v>751</v>
      </c>
      <c r="D1554" t="str">
        <f>TRIM(calcoli!C1554)</f>
        <v>F1831804</v>
      </c>
    </row>
    <row r="1555" spans="1:4" x14ac:dyDescent="0.2">
      <c r="A1555" s="2" t="s">
        <v>8</v>
      </c>
      <c r="B1555" t="str">
        <f>TRIM(calcoli!A1555)</f>
        <v>ITA</v>
      </c>
      <c r="C1555" s="2" t="s">
        <v>751</v>
      </c>
      <c r="D1555" t="str">
        <f>TRIM(calcoli!C1555)</f>
        <v>F1831804</v>
      </c>
    </row>
    <row r="1556" spans="1:4" x14ac:dyDescent="0.2">
      <c r="A1556" s="2" t="s">
        <v>8</v>
      </c>
      <c r="B1556" t="str">
        <f>TRIM(calcoli!A1556)</f>
        <v>ITA</v>
      </c>
      <c r="C1556" s="2" t="s">
        <v>751</v>
      </c>
      <c r="D1556" t="str">
        <f>TRIM(calcoli!C1556)</f>
        <v>F1831804</v>
      </c>
    </row>
    <row r="1557" spans="1:4" x14ac:dyDescent="0.2">
      <c r="A1557" s="2" t="s">
        <v>8</v>
      </c>
      <c r="B1557" t="str">
        <f>TRIM(calcoli!A1557)</f>
        <v>ITA</v>
      </c>
      <c r="C1557" s="2" t="s">
        <v>752</v>
      </c>
      <c r="D1557" t="str">
        <f>TRIM(calcoli!C1557)</f>
        <v>C1273231</v>
      </c>
    </row>
    <row r="1558" spans="1:4" x14ac:dyDescent="0.2">
      <c r="A1558" s="2" t="s">
        <v>8</v>
      </c>
      <c r="B1558" t="str">
        <f>TRIM(calcoli!A1558)</f>
        <v>ITA</v>
      </c>
      <c r="C1558" s="2" t="s">
        <v>752</v>
      </c>
      <c r="D1558" t="str">
        <f>TRIM(calcoli!C1558)</f>
        <v>C1273231</v>
      </c>
    </row>
    <row r="1559" spans="1:4" x14ac:dyDescent="0.2">
      <c r="A1559" s="2" t="s">
        <v>8</v>
      </c>
      <c r="B1559" t="str">
        <f>TRIM(calcoli!A1559)</f>
        <v>ITA</v>
      </c>
      <c r="C1559" s="2" t="s">
        <v>752</v>
      </c>
      <c r="D1559" t="str">
        <f>TRIM(calcoli!C1559)</f>
        <v>C1273231</v>
      </c>
    </row>
    <row r="1560" spans="1:4" x14ac:dyDescent="0.2">
      <c r="A1560" s="2" t="s">
        <v>8</v>
      </c>
      <c r="B1560" t="str">
        <f>TRIM(calcoli!A1560)</f>
        <v>ITA</v>
      </c>
      <c r="C1560" s="2" t="s">
        <v>753</v>
      </c>
      <c r="D1560" t="str">
        <f>TRIM(calcoli!C1560)</f>
        <v>A9928428</v>
      </c>
    </row>
    <row r="1561" spans="1:4" x14ac:dyDescent="0.2">
      <c r="A1561" s="2" t="s">
        <v>8</v>
      </c>
      <c r="B1561" t="str">
        <f>TRIM(calcoli!A1561)</f>
        <v>ITA</v>
      </c>
      <c r="C1561" s="2" t="s">
        <v>753</v>
      </c>
      <c r="D1561" t="str">
        <f>TRIM(calcoli!C1561)</f>
        <v>A9928428</v>
      </c>
    </row>
    <row r="1562" spans="1:4" x14ac:dyDescent="0.2">
      <c r="A1562" s="2" t="s">
        <v>8</v>
      </c>
      <c r="B1562" t="str">
        <f>TRIM(calcoli!A1562)</f>
        <v>ITA</v>
      </c>
      <c r="C1562" s="2" t="s">
        <v>753</v>
      </c>
      <c r="D1562" t="str">
        <f>TRIM(calcoli!C1562)</f>
        <v>A9928428</v>
      </c>
    </row>
    <row r="1563" spans="1:4" x14ac:dyDescent="0.2">
      <c r="A1563" s="2" t="s">
        <v>8</v>
      </c>
      <c r="B1563" t="str">
        <f>TRIM(calcoli!A1563)</f>
        <v>ITA</v>
      </c>
      <c r="C1563" s="2" t="s">
        <v>754</v>
      </c>
      <c r="D1563" t="str">
        <f>TRIM(calcoli!C1563)</f>
        <v>C6376218</v>
      </c>
    </row>
    <row r="1564" spans="1:4" x14ac:dyDescent="0.2">
      <c r="A1564" s="2" t="s">
        <v>8</v>
      </c>
      <c r="B1564" t="str">
        <f>TRIM(calcoli!A1564)</f>
        <v>ITA</v>
      </c>
      <c r="C1564" s="2" t="s">
        <v>754</v>
      </c>
      <c r="D1564" t="str">
        <f>TRIM(calcoli!C1564)</f>
        <v>C6376218</v>
      </c>
    </row>
    <row r="1565" spans="1:4" x14ac:dyDescent="0.2">
      <c r="A1565" s="2" t="s">
        <v>8</v>
      </c>
      <c r="B1565" t="str">
        <f>TRIM(calcoli!A1565)</f>
        <v>ITA</v>
      </c>
      <c r="C1565" s="2" t="s">
        <v>754</v>
      </c>
      <c r="D1565" t="str">
        <f>TRIM(calcoli!C1565)</f>
        <v>C6376218</v>
      </c>
    </row>
    <row r="1566" spans="1:4" x14ac:dyDescent="0.2">
      <c r="A1566" s="2" t="s">
        <v>8</v>
      </c>
      <c r="B1566" t="str">
        <f>TRIM(calcoli!A1566)</f>
        <v>ITA</v>
      </c>
      <c r="C1566" s="2" t="s">
        <v>755</v>
      </c>
      <c r="D1566" t="str">
        <f>TRIM(calcoli!C1566)</f>
        <v>G2392355</v>
      </c>
    </row>
    <row r="1567" spans="1:4" x14ac:dyDescent="0.2">
      <c r="A1567" s="2" t="s">
        <v>8</v>
      </c>
      <c r="B1567" t="str">
        <f>TRIM(calcoli!A1567)</f>
        <v>ITA</v>
      </c>
      <c r="C1567" s="2" t="s">
        <v>755</v>
      </c>
      <c r="D1567" t="str">
        <f>TRIM(calcoli!C1567)</f>
        <v>G2392355</v>
      </c>
    </row>
    <row r="1568" spans="1:4" x14ac:dyDescent="0.2">
      <c r="A1568" s="2" t="s">
        <v>8</v>
      </c>
      <c r="B1568" t="str">
        <f>TRIM(calcoli!A1568)</f>
        <v>ITA</v>
      </c>
      <c r="C1568" s="2" t="s">
        <v>755</v>
      </c>
      <c r="D1568" t="str">
        <f>TRIM(calcoli!C1568)</f>
        <v>G2392355</v>
      </c>
    </row>
    <row r="1569" spans="1:4" x14ac:dyDescent="0.2">
      <c r="A1569" s="2" t="s">
        <v>8</v>
      </c>
      <c r="B1569" t="str">
        <f>TRIM(calcoli!A1569)</f>
        <v>ITA</v>
      </c>
      <c r="C1569" s="2" t="s">
        <v>755</v>
      </c>
      <c r="D1569" t="str">
        <f>TRIM(calcoli!C1569)</f>
        <v>G2392355</v>
      </c>
    </row>
    <row r="1570" spans="1:4" x14ac:dyDescent="0.2">
      <c r="A1570" s="2" t="s">
        <v>8</v>
      </c>
      <c r="B1570" t="str">
        <f>TRIM(calcoli!A1570)</f>
        <v>ITA</v>
      </c>
      <c r="C1570" s="2" t="s">
        <v>756</v>
      </c>
      <c r="D1570" t="str">
        <f>TRIM(calcoli!C1570)</f>
        <v>F2357976</v>
      </c>
    </row>
    <row r="1571" spans="1:4" x14ac:dyDescent="0.2">
      <c r="A1571" s="2" t="s">
        <v>8</v>
      </c>
      <c r="B1571" t="str">
        <f>TRIM(calcoli!A1571)</f>
        <v>ITA</v>
      </c>
      <c r="C1571" s="2" t="s">
        <v>756</v>
      </c>
      <c r="D1571" t="str">
        <f>TRIM(calcoli!C1571)</f>
        <v>F2357976</v>
      </c>
    </row>
    <row r="1572" spans="1:4" x14ac:dyDescent="0.2">
      <c r="A1572" s="2" t="s">
        <v>8</v>
      </c>
      <c r="B1572" t="str">
        <f>TRIM(calcoli!A1572)</f>
        <v>ITA</v>
      </c>
      <c r="C1572" s="2" t="s">
        <v>757</v>
      </c>
      <c r="D1572" t="str">
        <f>TRIM(calcoli!C1572)</f>
        <v>L5097597</v>
      </c>
    </row>
    <row r="1573" spans="1:4" x14ac:dyDescent="0.2">
      <c r="A1573" s="2" t="s">
        <v>8</v>
      </c>
      <c r="B1573" t="str">
        <f>TRIM(calcoli!A1573)</f>
        <v>ITA</v>
      </c>
      <c r="C1573" s="2" t="s">
        <v>758</v>
      </c>
      <c r="D1573" t="str">
        <f>TRIM(calcoli!C1573)</f>
        <v>P7538673</v>
      </c>
    </row>
    <row r="1574" spans="1:4" x14ac:dyDescent="0.2">
      <c r="A1574" s="2" t="s">
        <v>8</v>
      </c>
      <c r="B1574" t="str">
        <f>TRIM(calcoli!A1574)</f>
        <v>ITA</v>
      </c>
      <c r="C1574" s="2" t="s">
        <v>759</v>
      </c>
      <c r="D1574" t="str">
        <f>TRIM(calcoli!C1574)</f>
        <v>C8060737</v>
      </c>
    </row>
    <row r="1575" spans="1:4" x14ac:dyDescent="0.2">
      <c r="A1575" s="2" t="s">
        <v>8</v>
      </c>
      <c r="B1575" t="str">
        <f>TRIM(calcoli!A1575)</f>
        <v>ITA</v>
      </c>
      <c r="C1575" s="2" t="s">
        <v>760</v>
      </c>
      <c r="D1575" t="str">
        <f>TRIM(calcoli!C1575)</f>
        <v>R8155696</v>
      </c>
    </row>
    <row r="1576" spans="1:4" x14ac:dyDescent="0.2">
      <c r="A1576" s="2" t="s">
        <v>8</v>
      </c>
      <c r="B1576" t="str">
        <f>TRIM(calcoli!A1576)</f>
        <v>ITA</v>
      </c>
      <c r="C1576" s="2" t="s">
        <v>760</v>
      </c>
      <c r="D1576" t="str">
        <f>TRIM(calcoli!C1576)</f>
        <v>R8155696</v>
      </c>
    </row>
    <row r="1577" spans="1:4" x14ac:dyDescent="0.2">
      <c r="A1577" s="2" t="s">
        <v>8</v>
      </c>
      <c r="B1577" t="str">
        <f>TRIM(calcoli!A1577)</f>
        <v>ITA</v>
      </c>
      <c r="C1577" s="2" t="s">
        <v>760</v>
      </c>
      <c r="D1577" t="str">
        <f>TRIM(calcoli!C1577)</f>
        <v>R8155696</v>
      </c>
    </row>
    <row r="1578" spans="1:4" x14ac:dyDescent="0.2">
      <c r="A1578" s="2" t="s">
        <v>8</v>
      </c>
      <c r="B1578" t="str">
        <f>TRIM(calcoli!A1578)</f>
        <v>ITA</v>
      </c>
      <c r="C1578" s="2" t="s">
        <v>761</v>
      </c>
      <c r="D1578" t="str">
        <f>TRIM(calcoli!C1578)</f>
        <v>C2047397</v>
      </c>
    </row>
    <row r="1579" spans="1:4" x14ac:dyDescent="0.2">
      <c r="A1579" s="2" t="s">
        <v>8</v>
      </c>
      <c r="B1579" t="str">
        <f>TRIM(calcoli!A1579)</f>
        <v>ITA</v>
      </c>
      <c r="C1579" s="2" t="s">
        <v>761</v>
      </c>
      <c r="D1579" t="str">
        <f>TRIM(calcoli!C1579)</f>
        <v>C2047397</v>
      </c>
    </row>
    <row r="1580" spans="1:4" x14ac:dyDescent="0.2">
      <c r="A1580" s="2" t="s">
        <v>8</v>
      </c>
      <c r="B1580" t="str">
        <f>TRIM(calcoli!A1580)</f>
        <v>ITA</v>
      </c>
      <c r="C1580" s="2" t="s">
        <v>761</v>
      </c>
      <c r="D1580" t="str">
        <f>TRIM(calcoli!C1580)</f>
        <v>C2047397</v>
      </c>
    </row>
    <row r="1581" spans="1:4" x14ac:dyDescent="0.2">
      <c r="A1581" s="2" t="s">
        <v>8</v>
      </c>
      <c r="B1581" t="str">
        <f>TRIM(calcoli!A1581)</f>
        <v>ITA</v>
      </c>
      <c r="C1581" s="2" t="s">
        <v>762</v>
      </c>
      <c r="D1581" t="str">
        <f>TRIM(calcoli!C1581)</f>
        <v>F0990524</v>
      </c>
    </row>
    <row r="1582" spans="1:4" x14ac:dyDescent="0.2">
      <c r="A1582" s="2" t="s">
        <v>14</v>
      </c>
      <c r="B1582" t="str">
        <f>TRIM(calcoli!A1582)</f>
        <v>EGY</v>
      </c>
      <c r="C1582" s="2" t="s">
        <v>762</v>
      </c>
      <c r="D1582" t="str">
        <f>TRIM(calcoli!C1582)</f>
        <v>F0990524</v>
      </c>
    </row>
    <row r="1583" spans="1:4" x14ac:dyDescent="0.2">
      <c r="A1583" s="2" t="s">
        <v>14</v>
      </c>
      <c r="B1583" t="str">
        <f>TRIM(calcoli!A1583)</f>
        <v>EGY</v>
      </c>
      <c r="C1583" s="2" t="s">
        <v>762</v>
      </c>
      <c r="D1583" t="str">
        <f>TRIM(calcoli!C1583)</f>
        <v>F0990524</v>
      </c>
    </row>
    <row r="1584" spans="1:4" x14ac:dyDescent="0.2">
      <c r="A1584" s="2" t="s">
        <v>14</v>
      </c>
      <c r="B1584" t="str">
        <f>TRIM(calcoli!A1584)</f>
        <v>EGY</v>
      </c>
      <c r="C1584" s="2" t="s">
        <v>762</v>
      </c>
      <c r="D1584" t="str">
        <f>TRIM(calcoli!C1584)</f>
        <v>F0990524</v>
      </c>
    </row>
    <row r="1585" spans="1:4" x14ac:dyDescent="0.2">
      <c r="A1585" s="2" t="s">
        <v>14</v>
      </c>
      <c r="B1585" t="str">
        <f>TRIM(calcoli!A1585)</f>
        <v>EGY</v>
      </c>
      <c r="C1585" s="2" t="s">
        <v>763</v>
      </c>
      <c r="D1585" t="str">
        <f>TRIM(calcoli!C1585)</f>
        <v>G4590309</v>
      </c>
    </row>
    <row r="1586" spans="1:4" x14ac:dyDescent="0.2">
      <c r="A1586" s="2" t="s">
        <v>8</v>
      </c>
      <c r="B1586" t="str">
        <f>TRIM(calcoli!A1586)</f>
        <v>ITA</v>
      </c>
      <c r="C1586" s="2" t="s">
        <v>764</v>
      </c>
      <c r="D1586" t="str">
        <f>TRIM(calcoli!C1586)</f>
        <v>E3654963</v>
      </c>
    </row>
    <row r="1587" spans="1:4" x14ac:dyDescent="0.2">
      <c r="A1587" s="2" t="s">
        <v>8</v>
      </c>
      <c r="B1587" t="str">
        <f>TRIM(calcoli!A1587)</f>
        <v>ITA</v>
      </c>
      <c r="C1587" s="2" t="s">
        <v>765</v>
      </c>
      <c r="D1587" t="str">
        <f>TRIM(calcoli!C1587)</f>
        <v>F6217528</v>
      </c>
    </row>
    <row r="1588" spans="1:4" x14ac:dyDescent="0.2">
      <c r="A1588" s="2" t="s">
        <v>8</v>
      </c>
      <c r="B1588" t="str">
        <f>TRIM(calcoli!A1588)</f>
        <v>ITA</v>
      </c>
      <c r="C1588" s="2" t="s">
        <v>766</v>
      </c>
      <c r="D1588" t="str">
        <f>TRIM(calcoli!C1588)</f>
        <v>A0263486</v>
      </c>
    </row>
    <row r="1589" spans="1:4" x14ac:dyDescent="0.2">
      <c r="A1589" s="2" t="s">
        <v>8</v>
      </c>
      <c r="B1589" t="str">
        <f>TRIM(calcoli!A1589)</f>
        <v>ITA</v>
      </c>
      <c r="C1589" s="2" t="s">
        <v>766</v>
      </c>
      <c r="D1589" t="str">
        <f>TRIM(calcoli!C1589)</f>
        <v>A0263486</v>
      </c>
    </row>
    <row r="1590" spans="1:4" x14ac:dyDescent="0.2">
      <c r="A1590" s="2" t="s">
        <v>8</v>
      </c>
      <c r="B1590" t="str">
        <f>TRIM(calcoli!A1590)</f>
        <v>ITA</v>
      </c>
      <c r="C1590" s="2" t="s">
        <v>766</v>
      </c>
      <c r="D1590" t="str">
        <f>TRIM(calcoli!C1590)</f>
        <v>A0263486</v>
      </c>
    </row>
    <row r="1591" spans="1:4" x14ac:dyDescent="0.2">
      <c r="A1591" s="2" t="s">
        <v>8</v>
      </c>
      <c r="B1591" t="str">
        <f>TRIM(calcoli!A1591)</f>
        <v>ITA</v>
      </c>
      <c r="C1591" s="2" t="s">
        <v>768</v>
      </c>
      <c r="D1591" t="str">
        <f>TRIM(calcoli!C1591)</f>
        <v>C3189868</v>
      </c>
    </row>
    <row r="1592" spans="1:4" x14ac:dyDescent="0.2">
      <c r="A1592" s="2" t="s">
        <v>8</v>
      </c>
      <c r="B1592" t="str">
        <f>TRIM(calcoli!A1592)</f>
        <v>ITA</v>
      </c>
      <c r="C1592" s="2" t="s">
        <v>768</v>
      </c>
      <c r="D1592" t="str">
        <f>TRIM(calcoli!C1592)</f>
        <v>C3189868</v>
      </c>
    </row>
    <row r="1593" spans="1:4" x14ac:dyDescent="0.2">
      <c r="A1593" s="2" t="s">
        <v>8</v>
      </c>
      <c r="B1593" t="str">
        <f>TRIM(calcoli!A1593)</f>
        <v>ITA</v>
      </c>
      <c r="C1593" s="2" t="s">
        <v>769</v>
      </c>
      <c r="D1593" t="str">
        <f>TRIM(calcoli!C1593)</f>
        <v>M7402444</v>
      </c>
    </row>
    <row r="1594" spans="1:4" x14ac:dyDescent="0.2">
      <c r="A1594" s="2" t="s">
        <v>8</v>
      </c>
      <c r="B1594" t="str">
        <f>TRIM(calcoli!A1594)</f>
        <v>ITA</v>
      </c>
      <c r="C1594" s="2" t="s">
        <v>769</v>
      </c>
      <c r="D1594" t="str">
        <f>TRIM(calcoli!C1594)</f>
        <v>M7402444</v>
      </c>
    </row>
    <row r="1595" spans="1:4" x14ac:dyDescent="0.2">
      <c r="A1595" s="2" t="s">
        <v>8</v>
      </c>
      <c r="B1595" t="str">
        <f>TRIM(calcoli!A1595)</f>
        <v>ITA</v>
      </c>
      <c r="C1595" s="2" t="s">
        <v>769</v>
      </c>
      <c r="D1595" t="str">
        <f>TRIM(calcoli!C1595)</f>
        <v>M7402444</v>
      </c>
    </row>
    <row r="1596" spans="1:4" x14ac:dyDescent="0.2">
      <c r="A1596" s="2" t="s">
        <v>8</v>
      </c>
      <c r="B1596" t="str">
        <f>TRIM(calcoli!A1596)</f>
        <v>ITA</v>
      </c>
      <c r="C1596" s="2" t="s">
        <v>770</v>
      </c>
      <c r="D1596" t="str">
        <f>TRIM(calcoli!C1596)</f>
        <v>M4187423</v>
      </c>
    </row>
    <row r="1597" spans="1:4" x14ac:dyDescent="0.2">
      <c r="A1597" s="2" t="s">
        <v>8</v>
      </c>
      <c r="B1597" t="str">
        <f>TRIM(calcoli!A1597)</f>
        <v>ITA</v>
      </c>
      <c r="C1597" s="2" t="s">
        <v>770</v>
      </c>
      <c r="D1597" t="str">
        <f>TRIM(calcoli!C1597)</f>
        <v>M4187423</v>
      </c>
    </row>
    <row r="1598" spans="1:4" x14ac:dyDescent="0.2">
      <c r="A1598" s="2" t="s">
        <v>8</v>
      </c>
      <c r="B1598" t="str">
        <f>TRIM(calcoli!A1598)</f>
        <v>ITA</v>
      </c>
      <c r="C1598" s="2" t="s">
        <v>771</v>
      </c>
      <c r="D1598" t="str">
        <f>TRIM(calcoli!C1598)</f>
        <v>M4630342</v>
      </c>
    </row>
    <row r="1599" spans="1:4" x14ac:dyDescent="0.2">
      <c r="A1599" s="2" t="s">
        <v>8</v>
      </c>
      <c r="B1599" t="str">
        <f>TRIM(calcoli!A1599)</f>
        <v>ITA</v>
      </c>
      <c r="C1599" s="2" t="s">
        <v>771</v>
      </c>
      <c r="D1599" t="str">
        <f>TRIM(calcoli!C1599)</f>
        <v>M4630342</v>
      </c>
    </row>
    <row r="1600" spans="1:4" x14ac:dyDescent="0.2">
      <c r="A1600" s="2" t="s">
        <v>8</v>
      </c>
      <c r="B1600" t="str">
        <f>TRIM(calcoli!A1600)</f>
        <v>ITA</v>
      </c>
      <c r="C1600" s="2" t="s">
        <v>772</v>
      </c>
      <c r="D1600" t="str">
        <f>TRIM(calcoli!C1600)</f>
        <v>Y1248411</v>
      </c>
    </row>
    <row r="1601" spans="1:4" x14ac:dyDescent="0.2">
      <c r="A1601" s="2" t="s">
        <v>83</v>
      </c>
      <c r="B1601" t="str">
        <f>TRIM(calcoli!A1601)</f>
        <v>GRC</v>
      </c>
      <c r="C1601" s="2" t="s">
        <v>772</v>
      </c>
      <c r="D1601" t="str">
        <f>TRIM(calcoli!C1601)</f>
        <v>Y1248411</v>
      </c>
    </row>
    <row r="1602" spans="1:4" x14ac:dyDescent="0.2">
      <c r="A1602" s="2" t="s">
        <v>83</v>
      </c>
      <c r="B1602" t="str">
        <f>TRIM(calcoli!A1602)</f>
        <v>GRC</v>
      </c>
      <c r="C1602" s="2" t="s">
        <v>772</v>
      </c>
      <c r="D1602" t="str">
        <f>TRIM(calcoli!C1602)</f>
        <v>Y1248411</v>
      </c>
    </row>
    <row r="1603" spans="1:4" x14ac:dyDescent="0.2">
      <c r="A1603" s="2" t="s">
        <v>83</v>
      </c>
      <c r="B1603" t="str">
        <f>TRIM(calcoli!A1603)</f>
        <v>GRC</v>
      </c>
      <c r="C1603" s="2" t="s">
        <v>773</v>
      </c>
      <c r="D1603" t="str">
        <f>TRIM(calcoli!C1603)</f>
        <v>C0039500</v>
      </c>
    </row>
    <row r="1604" spans="1:4" x14ac:dyDescent="0.2">
      <c r="A1604" s="2" t="s">
        <v>8</v>
      </c>
      <c r="B1604" t="str">
        <f>TRIM(calcoli!A1604)</f>
        <v>ITA</v>
      </c>
      <c r="C1604" s="2" t="s">
        <v>774</v>
      </c>
      <c r="D1604" t="str">
        <f>TRIM(calcoli!C1604)</f>
        <v>F4470336</v>
      </c>
    </row>
    <row r="1605" spans="1:4" x14ac:dyDescent="0.2">
      <c r="A1605" s="2" t="s">
        <v>8</v>
      </c>
      <c r="B1605" t="str">
        <f>TRIM(calcoli!A1605)</f>
        <v>ITA</v>
      </c>
      <c r="C1605" s="2" t="s">
        <v>775</v>
      </c>
      <c r="D1605" t="str">
        <f>TRIM(calcoli!C1605)</f>
        <v>M7271370</v>
      </c>
    </row>
    <row r="1606" spans="1:4" x14ac:dyDescent="0.2">
      <c r="A1606" s="2" t="s">
        <v>8</v>
      </c>
      <c r="B1606" t="str">
        <f>TRIM(calcoli!A1606)</f>
        <v>ITA</v>
      </c>
      <c r="C1606" s="2" t="s">
        <v>775</v>
      </c>
      <c r="D1606" t="str">
        <f>TRIM(calcoli!C1606)</f>
        <v>M7271370</v>
      </c>
    </row>
    <row r="1607" spans="1:4" x14ac:dyDescent="0.2">
      <c r="A1607" s="2" t="s">
        <v>8</v>
      </c>
      <c r="B1607" t="str">
        <f>TRIM(calcoli!A1607)</f>
        <v>ITA</v>
      </c>
      <c r="C1607" s="2" t="s">
        <v>776</v>
      </c>
      <c r="D1607" t="str">
        <f>TRIM(calcoli!C1607)</f>
        <v>A6939270</v>
      </c>
    </row>
    <row r="1608" spans="1:4" x14ac:dyDescent="0.2">
      <c r="A1608" s="2" t="s">
        <v>8</v>
      </c>
      <c r="B1608" t="str">
        <f>TRIM(calcoli!A1608)</f>
        <v>ITA</v>
      </c>
      <c r="C1608" s="2" t="s">
        <v>777</v>
      </c>
      <c r="D1608" t="str">
        <f>TRIM(calcoli!C1608)</f>
        <v>T8784062</v>
      </c>
    </row>
    <row r="1609" spans="1:4" x14ac:dyDescent="0.2">
      <c r="A1609" s="2" t="s">
        <v>8</v>
      </c>
      <c r="B1609" t="str">
        <f>TRIM(calcoli!A1609)</f>
        <v>ITA</v>
      </c>
      <c r="C1609" s="2" t="s">
        <v>777</v>
      </c>
      <c r="D1609" t="str">
        <f>TRIM(calcoli!C1609)</f>
        <v>T8784062</v>
      </c>
    </row>
    <row r="1610" spans="1:4" x14ac:dyDescent="0.2">
      <c r="A1610" s="2" t="s">
        <v>8</v>
      </c>
      <c r="B1610" t="str">
        <f>TRIM(calcoli!A1610)</f>
        <v>ITA</v>
      </c>
      <c r="C1610" s="2" t="s">
        <v>778</v>
      </c>
      <c r="D1610" t="str">
        <f>TRIM(calcoli!C1610)</f>
        <v>A4292630</v>
      </c>
    </row>
    <row r="1611" spans="1:4" x14ac:dyDescent="0.2">
      <c r="A1611" s="2" t="s">
        <v>8</v>
      </c>
      <c r="B1611" t="str">
        <f>TRIM(calcoli!A1611)</f>
        <v>ITA</v>
      </c>
      <c r="C1611" s="2" t="s">
        <v>778</v>
      </c>
      <c r="D1611" t="str">
        <f>TRIM(calcoli!C1611)</f>
        <v>A4292630</v>
      </c>
    </row>
    <row r="1612" spans="1:4" x14ac:dyDescent="0.2">
      <c r="A1612" s="2" t="s">
        <v>8</v>
      </c>
      <c r="B1612" t="str">
        <f>TRIM(calcoli!A1612)</f>
        <v>ITA</v>
      </c>
      <c r="C1612" s="2" t="s">
        <v>778</v>
      </c>
      <c r="D1612" t="str">
        <f>TRIM(calcoli!C1612)</f>
        <v>A4292630</v>
      </c>
    </row>
    <row r="1613" spans="1:4" x14ac:dyDescent="0.2">
      <c r="A1613" s="2" t="s">
        <v>8</v>
      </c>
      <c r="B1613" t="str">
        <f>TRIM(calcoli!A1613)</f>
        <v>ITA</v>
      </c>
      <c r="C1613" s="2" t="s">
        <v>779</v>
      </c>
      <c r="D1613" t="str">
        <f>TRIM(calcoli!C1613)</f>
        <v>W4874865</v>
      </c>
    </row>
    <row r="1614" spans="1:4" x14ac:dyDescent="0.2">
      <c r="A1614" s="2" t="s">
        <v>8</v>
      </c>
      <c r="B1614" t="str">
        <f>TRIM(calcoli!A1614)</f>
        <v>ITA</v>
      </c>
      <c r="C1614" s="2" t="s">
        <v>780</v>
      </c>
      <c r="D1614" t="str">
        <f>TRIM(calcoli!C1614)</f>
        <v>C7874346</v>
      </c>
    </row>
    <row r="1615" spans="1:4" x14ac:dyDescent="0.2">
      <c r="A1615" s="2" t="s">
        <v>8</v>
      </c>
      <c r="B1615" t="str">
        <f>TRIM(calcoli!A1615)</f>
        <v>ITA</v>
      </c>
      <c r="C1615" s="2" t="s">
        <v>780</v>
      </c>
      <c r="D1615" t="str">
        <f>TRIM(calcoli!C1615)</f>
        <v>C7874346</v>
      </c>
    </row>
    <row r="1616" spans="1:4" x14ac:dyDescent="0.2">
      <c r="A1616" s="2" t="s">
        <v>8</v>
      </c>
      <c r="B1616" t="str">
        <f>TRIM(calcoli!A1616)</f>
        <v>ITA</v>
      </c>
      <c r="C1616" s="2" t="s">
        <v>781</v>
      </c>
      <c r="D1616" t="str">
        <f>TRIM(calcoli!C1616)</f>
        <v>S8419308</v>
      </c>
    </row>
    <row r="1617" spans="1:4" x14ac:dyDescent="0.2">
      <c r="A1617" s="2" t="s">
        <v>83</v>
      </c>
      <c r="B1617" t="str">
        <f>TRIM(calcoli!A1617)</f>
        <v>GRC</v>
      </c>
      <c r="C1617" s="2" t="s">
        <v>782</v>
      </c>
      <c r="D1617" t="str">
        <f>TRIM(calcoli!C1617)</f>
        <v>M2828657</v>
      </c>
    </row>
    <row r="1618" spans="1:4" x14ac:dyDescent="0.2">
      <c r="A1618" s="2" t="s">
        <v>8</v>
      </c>
      <c r="B1618" t="str">
        <f>TRIM(calcoli!A1618)</f>
        <v>ITA</v>
      </c>
      <c r="C1618" s="2" t="s">
        <v>782</v>
      </c>
      <c r="D1618" t="str">
        <f>TRIM(calcoli!C1618)</f>
        <v>M2828657</v>
      </c>
    </row>
    <row r="1619" spans="1:4" x14ac:dyDescent="0.2">
      <c r="A1619" s="2" t="s">
        <v>8</v>
      </c>
      <c r="B1619" t="str">
        <f>TRIM(calcoli!A1619)</f>
        <v>ITA</v>
      </c>
      <c r="C1619" s="2" t="s">
        <v>782</v>
      </c>
      <c r="D1619" t="str">
        <f>TRIM(calcoli!C1619)</f>
        <v>M2828657</v>
      </c>
    </row>
    <row r="1620" spans="1:4" x14ac:dyDescent="0.2">
      <c r="A1620" s="2" t="s">
        <v>8</v>
      </c>
      <c r="B1620" t="str">
        <f>TRIM(calcoli!A1620)</f>
        <v>ITA</v>
      </c>
      <c r="C1620" s="2" t="s">
        <v>783</v>
      </c>
      <c r="D1620" t="str">
        <f>TRIM(calcoli!C1620)</f>
        <v>E0137890</v>
      </c>
    </row>
    <row r="1621" spans="1:4" x14ac:dyDescent="0.2">
      <c r="A1621" s="2" t="s">
        <v>8</v>
      </c>
      <c r="B1621" t="str">
        <f>TRIM(calcoli!A1621)</f>
        <v>ITA</v>
      </c>
      <c r="C1621" s="2" t="s">
        <v>783</v>
      </c>
      <c r="D1621" t="str">
        <f>TRIM(calcoli!C1621)</f>
        <v>E0137890</v>
      </c>
    </row>
    <row r="1622" spans="1:4" x14ac:dyDescent="0.2">
      <c r="A1622" s="2" t="s">
        <v>8</v>
      </c>
      <c r="B1622" t="str">
        <f>TRIM(calcoli!A1622)</f>
        <v>ITA</v>
      </c>
      <c r="C1622" s="2" t="s">
        <v>783</v>
      </c>
      <c r="D1622" t="str">
        <f>TRIM(calcoli!C1622)</f>
        <v>E0137890</v>
      </c>
    </row>
    <row r="1623" spans="1:4" x14ac:dyDescent="0.2">
      <c r="A1623" s="2" t="s">
        <v>8</v>
      </c>
      <c r="B1623" t="str">
        <f>TRIM(calcoli!A1623)</f>
        <v>ITA</v>
      </c>
      <c r="C1623" s="2" t="s">
        <v>784</v>
      </c>
      <c r="D1623" t="str">
        <f>TRIM(calcoli!C1623)</f>
        <v>M6885935</v>
      </c>
    </row>
    <row r="1624" spans="1:4" x14ac:dyDescent="0.2">
      <c r="A1624" s="2" t="s">
        <v>8</v>
      </c>
      <c r="B1624" t="str">
        <f>TRIM(calcoli!A1624)</f>
        <v>ITA</v>
      </c>
      <c r="C1624" s="2" t="s">
        <v>784</v>
      </c>
      <c r="D1624" t="str">
        <f>TRIM(calcoli!C1624)</f>
        <v>M6885935</v>
      </c>
    </row>
    <row r="1625" spans="1:4" x14ac:dyDescent="0.2">
      <c r="A1625" s="2" t="s">
        <v>8</v>
      </c>
      <c r="B1625" t="str">
        <f>TRIM(calcoli!A1625)</f>
        <v>ITA</v>
      </c>
      <c r="C1625" s="2" t="s">
        <v>784</v>
      </c>
      <c r="D1625" t="str">
        <f>TRIM(calcoli!C1625)</f>
        <v>M6885935</v>
      </c>
    </row>
    <row r="1626" spans="1:4" x14ac:dyDescent="0.2">
      <c r="A1626" s="2" t="s">
        <v>8</v>
      </c>
      <c r="B1626" t="str">
        <f>TRIM(calcoli!A1626)</f>
        <v>ITA</v>
      </c>
      <c r="C1626" s="2" t="s">
        <v>785</v>
      </c>
      <c r="D1626" t="str">
        <f>TRIM(calcoli!C1626)</f>
        <v>C3551527</v>
      </c>
    </row>
    <row r="1627" spans="1:4" x14ac:dyDescent="0.2">
      <c r="A1627" s="2" t="s">
        <v>8</v>
      </c>
      <c r="B1627" t="str">
        <f>TRIM(calcoli!A1627)</f>
        <v>ITA</v>
      </c>
      <c r="C1627" s="2" t="s">
        <v>785</v>
      </c>
      <c r="D1627" t="str">
        <f>TRIM(calcoli!C1627)</f>
        <v>C3551527</v>
      </c>
    </row>
    <row r="1628" spans="1:4" x14ac:dyDescent="0.2">
      <c r="A1628" s="2" t="s">
        <v>8</v>
      </c>
      <c r="B1628" t="str">
        <f>TRIM(calcoli!A1628)</f>
        <v>ITA</v>
      </c>
      <c r="C1628" s="2" t="s">
        <v>785</v>
      </c>
      <c r="D1628" t="str">
        <f>TRIM(calcoli!C1628)</f>
        <v>C3551527</v>
      </c>
    </row>
    <row r="1629" spans="1:4" x14ac:dyDescent="0.2">
      <c r="A1629" s="2" t="s">
        <v>8</v>
      </c>
      <c r="B1629" t="str">
        <f>TRIM(calcoli!A1629)</f>
        <v>ITA</v>
      </c>
      <c r="C1629" s="2" t="s">
        <v>786</v>
      </c>
      <c r="D1629" t="str">
        <f>TRIM(calcoli!C1629)</f>
        <v>G4315969</v>
      </c>
    </row>
    <row r="1630" spans="1:4" x14ac:dyDescent="0.2">
      <c r="A1630" s="2" t="s">
        <v>8</v>
      </c>
      <c r="B1630" t="str">
        <f>TRIM(calcoli!A1630)</f>
        <v>ITA</v>
      </c>
      <c r="C1630" s="2" t="s">
        <v>786</v>
      </c>
      <c r="D1630" t="str">
        <f>TRIM(calcoli!C1630)</f>
        <v>G4315969</v>
      </c>
    </row>
    <row r="1631" spans="1:4" x14ac:dyDescent="0.2">
      <c r="A1631" s="2" t="s">
        <v>8</v>
      </c>
      <c r="B1631" t="str">
        <f>TRIM(calcoli!A1631)</f>
        <v>ITA</v>
      </c>
      <c r="C1631" s="2" t="s">
        <v>787</v>
      </c>
      <c r="D1631" t="str">
        <f>TRIM(calcoli!C1631)</f>
        <v>A7466026</v>
      </c>
    </row>
    <row r="1632" spans="1:4" x14ac:dyDescent="0.2">
      <c r="A1632" s="2" t="s">
        <v>8</v>
      </c>
      <c r="B1632" t="str">
        <f>TRIM(calcoli!A1632)</f>
        <v>ITA</v>
      </c>
      <c r="C1632" s="2" t="s">
        <v>788</v>
      </c>
      <c r="D1632" t="str">
        <f>TRIM(calcoli!C1632)</f>
        <v>S9753221</v>
      </c>
    </row>
    <row r="1633" spans="1:4" x14ac:dyDescent="0.2">
      <c r="A1633" s="2" t="s">
        <v>8</v>
      </c>
      <c r="B1633" t="str">
        <f>TRIM(calcoli!A1633)</f>
        <v>ITA</v>
      </c>
      <c r="C1633" s="2" t="s">
        <v>789</v>
      </c>
      <c r="D1633" t="str">
        <f>TRIM(calcoli!C1633)</f>
        <v>A7894712</v>
      </c>
    </row>
    <row r="1634" spans="1:4" x14ac:dyDescent="0.2">
      <c r="A1634" s="2" t="s">
        <v>8</v>
      </c>
      <c r="B1634" t="str">
        <f>TRIM(calcoli!A1634)</f>
        <v>ITA</v>
      </c>
      <c r="C1634" s="2" t="s">
        <v>790</v>
      </c>
      <c r="D1634" t="str">
        <f>TRIM(calcoli!C1634)</f>
        <v>S2216622</v>
      </c>
    </row>
    <row r="1635" spans="1:4" x14ac:dyDescent="0.2">
      <c r="A1635" s="2" t="s">
        <v>8</v>
      </c>
      <c r="B1635" t="str">
        <f>TRIM(calcoli!A1635)</f>
        <v>ITA</v>
      </c>
      <c r="C1635" s="2" t="s">
        <v>790</v>
      </c>
      <c r="D1635" t="str">
        <f>TRIM(calcoli!C1635)</f>
        <v>S2216622</v>
      </c>
    </row>
    <row r="1636" spans="1:4" x14ac:dyDescent="0.2">
      <c r="A1636" s="2" t="s">
        <v>8</v>
      </c>
      <c r="B1636" t="str">
        <f>TRIM(calcoli!A1636)</f>
        <v>ITA</v>
      </c>
      <c r="C1636" s="2" t="s">
        <v>790</v>
      </c>
      <c r="D1636" t="str">
        <f>TRIM(calcoli!C1636)</f>
        <v>S2216622</v>
      </c>
    </row>
    <row r="1637" spans="1:4" x14ac:dyDescent="0.2">
      <c r="A1637" s="2" t="s">
        <v>8</v>
      </c>
      <c r="B1637" t="str">
        <f>TRIM(calcoli!A1637)</f>
        <v>ITA</v>
      </c>
      <c r="C1637" s="2" t="s">
        <v>791</v>
      </c>
      <c r="D1637" t="str">
        <f>TRIM(calcoli!C1637)</f>
        <v>G0831730</v>
      </c>
    </row>
    <row r="1638" spans="1:4" x14ac:dyDescent="0.2">
      <c r="A1638" s="2" t="s">
        <v>8</v>
      </c>
      <c r="B1638" t="str">
        <f>TRIM(calcoli!A1638)</f>
        <v>ITA</v>
      </c>
      <c r="C1638" s="2" t="s">
        <v>792</v>
      </c>
      <c r="D1638" t="str">
        <f>TRIM(calcoli!C1638)</f>
        <v>P1366437</v>
      </c>
    </row>
    <row r="1639" spans="1:4" x14ac:dyDescent="0.2">
      <c r="A1639" s="2" t="s">
        <v>8</v>
      </c>
      <c r="B1639" t="str">
        <f>TRIM(calcoli!A1639)</f>
        <v>ITA</v>
      </c>
      <c r="C1639" s="2" t="s">
        <v>793</v>
      </c>
      <c r="D1639" t="str">
        <f>TRIM(calcoli!C1639)</f>
        <v>G5360871</v>
      </c>
    </row>
    <row r="1640" spans="1:4" x14ac:dyDescent="0.2">
      <c r="A1640" s="2" t="s">
        <v>83</v>
      </c>
      <c r="B1640" t="str">
        <f>TRIM(calcoli!A1640)</f>
        <v>GRC</v>
      </c>
      <c r="C1640" s="2" t="s">
        <v>793</v>
      </c>
      <c r="D1640" t="str">
        <f>TRIM(calcoli!C1640)</f>
        <v>G5360871</v>
      </c>
    </row>
    <row r="1641" spans="1:4" x14ac:dyDescent="0.2">
      <c r="A1641" s="2" t="s">
        <v>83</v>
      </c>
      <c r="B1641" t="str">
        <f>TRIM(calcoli!A1641)</f>
        <v>GRC</v>
      </c>
      <c r="C1641" s="2" t="s">
        <v>793</v>
      </c>
      <c r="D1641" t="str">
        <f>TRIM(calcoli!C1641)</f>
        <v>G5360871</v>
      </c>
    </row>
    <row r="1642" spans="1:4" x14ac:dyDescent="0.2">
      <c r="A1642" s="2" t="s">
        <v>83</v>
      </c>
      <c r="B1642" t="str">
        <f>TRIM(calcoli!A1642)</f>
        <v>GRC</v>
      </c>
      <c r="C1642" s="2" t="s">
        <v>794</v>
      </c>
      <c r="D1642" t="str">
        <f>TRIM(calcoli!C1642)</f>
        <v>M7185776</v>
      </c>
    </row>
    <row r="1643" spans="1:4" x14ac:dyDescent="0.2">
      <c r="A1643" s="2" t="s">
        <v>8</v>
      </c>
      <c r="B1643" t="str">
        <f>TRIM(calcoli!A1643)</f>
        <v>ITA</v>
      </c>
      <c r="C1643" s="2" t="s">
        <v>794</v>
      </c>
      <c r="D1643" t="str">
        <f>TRIM(calcoli!C1643)</f>
        <v>M7185776</v>
      </c>
    </row>
    <row r="1644" spans="1:4" x14ac:dyDescent="0.2">
      <c r="A1644" s="2" t="s">
        <v>8</v>
      </c>
      <c r="B1644" t="str">
        <f>TRIM(calcoli!A1644)</f>
        <v>ITA</v>
      </c>
      <c r="C1644" s="2" t="s">
        <v>794</v>
      </c>
      <c r="D1644" t="str">
        <f>TRIM(calcoli!C1644)</f>
        <v>M7185776</v>
      </c>
    </row>
    <row r="1645" spans="1:4" x14ac:dyDescent="0.2">
      <c r="A1645" s="2" t="s">
        <v>8</v>
      </c>
      <c r="B1645" t="str">
        <f>TRIM(calcoli!A1645)</f>
        <v>ITA</v>
      </c>
      <c r="C1645" s="2" t="s">
        <v>795</v>
      </c>
      <c r="D1645" t="str">
        <f>TRIM(calcoli!C1645)</f>
        <v>Y6554513</v>
      </c>
    </row>
    <row r="1646" spans="1:4" x14ac:dyDescent="0.2">
      <c r="A1646" s="2" t="s">
        <v>14</v>
      </c>
      <c r="B1646" t="str">
        <f>TRIM(calcoli!A1646)</f>
        <v>EGY</v>
      </c>
      <c r="C1646" s="2" t="s">
        <v>795</v>
      </c>
      <c r="D1646" t="str">
        <f>TRIM(calcoli!C1646)</f>
        <v>Y6554513</v>
      </c>
    </row>
    <row r="1647" spans="1:4" x14ac:dyDescent="0.2">
      <c r="A1647" s="2" t="s">
        <v>14</v>
      </c>
      <c r="B1647" t="str">
        <f>TRIM(calcoli!A1647)</f>
        <v>EGY</v>
      </c>
      <c r="C1647" s="2" t="s">
        <v>796</v>
      </c>
      <c r="D1647" t="str">
        <f>TRIM(calcoli!C1647)</f>
        <v>E4873028</v>
      </c>
    </row>
    <row r="1648" spans="1:4" x14ac:dyDescent="0.2">
      <c r="A1648" s="2" t="s">
        <v>797</v>
      </c>
      <c r="B1648" t="str">
        <f>TRIM(calcoli!A1648)</f>
        <v>FRA</v>
      </c>
      <c r="C1648" s="2" t="s">
        <v>798</v>
      </c>
      <c r="D1648" t="str">
        <f>TRIM(calcoli!C1648)</f>
        <v>P0665822</v>
      </c>
    </row>
    <row r="1649" spans="1:4" x14ac:dyDescent="0.2">
      <c r="A1649" s="2" t="s">
        <v>8</v>
      </c>
      <c r="B1649" t="str">
        <f>TRIM(calcoli!A1649)</f>
        <v>ITA</v>
      </c>
      <c r="C1649" s="2" t="s">
        <v>798</v>
      </c>
      <c r="D1649" t="str">
        <f>TRIM(calcoli!C1649)</f>
        <v>P0665822</v>
      </c>
    </row>
    <row r="1650" spans="1:4" x14ac:dyDescent="0.2">
      <c r="A1650" s="2" t="s">
        <v>8</v>
      </c>
      <c r="B1650" t="str">
        <f>TRIM(calcoli!A1650)</f>
        <v>ITA</v>
      </c>
      <c r="C1650" s="2" t="s">
        <v>798</v>
      </c>
      <c r="D1650" t="str">
        <f>TRIM(calcoli!C1650)</f>
        <v>P0665822</v>
      </c>
    </row>
    <row r="1651" spans="1:4" x14ac:dyDescent="0.2">
      <c r="A1651" s="2" t="s">
        <v>8</v>
      </c>
      <c r="B1651" t="str">
        <f>TRIM(calcoli!A1651)</f>
        <v>ITA</v>
      </c>
      <c r="C1651" s="2" t="s">
        <v>799</v>
      </c>
      <c r="D1651" t="str">
        <f>TRIM(calcoli!C1651)</f>
        <v>F6069513</v>
      </c>
    </row>
    <row r="1652" spans="1:4" x14ac:dyDescent="0.2">
      <c r="A1652" s="2" t="s">
        <v>8</v>
      </c>
      <c r="B1652" t="str">
        <f>TRIM(calcoli!A1652)</f>
        <v>ITA</v>
      </c>
      <c r="C1652" s="2" t="s">
        <v>799</v>
      </c>
      <c r="D1652" t="str">
        <f>TRIM(calcoli!C1652)</f>
        <v>F6069513</v>
      </c>
    </row>
    <row r="1653" spans="1:4" x14ac:dyDescent="0.2">
      <c r="A1653" s="2" t="s">
        <v>8</v>
      </c>
      <c r="B1653" t="str">
        <f>TRIM(calcoli!A1653)</f>
        <v>ITA</v>
      </c>
      <c r="C1653" s="2" t="s">
        <v>800</v>
      </c>
      <c r="D1653" t="str">
        <f>TRIM(calcoli!C1653)</f>
        <v>F4746594</v>
      </c>
    </row>
    <row r="1654" spans="1:4" x14ac:dyDescent="0.2">
      <c r="A1654" s="2" t="s">
        <v>8</v>
      </c>
      <c r="B1654" t="str">
        <f>TRIM(calcoli!A1654)</f>
        <v>ITA</v>
      </c>
      <c r="C1654" s="2" t="s">
        <v>801</v>
      </c>
      <c r="D1654" t="str">
        <f>TRIM(calcoli!C1654)</f>
        <v>M9907592</v>
      </c>
    </row>
    <row r="1655" spans="1:4" x14ac:dyDescent="0.2">
      <c r="A1655" s="2" t="s">
        <v>8</v>
      </c>
      <c r="B1655" t="str">
        <f>TRIM(calcoli!A1655)</f>
        <v>ITA</v>
      </c>
      <c r="C1655" s="2" t="s">
        <v>801</v>
      </c>
      <c r="D1655" t="str">
        <f>TRIM(calcoli!C1655)</f>
        <v>M9907592</v>
      </c>
    </row>
    <row r="1656" spans="1:4" x14ac:dyDescent="0.2">
      <c r="A1656" s="2" t="s">
        <v>8</v>
      </c>
      <c r="B1656" t="str">
        <f>TRIM(calcoli!A1656)</f>
        <v>ITA</v>
      </c>
      <c r="C1656" s="2" t="s">
        <v>802</v>
      </c>
      <c r="D1656" t="str">
        <f>TRIM(calcoli!C1656)</f>
        <v>E4289622</v>
      </c>
    </row>
    <row r="1657" spans="1:4" x14ac:dyDescent="0.2">
      <c r="A1657" s="2" t="s">
        <v>8</v>
      </c>
      <c r="B1657" t="str">
        <f>TRIM(calcoli!A1657)</f>
        <v>ITA</v>
      </c>
      <c r="C1657" s="2" t="s">
        <v>802</v>
      </c>
      <c r="D1657" t="str">
        <f>TRIM(calcoli!C1657)</f>
        <v>E4289622</v>
      </c>
    </row>
    <row r="1658" spans="1:4" x14ac:dyDescent="0.2">
      <c r="A1658" s="2" t="s">
        <v>8</v>
      </c>
      <c r="B1658" t="str">
        <f>TRIM(calcoli!A1658)</f>
        <v>ITA</v>
      </c>
      <c r="C1658" s="2" t="s">
        <v>803</v>
      </c>
      <c r="D1658" t="str">
        <f>TRIM(calcoli!C1658)</f>
        <v>P6508205</v>
      </c>
    </row>
    <row r="1659" spans="1:4" x14ac:dyDescent="0.2">
      <c r="A1659" s="2" t="s">
        <v>8</v>
      </c>
      <c r="B1659" t="str">
        <f>TRIM(calcoli!A1659)</f>
        <v>ITA</v>
      </c>
      <c r="C1659" s="2" t="s">
        <v>803</v>
      </c>
      <c r="D1659" t="str">
        <f>TRIM(calcoli!C1659)</f>
        <v>P6508205</v>
      </c>
    </row>
    <row r="1660" spans="1:4" x14ac:dyDescent="0.2">
      <c r="A1660" s="2" t="s">
        <v>8</v>
      </c>
      <c r="B1660" t="str">
        <f>TRIM(calcoli!A1660)</f>
        <v>ITA</v>
      </c>
      <c r="C1660" s="2" t="s">
        <v>803</v>
      </c>
      <c r="D1660" t="str">
        <f>TRIM(calcoli!C1660)</f>
        <v>P6508205</v>
      </c>
    </row>
    <row r="1661" spans="1:4" x14ac:dyDescent="0.2">
      <c r="A1661" s="2" t="s">
        <v>8</v>
      </c>
      <c r="B1661" t="str">
        <f>TRIM(calcoli!A1661)</f>
        <v>ITA</v>
      </c>
      <c r="C1661" s="2" t="s">
        <v>804</v>
      </c>
      <c r="D1661" t="str">
        <f>TRIM(calcoli!C1661)</f>
        <v>G1816088</v>
      </c>
    </row>
    <row r="1662" spans="1:4" x14ac:dyDescent="0.2">
      <c r="A1662" s="2" t="s">
        <v>8</v>
      </c>
      <c r="B1662" t="str">
        <f>TRIM(calcoli!A1662)</f>
        <v>ITA</v>
      </c>
      <c r="C1662" s="2" t="s">
        <v>804</v>
      </c>
      <c r="D1662" t="str">
        <f>TRIM(calcoli!C1662)</f>
        <v>G1816088</v>
      </c>
    </row>
    <row r="1663" spans="1:4" x14ac:dyDescent="0.2">
      <c r="A1663" s="2" t="s">
        <v>8</v>
      </c>
      <c r="B1663" t="str">
        <f>TRIM(calcoli!A1663)</f>
        <v>ITA</v>
      </c>
      <c r="C1663" s="2" t="s">
        <v>804</v>
      </c>
      <c r="D1663" t="str">
        <f>TRIM(calcoli!C1663)</f>
        <v>G1816088</v>
      </c>
    </row>
    <row r="1664" spans="1:4" x14ac:dyDescent="0.2">
      <c r="A1664" s="2" t="s">
        <v>8</v>
      </c>
      <c r="B1664" t="str">
        <f>TRIM(calcoli!A1664)</f>
        <v>ITA</v>
      </c>
      <c r="C1664" s="2" t="s">
        <v>805</v>
      </c>
      <c r="D1664" t="str">
        <f>TRIM(calcoli!C1664)</f>
        <v>G0200760</v>
      </c>
    </row>
    <row r="1665" spans="1:4" x14ac:dyDescent="0.2">
      <c r="A1665" s="2" t="s">
        <v>8</v>
      </c>
      <c r="B1665" t="str">
        <f>TRIM(calcoli!A1665)</f>
        <v>ITA</v>
      </c>
      <c r="C1665" s="2" t="s">
        <v>806</v>
      </c>
      <c r="D1665" t="str">
        <f>TRIM(calcoli!C1665)</f>
        <v>F6950801</v>
      </c>
    </row>
    <row r="1666" spans="1:4" x14ac:dyDescent="0.2">
      <c r="A1666" s="2" t="s">
        <v>8</v>
      </c>
      <c r="B1666" t="str">
        <f>TRIM(calcoli!A1666)</f>
        <v>ITA</v>
      </c>
      <c r="C1666" s="2" t="s">
        <v>806</v>
      </c>
      <c r="D1666" t="str">
        <f>TRIM(calcoli!C1666)</f>
        <v>F6950801</v>
      </c>
    </row>
    <row r="1667" spans="1:4" x14ac:dyDescent="0.2">
      <c r="A1667" s="2" t="s">
        <v>8</v>
      </c>
      <c r="B1667" t="str">
        <f>TRIM(calcoli!A1667)</f>
        <v>ITA</v>
      </c>
      <c r="C1667" s="2" t="s">
        <v>807</v>
      </c>
      <c r="D1667" t="str">
        <f>TRIM(calcoli!C1667)</f>
        <v>A9036513</v>
      </c>
    </row>
    <row r="1668" spans="1:4" x14ac:dyDescent="0.2">
      <c r="A1668" s="2" t="s">
        <v>8</v>
      </c>
      <c r="B1668" t="str">
        <f>TRIM(calcoli!A1668)</f>
        <v>ITA</v>
      </c>
      <c r="C1668" s="2" t="s">
        <v>807</v>
      </c>
      <c r="D1668" t="str">
        <f>TRIM(calcoli!C1668)</f>
        <v>A9036513</v>
      </c>
    </row>
    <row r="1669" spans="1:4" x14ac:dyDescent="0.2">
      <c r="A1669" s="2" t="s">
        <v>8</v>
      </c>
      <c r="B1669" t="str">
        <f>TRIM(calcoli!A1669)</f>
        <v>ITA</v>
      </c>
      <c r="C1669" s="2" t="s">
        <v>807</v>
      </c>
      <c r="D1669" t="str">
        <f>TRIM(calcoli!C1669)</f>
        <v>A9036513</v>
      </c>
    </row>
    <row r="1670" spans="1:4" x14ac:dyDescent="0.2">
      <c r="A1670" s="2" t="s">
        <v>8</v>
      </c>
      <c r="B1670" t="str">
        <f>TRIM(calcoli!A1670)</f>
        <v>ITA</v>
      </c>
      <c r="C1670" s="2" t="s">
        <v>807</v>
      </c>
      <c r="D1670" t="str">
        <f>TRIM(calcoli!C1670)</f>
        <v>A9036513</v>
      </c>
    </row>
    <row r="1671" spans="1:4" x14ac:dyDescent="0.2">
      <c r="A1671" s="2" t="s">
        <v>8</v>
      </c>
      <c r="B1671" t="str">
        <f>TRIM(calcoli!A1671)</f>
        <v>ITA</v>
      </c>
      <c r="C1671" s="2" t="s">
        <v>808</v>
      </c>
      <c r="D1671" t="str">
        <f>TRIM(calcoli!C1671)</f>
        <v>R2943156</v>
      </c>
    </row>
    <row r="1672" spans="1:4" x14ac:dyDescent="0.2">
      <c r="A1672" s="2" t="s">
        <v>8</v>
      </c>
      <c r="B1672" t="str">
        <f>TRIM(calcoli!A1672)</f>
        <v>ITA</v>
      </c>
      <c r="C1672" s="2" t="s">
        <v>808</v>
      </c>
      <c r="D1672" t="str">
        <f>TRIM(calcoli!C1672)</f>
        <v>R2943156</v>
      </c>
    </row>
    <row r="1673" spans="1:4" x14ac:dyDescent="0.2">
      <c r="A1673" s="2" t="s">
        <v>8</v>
      </c>
      <c r="B1673" t="str">
        <f>TRIM(calcoli!A1673)</f>
        <v>ITA</v>
      </c>
      <c r="C1673" s="2" t="s">
        <v>808</v>
      </c>
      <c r="D1673" t="str">
        <f>TRIM(calcoli!C1673)</f>
        <v>R2943156</v>
      </c>
    </row>
    <row r="1674" spans="1:4" x14ac:dyDescent="0.2">
      <c r="A1674" s="2" t="s">
        <v>8</v>
      </c>
      <c r="B1674" t="str">
        <f>TRIM(calcoli!A1674)</f>
        <v>ITA</v>
      </c>
      <c r="C1674" s="2" t="s">
        <v>809</v>
      </c>
      <c r="D1674" t="str">
        <f>TRIM(calcoli!C1674)</f>
        <v>L9838071</v>
      </c>
    </row>
    <row r="1675" spans="1:4" x14ac:dyDescent="0.2">
      <c r="A1675" s="2" t="s">
        <v>8</v>
      </c>
      <c r="B1675" t="str">
        <f>TRIM(calcoli!A1675)</f>
        <v>ITA</v>
      </c>
      <c r="C1675" s="2" t="s">
        <v>809</v>
      </c>
      <c r="D1675" t="str">
        <f>TRIM(calcoli!C1675)</f>
        <v>L9838071</v>
      </c>
    </row>
    <row r="1676" spans="1:4" x14ac:dyDescent="0.2">
      <c r="A1676" s="2" t="s">
        <v>8</v>
      </c>
      <c r="B1676" t="str">
        <f>TRIM(calcoli!A1676)</f>
        <v>ITA</v>
      </c>
      <c r="C1676" s="2" t="s">
        <v>809</v>
      </c>
      <c r="D1676" t="str">
        <f>TRIM(calcoli!C1676)</f>
        <v>L9838071</v>
      </c>
    </row>
    <row r="1677" spans="1:4" x14ac:dyDescent="0.2">
      <c r="A1677" s="2" t="s">
        <v>8</v>
      </c>
      <c r="B1677" t="str">
        <f>TRIM(calcoli!A1677)</f>
        <v>ITA</v>
      </c>
      <c r="C1677" s="2" t="s">
        <v>809</v>
      </c>
      <c r="D1677" t="str">
        <f>TRIM(calcoli!C1677)</f>
        <v>L9838071</v>
      </c>
    </row>
    <row r="1678" spans="1:4" x14ac:dyDescent="0.2">
      <c r="A1678" s="2" t="s">
        <v>8</v>
      </c>
      <c r="B1678" t="str">
        <f>TRIM(calcoli!A1678)</f>
        <v>ITA</v>
      </c>
      <c r="C1678" s="2" t="s">
        <v>810</v>
      </c>
      <c r="D1678" t="str">
        <f>TRIM(calcoli!C1678)</f>
        <v>M1687414</v>
      </c>
    </row>
    <row r="1679" spans="1:4" x14ac:dyDescent="0.2">
      <c r="A1679" s="2" t="s">
        <v>8</v>
      </c>
      <c r="B1679" t="str">
        <f>TRIM(calcoli!A1679)</f>
        <v>ITA</v>
      </c>
      <c r="C1679" s="2" t="s">
        <v>811</v>
      </c>
      <c r="D1679" t="str">
        <f>TRIM(calcoli!C1679)</f>
        <v>M3428843</v>
      </c>
    </row>
    <row r="1680" spans="1:4" x14ac:dyDescent="0.2">
      <c r="A1680" s="2" t="s">
        <v>8</v>
      </c>
      <c r="B1680" t="str">
        <f>TRIM(calcoli!A1680)</f>
        <v>ITA</v>
      </c>
      <c r="C1680" s="2" t="s">
        <v>811</v>
      </c>
      <c r="D1680" t="str">
        <f>TRIM(calcoli!C1680)</f>
        <v>M3428843</v>
      </c>
    </row>
    <row r="1681" spans="1:4" x14ac:dyDescent="0.2">
      <c r="A1681" s="2" t="s">
        <v>8</v>
      </c>
      <c r="B1681" t="str">
        <f>TRIM(calcoli!A1681)</f>
        <v>ITA</v>
      </c>
      <c r="C1681" s="2" t="s">
        <v>812</v>
      </c>
      <c r="D1681" t="str">
        <f>TRIM(calcoli!C1681)</f>
        <v>V4476933</v>
      </c>
    </row>
    <row r="1682" spans="1:4" x14ac:dyDescent="0.2">
      <c r="A1682" s="2" t="s">
        <v>8</v>
      </c>
      <c r="B1682" t="str">
        <f>TRIM(calcoli!A1682)</f>
        <v>ITA</v>
      </c>
      <c r="C1682" s="2" t="s">
        <v>812</v>
      </c>
      <c r="D1682" t="str">
        <f>TRIM(calcoli!C1682)</f>
        <v>V4476933</v>
      </c>
    </row>
    <row r="1683" spans="1:4" x14ac:dyDescent="0.2">
      <c r="A1683" s="2" t="s">
        <v>8</v>
      </c>
      <c r="B1683" t="str">
        <f>TRIM(calcoli!A1683)</f>
        <v>ITA</v>
      </c>
      <c r="C1683" s="2" t="s">
        <v>813</v>
      </c>
      <c r="D1683" t="str">
        <f>TRIM(calcoli!C1683)</f>
        <v>F4542967</v>
      </c>
    </row>
    <row r="1684" spans="1:4" x14ac:dyDescent="0.2">
      <c r="A1684" s="2" t="s">
        <v>8</v>
      </c>
      <c r="B1684" t="str">
        <f>TRIM(calcoli!A1684)</f>
        <v>ITA</v>
      </c>
      <c r="C1684" s="2" t="s">
        <v>813</v>
      </c>
      <c r="D1684" t="str">
        <f>TRIM(calcoli!C1684)</f>
        <v>F4542967</v>
      </c>
    </row>
    <row r="1685" spans="1:4" x14ac:dyDescent="0.2">
      <c r="A1685" s="2" t="s">
        <v>8</v>
      </c>
      <c r="B1685" t="str">
        <f>TRIM(calcoli!A1685)</f>
        <v>ITA</v>
      </c>
      <c r="C1685" s="2" t="s">
        <v>813</v>
      </c>
      <c r="D1685" t="str">
        <f>TRIM(calcoli!C1685)</f>
        <v>F4542967</v>
      </c>
    </row>
    <row r="1686" spans="1:4" x14ac:dyDescent="0.2">
      <c r="A1686" s="2" t="s">
        <v>8</v>
      </c>
      <c r="B1686" t="str">
        <f>TRIM(calcoli!A1686)</f>
        <v>ITA</v>
      </c>
      <c r="C1686" s="2" t="s">
        <v>814</v>
      </c>
      <c r="D1686" t="str">
        <f>TRIM(calcoli!C1686)</f>
        <v>M5132505</v>
      </c>
    </row>
    <row r="1687" spans="1:4" x14ac:dyDescent="0.2">
      <c r="A1687" s="2" t="s">
        <v>8</v>
      </c>
      <c r="B1687" t="str">
        <f>TRIM(calcoli!A1687)</f>
        <v>ITA</v>
      </c>
      <c r="C1687" s="2" t="s">
        <v>814</v>
      </c>
      <c r="D1687" t="str">
        <f>TRIM(calcoli!C1687)</f>
        <v>M5132505</v>
      </c>
    </row>
    <row r="1688" spans="1:4" x14ac:dyDescent="0.2">
      <c r="A1688" s="2" t="s">
        <v>8</v>
      </c>
      <c r="B1688" t="str">
        <f>TRIM(calcoli!A1688)</f>
        <v>ITA</v>
      </c>
      <c r="C1688" s="2" t="s">
        <v>815</v>
      </c>
      <c r="D1688" t="str">
        <f>TRIM(calcoli!C1688)</f>
        <v>M2934130</v>
      </c>
    </row>
    <row r="1689" spans="1:4" x14ac:dyDescent="0.2">
      <c r="A1689" s="2" t="s">
        <v>8</v>
      </c>
      <c r="B1689" t="str">
        <f>TRIM(calcoli!A1689)</f>
        <v>ITA</v>
      </c>
      <c r="C1689" s="2" t="s">
        <v>815</v>
      </c>
      <c r="D1689" t="str">
        <f>TRIM(calcoli!C1689)</f>
        <v>M2934130</v>
      </c>
    </row>
    <row r="1690" spans="1:4" x14ac:dyDescent="0.2">
      <c r="A1690" s="2" t="s">
        <v>8</v>
      </c>
      <c r="B1690" t="str">
        <f>TRIM(calcoli!A1690)</f>
        <v>ITA</v>
      </c>
      <c r="C1690" s="2" t="s">
        <v>815</v>
      </c>
      <c r="D1690" t="str">
        <f>TRIM(calcoli!C1690)</f>
        <v>M2934130</v>
      </c>
    </row>
    <row r="1691" spans="1:4" x14ac:dyDescent="0.2">
      <c r="A1691" s="2" t="s">
        <v>8</v>
      </c>
      <c r="B1691" t="str">
        <f>TRIM(calcoli!A1691)</f>
        <v>ITA</v>
      </c>
      <c r="C1691" s="2" t="s">
        <v>816</v>
      </c>
      <c r="D1691" t="str">
        <f>TRIM(calcoli!C1691)</f>
        <v>M3327611</v>
      </c>
    </row>
    <row r="1692" spans="1:4" x14ac:dyDescent="0.2">
      <c r="A1692" s="2" t="s">
        <v>8</v>
      </c>
      <c r="B1692" t="str">
        <f>TRIM(calcoli!A1692)</f>
        <v>ITA</v>
      </c>
      <c r="C1692" s="2" t="s">
        <v>817</v>
      </c>
      <c r="D1692" t="str">
        <f>TRIM(calcoli!C1692)</f>
        <v>G9118415</v>
      </c>
    </row>
    <row r="1693" spans="1:4" x14ac:dyDescent="0.2">
      <c r="A1693" s="2" t="s">
        <v>8</v>
      </c>
      <c r="B1693" t="str">
        <f>TRIM(calcoli!A1693)</f>
        <v>ITA</v>
      </c>
      <c r="C1693" s="2" t="s">
        <v>818</v>
      </c>
      <c r="D1693" t="str">
        <f>TRIM(calcoli!C1693)</f>
        <v>D0118639</v>
      </c>
    </row>
    <row r="1694" spans="1:4" x14ac:dyDescent="0.2">
      <c r="A1694" s="2" t="s">
        <v>8</v>
      </c>
      <c r="B1694" t="str">
        <f>TRIM(calcoli!A1694)</f>
        <v>ITA</v>
      </c>
      <c r="C1694" s="2" t="s">
        <v>818</v>
      </c>
      <c r="D1694" t="str">
        <f>TRIM(calcoli!C1694)</f>
        <v>D0118639</v>
      </c>
    </row>
    <row r="1695" spans="1:4" x14ac:dyDescent="0.2">
      <c r="A1695" s="2" t="s">
        <v>8</v>
      </c>
      <c r="B1695" t="str">
        <f>TRIM(calcoli!A1695)</f>
        <v>ITA</v>
      </c>
      <c r="C1695" s="2" t="s">
        <v>819</v>
      </c>
      <c r="D1695" t="str">
        <f>TRIM(calcoli!C1695)</f>
        <v>S3135323</v>
      </c>
    </row>
    <row r="1696" spans="1:4" x14ac:dyDescent="0.2">
      <c r="A1696" s="2" t="s">
        <v>8</v>
      </c>
      <c r="B1696" t="str">
        <f>TRIM(calcoli!A1696)</f>
        <v>ITA</v>
      </c>
      <c r="C1696" s="2" t="s">
        <v>819</v>
      </c>
      <c r="D1696" t="str">
        <f>TRIM(calcoli!C1696)</f>
        <v>S3135323</v>
      </c>
    </row>
    <row r="1697" spans="1:4" x14ac:dyDescent="0.2">
      <c r="A1697" s="2" t="s">
        <v>8</v>
      </c>
      <c r="B1697" t="str">
        <f>TRIM(calcoli!A1697)</f>
        <v>ITA</v>
      </c>
      <c r="C1697" s="2" t="s">
        <v>820</v>
      </c>
      <c r="D1697" t="str">
        <f>TRIM(calcoli!C1697)</f>
        <v>P9567497</v>
      </c>
    </row>
    <row r="1698" spans="1:4" x14ac:dyDescent="0.2">
      <c r="A1698" s="2" t="s">
        <v>8</v>
      </c>
      <c r="B1698" t="str">
        <f>TRIM(calcoli!A1698)</f>
        <v>ITA</v>
      </c>
      <c r="C1698" s="2" t="s">
        <v>820</v>
      </c>
      <c r="D1698" t="str">
        <f>TRIM(calcoli!C1698)</f>
        <v>P9567497</v>
      </c>
    </row>
    <row r="1699" spans="1:4" x14ac:dyDescent="0.2">
      <c r="A1699" s="2" t="s">
        <v>8</v>
      </c>
      <c r="B1699" t="str">
        <f>TRIM(calcoli!A1699)</f>
        <v>ITA</v>
      </c>
      <c r="C1699" s="2" t="s">
        <v>820</v>
      </c>
      <c r="D1699" t="str">
        <f>TRIM(calcoli!C1699)</f>
        <v>P9567497</v>
      </c>
    </row>
    <row r="1700" spans="1:4" x14ac:dyDescent="0.2">
      <c r="A1700" s="2" t="s">
        <v>8</v>
      </c>
      <c r="B1700" t="str">
        <f>TRIM(calcoli!A1700)</f>
        <v>ITA</v>
      </c>
      <c r="C1700" s="2" t="s">
        <v>821</v>
      </c>
      <c r="D1700" t="str">
        <f>TRIM(calcoli!C1700)</f>
        <v>F0390370</v>
      </c>
    </row>
    <row r="1701" spans="1:4" x14ac:dyDescent="0.2">
      <c r="A1701" s="2" t="s">
        <v>8</v>
      </c>
      <c r="B1701" t="str">
        <f>TRIM(calcoli!A1701)</f>
        <v>ITA</v>
      </c>
      <c r="C1701" s="2" t="s">
        <v>822</v>
      </c>
      <c r="D1701" t="str">
        <f>TRIM(calcoli!C1701)</f>
        <v>L6341213</v>
      </c>
    </row>
    <row r="1702" spans="1:4" x14ac:dyDescent="0.2">
      <c r="A1702" s="2" t="s">
        <v>8</v>
      </c>
      <c r="B1702" t="str">
        <f>TRIM(calcoli!A1702)</f>
        <v>ITA</v>
      </c>
      <c r="C1702" s="2" t="s">
        <v>823</v>
      </c>
      <c r="D1702" t="str">
        <f>TRIM(calcoli!C1702)</f>
        <v>C6998091</v>
      </c>
    </row>
    <row r="1703" spans="1:4" x14ac:dyDescent="0.2">
      <c r="A1703" s="2" t="s">
        <v>8</v>
      </c>
      <c r="B1703" t="str">
        <f>TRIM(calcoli!A1703)</f>
        <v>ITA</v>
      </c>
      <c r="C1703" s="2" t="s">
        <v>823</v>
      </c>
      <c r="D1703" t="str">
        <f>TRIM(calcoli!C1703)</f>
        <v>C6998091</v>
      </c>
    </row>
    <row r="1704" spans="1:4" x14ac:dyDescent="0.2">
      <c r="A1704" s="2" t="s">
        <v>8</v>
      </c>
      <c r="B1704" t="str">
        <f>TRIM(calcoli!A1704)</f>
        <v>ITA</v>
      </c>
      <c r="C1704" s="2" t="s">
        <v>823</v>
      </c>
      <c r="D1704" t="str">
        <f>TRIM(calcoli!C1704)</f>
        <v>C6998091</v>
      </c>
    </row>
    <row r="1705" spans="1:4" x14ac:dyDescent="0.2">
      <c r="A1705" s="2" t="s">
        <v>8</v>
      </c>
      <c r="B1705" t="str">
        <f>TRIM(calcoli!A1705)</f>
        <v>ITA</v>
      </c>
      <c r="C1705" s="2" t="s">
        <v>824</v>
      </c>
      <c r="D1705" t="str">
        <f>TRIM(calcoli!C1705)</f>
        <v>F8957829</v>
      </c>
    </row>
    <row r="1706" spans="1:4" x14ac:dyDescent="0.2">
      <c r="A1706" s="2" t="s">
        <v>8</v>
      </c>
      <c r="B1706" t="str">
        <f>TRIM(calcoli!A1706)</f>
        <v>ITA</v>
      </c>
      <c r="C1706" s="2" t="s">
        <v>824</v>
      </c>
      <c r="D1706" t="str">
        <f>TRIM(calcoli!C1706)</f>
        <v>F8957829</v>
      </c>
    </row>
    <row r="1707" spans="1:4" x14ac:dyDescent="0.2">
      <c r="A1707" s="2" t="s">
        <v>8</v>
      </c>
      <c r="B1707" t="str">
        <f>TRIM(calcoli!A1707)</f>
        <v>ITA</v>
      </c>
      <c r="C1707" s="2" t="s">
        <v>825</v>
      </c>
      <c r="D1707" t="str">
        <f>TRIM(calcoli!C1707)</f>
        <v>G7741158</v>
      </c>
    </row>
    <row r="1708" spans="1:4" x14ac:dyDescent="0.2">
      <c r="A1708" s="2" t="s">
        <v>8</v>
      </c>
      <c r="B1708" t="str">
        <f>TRIM(calcoli!A1708)</f>
        <v>ITA</v>
      </c>
      <c r="C1708" s="2" t="s">
        <v>826</v>
      </c>
      <c r="D1708" t="str">
        <f>TRIM(calcoli!C1708)</f>
        <v>D2938821</v>
      </c>
    </row>
    <row r="1709" spans="1:4" x14ac:dyDescent="0.2">
      <c r="A1709" s="2" t="s">
        <v>8</v>
      </c>
      <c r="B1709" t="str">
        <f>TRIM(calcoli!A1709)</f>
        <v>ITA</v>
      </c>
      <c r="C1709" s="2" t="s">
        <v>826</v>
      </c>
      <c r="D1709" t="str">
        <f>TRIM(calcoli!C1709)</f>
        <v>D2938821</v>
      </c>
    </row>
    <row r="1710" spans="1:4" x14ac:dyDescent="0.2">
      <c r="A1710" s="2" t="s">
        <v>8</v>
      </c>
      <c r="B1710" t="str">
        <f>TRIM(calcoli!A1710)</f>
        <v>ITA</v>
      </c>
      <c r="C1710" s="2" t="s">
        <v>826</v>
      </c>
      <c r="D1710" t="str">
        <f>TRIM(calcoli!C1710)</f>
        <v>D2938821</v>
      </c>
    </row>
    <row r="1711" spans="1:4" x14ac:dyDescent="0.2">
      <c r="A1711" s="2" t="s">
        <v>8</v>
      </c>
      <c r="B1711" t="str">
        <f>TRIM(calcoli!A1711)</f>
        <v>ITA</v>
      </c>
      <c r="C1711" s="2" t="s">
        <v>827</v>
      </c>
      <c r="D1711" t="str">
        <f>TRIM(calcoli!C1711)</f>
        <v>D3994911</v>
      </c>
    </row>
    <row r="1712" spans="1:4" x14ac:dyDescent="0.2">
      <c r="A1712" s="2" t="s">
        <v>8</v>
      </c>
      <c r="B1712" t="str">
        <f>TRIM(calcoli!A1712)</f>
        <v>ITA</v>
      </c>
      <c r="C1712" s="2" t="s">
        <v>828</v>
      </c>
      <c r="D1712" t="str">
        <f>TRIM(calcoli!C1712)</f>
        <v>M8203121</v>
      </c>
    </row>
    <row r="1713" spans="1:4" x14ac:dyDescent="0.2">
      <c r="A1713" s="2" t="s">
        <v>8</v>
      </c>
      <c r="B1713" t="str">
        <f>TRIM(calcoli!A1713)</f>
        <v>ITA</v>
      </c>
      <c r="C1713" s="2" t="s">
        <v>828</v>
      </c>
      <c r="D1713" t="str">
        <f>TRIM(calcoli!C1713)</f>
        <v>M8203121</v>
      </c>
    </row>
    <row r="1714" spans="1:4" x14ac:dyDescent="0.2">
      <c r="A1714" s="2" t="s">
        <v>8</v>
      </c>
      <c r="B1714" t="str">
        <f>TRIM(calcoli!A1714)</f>
        <v>ITA</v>
      </c>
      <c r="C1714" s="2" t="s">
        <v>828</v>
      </c>
      <c r="D1714" t="str">
        <f>TRIM(calcoli!C1714)</f>
        <v>M8203121</v>
      </c>
    </row>
    <row r="1715" spans="1:4" x14ac:dyDescent="0.2">
      <c r="A1715" s="2" t="s">
        <v>8</v>
      </c>
      <c r="B1715" t="str">
        <f>TRIM(calcoli!A1715)</f>
        <v>ITA</v>
      </c>
      <c r="C1715" s="2" t="s">
        <v>829</v>
      </c>
      <c r="D1715" t="str">
        <f>TRIM(calcoli!C1715)</f>
        <v>S3443040</v>
      </c>
    </row>
    <row r="1716" spans="1:4" x14ac:dyDescent="0.2">
      <c r="A1716" s="2" t="s">
        <v>8</v>
      </c>
      <c r="B1716" t="str">
        <f>TRIM(calcoli!A1716)</f>
        <v>ITA</v>
      </c>
      <c r="C1716" s="2" t="s">
        <v>830</v>
      </c>
      <c r="D1716" t="str">
        <f>TRIM(calcoli!C1716)</f>
        <v>S5940667</v>
      </c>
    </row>
    <row r="1717" spans="1:4" x14ac:dyDescent="0.2">
      <c r="A1717" s="2" t="s">
        <v>8</v>
      </c>
      <c r="B1717" t="str">
        <f>TRIM(calcoli!A1717)</f>
        <v>ITA</v>
      </c>
      <c r="C1717" s="2" t="s">
        <v>831</v>
      </c>
      <c r="D1717" t="str">
        <f>TRIM(calcoli!C1717)</f>
        <v>P4888031</v>
      </c>
    </row>
    <row r="1718" spans="1:4" x14ac:dyDescent="0.2">
      <c r="A1718" s="2" t="s">
        <v>8</v>
      </c>
      <c r="B1718" t="str">
        <f>TRIM(calcoli!A1718)</f>
        <v>ITA</v>
      </c>
      <c r="C1718" s="2" t="s">
        <v>831</v>
      </c>
      <c r="D1718" t="str">
        <f>TRIM(calcoli!C1718)</f>
        <v>P4888031</v>
      </c>
    </row>
    <row r="1719" spans="1:4" x14ac:dyDescent="0.2">
      <c r="A1719" s="2" t="s">
        <v>8</v>
      </c>
      <c r="B1719" t="str">
        <f>TRIM(calcoli!A1719)</f>
        <v>ITA</v>
      </c>
      <c r="C1719" s="2" t="s">
        <v>832</v>
      </c>
      <c r="D1719" t="str">
        <f>TRIM(calcoli!C1719)</f>
        <v>F3428793</v>
      </c>
    </row>
    <row r="1720" spans="1:4" x14ac:dyDescent="0.2">
      <c r="A1720" s="2" t="s">
        <v>8</v>
      </c>
      <c r="B1720" t="str">
        <f>TRIM(calcoli!A1720)</f>
        <v>ITA</v>
      </c>
      <c r="C1720" s="2" t="s">
        <v>832</v>
      </c>
      <c r="D1720" t="str">
        <f>TRIM(calcoli!C1720)</f>
        <v>F3428793</v>
      </c>
    </row>
    <row r="1721" spans="1:4" x14ac:dyDescent="0.2">
      <c r="A1721" s="2" t="s">
        <v>8</v>
      </c>
      <c r="B1721" t="str">
        <f>TRIM(calcoli!A1721)</f>
        <v>ITA</v>
      </c>
      <c r="C1721" s="2" t="s">
        <v>832</v>
      </c>
      <c r="D1721" t="str">
        <f>TRIM(calcoli!C1721)</f>
        <v>F3428793</v>
      </c>
    </row>
    <row r="1722" spans="1:4" x14ac:dyDescent="0.2">
      <c r="A1722" s="2" t="s">
        <v>8</v>
      </c>
      <c r="B1722" t="str">
        <f>TRIM(calcoli!A1722)</f>
        <v>ITA</v>
      </c>
      <c r="C1722" s="2" t="s">
        <v>832</v>
      </c>
      <c r="D1722" t="str">
        <f>TRIM(calcoli!C1722)</f>
        <v>F3428793</v>
      </c>
    </row>
    <row r="1723" spans="1:4" x14ac:dyDescent="0.2">
      <c r="A1723" s="2" t="s">
        <v>8</v>
      </c>
      <c r="B1723" t="str">
        <f>TRIM(calcoli!A1723)</f>
        <v>ITA</v>
      </c>
      <c r="C1723" s="2" t="s">
        <v>833</v>
      </c>
      <c r="D1723" t="str">
        <f>TRIM(calcoli!C1723)</f>
        <v>F5847325</v>
      </c>
    </row>
    <row r="1724" spans="1:4" x14ac:dyDescent="0.2">
      <c r="A1724" s="2" t="s">
        <v>8</v>
      </c>
      <c r="B1724" t="str">
        <f>TRIM(calcoli!A1724)</f>
        <v>ITA</v>
      </c>
      <c r="C1724" s="2" t="s">
        <v>833</v>
      </c>
      <c r="D1724" t="str">
        <f>TRIM(calcoli!C1724)</f>
        <v>F5847325</v>
      </c>
    </row>
    <row r="1725" spans="1:4" x14ac:dyDescent="0.2">
      <c r="A1725" s="2" t="s">
        <v>8</v>
      </c>
      <c r="B1725" t="str">
        <f>TRIM(calcoli!A1725)</f>
        <v>ITA</v>
      </c>
      <c r="C1725" s="2" t="s">
        <v>833</v>
      </c>
      <c r="D1725" t="str">
        <f>TRIM(calcoli!C1725)</f>
        <v>F5847325</v>
      </c>
    </row>
    <row r="1726" spans="1:4" x14ac:dyDescent="0.2">
      <c r="A1726" s="2" t="s">
        <v>8</v>
      </c>
      <c r="B1726" t="str">
        <f>TRIM(calcoli!A1726)</f>
        <v>ITA</v>
      </c>
      <c r="C1726" s="2" t="s">
        <v>833</v>
      </c>
      <c r="D1726" t="str">
        <f>TRIM(calcoli!C1726)</f>
        <v>F5847325</v>
      </c>
    </row>
    <row r="1727" spans="1:4" x14ac:dyDescent="0.2">
      <c r="A1727" s="2" t="s">
        <v>8</v>
      </c>
      <c r="B1727" t="str">
        <f>TRIM(calcoli!A1727)</f>
        <v>ITA</v>
      </c>
      <c r="C1727" s="2" t="s">
        <v>834</v>
      </c>
      <c r="D1727" t="str">
        <f>TRIM(calcoli!C1727)</f>
        <v>M8476310</v>
      </c>
    </row>
    <row r="1728" spans="1:4" x14ac:dyDescent="0.2">
      <c r="A1728" s="2" t="s">
        <v>8</v>
      </c>
      <c r="B1728" t="str">
        <f>TRIM(calcoli!A1728)</f>
        <v>ITA</v>
      </c>
      <c r="C1728" s="2" t="s">
        <v>834</v>
      </c>
      <c r="D1728" t="str">
        <f>TRIM(calcoli!C1728)</f>
        <v>M8476310</v>
      </c>
    </row>
    <row r="1729" spans="1:4" x14ac:dyDescent="0.2">
      <c r="A1729" s="2" t="s">
        <v>8</v>
      </c>
      <c r="B1729" t="str">
        <f>TRIM(calcoli!A1729)</f>
        <v>ITA</v>
      </c>
      <c r="C1729" s="2" t="s">
        <v>834</v>
      </c>
      <c r="D1729" t="str">
        <f>TRIM(calcoli!C1729)</f>
        <v>M8476310</v>
      </c>
    </row>
    <row r="1730" spans="1:4" x14ac:dyDescent="0.2">
      <c r="A1730" s="2" t="s">
        <v>8</v>
      </c>
      <c r="B1730" t="str">
        <f>TRIM(calcoli!A1730)</f>
        <v>ITA</v>
      </c>
      <c r="C1730" s="2" t="s">
        <v>835</v>
      </c>
      <c r="D1730" t="str">
        <f>TRIM(calcoli!C1730)</f>
        <v>G3403334</v>
      </c>
    </row>
    <row r="1731" spans="1:4" x14ac:dyDescent="0.2">
      <c r="A1731" s="2" t="s">
        <v>8</v>
      </c>
      <c r="B1731" t="str">
        <f>TRIM(calcoli!A1731)</f>
        <v>ITA</v>
      </c>
      <c r="C1731" s="2" t="s">
        <v>836</v>
      </c>
      <c r="D1731" t="str">
        <f>TRIM(calcoli!C1731)</f>
        <v>F5483642</v>
      </c>
    </row>
    <row r="1732" spans="1:4" x14ac:dyDescent="0.2">
      <c r="A1732" s="2" t="s">
        <v>8</v>
      </c>
      <c r="B1732" t="str">
        <f>TRIM(calcoli!A1732)</f>
        <v>ITA</v>
      </c>
      <c r="C1732" s="2" t="s">
        <v>836</v>
      </c>
      <c r="D1732" t="str">
        <f>TRIM(calcoli!C1732)</f>
        <v>F5483642</v>
      </c>
    </row>
    <row r="1733" spans="1:4" x14ac:dyDescent="0.2">
      <c r="A1733" s="2" t="s">
        <v>8</v>
      </c>
      <c r="B1733" t="str">
        <f>TRIM(calcoli!A1733)</f>
        <v>ITA</v>
      </c>
      <c r="C1733" s="2" t="s">
        <v>836</v>
      </c>
      <c r="D1733" t="str">
        <f>TRIM(calcoli!C1733)</f>
        <v>F5483642</v>
      </c>
    </row>
    <row r="1734" spans="1:4" x14ac:dyDescent="0.2">
      <c r="A1734" s="2" t="s">
        <v>8</v>
      </c>
      <c r="B1734" t="str">
        <f>TRIM(calcoli!A1734)</f>
        <v>ITA</v>
      </c>
      <c r="C1734" s="2" t="s">
        <v>836</v>
      </c>
      <c r="D1734" t="str">
        <f>TRIM(calcoli!C1734)</f>
        <v>F5483642</v>
      </c>
    </row>
    <row r="1735" spans="1:4" x14ac:dyDescent="0.2">
      <c r="A1735" s="2" t="s">
        <v>8</v>
      </c>
      <c r="B1735" t="str">
        <f>TRIM(calcoli!A1735)</f>
        <v>ITA</v>
      </c>
      <c r="C1735" s="2" t="s">
        <v>837</v>
      </c>
      <c r="D1735" t="str">
        <f>TRIM(calcoli!C1735)</f>
        <v>L0308360</v>
      </c>
    </row>
    <row r="1736" spans="1:4" x14ac:dyDescent="0.2">
      <c r="A1736" s="2" t="s">
        <v>8</v>
      </c>
      <c r="B1736" t="str">
        <f>TRIM(calcoli!A1736)</f>
        <v>ITA</v>
      </c>
      <c r="C1736" s="2" t="s">
        <v>838</v>
      </c>
      <c r="D1736" t="str">
        <f>TRIM(calcoli!C1736)</f>
        <v>L4127648</v>
      </c>
    </row>
    <row r="1737" spans="1:4" x14ac:dyDescent="0.2">
      <c r="A1737" s="2" t="s">
        <v>8</v>
      </c>
      <c r="B1737" t="str">
        <f>TRIM(calcoli!A1737)</f>
        <v>ITA</v>
      </c>
      <c r="C1737" s="2" t="s">
        <v>839</v>
      </c>
      <c r="D1737" t="str">
        <f>TRIM(calcoli!C1737)</f>
        <v>G7748355</v>
      </c>
    </row>
    <row r="1738" spans="1:4" x14ac:dyDescent="0.2">
      <c r="A1738" s="2" t="s">
        <v>8</v>
      </c>
      <c r="B1738" t="str">
        <f>TRIM(calcoli!A1738)</f>
        <v>ITA</v>
      </c>
      <c r="C1738" s="2" t="s">
        <v>840</v>
      </c>
      <c r="D1738" t="str">
        <f>TRIM(calcoli!C1738)</f>
        <v>M3893477</v>
      </c>
    </row>
    <row r="1739" spans="1:4" x14ac:dyDescent="0.2">
      <c r="A1739" s="2" t="s">
        <v>14</v>
      </c>
      <c r="B1739" t="str">
        <f>TRIM(calcoli!A1739)</f>
        <v>EGY</v>
      </c>
      <c r="C1739" s="2" t="s">
        <v>840</v>
      </c>
      <c r="D1739" t="str">
        <f>TRIM(calcoli!C1739)</f>
        <v>M3893477</v>
      </c>
    </row>
    <row r="1740" spans="1:4" x14ac:dyDescent="0.2">
      <c r="A1740" s="2" t="s">
        <v>14</v>
      </c>
      <c r="B1740" t="str">
        <f>TRIM(calcoli!A1740)</f>
        <v>EGY</v>
      </c>
      <c r="C1740" s="2" t="s">
        <v>841</v>
      </c>
      <c r="D1740" t="str">
        <f>TRIM(calcoli!C1740)</f>
        <v>C5217838</v>
      </c>
    </row>
    <row r="1741" spans="1:4" x14ac:dyDescent="0.2">
      <c r="A1741" s="2" t="s">
        <v>8</v>
      </c>
      <c r="B1741" t="str">
        <f>TRIM(calcoli!A1741)</f>
        <v>ITA</v>
      </c>
      <c r="C1741" s="2" t="s">
        <v>842</v>
      </c>
      <c r="D1741" t="str">
        <f>TRIM(calcoli!C1741)</f>
        <v>N3648430</v>
      </c>
    </row>
    <row r="1742" spans="1:4" x14ac:dyDescent="0.2">
      <c r="A1742" s="2" t="s">
        <v>8</v>
      </c>
      <c r="B1742" t="str">
        <f>TRIM(calcoli!A1742)</f>
        <v>ITA</v>
      </c>
      <c r="C1742" s="2" t="s">
        <v>842</v>
      </c>
      <c r="D1742" t="str">
        <f>TRIM(calcoli!C1742)</f>
        <v>N3648430</v>
      </c>
    </row>
    <row r="1743" spans="1:4" x14ac:dyDescent="0.2">
      <c r="A1743" s="2" t="s">
        <v>8</v>
      </c>
      <c r="B1743" t="str">
        <f>TRIM(calcoli!A1743)</f>
        <v>ITA</v>
      </c>
      <c r="C1743" s="2" t="s">
        <v>843</v>
      </c>
      <c r="D1743" t="str">
        <f>TRIM(calcoli!C1743)</f>
        <v>M9621864</v>
      </c>
    </row>
    <row r="1744" spans="1:4" x14ac:dyDescent="0.2">
      <c r="A1744" s="2" t="s">
        <v>8</v>
      </c>
      <c r="B1744" t="str">
        <f>TRIM(calcoli!A1744)</f>
        <v>ITA</v>
      </c>
      <c r="C1744" s="2" t="s">
        <v>843</v>
      </c>
      <c r="D1744" t="str">
        <f>TRIM(calcoli!C1744)</f>
        <v>M9621864</v>
      </c>
    </row>
    <row r="1745" spans="1:4" x14ac:dyDescent="0.2">
      <c r="A1745" s="2" t="s">
        <v>8</v>
      </c>
      <c r="B1745" t="str">
        <f>TRIM(calcoli!A1745)</f>
        <v>ITA</v>
      </c>
      <c r="C1745" s="2" t="s">
        <v>844</v>
      </c>
      <c r="D1745" t="str">
        <f>TRIM(calcoli!C1745)</f>
        <v>L9527443</v>
      </c>
    </row>
    <row r="1746" spans="1:4" x14ac:dyDescent="0.2">
      <c r="A1746" s="2" t="s">
        <v>8</v>
      </c>
      <c r="B1746" t="str">
        <f>TRIM(calcoli!A1746)</f>
        <v>ITA</v>
      </c>
      <c r="C1746" s="2" t="s">
        <v>844</v>
      </c>
      <c r="D1746" t="str">
        <f>TRIM(calcoli!C1746)</f>
        <v>L9527443</v>
      </c>
    </row>
    <row r="1747" spans="1:4" x14ac:dyDescent="0.2">
      <c r="A1747" s="2" t="s">
        <v>8</v>
      </c>
      <c r="B1747" t="str">
        <f>TRIM(calcoli!A1747)</f>
        <v>ITA</v>
      </c>
      <c r="C1747" s="2" t="s">
        <v>845</v>
      </c>
      <c r="D1747" t="str">
        <f>TRIM(calcoli!C1747)</f>
        <v>C9049743</v>
      </c>
    </row>
    <row r="1748" spans="1:4" x14ac:dyDescent="0.2">
      <c r="A1748" s="2" t="s">
        <v>8</v>
      </c>
      <c r="B1748" t="str">
        <f>TRIM(calcoli!A1748)</f>
        <v>ITA</v>
      </c>
      <c r="C1748" s="2" t="s">
        <v>845</v>
      </c>
      <c r="D1748" t="str">
        <f>TRIM(calcoli!C1748)</f>
        <v>C9049743</v>
      </c>
    </row>
    <row r="1749" spans="1:4" x14ac:dyDescent="0.2">
      <c r="A1749" s="2" t="s">
        <v>8</v>
      </c>
      <c r="B1749" t="str">
        <f>TRIM(calcoli!A1749)</f>
        <v>ITA</v>
      </c>
      <c r="C1749" s="2" t="s">
        <v>846</v>
      </c>
      <c r="D1749" t="str">
        <f>TRIM(calcoli!C1749)</f>
        <v>L3644139</v>
      </c>
    </row>
    <row r="1750" spans="1:4" x14ac:dyDescent="0.2">
      <c r="A1750" s="2" t="s">
        <v>8</v>
      </c>
      <c r="B1750" t="str">
        <f>TRIM(calcoli!A1750)</f>
        <v>ITA</v>
      </c>
      <c r="C1750" s="2" t="s">
        <v>846</v>
      </c>
      <c r="D1750" t="str">
        <f>TRIM(calcoli!C1750)</f>
        <v>L3644139</v>
      </c>
    </row>
    <row r="1751" spans="1:4" x14ac:dyDescent="0.2">
      <c r="A1751" s="2" t="s">
        <v>8</v>
      </c>
      <c r="B1751" t="str">
        <f>TRIM(calcoli!A1751)</f>
        <v>ITA</v>
      </c>
      <c r="C1751" s="2" t="s">
        <v>846</v>
      </c>
      <c r="D1751" t="str">
        <f>TRIM(calcoli!C1751)</f>
        <v>L3644139</v>
      </c>
    </row>
    <row r="1752" spans="1:4" x14ac:dyDescent="0.2">
      <c r="A1752" s="2" t="s">
        <v>8</v>
      </c>
      <c r="B1752" t="str">
        <f>TRIM(calcoli!A1752)</f>
        <v>ITA</v>
      </c>
      <c r="C1752" s="2" t="s">
        <v>847</v>
      </c>
      <c r="D1752" t="str">
        <f>TRIM(calcoli!C1752)</f>
        <v>G7425659</v>
      </c>
    </row>
    <row r="1753" spans="1:4" x14ac:dyDescent="0.2">
      <c r="A1753" s="2" t="s">
        <v>8</v>
      </c>
      <c r="B1753" t="str">
        <f>TRIM(calcoli!A1753)</f>
        <v>ITA</v>
      </c>
      <c r="C1753" s="2" t="s">
        <v>847</v>
      </c>
      <c r="D1753" t="str">
        <f>TRIM(calcoli!C1753)</f>
        <v>G7425659</v>
      </c>
    </row>
    <row r="1754" spans="1:4" x14ac:dyDescent="0.2">
      <c r="A1754" s="2" t="s">
        <v>8</v>
      </c>
      <c r="B1754" t="str">
        <f>TRIM(calcoli!A1754)</f>
        <v>ITA</v>
      </c>
      <c r="C1754" s="2" t="s">
        <v>847</v>
      </c>
      <c r="D1754" t="str">
        <f>TRIM(calcoli!C1754)</f>
        <v>G7425659</v>
      </c>
    </row>
    <row r="1755" spans="1:4" x14ac:dyDescent="0.2">
      <c r="A1755" s="2" t="s">
        <v>8</v>
      </c>
      <c r="B1755" t="str">
        <f>TRIM(calcoli!A1755)</f>
        <v>ITA</v>
      </c>
      <c r="C1755" s="2" t="s">
        <v>848</v>
      </c>
      <c r="D1755" t="str">
        <f>TRIM(calcoli!C1755)</f>
        <v>G5866183</v>
      </c>
    </row>
    <row r="1756" spans="1:4" x14ac:dyDescent="0.2">
      <c r="A1756" s="2" t="s">
        <v>8</v>
      </c>
      <c r="B1756" t="str">
        <f>TRIM(calcoli!A1756)</f>
        <v>ITA</v>
      </c>
      <c r="C1756" s="2" t="s">
        <v>849</v>
      </c>
      <c r="D1756" t="str">
        <f>TRIM(calcoli!C1756)</f>
        <v>M6049070</v>
      </c>
    </row>
    <row r="1757" spans="1:4" x14ac:dyDescent="0.2">
      <c r="A1757" s="2" t="s">
        <v>8</v>
      </c>
      <c r="B1757" t="str">
        <f>TRIM(calcoli!A1757)</f>
        <v>ITA</v>
      </c>
      <c r="C1757" s="2" t="s">
        <v>849</v>
      </c>
      <c r="D1757" t="str">
        <f>TRIM(calcoli!C1757)</f>
        <v>M6049070</v>
      </c>
    </row>
    <row r="1758" spans="1:4" x14ac:dyDescent="0.2">
      <c r="A1758" s="2" t="s">
        <v>8</v>
      </c>
      <c r="B1758" t="str">
        <f>TRIM(calcoli!A1758)</f>
        <v>ITA</v>
      </c>
      <c r="C1758" s="2" t="s">
        <v>849</v>
      </c>
      <c r="D1758" t="str">
        <f>TRIM(calcoli!C1758)</f>
        <v>M6049070</v>
      </c>
    </row>
    <row r="1759" spans="1:4" x14ac:dyDescent="0.2">
      <c r="A1759" s="2" t="s">
        <v>8</v>
      </c>
      <c r="B1759" t="str">
        <f>TRIM(calcoli!A1759)</f>
        <v>ITA</v>
      </c>
      <c r="C1759" s="2" t="s">
        <v>849</v>
      </c>
      <c r="D1759" t="str">
        <f>TRIM(calcoli!C1759)</f>
        <v>M6049070</v>
      </c>
    </row>
    <row r="1760" spans="1:4" x14ac:dyDescent="0.2">
      <c r="A1760" s="2" t="s">
        <v>8</v>
      </c>
      <c r="B1760" t="str">
        <f>TRIM(calcoli!A1760)</f>
        <v>ITA</v>
      </c>
      <c r="C1760" s="2" t="s">
        <v>850</v>
      </c>
      <c r="D1760" t="str">
        <f>TRIM(calcoli!C1760)</f>
        <v>A5542271</v>
      </c>
    </row>
    <row r="1761" spans="1:4" x14ac:dyDescent="0.2">
      <c r="A1761" s="2" t="s">
        <v>8</v>
      </c>
      <c r="B1761" t="str">
        <f>TRIM(calcoli!A1761)</f>
        <v>ITA</v>
      </c>
      <c r="C1761" s="2" t="s">
        <v>851</v>
      </c>
      <c r="D1761" t="str">
        <f>TRIM(calcoli!C1761)</f>
        <v>M2539714</v>
      </c>
    </row>
    <row r="1762" spans="1:4" x14ac:dyDescent="0.2">
      <c r="A1762" s="2" t="s">
        <v>8</v>
      </c>
      <c r="B1762" t="str">
        <f>TRIM(calcoli!A1762)</f>
        <v>ITA</v>
      </c>
      <c r="C1762" s="2" t="s">
        <v>851</v>
      </c>
      <c r="D1762" t="str">
        <f>TRIM(calcoli!C1762)</f>
        <v>M2539714</v>
      </c>
    </row>
    <row r="1763" spans="1:4" x14ac:dyDescent="0.2">
      <c r="A1763" s="2" t="s">
        <v>8</v>
      </c>
      <c r="B1763" t="str">
        <f>TRIM(calcoli!A1763)</f>
        <v>ITA</v>
      </c>
      <c r="C1763" s="2" t="s">
        <v>851</v>
      </c>
      <c r="D1763" t="str">
        <f>TRIM(calcoli!C1763)</f>
        <v>M2539714</v>
      </c>
    </row>
    <row r="1764" spans="1:4" x14ac:dyDescent="0.2">
      <c r="A1764" s="2" t="s">
        <v>8</v>
      </c>
      <c r="B1764" t="str">
        <f>TRIM(calcoli!A1764)</f>
        <v>ITA</v>
      </c>
      <c r="C1764" s="2" t="s">
        <v>852</v>
      </c>
      <c r="D1764" t="str">
        <f>TRIM(calcoli!C1764)</f>
        <v>G9781215</v>
      </c>
    </row>
    <row r="1765" spans="1:4" x14ac:dyDescent="0.2">
      <c r="A1765" s="2" t="s">
        <v>8</v>
      </c>
      <c r="B1765" t="str">
        <f>TRIM(calcoli!A1765)</f>
        <v>ITA</v>
      </c>
      <c r="C1765" s="2" t="s">
        <v>853</v>
      </c>
      <c r="D1765" t="str">
        <f>TRIM(calcoli!C1765)</f>
        <v>L7901134</v>
      </c>
    </row>
    <row r="1766" spans="1:4" x14ac:dyDescent="0.2">
      <c r="A1766" s="2" t="s">
        <v>8</v>
      </c>
      <c r="B1766" t="str">
        <f>TRIM(calcoli!A1766)</f>
        <v>ITA</v>
      </c>
      <c r="C1766" s="2" t="s">
        <v>854</v>
      </c>
      <c r="D1766" t="str">
        <f>TRIM(calcoli!C1766)</f>
        <v>N7994674</v>
      </c>
    </row>
    <row r="1767" spans="1:4" x14ac:dyDescent="0.2">
      <c r="A1767" s="2" t="s">
        <v>8</v>
      </c>
      <c r="B1767" t="str">
        <f>TRIM(calcoli!A1767)</f>
        <v>ITA</v>
      </c>
      <c r="C1767" s="2" t="s">
        <v>854</v>
      </c>
      <c r="D1767" t="str">
        <f>TRIM(calcoli!C1767)</f>
        <v>N7994674</v>
      </c>
    </row>
    <row r="1768" spans="1:4" x14ac:dyDescent="0.2">
      <c r="A1768" s="2" t="s">
        <v>8</v>
      </c>
      <c r="B1768" t="str">
        <f>TRIM(calcoli!A1768)</f>
        <v>ITA</v>
      </c>
      <c r="C1768" s="2" t="s">
        <v>855</v>
      </c>
      <c r="D1768" t="str">
        <f>TRIM(calcoli!C1768)</f>
        <v>M6046717</v>
      </c>
    </row>
    <row r="1769" spans="1:4" x14ac:dyDescent="0.2">
      <c r="A1769" s="2" t="s">
        <v>8</v>
      </c>
      <c r="B1769" t="str">
        <f>TRIM(calcoli!A1769)</f>
        <v>ITA</v>
      </c>
      <c r="C1769" s="2" t="s">
        <v>856</v>
      </c>
      <c r="D1769" t="str">
        <f>TRIM(calcoli!C1769)</f>
        <v>M2011817</v>
      </c>
    </row>
    <row r="1770" spans="1:4" x14ac:dyDescent="0.2">
      <c r="A1770" s="2" t="s">
        <v>8</v>
      </c>
      <c r="B1770" t="str">
        <f>TRIM(calcoli!A1770)</f>
        <v>ITA</v>
      </c>
      <c r="C1770" s="2" t="s">
        <v>856</v>
      </c>
      <c r="D1770" t="str">
        <f>TRIM(calcoli!C1770)</f>
        <v>M2011817</v>
      </c>
    </row>
    <row r="1771" spans="1:4" x14ac:dyDescent="0.2">
      <c r="A1771" s="2" t="s">
        <v>8</v>
      </c>
      <c r="B1771" t="str">
        <f>TRIM(calcoli!A1771)</f>
        <v>ITA</v>
      </c>
      <c r="C1771" s="2" t="s">
        <v>856</v>
      </c>
      <c r="D1771" t="str">
        <f>TRIM(calcoli!C1771)</f>
        <v>M2011817</v>
      </c>
    </row>
    <row r="1772" spans="1:4" x14ac:dyDescent="0.2">
      <c r="A1772" s="2" t="s">
        <v>8</v>
      </c>
      <c r="B1772" t="str">
        <f>TRIM(calcoli!A1772)</f>
        <v>ITA</v>
      </c>
      <c r="C1772" s="2" t="s">
        <v>857</v>
      </c>
      <c r="D1772" t="str">
        <f>TRIM(calcoli!C1772)</f>
        <v>A4171759</v>
      </c>
    </row>
    <row r="1773" spans="1:4" x14ac:dyDescent="0.2">
      <c r="A1773" s="2" t="s">
        <v>8</v>
      </c>
      <c r="B1773" t="str">
        <f>TRIM(calcoli!A1773)</f>
        <v>ITA</v>
      </c>
      <c r="C1773" s="2" t="s">
        <v>857</v>
      </c>
      <c r="D1773" t="str">
        <f>TRIM(calcoli!C1773)</f>
        <v>A4171759</v>
      </c>
    </row>
    <row r="1774" spans="1:4" x14ac:dyDescent="0.2">
      <c r="A1774" s="2" t="s">
        <v>8</v>
      </c>
      <c r="B1774" t="str">
        <f>TRIM(calcoli!A1774)</f>
        <v>ITA</v>
      </c>
      <c r="C1774" s="2" t="s">
        <v>858</v>
      </c>
      <c r="D1774" t="str">
        <f>TRIM(calcoli!C1774)</f>
        <v>L7730795</v>
      </c>
    </row>
    <row r="1775" spans="1:4" x14ac:dyDescent="0.2">
      <c r="A1775" s="2" t="s">
        <v>8</v>
      </c>
      <c r="B1775" t="str">
        <f>TRIM(calcoli!A1775)</f>
        <v>ITA</v>
      </c>
      <c r="C1775" s="2" t="s">
        <v>858</v>
      </c>
      <c r="D1775" t="str">
        <f>TRIM(calcoli!C1775)</f>
        <v>L7730795</v>
      </c>
    </row>
    <row r="1776" spans="1:4" x14ac:dyDescent="0.2">
      <c r="A1776" s="2" t="s">
        <v>8</v>
      </c>
      <c r="B1776" t="str">
        <f>TRIM(calcoli!A1776)</f>
        <v>ITA</v>
      </c>
      <c r="C1776" s="2" t="s">
        <v>858</v>
      </c>
      <c r="D1776" t="str">
        <f>TRIM(calcoli!C1776)</f>
        <v>L7730795</v>
      </c>
    </row>
    <row r="1777" spans="1:4" x14ac:dyDescent="0.2">
      <c r="A1777" s="2" t="s">
        <v>8</v>
      </c>
      <c r="B1777" t="str">
        <f>TRIM(calcoli!A1777)</f>
        <v>ITA</v>
      </c>
      <c r="C1777" s="2" t="s">
        <v>858</v>
      </c>
      <c r="D1777" t="str">
        <f>TRIM(calcoli!C1777)</f>
        <v>L7730795</v>
      </c>
    </row>
    <row r="1778" spans="1:4" x14ac:dyDescent="0.2">
      <c r="A1778" s="2" t="s">
        <v>8</v>
      </c>
      <c r="B1778" t="str">
        <f>TRIM(calcoli!A1778)</f>
        <v>ITA</v>
      </c>
      <c r="C1778" s="2" t="s">
        <v>859</v>
      </c>
      <c r="D1778" t="str">
        <f>TRIM(calcoli!C1778)</f>
        <v>M3977565</v>
      </c>
    </row>
    <row r="1779" spans="1:4" x14ac:dyDescent="0.2">
      <c r="A1779" s="2" t="s">
        <v>14</v>
      </c>
      <c r="B1779" t="str">
        <f>TRIM(calcoli!A1779)</f>
        <v>EGY</v>
      </c>
      <c r="C1779" s="2" t="s">
        <v>859</v>
      </c>
      <c r="D1779" t="str">
        <f>TRIM(calcoli!C1779)</f>
        <v>M3977565</v>
      </c>
    </row>
    <row r="1780" spans="1:4" x14ac:dyDescent="0.2">
      <c r="A1780" s="2" t="s">
        <v>14</v>
      </c>
      <c r="B1780" t="str">
        <f>TRIM(calcoli!A1780)</f>
        <v>EGY</v>
      </c>
      <c r="C1780" s="2" t="s">
        <v>860</v>
      </c>
      <c r="D1780" t="str">
        <f>TRIM(calcoli!C1780)</f>
        <v>S4786841</v>
      </c>
    </row>
    <row r="1781" spans="1:4" x14ac:dyDescent="0.2">
      <c r="A1781" s="2" t="s">
        <v>8</v>
      </c>
      <c r="B1781" t="str">
        <f>TRIM(calcoli!A1781)</f>
        <v>ITA</v>
      </c>
      <c r="C1781" s="2" t="s">
        <v>860</v>
      </c>
      <c r="D1781" t="str">
        <f>TRIM(calcoli!C1781)</f>
        <v>S4786841</v>
      </c>
    </row>
    <row r="1782" spans="1:4" x14ac:dyDescent="0.2">
      <c r="A1782" s="2" t="s">
        <v>8</v>
      </c>
      <c r="B1782" t="str">
        <f>TRIM(calcoli!A1782)</f>
        <v>ITA</v>
      </c>
      <c r="C1782" s="2" t="s">
        <v>861</v>
      </c>
      <c r="D1782" t="str">
        <f>TRIM(calcoli!C1782)</f>
        <v>V8868592</v>
      </c>
    </row>
    <row r="1783" spans="1:4" x14ac:dyDescent="0.2">
      <c r="A1783" s="2" t="s">
        <v>8</v>
      </c>
      <c r="B1783" t="str">
        <f>TRIM(calcoli!A1783)</f>
        <v>ITA</v>
      </c>
      <c r="C1783" s="2" t="s">
        <v>861</v>
      </c>
      <c r="D1783" t="str">
        <f>TRIM(calcoli!C1783)</f>
        <v>V8868592</v>
      </c>
    </row>
    <row r="1784" spans="1:4" x14ac:dyDescent="0.2">
      <c r="A1784" s="2" t="s">
        <v>8</v>
      </c>
      <c r="B1784" t="str">
        <f>TRIM(calcoli!A1784)</f>
        <v>ITA</v>
      </c>
      <c r="C1784" s="2" t="s">
        <v>861</v>
      </c>
      <c r="D1784" t="str">
        <f>TRIM(calcoli!C1784)</f>
        <v>V8868592</v>
      </c>
    </row>
    <row r="1785" spans="1:4" x14ac:dyDescent="0.2">
      <c r="A1785" s="2" t="s">
        <v>8</v>
      </c>
      <c r="B1785" t="str">
        <f>TRIM(calcoli!A1785)</f>
        <v>ITA</v>
      </c>
      <c r="C1785" s="2" t="s">
        <v>861</v>
      </c>
      <c r="D1785" t="str">
        <f>TRIM(calcoli!C1785)</f>
        <v>V8868592</v>
      </c>
    </row>
    <row r="1786" spans="1:4" x14ac:dyDescent="0.2">
      <c r="A1786" s="2" t="s">
        <v>8</v>
      </c>
      <c r="B1786" t="str">
        <f>TRIM(calcoli!A1786)</f>
        <v>ITA</v>
      </c>
      <c r="C1786" s="2" t="s">
        <v>862</v>
      </c>
      <c r="D1786" t="str">
        <f>TRIM(calcoli!C1786)</f>
        <v>M7123285</v>
      </c>
    </row>
    <row r="1787" spans="1:4" x14ac:dyDescent="0.2">
      <c r="A1787" s="2" t="s">
        <v>8</v>
      </c>
      <c r="B1787" t="str">
        <f>TRIM(calcoli!A1787)</f>
        <v>ITA</v>
      </c>
      <c r="C1787" s="2" t="s">
        <v>862</v>
      </c>
      <c r="D1787" t="str">
        <f>TRIM(calcoli!C1787)</f>
        <v>M7123285</v>
      </c>
    </row>
    <row r="1788" spans="1:4" x14ac:dyDescent="0.2">
      <c r="A1788" s="2" t="s">
        <v>8</v>
      </c>
      <c r="B1788" t="str">
        <f>TRIM(calcoli!A1788)</f>
        <v>ITA</v>
      </c>
      <c r="C1788" s="2" t="s">
        <v>863</v>
      </c>
      <c r="D1788" t="str">
        <f>TRIM(calcoli!C1788)</f>
        <v>M5950738</v>
      </c>
    </row>
    <row r="1789" spans="1:4" x14ac:dyDescent="0.2">
      <c r="A1789" s="2" t="s">
        <v>8</v>
      </c>
      <c r="B1789" t="str">
        <f>TRIM(calcoli!A1789)</f>
        <v>ITA</v>
      </c>
      <c r="C1789" s="2" t="s">
        <v>863</v>
      </c>
      <c r="D1789" t="str">
        <f>TRIM(calcoli!C1789)</f>
        <v>M5950738</v>
      </c>
    </row>
    <row r="1790" spans="1:4" x14ac:dyDescent="0.2">
      <c r="A1790" s="2" t="s">
        <v>8</v>
      </c>
      <c r="B1790" t="str">
        <f>TRIM(calcoli!A1790)</f>
        <v>ITA</v>
      </c>
      <c r="C1790" s="2" t="s">
        <v>864</v>
      </c>
      <c r="D1790" t="str">
        <f>TRIM(calcoli!C1790)</f>
        <v>R9923409</v>
      </c>
    </row>
    <row r="1791" spans="1:4" x14ac:dyDescent="0.2">
      <c r="A1791" s="2" t="s">
        <v>8</v>
      </c>
      <c r="B1791" t="str">
        <f>TRIM(calcoli!A1791)</f>
        <v>ITA</v>
      </c>
      <c r="C1791" s="2" t="s">
        <v>865</v>
      </c>
      <c r="D1791" t="str">
        <f>TRIM(calcoli!C1791)</f>
        <v>G8086667</v>
      </c>
    </row>
    <row r="1792" spans="1:4" x14ac:dyDescent="0.2">
      <c r="A1792" s="2" t="s">
        <v>8</v>
      </c>
      <c r="B1792" t="str">
        <f>TRIM(calcoli!A1792)</f>
        <v>ITA</v>
      </c>
      <c r="C1792" s="2" t="s">
        <v>865</v>
      </c>
      <c r="D1792" t="str">
        <f>TRIM(calcoli!C1792)</f>
        <v>G8086667</v>
      </c>
    </row>
    <row r="1793" spans="1:4" x14ac:dyDescent="0.2">
      <c r="A1793" s="2" t="s">
        <v>8</v>
      </c>
      <c r="B1793" t="str">
        <f>TRIM(calcoli!A1793)</f>
        <v>ITA</v>
      </c>
      <c r="C1793" s="2" t="s">
        <v>866</v>
      </c>
      <c r="D1793" t="str">
        <f>TRIM(calcoli!C1793)</f>
        <v>R7845148</v>
      </c>
    </row>
    <row r="1794" spans="1:4" x14ac:dyDescent="0.2">
      <c r="A1794" s="2" t="s">
        <v>8</v>
      </c>
      <c r="B1794" t="str">
        <f>TRIM(calcoli!A1794)</f>
        <v>ITA</v>
      </c>
      <c r="C1794" s="2" t="s">
        <v>866</v>
      </c>
      <c r="D1794" t="str">
        <f>TRIM(calcoli!C1794)</f>
        <v>R7845148</v>
      </c>
    </row>
    <row r="1795" spans="1:4" x14ac:dyDescent="0.2">
      <c r="A1795" s="2" t="s">
        <v>8</v>
      </c>
      <c r="B1795" t="str">
        <f>TRIM(calcoli!A1795)</f>
        <v>ITA</v>
      </c>
      <c r="C1795" s="2" t="s">
        <v>866</v>
      </c>
      <c r="D1795" t="str">
        <f>TRIM(calcoli!C1795)</f>
        <v>R7845148</v>
      </c>
    </row>
    <row r="1796" spans="1:4" x14ac:dyDescent="0.2">
      <c r="A1796" s="2" t="s">
        <v>8</v>
      </c>
      <c r="B1796" t="str">
        <f>TRIM(calcoli!A1796)</f>
        <v>ITA</v>
      </c>
      <c r="C1796" s="2" t="s">
        <v>867</v>
      </c>
      <c r="D1796" t="str">
        <f>TRIM(calcoli!C1796)</f>
        <v>A2728926</v>
      </c>
    </row>
    <row r="1797" spans="1:4" x14ac:dyDescent="0.2">
      <c r="A1797" s="2" t="s">
        <v>8</v>
      </c>
      <c r="B1797" t="str">
        <f>TRIM(calcoli!A1797)</f>
        <v>ITA</v>
      </c>
      <c r="C1797" s="2" t="s">
        <v>867</v>
      </c>
      <c r="D1797" t="str">
        <f>TRIM(calcoli!C1797)</f>
        <v>A2728926</v>
      </c>
    </row>
    <row r="1798" spans="1:4" x14ac:dyDescent="0.2">
      <c r="A1798" s="2" t="s">
        <v>8</v>
      </c>
      <c r="B1798" t="str">
        <f>TRIM(calcoli!A1798)</f>
        <v>ITA</v>
      </c>
      <c r="C1798" s="2" t="s">
        <v>868</v>
      </c>
      <c r="D1798" t="str">
        <f>TRIM(calcoli!C1798)</f>
        <v>A2931594</v>
      </c>
    </row>
    <row r="1799" spans="1:4" x14ac:dyDescent="0.2">
      <c r="A1799" s="2" t="s">
        <v>8</v>
      </c>
      <c r="B1799" t="str">
        <f>TRIM(calcoli!A1799)</f>
        <v>ITA</v>
      </c>
      <c r="C1799" s="2" t="s">
        <v>868</v>
      </c>
      <c r="D1799" t="str">
        <f>TRIM(calcoli!C1799)</f>
        <v>A2931594</v>
      </c>
    </row>
    <row r="1800" spans="1:4" x14ac:dyDescent="0.2">
      <c r="A1800" s="2" t="s">
        <v>8</v>
      </c>
      <c r="B1800" t="str">
        <f>TRIM(calcoli!A1800)</f>
        <v>ITA</v>
      </c>
      <c r="C1800" s="2" t="s">
        <v>868</v>
      </c>
      <c r="D1800" t="str">
        <f>TRIM(calcoli!C1800)</f>
        <v>A2931594</v>
      </c>
    </row>
    <row r="1801" spans="1:4" x14ac:dyDescent="0.2">
      <c r="A1801" s="2" t="s">
        <v>8</v>
      </c>
      <c r="B1801" t="str">
        <f>TRIM(calcoli!A1801)</f>
        <v>ITA</v>
      </c>
      <c r="C1801" s="2" t="s">
        <v>869</v>
      </c>
      <c r="D1801" t="str">
        <f>TRIM(calcoli!C1801)</f>
        <v>S7724389</v>
      </c>
    </row>
    <row r="1802" spans="1:4" x14ac:dyDescent="0.2">
      <c r="A1802" s="2" t="s">
        <v>83</v>
      </c>
      <c r="B1802" t="str">
        <f>TRIM(calcoli!A1802)</f>
        <v>GRC</v>
      </c>
      <c r="C1802" s="2" t="s">
        <v>869</v>
      </c>
      <c r="D1802" t="str">
        <f>TRIM(calcoli!C1802)</f>
        <v>S7724389</v>
      </c>
    </row>
    <row r="1803" spans="1:4" x14ac:dyDescent="0.2">
      <c r="A1803" s="2" t="s">
        <v>83</v>
      </c>
      <c r="B1803" t="str">
        <f>TRIM(calcoli!A1803)</f>
        <v>GRC</v>
      </c>
      <c r="C1803" s="2" t="s">
        <v>869</v>
      </c>
      <c r="D1803" t="str">
        <f>TRIM(calcoli!C1803)</f>
        <v>S7724389</v>
      </c>
    </row>
    <row r="1804" spans="1:4" x14ac:dyDescent="0.2">
      <c r="A1804" s="2" t="s">
        <v>83</v>
      </c>
      <c r="B1804" t="str">
        <f>TRIM(calcoli!A1804)</f>
        <v>GRC</v>
      </c>
      <c r="C1804" s="2" t="s">
        <v>870</v>
      </c>
      <c r="D1804" t="str">
        <f>TRIM(calcoli!C1804)</f>
        <v>L7457625</v>
      </c>
    </row>
    <row r="1805" spans="1:4" x14ac:dyDescent="0.2">
      <c r="A1805" s="2" t="s">
        <v>8</v>
      </c>
      <c r="B1805" t="str">
        <f>TRIM(calcoli!A1805)</f>
        <v>ITA</v>
      </c>
      <c r="C1805" s="2" t="s">
        <v>870</v>
      </c>
      <c r="D1805" t="str">
        <f>TRIM(calcoli!C1805)</f>
        <v>L7457625</v>
      </c>
    </row>
    <row r="1806" spans="1:4" x14ac:dyDescent="0.2">
      <c r="A1806" s="2" t="s">
        <v>8</v>
      </c>
      <c r="B1806" t="str">
        <f>TRIM(calcoli!A1806)</f>
        <v>ITA</v>
      </c>
      <c r="C1806" s="2" t="s">
        <v>870</v>
      </c>
      <c r="D1806" t="str">
        <f>TRIM(calcoli!C1806)</f>
        <v>L7457625</v>
      </c>
    </row>
    <row r="1807" spans="1:4" x14ac:dyDescent="0.2">
      <c r="A1807" s="2" t="s">
        <v>8</v>
      </c>
      <c r="B1807" t="str">
        <f>TRIM(calcoli!A1807)</f>
        <v>ITA</v>
      </c>
      <c r="C1807" s="2" t="s">
        <v>871</v>
      </c>
      <c r="D1807" t="str">
        <f>TRIM(calcoli!C1807)</f>
        <v>D1063668</v>
      </c>
    </row>
    <row r="1808" spans="1:4" x14ac:dyDescent="0.2">
      <c r="A1808" s="2" t="s">
        <v>8</v>
      </c>
      <c r="B1808" t="str">
        <f>TRIM(calcoli!A1808)</f>
        <v>ITA</v>
      </c>
      <c r="C1808" s="2" t="s">
        <v>871</v>
      </c>
      <c r="D1808" t="str">
        <f>TRIM(calcoli!C1808)</f>
        <v>D1063668</v>
      </c>
    </row>
    <row r="1809" spans="1:4" x14ac:dyDescent="0.2">
      <c r="A1809" s="2" t="s">
        <v>8</v>
      </c>
      <c r="B1809" t="str">
        <f>TRIM(calcoli!A1809)</f>
        <v>ITA</v>
      </c>
      <c r="C1809" s="2" t="s">
        <v>871</v>
      </c>
      <c r="D1809" t="str">
        <f>TRIM(calcoli!C1809)</f>
        <v>D1063668</v>
      </c>
    </row>
    <row r="1810" spans="1:4" x14ac:dyDescent="0.2">
      <c r="A1810" s="2" t="s">
        <v>8</v>
      </c>
      <c r="B1810" t="str">
        <f>TRIM(calcoli!A1810)</f>
        <v>ITA</v>
      </c>
      <c r="C1810" s="2" t="s">
        <v>872</v>
      </c>
      <c r="D1810" t="str">
        <f>TRIM(calcoli!C1810)</f>
        <v>A6123016</v>
      </c>
    </row>
    <row r="1811" spans="1:4" x14ac:dyDescent="0.2">
      <c r="A1811" s="2" t="s">
        <v>8</v>
      </c>
      <c r="B1811" t="str">
        <f>TRIM(calcoli!A1811)</f>
        <v>ITA</v>
      </c>
      <c r="C1811" s="2" t="s">
        <v>873</v>
      </c>
      <c r="D1811" t="str">
        <f>TRIM(calcoli!C1811)</f>
        <v>S6227584</v>
      </c>
    </row>
    <row r="1812" spans="1:4" x14ac:dyDescent="0.2">
      <c r="A1812" s="2" t="s">
        <v>8</v>
      </c>
      <c r="B1812" t="str">
        <f>TRIM(calcoli!A1812)</f>
        <v>ITA</v>
      </c>
      <c r="C1812" s="2" t="s">
        <v>873</v>
      </c>
      <c r="D1812" t="str">
        <f>TRIM(calcoli!C1812)</f>
        <v>S6227584</v>
      </c>
    </row>
    <row r="1813" spans="1:4" x14ac:dyDescent="0.2">
      <c r="A1813" s="2" t="s">
        <v>8</v>
      </c>
      <c r="B1813" t="str">
        <f>TRIM(calcoli!A1813)</f>
        <v>ITA</v>
      </c>
      <c r="C1813" s="2" t="s">
        <v>874</v>
      </c>
      <c r="D1813" t="str">
        <f>TRIM(calcoli!C1813)</f>
        <v>S5189845</v>
      </c>
    </row>
    <row r="1814" spans="1:4" x14ac:dyDescent="0.2">
      <c r="A1814" s="2" t="s">
        <v>8</v>
      </c>
      <c r="B1814" t="str">
        <f>TRIM(calcoli!A1814)</f>
        <v>ITA</v>
      </c>
      <c r="C1814" s="2" t="s">
        <v>874</v>
      </c>
      <c r="D1814" t="str">
        <f>TRIM(calcoli!C1814)</f>
        <v>S5189845</v>
      </c>
    </row>
    <row r="1815" spans="1:4" x14ac:dyDescent="0.2">
      <c r="A1815" s="2" t="s">
        <v>8</v>
      </c>
      <c r="B1815" t="str">
        <f>TRIM(calcoli!A1815)</f>
        <v>ITA</v>
      </c>
      <c r="C1815" s="2" t="s">
        <v>875</v>
      </c>
      <c r="D1815" t="str">
        <f>TRIM(calcoli!C1815)</f>
        <v>D2221872</v>
      </c>
    </row>
    <row r="1816" spans="1:4" x14ac:dyDescent="0.2">
      <c r="A1816" s="2" t="s">
        <v>8</v>
      </c>
      <c r="B1816" t="str">
        <f>TRIM(calcoli!A1816)</f>
        <v>ITA</v>
      </c>
      <c r="C1816" s="2" t="s">
        <v>876</v>
      </c>
      <c r="D1816" t="str">
        <f>TRIM(calcoli!C1816)</f>
        <v>S7283416</v>
      </c>
    </row>
    <row r="1817" spans="1:4" x14ac:dyDescent="0.2">
      <c r="A1817" s="2" t="s">
        <v>8</v>
      </c>
      <c r="B1817" t="str">
        <f>TRIM(calcoli!A1817)</f>
        <v>ITA</v>
      </c>
      <c r="C1817" s="2" t="s">
        <v>876</v>
      </c>
      <c r="D1817" t="str">
        <f>TRIM(calcoli!C1817)</f>
        <v>S7283416</v>
      </c>
    </row>
    <row r="1818" spans="1:4" x14ac:dyDescent="0.2">
      <c r="A1818" s="2" t="s">
        <v>8</v>
      </c>
      <c r="B1818" t="str">
        <f>TRIM(calcoli!A1818)</f>
        <v>ITA</v>
      </c>
      <c r="C1818" s="2" t="s">
        <v>876</v>
      </c>
      <c r="D1818" t="str">
        <f>TRIM(calcoli!C1818)</f>
        <v>S7283416</v>
      </c>
    </row>
    <row r="1819" spans="1:4" x14ac:dyDescent="0.2">
      <c r="A1819" s="2" t="s">
        <v>8</v>
      </c>
      <c r="B1819" t="str">
        <f>TRIM(calcoli!A1819)</f>
        <v>ITA</v>
      </c>
      <c r="C1819" s="2" t="s">
        <v>876</v>
      </c>
      <c r="D1819" t="str">
        <f>TRIM(calcoli!C1819)</f>
        <v>S7283416</v>
      </c>
    </row>
    <row r="1820" spans="1:4" x14ac:dyDescent="0.2">
      <c r="A1820" s="2" t="s">
        <v>8</v>
      </c>
      <c r="B1820" t="str">
        <f>TRIM(calcoli!A1820)</f>
        <v>ITA</v>
      </c>
      <c r="C1820" s="2" t="s">
        <v>877</v>
      </c>
      <c r="D1820" t="str">
        <f>TRIM(calcoli!C1820)</f>
        <v>L4736089</v>
      </c>
    </row>
    <row r="1821" spans="1:4" x14ac:dyDescent="0.2">
      <c r="A1821" s="2" t="s">
        <v>8</v>
      </c>
      <c r="B1821" t="str">
        <f>TRIM(calcoli!A1821)</f>
        <v>ITA</v>
      </c>
      <c r="C1821" s="2" t="s">
        <v>877</v>
      </c>
      <c r="D1821" t="str">
        <f>TRIM(calcoli!C1821)</f>
        <v>L4736089</v>
      </c>
    </row>
    <row r="1822" spans="1:4" x14ac:dyDescent="0.2">
      <c r="A1822" s="2" t="s">
        <v>8</v>
      </c>
      <c r="B1822" t="str">
        <f>TRIM(calcoli!A1822)</f>
        <v>ITA</v>
      </c>
      <c r="C1822" s="2" t="s">
        <v>877</v>
      </c>
      <c r="D1822" t="str">
        <f>TRIM(calcoli!C1822)</f>
        <v>L4736089</v>
      </c>
    </row>
    <row r="1823" spans="1:4" x14ac:dyDescent="0.2">
      <c r="A1823" s="2" t="s">
        <v>8</v>
      </c>
      <c r="B1823" t="str">
        <f>TRIM(calcoli!A1823)</f>
        <v>ITA</v>
      </c>
      <c r="C1823" s="2" t="s">
        <v>877</v>
      </c>
      <c r="D1823" t="str">
        <f>TRIM(calcoli!C1823)</f>
        <v>L4736089</v>
      </c>
    </row>
    <row r="1824" spans="1:4" x14ac:dyDescent="0.2">
      <c r="A1824" s="2" t="s">
        <v>8</v>
      </c>
      <c r="B1824" t="str">
        <f>TRIM(calcoli!A1824)</f>
        <v>ITA</v>
      </c>
      <c r="C1824" s="2" t="s">
        <v>878</v>
      </c>
      <c r="D1824" t="str">
        <f>TRIM(calcoli!C1824)</f>
        <v>P5372862</v>
      </c>
    </row>
    <row r="1825" spans="1:4" x14ac:dyDescent="0.2">
      <c r="A1825" s="2" t="s">
        <v>8</v>
      </c>
      <c r="B1825" t="str">
        <f>TRIM(calcoli!A1825)</f>
        <v>ITA</v>
      </c>
      <c r="C1825" s="2" t="s">
        <v>879</v>
      </c>
      <c r="D1825" t="str">
        <f>TRIM(calcoli!C1825)</f>
        <v>M3094589</v>
      </c>
    </row>
    <row r="1826" spans="1:4" x14ac:dyDescent="0.2">
      <c r="A1826" s="2" t="s">
        <v>8</v>
      </c>
      <c r="B1826" t="str">
        <f>TRIM(calcoli!A1826)</f>
        <v>ITA</v>
      </c>
      <c r="C1826" s="2" t="s">
        <v>880</v>
      </c>
      <c r="D1826" t="str">
        <f>TRIM(calcoli!C1826)</f>
        <v>M4581036</v>
      </c>
    </row>
    <row r="1827" spans="1:4" x14ac:dyDescent="0.2">
      <c r="A1827" s="2" t="s">
        <v>8</v>
      </c>
      <c r="B1827" t="str">
        <f>TRIM(calcoli!A1827)</f>
        <v>ITA</v>
      </c>
      <c r="C1827" s="2" t="s">
        <v>880</v>
      </c>
      <c r="D1827" t="str">
        <f>TRIM(calcoli!C1827)</f>
        <v>M4581036</v>
      </c>
    </row>
    <row r="1828" spans="1:4" x14ac:dyDescent="0.2">
      <c r="A1828" s="2" t="s">
        <v>8</v>
      </c>
      <c r="B1828" t="str">
        <f>TRIM(calcoli!A1828)</f>
        <v>ITA</v>
      </c>
      <c r="C1828" s="2" t="s">
        <v>881</v>
      </c>
      <c r="D1828" t="str">
        <f>TRIM(calcoli!C1828)</f>
        <v>A2476424</v>
      </c>
    </row>
    <row r="1829" spans="1:4" x14ac:dyDescent="0.2">
      <c r="A1829" s="2" t="s">
        <v>8</v>
      </c>
      <c r="B1829" t="str">
        <f>TRIM(calcoli!A1829)</f>
        <v>ITA</v>
      </c>
      <c r="C1829" s="2" t="s">
        <v>881</v>
      </c>
      <c r="D1829" t="str">
        <f>TRIM(calcoli!C1829)</f>
        <v>A2476424</v>
      </c>
    </row>
    <row r="1830" spans="1:4" x14ac:dyDescent="0.2">
      <c r="A1830" s="2" t="s">
        <v>8</v>
      </c>
      <c r="B1830" t="str">
        <f>TRIM(calcoli!A1830)</f>
        <v>ITA</v>
      </c>
      <c r="C1830" s="2" t="s">
        <v>882</v>
      </c>
      <c r="D1830" t="str">
        <f>TRIM(calcoli!C1830)</f>
        <v>L9706760</v>
      </c>
    </row>
    <row r="1831" spans="1:4" x14ac:dyDescent="0.2">
      <c r="A1831" s="2" t="s">
        <v>8</v>
      </c>
      <c r="B1831" t="str">
        <f>TRIM(calcoli!A1831)</f>
        <v>ITA</v>
      </c>
      <c r="C1831" s="2" t="s">
        <v>882</v>
      </c>
      <c r="D1831" t="str">
        <f>TRIM(calcoli!C1831)</f>
        <v>L9706760</v>
      </c>
    </row>
    <row r="1832" spans="1:4" x14ac:dyDescent="0.2">
      <c r="A1832" s="2" t="s">
        <v>8</v>
      </c>
      <c r="B1832" t="str">
        <f>TRIM(calcoli!A1832)</f>
        <v>ITA</v>
      </c>
      <c r="C1832" s="2" t="s">
        <v>882</v>
      </c>
      <c r="D1832" t="str">
        <f>TRIM(calcoli!C1832)</f>
        <v>L9706760</v>
      </c>
    </row>
    <row r="1833" spans="1:4" x14ac:dyDescent="0.2">
      <c r="A1833" s="2" t="s">
        <v>8</v>
      </c>
      <c r="B1833" t="str">
        <f>TRIM(calcoli!A1833)</f>
        <v>ITA</v>
      </c>
      <c r="C1833" s="2" t="s">
        <v>883</v>
      </c>
      <c r="D1833" t="str">
        <f>TRIM(calcoli!C1833)</f>
        <v>A0981285</v>
      </c>
    </row>
    <row r="1834" spans="1:4" x14ac:dyDescent="0.2">
      <c r="A1834" s="2" t="s">
        <v>8</v>
      </c>
      <c r="B1834" t="str">
        <f>TRIM(calcoli!A1834)</f>
        <v>ITA</v>
      </c>
      <c r="C1834" s="2" t="s">
        <v>883</v>
      </c>
      <c r="D1834" t="str">
        <f>TRIM(calcoli!C1834)</f>
        <v>A0981285</v>
      </c>
    </row>
    <row r="1835" spans="1:4" x14ac:dyDescent="0.2">
      <c r="A1835" s="2" t="s">
        <v>8</v>
      </c>
      <c r="B1835" t="str">
        <f>TRIM(calcoli!A1835)</f>
        <v>ITA</v>
      </c>
      <c r="C1835" s="2" t="s">
        <v>883</v>
      </c>
      <c r="D1835" t="str">
        <f>TRIM(calcoli!C1835)</f>
        <v>A0981285</v>
      </c>
    </row>
    <row r="1836" spans="1:4" x14ac:dyDescent="0.2">
      <c r="A1836" s="2" t="s">
        <v>8</v>
      </c>
      <c r="B1836" t="str">
        <f>TRIM(calcoli!A1836)</f>
        <v>ITA</v>
      </c>
      <c r="C1836" s="2" t="s">
        <v>884</v>
      </c>
      <c r="D1836" t="str">
        <f>TRIM(calcoli!C1836)</f>
        <v>N4109050</v>
      </c>
    </row>
    <row r="1837" spans="1:4" x14ac:dyDescent="0.2">
      <c r="A1837" s="2" t="s">
        <v>30</v>
      </c>
      <c r="B1837" t="str">
        <f>TRIM(calcoli!A1837)</f>
        <v>NON PRESENTE</v>
      </c>
      <c r="C1837" s="2" t="s">
        <v>885</v>
      </c>
      <c r="D1837" t="str">
        <f>TRIM(calcoli!C1837)</f>
        <v>A2216777</v>
      </c>
    </row>
    <row r="1838" spans="1:4" x14ac:dyDescent="0.2">
      <c r="A1838" s="2" t="s">
        <v>14</v>
      </c>
      <c r="B1838" t="str">
        <f>TRIM(calcoli!A1838)</f>
        <v>EGY</v>
      </c>
      <c r="C1838" s="2" t="s">
        <v>885</v>
      </c>
      <c r="D1838" t="str">
        <f>TRIM(calcoli!C1838)</f>
        <v>A2216777</v>
      </c>
    </row>
    <row r="1839" spans="1:4" x14ac:dyDescent="0.2">
      <c r="A1839" s="2" t="s">
        <v>14</v>
      </c>
      <c r="B1839" t="str">
        <f>TRIM(calcoli!A1839)</f>
        <v>EGY</v>
      </c>
      <c r="C1839" s="2" t="s">
        <v>885</v>
      </c>
      <c r="D1839" t="str">
        <f>TRIM(calcoli!C1839)</f>
        <v>A2216777</v>
      </c>
    </row>
    <row r="1840" spans="1:4" x14ac:dyDescent="0.2">
      <c r="A1840" s="2" t="s">
        <v>14</v>
      </c>
      <c r="B1840" t="str">
        <f>TRIM(calcoli!A1840)</f>
        <v>EGY</v>
      </c>
      <c r="C1840" s="2" t="s">
        <v>885</v>
      </c>
      <c r="D1840" t="str">
        <f>TRIM(calcoli!C1840)</f>
        <v>A2216777</v>
      </c>
    </row>
    <row r="1841" spans="1:4" x14ac:dyDescent="0.2">
      <c r="A1841" s="2" t="s">
        <v>14</v>
      </c>
      <c r="B1841" t="str">
        <f>TRIM(calcoli!A1841)</f>
        <v>EGY</v>
      </c>
      <c r="C1841" s="2" t="s">
        <v>886</v>
      </c>
      <c r="D1841" t="str">
        <f>TRIM(calcoli!C1841)</f>
        <v>E0972714</v>
      </c>
    </row>
    <row r="1842" spans="1:4" x14ac:dyDescent="0.2">
      <c r="A1842" s="2" t="s">
        <v>14</v>
      </c>
      <c r="B1842" t="str">
        <f>TRIM(calcoli!A1842)</f>
        <v>EGY</v>
      </c>
      <c r="C1842" s="2" t="s">
        <v>886</v>
      </c>
      <c r="D1842" t="str">
        <f>TRIM(calcoli!C1842)</f>
        <v>E0972714</v>
      </c>
    </row>
    <row r="1843" spans="1:4" x14ac:dyDescent="0.2">
      <c r="A1843" s="2" t="s">
        <v>14</v>
      </c>
      <c r="B1843" t="str">
        <f>TRIM(calcoli!A1843)</f>
        <v>EGY</v>
      </c>
      <c r="C1843" s="2" t="s">
        <v>887</v>
      </c>
      <c r="D1843" t="str">
        <f>TRIM(calcoli!C1843)</f>
        <v>F6580715</v>
      </c>
    </row>
    <row r="1844" spans="1:4" x14ac:dyDescent="0.2">
      <c r="A1844" s="2" t="s">
        <v>14</v>
      </c>
      <c r="B1844" t="str">
        <f>TRIM(calcoli!A1844)</f>
        <v>EGY</v>
      </c>
      <c r="C1844" s="2" t="s">
        <v>888</v>
      </c>
      <c r="D1844" t="str">
        <f>TRIM(calcoli!C1844)</f>
        <v>M3242853</v>
      </c>
    </row>
    <row r="1845" spans="1:4" x14ac:dyDescent="0.2">
      <c r="A1845" s="2" t="s">
        <v>14</v>
      </c>
      <c r="B1845" t="str">
        <f>TRIM(calcoli!A1845)</f>
        <v>EGY</v>
      </c>
      <c r="C1845" s="2" t="s">
        <v>888</v>
      </c>
      <c r="D1845" t="str">
        <f>TRIM(calcoli!C1845)</f>
        <v>M3242853</v>
      </c>
    </row>
    <row r="1846" spans="1:4" x14ac:dyDescent="0.2">
      <c r="A1846" s="2" t="s">
        <v>14</v>
      </c>
      <c r="B1846" t="str">
        <f>TRIM(calcoli!A1846)</f>
        <v>EGY</v>
      </c>
      <c r="C1846" s="2" t="s">
        <v>888</v>
      </c>
      <c r="D1846" t="str">
        <f>TRIM(calcoli!C1846)</f>
        <v>M3242853</v>
      </c>
    </row>
    <row r="1847" spans="1:4" x14ac:dyDescent="0.2">
      <c r="A1847" s="2" t="s">
        <v>14</v>
      </c>
      <c r="B1847" t="str">
        <f>TRIM(calcoli!A1847)</f>
        <v>EGY</v>
      </c>
      <c r="C1847" s="2" t="s">
        <v>889</v>
      </c>
      <c r="D1847" t="str">
        <f>TRIM(calcoli!C1847)</f>
        <v>A1844716</v>
      </c>
    </row>
    <row r="1848" spans="1:4" x14ac:dyDescent="0.2">
      <c r="A1848" s="2" t="s">
        <v>8</v>
      </c>
      <c r="B1848" t="str">
        <f>TRIM(calcoli!A1848)</f>
        <v>ITA</v>
      </c>
      <c r="C1848" s="2" t="s">
        <v>889</v>
      </c>
      <c r="D1848" t="str">
        <f>TRIM(calcoli!C1848)</f>
        <v>A1844716</v>
      </c>
    </row>
    <row r="1849" spans="1:4" x14ac:dyDescent="0.2">
      <c r="A1849" s="2" t="s">
        <v>8</v>
      </c>
      <c r="B1849" t="str">
        <f>TRIM(calcoli!A1849)</f>
        <v>ITA</v>
      </c>
      <c r="C1849" s="2" t="s">
        <v>889</v>
      </c>
      <c r="D1849" t="str">
        <f>TRIM(calcoli!C1849)</f>
        <v>A1844716</v>
      </c>
    </row>
    <row r="1850" spans="1:4" x14ac:dyDescent="0.2">
      <c r="A1850" s="2" t="s">
        <v>8</v>
      </c>
      <c r="B1850" t="str">
        <f>TRIM(calcoli!A1850)</f>
        <v>ITA</v>
      </c>
      <c r="C1850" s="2" t="s">
        <v>890</v>
      </c>
      <c r="D1850" t="str">
        <f>TRIM(calcoli!C1850)</f>
        <v>L5092144</v>
      </c>
    </row>
    <row r="1851" spans="1:4" x14ac:dyDescent="0.2">
      <c r="A1851" s="2" t="s">
        <v>8</v>
      </c>
      <c r="B1851" t="str">
        <f>TRIM(calcoli!A1851)</f>
        <v>ITA</v>
      </c>
      <c r="C1851" s="2" t="s">
        <v>890</v>
      </c>
      <c r="D1851" t="str">
        <f>TRIM(calcoli!C1851)</f>
        <v>L5092144</v>
      </c>
    </row>
    <row r="1852" spans="1:4" x14ac:dyDescent="0.2">
      <c r="A1852" s="2" t="s">
        <v>8</v>
      </c>
      <c r="B1852" t="str">
        <f>TRIM(calcoli!A1852)</f>
        <v>ITA</v>
      </c>
      <c r="C1852" s="2" t="s">
        <v>891</v>
      </c>
      <c r="D1852" t="str">
        <f>TRIM(calcoli!C1852)</f>
        <v>P1270603</v>
      </c>
    </row>
    <row r="1853" spans="1:4" x14ac:dyDescent="0.2">
      <c r="A1853" s="2" t="s">
        <v>8</v>
      </c>
      <c r="B1853" t="str">
        <f>TRIM(calcoli!A1853)</f>
        <v>ITA</v>
      </c>
      <c r="C1853" s="2" t="s">
        <v>891</v>
      </c>
      <c r="D1853" t="str">
        <f>TRIM(calcoli!C1853)</f>
        <v>P1270603</v>
      </c>
    </row>
    <row r="1854" spans="1:4" x14ac:dyDescent="0.2">
      <c r="A1854" s="2" t="s">
        <v>8</v>
      </c>
      <c r="B1854" t="str">
        <f>TRIM(calcoli!A1854)</f>
        <v>ITA</v>
      </c>
      <c r="C1854" s="2" t="s">
        <v>892</v>
      </c>
      <c r="D1854" t="str">
        <f>TRIM(calcoli!C1854)</f>
        <v>M3005300</v>
      </c>
    </row>
    <row r="1855" spans="1:4" x14ac:dyDescent="0.2">
      <c r="A1855" s="2" t="s">
        <v>8</v>
      </c>
      <c r="B1855" t="str">
        <f>TRIM(calcoli!A1855)</f>
        <v>ITA</v>
      </c>
      <c r="C1855" s="2" t="s">
        <v>892</v>
      </c>
      <c r="D1855" t="str">
        <f>TRIM(calcoli!C1855)</f>
        <v>M3005300</v>
      </c>
    </row>
    <row r="1856" spans="1:4" x14ac:dyDescent="0.2">
      <c r="A1856" s="2" t="s">
        <v>8</v>
      </c>
      <c r="B1856" t="str">
        <f>TRIM(calcoli!A1856)</f>
        <v>ITA</v>
      </c>
      <c r="C1856" s="2" t="s">
        <v>893</v>
      </c>
      <c r="D1856" t="str">
        <f>TRIM(calcoli!C1856)</f>
        <v>A7200885</v>
      </c>
    </row>
    <row r="1857" spans="1:4" x14ac:dyDescent="0.2">
      <c r="A1857" s="2" t="s">
        <v>8</v>
      </c>
      <c r="B1857" t="str">
        <f>TRIM(calcoli!A1857)</f>
        <v>ITA</v>
      </c>
      <c r="C1857" s="2" t="s">
        <v>893</v>
      </c>
      <c r="D1857" t="str">
        <f>TRIM(calcoli!C1857)</f>
        <v>A7200885</v>
      </c>
    </row>
    <row r="1858" spans="1:4" x14ac:dyDescent="0.2">
      <c r="A1858" s="2" t="s">
        <v>8</v>
      </c>
      <c r="B1858" t="str">
        <f>TRIM(calcoli!A1858)</f>
        <v>ITA</v>
      </c>
      <c r="C1858" s="2" t="s">
        <v>893</v>
      </c>
      <c r="D1858" t="str">
        <f>TRIM(calcoli!C1858)</f>
        <v>A7200885</v>
      </c>
    </row>
    <row r="1859" spans="1:4" x14ac:dyDescent="0.2">
      <c r="A1859" s="2" t="s">
        <v>8</v>
      </c>
      <c r="B1859" t="str">
        <f>TRIM(calcoli!A1859)</f>
        <v>ITA</v>
      </c>
      <c r="C1859" s="2" t="s">
        <v>893</v>
      </c>
      <c r="D1859" t="str">
        <f>TRIM(calcoli!C1859)</f>
        <v>A7200885</v>
      </c>
    </row>
    <row r="1860" spans="1:4" x14ac:dyDescent="0.2">
      <c r="A1860" s="2" t="s">
        <v>8</v>
      </c>
      <c r="B1860" t="str">
        <f>TRIM(calcoli!A1860)</f>
        <v>ITA</v>
      </c>
      <c r="C1860" s="2" t="s">
        <v>894</v>
      </c>
      <c r="D1860" t="str">
        <f>TRIM(calcoli!C1860)</f>
        <v>G0291591</v>
      </c>
    </row>
    <row r="1861" spans="1:4" x14ac:dyDescent="0.2">
      <c r="A1861" s="2" t="s">
        <v>8</v>
      </c>
      <c r="B1861" t="str">
        <f>TRIM(calcoli!A1861)</f>
        <v>ITA</v>
      </c>
      <c r="C1861" s="2" t="s">
        <v>895</v>
      </c>
      <c r="D1861" t="str">
        <f>TRIM(calcoli!C1861)</f>
        <v>G6439925</v>
      </c>
    </row>
    <row r="1862" spans="1:4" x14ac:dyDescent="0.2">
      <c r="A1862" s="2" t="s">
        <v>8</v>
      </c>
      <c r="B1862" t="str">
        <f>TRIM(calcoli!A1862)</f>
        <v>ITA</v>
      </c>
      <c r="C1862" s="2" t="s">
        <v>895</v>
      </c>
      <c r="D1862" t="str">
        <f>TRIM(calcoli!C1862)</f>
        <v>G6439925</v>
      </c>
    </row>
    <row r="1863" spans="1:4" x14ac:dyDescent="0.2">
      <c r="A1863" s="2" t="s">
        <v>8</v>
      </c>
      <c r="B1863" t="str">
        <f>TRIM(calcoli!A1863)</f>
        <v>ITA</v>
      </c>
      <c r="C1863" s="2" t="s">
        <v>895</v>
      </c>
      <c r="D1863" t="str">
        <f>TRIM(calcoli!C1863)</f>
        <v>G6439925</v>
      </c>
    </row>
    <row r="1864" spans="1:4" x14ac:dyDescent="0.2">
      <c r="A1864" s="2" t="s">
        <v>8</v>
      </c>
      <c r="B1864" t="str">
        <f>TRIM(calcoli!A1864)</f>
        <v>ITA</v>
      </c>
      <c r="C1864" s="2" t="s">
        <v>896</v>
      </c>
      <c r="D1864" t="str">
        <f>TRIM(calcoli!C1864)</f>
        <v>I8564743</v>
      </c>
    </row>
    <row r="1865" spans="1:4" x14ac:dyDescent="0.2">
      <c r="A1865" s="2" t="s">
        <v>8</v>
      </c>
      <c r="B1865" t="str">
        <f>TRIM(calcoli!A1865)</f>
        <v>ITA</v>
      </c>
      <c r="C1865" s="2" t="s">
        <v>896</v>
      </c>
      <c r="D1865" t="str">
        <f>TRIM(calcoli!C1865)</f>
        <v>I8564743</v>
      </c>
    </row>
    <row r="1866" spans="1:4" x14ac:dyDescent="0.2">
      <c r="A1866" s="2" t="s">
        <v>8</v>
      </c>
      <c r="B1866" t="str">
        <f>TRIM(calcoli!A1866)</f>
        <v>ITA</v>
      </c>
      <c r="C1866" s="2" t="s">
        <v>896</v>
      </c>
      <c r="D1866" t="str">
        <f>TRIM(calcoli!C1866)</f>
        <v>I8564743</v>
      </c>
    </row>
    <row r="1867" spans="1:4" x14ac:dyDescent="0.2">
      <c r="A1867" s="2" t="s">
        <v>8</v>
      </c>
      <c r="B1867" t="str">
        <f>TRIM(calcoli!A1867)</f>
        <v>ITA</v>
      </c>
      <c r="C1867" s="2" t="s">
        <v>897</v>
      </c>
      <c r="D1867" t="str">
        <f>TRIM(calcoli!C1867)</f>
        <v>C1078714</v>
      </c>
    </row>
    <row r="1868" spans="1:4" x14ac:dyDescent="0.2">
      <c r="A1868" s="2" t="s">
        <v>8</v>
      </c>
      <c r="B1868" t="str">
        <f>TRIM(calcoli!A1868)</f>
        <v>ITA</v>
      </c>
      <c r="C1868" s="2" t="s">
        <v>897</v>
      </c>
      <c r="D1868" t="str">
        <f>TRIM(calcoli!C1868)</f>
        <v>C1078714</v>
      </c>
    </row>
    <row r="1869" spans="1:4" x14ac:dyDescent="0.2">
      <c r="A1869" s="2" t="s">
        <v>8</v>
      </c>
      <c r="B1869" t="str">
        <f>TRIM(calcoli!A1869)</f>
        <v>ITA</v>
      </c>
      <c r="C1869" s="2" t="s">
        <v>898</v>
      </c>
      <c r="D1869" t="str">
        <f>TRIM(calcoli!C1869)</f>
        <v>A6024917</v>
      </c>
    </row>
    <row r="1870" spans="1:4" x14ac:dyDescent="0.2">
      <c r="A1870" s="2" t="s">
        <v>8</v>
      </c>
      <c r="B1870" t="str">
        <f>TRIM(calcoli!A1870)</f>
        <v>ITA</v>
      </c>
      <c r="C1870" s="2" t="s">
        <v>899</v>
      </c>
      <c r="D1870" t="str">
        <f>TRIM(calcoli!C1870)</f>
        <v>F5416217</v>
      </c>
    </row>
    <row r="1871" spans="1:4" x14ac:dyDescent="0.2">
      <c r="A1871" s="2" t="s">
        <v>8</v>
      </c>
      <c r="B1871" t="str">
        <f>TRIM(calcoli!A1871)</f>
        <v>ITA</v>
      </c>
      <c r="C1871" s="2" t="s">
        <v>899</v>
      </c>
      <c r="D1871" t="str">
        <f>TRIM(calcoli!C1871)</f>
        <v>F5416217</v>
      </c>
    </row>
    <row r="1872" spans="1:4" x14ac:dyDescent="0.2">
      <c r="A1872" s="2" t="s">
        <v>8</v>
      </c>
      <c r="B1872" t="str">
        <f>TRIM(calcoli!A1872)</f>
        <v>ITA</v>
      </c>
      <c r="C1872" s="2" t="s">
        <v>899</v>
      </c>
      <c r="D1872" t="str">
        <f>TRIM(calcoli!C1872)</f>
        <v>F5416217</v>
      </c>
    </row>
    <row r="1873" spans="1:4" x14ac:dyDescent="0.2">
      <c r="A1873" s="2" t="s">
        <v>8</v>
      </c>
      <c r="B1873" t="str">
        <f>TRIM(calcoli!A1873)</f>
        <v>ITA</v>
      </c>
      <c r="C1873" s="2" t="s">
        <v>900</v>
      </c>
      <c r="D1873" t="str">
        <f>TRIM(calcoli!C1873)</f>
        <v>L3730794</v>
      </c>
    </row>
    <row r="1874" spans="1:4" x14ac:dyDescent="0.2">
      <c r="A1874" s="2" t="s">
        <v>8</v>
      </c>
      <c r="B1874" t="str">
        <f>TRIM(calcoli!A1874)</f>
        <v>ITA</v>
      </c>
      <c r="C1874" s="2" t="s">
        <v>901</v>
      </c>
      <c r="D1874" t="str">
        <f>TRIM(calcoli!C1874)</f>
        <v>M4594881</v>
      </c>
    </row>
    <row r="1875" spans="1:4" x14ac:dyDescent="0.2">
      <c r="A1875" s="2" t="s">
        <v>8</v>
      </c>
      <c r="B1875" t="str">
        <f>TRIM(calcoli!A1875)</f>
        <v>ITA</v>
      </c>
      <c r="C1875" s="2" t="s">
        <v>901</v>
      </c>
      <c r="D1875" t="str">
        <f>TRIM(calcoli!C1875)</f>
        <v>M4594881</v>
      </c>
    </row>
    <row r="1876" spans="1:4" x14ac:dyDescent="0.2">
      <c r="A1876" s="2" t="s">
        <v>8</v>
      </c>
      <c r="B1876" t="str">
        <f>TRIM(calcoli!A1876)</f>
        <v>ITA</v>
      </c>
      <c r="C1876" s="2" t="s">
        <v>902</v>
      </c>
      <c r="D1876" t="str">
        <f>TRIM(calcoli!C1876)</f>
        <v>C5721167</v>
      </c>
    </row>
    <row r="1877" spans="1:4" x14ac:dyDescent="0.2">
      <c r="A1877" s="2" t="s">
        <v>8</v>
      </c>
      <c r="B1877" t="str">
        <f>TRIM(calcoli!A1877)</f>
        <v>ITA</v>
      </c>
      <c r="C1877" s="2" t="s">
        <v>903</v>
      </c>
      <c r="D1877" t="str">
        <f>TRIM(calcoli!C1877)</f>
        <v>S0473513</v>
      </c>
    </row>
    <row r="1878" spans="1:4" x14ac:dyDescent="0.2">
      <c r="A1878" s="2" t="s">
        <v>8</v>
      </c>
      <c r="B1878" t="str">
        <f>TRIM(calcoli!A1878)</f>
        <v>ITA</v>
      </c>
      <c r="C1878" s="2" t="s">
        <v>903</v>
      </c>
      <c r="D1878" t="str">
        <f>TRIM(calcoli!C1878)</f>
        <v>S0473513</v>
      </c>
    </row>
    <row r="1879" spans="1:4" x14ac:dyDescent="0.2">
      <c r="A1879" s="2" t="s">
        <v>8</v>
      </c>
      <c r="B1879" t="str">
        <f>TRIM(calcoli!A1879)</f>
        <v>ITA</v>
      </c>
      <c r="C1879" s="2" t="s">
        <v>904</v>
      </c>
      <c r="D1879" t="str">
        <f>TRIM(calcoli!C1879)</f>
        <v>A3339893</v>
      </c>
    </row>
    <row r="1880" spans="1:4" x14ac:dyDescent="0.2">
      <c r="A1880" s="2" t="s">
        <v>8</v>
      </c>
      <c r="B1880" t="str">
        <f>TRIM(calcoli!A1880)</f>
        <v>ITA</v>
      </c>
      <c r="C1880" s="2" t="s">
        <v>904</v>
      </c>
      <c r="D1880" t="str">
        <f>TRIM(calcoli!C1880)</f>
        <v>A3339893</v>
      </c>
    </row>
    <row r="1881" spans="1:4" x14ac:dyDescent="0.2">
      <c r="A1881" s="2" t="s">
        <v>8</v>
      </c>
      <c r="B1881" t="str">
        <f>TRIM(calcoli!A1881)</f>
        <v>ITA</v>
      </c>
      <c r="C1881" s="2" t="s">
        <v>905</v>
      </c>
      <c r="D1881" t="str">
        <f>TRIM(calcoli!C1881)</f>
        <v>L8664833</v>
      </c>
    </row>
    <row r="1882" spans="1:4" x14ac:dyDescent="0.2">
      <c r="A1882" s="2" t="s">
        <v>8</v>
      </c>
      <c r="B1882" t="str">
        <f>TRIM(calcoli!A1882)</f>
        <v>ITA</v>
      </c>
      <c r="C1882" s="2" t="s">
        <v>906</v>
      </c>
      <c r="D1882" t="str">
        <f>TRIM(calcoli!C1882)</f>
        <v>A8269869</v>
      </c>
    </row>
    <row r="1883" spans="1:4" x14ac:dyDescent="0.2">
      <c r="A1883" s="2" t="s">
        <v>8</v>
      </c>
      <c r="B1883" t="str">
        <f>TRIM(calcoli!A1883)</f>
        <v>ITA</v>
      </c>
      <c r="C1883" s="2" t="s">
        <v>907</v>
      </c>
      <c r="D1883" t="str">
        <f>TRIM(calcoli!C1883)</f>
        <v>L1650387</v>
      </c>
    </row>
    <row r="1884" spans="1:4" x14ac:dyDescent="0.2">
      <c r="A1884" s="2" t="s">
        <v>8</v>
      </c>
      <c r="B1884" t="str">
        <f>TRIM(calcoli!A1884)</f>
        <v>ITA</v>
      </c>
      <c r="C1884" s="2" t="s">
        <v>907</v>
      </c>
      <c r="D1884" t="str">
        <f>TRIM(calcoli!C1884)</f>
        <v>L1650387</v>
      </c>
    </row>
    <row r="1885" spans="1:4" x14ac:dyDescent="0.2">
      <c r="A1885" s="2" t="s">
        <v>8</v>
      </c>
      <c r="B1885" t="str">
        <f>TRIM(calcoli!A1885)</f>
        <v>ITA</v>
      </c>
      <c r="C1885" s="2" t="s">
        <v>907</v>
      </c>
      <c r="D1885" t="str">
        <f>TRIM(calcoli!C1885)</f>
        <v>L1650387</v>
      </c>
    </row>
    <row r="1886" spans="1:4" x14ac:dyDescent="0.2">
      <c r="A1886" s="2" t="s">
        <v>8</v>
      </c>
      <c r="B1886" t="str">
        <f>TRIM(calcoli!A1886)</f>
        <v>ITA</v>
      </c>
      <c r="C1886" s="2" t="s">
        <v>907</v>
      </c>
      <c r="D1886" t="str">
        <f>TRIM(calcoli!C1886)</f>
        <v>L1650387</v>
      </c>
    </row>
    <row r="1887" spans="1:4" x14ac:dyDescent="0.2">
      <c r="A1887" s="2" t="s">
        <v>8</v>
      </c>
      <c r="B1887" t="str">
        <f>TRIM(calcoli!A1887)</f>
        <v>ITA</v>
      </c>
      <c r="C1887" s="2" t="s">
        <v>908</v>
      </c>
      <c r="D1887" t="str">
        <f>TRIM(calcoli!C1887)</f>
        <v>M2939658</v>
      </c>
    </row>
    <row r="1888" spans="1:4" x14ac:dyDescent="0.2">
      <c r="A1888" s="2" t="s">
        <v>8</v>
      </c>
      <c r="B1888" t="str">
        <f>TRIM(calcoli!A1888)</f>
        <v>ITA</v>
      </c>
      <c r="C1888" s="2" t="s">
        <v>908</v>
      </c>
      <c r="D1888" t="str">
        <f>TRIM(calcoli!C1888)</f>
        <v>M2939658</v>
      </c>
    </row>
    <row r="1889" spans="1:4" x14ac:dyDescent="0.2">
      <c r="A1889" s="2" t="s">
        <v>8</v>
      </c>
      <c r="B1889" t="str">
        <f>TRIM(calcoli!A1889)</f>
        <v>ITA</v>
      </c>
      <c r="C1889" s="2" t="s">
        <v>908</v>
      </c>
      <c r="D1889" t="str">
        <f>TRIM(calcoli!C1889)</f>
        <v>M2939658</v>
      </c>
    </row>
    <row r="1890" spans="1:4" x14ac:dyDescent="0.2">
      <c r="A1890" s="2" t="s">
        <v>8</v>
      </c>
      <c r="B1890" t="str">
        <f>TRIM(calcoli!A1890)</f>
        <v>ITA</v>
      </c>
      <c r="C1890" s="2" t="s">
        <v>909</v>
      </c>
      <c r="D1890" t="str">
        <f>TRIM(calcoli!C1890)</f>
        <v>A0039231</v>
      </c>
    </row>
    <row r="1891" spans="1:4" x14ac:dyDescent="0.2">
      <c r="A1891" s="2" t="s">
        <v>8</v>
      </c>
      <c r="B1891" t="str">
        <f>TRIM(calcoli!A1891)</f>
        <v>ITA</v>
      </c>
      <c r="C1891" s="2" t="s">
        <v>909</v>
      </c>
      <c r="D1891" t="str">
        <f>TRIM(calcoli!C1891)</f>
        <v>A0039231</v>
      </c>
    </row>
    <row r="1892" spans="1:4" x14ac:dyDescent="0.2">
      <c r="A1892" s="2" t="s">
        <v>8</v>
      </c>
      <c r="B1892" t="str">
        <f>TRIM(calcoli!A1892)</f>
        <v>ITA</v>
      </c>
      <c r="C1892" s="2" t="s">
        <v>909</v>
      </c>
      <c r="D1892" t="str">
        <f>TRIM(calcoli!C1892)</f>
        <v>A0039231</v>
      </c>
    </row>
    <row r="1893" spans="1:4" x14ac:dyDescent="0.2">
      <c r="A1893" s="2" t="s">
        <v>8</v>
      </c>
      <c r="B1893" t="str">
        <f>TRIM(calcoli!A1893)</f>
        <v>ITA</v>
      </c>
      <c r="C1893" s="2" t="s">
        <v>910</v>
      </c>
      <c r="D1893" t="str">
        <f>TRIM(calcoli!C1893)</f>
        <v>L1053378</v>
      </c>
    </row>
    <row r="1894" spans="1:4" x14ac:dyDescent="0.2">
      <c r="A1894" s="2" t="s">
        <v>8</v>
      </c>
      <c r="B1894" t="str">
        <f>TRIM(calcoli!A1894)</f>
        <v>ITA</v>
      </c>
      <c r="C1894" s="2" t="s">
        <v>911</v>
      </c>
      <c r="D1894" t="str">
        <f>TRIM(calcoli!C1894)</f>
        <v>P5186560</v>
      </c>
    </row>
    <row r="1895" spans="1:4" x14ac:dyDescent="0.2">
      <c r="A1895" s="2" t="s">
        <v>8</v>
      </c>
      <c r="B1895" t="str">
        <f>TRIM(calcoli!A1895)</f>
        <v>ITA</v>
      </c>
      <c r="C1895" s="2" t="s">
        <v>911</v>
      </c>
      <c r="D1895" t="str">
        <f>TRIM(calcoli!C1895)</f>
        <v>P5186560</v>
      </c>
    </row>
    <row r="1896" spans="1:4" x14ac:dyDescent="0.2">
      <c r="A1896" s="2" t="s">
        <v>8</v>
      </c>
      <c r="B1896" t="str">
        <f>TRIM(calcoli!A1896)</f>
        <v>ITA</v>
      </c>
      <c r="C1896" s="2" t="s">
        <v>912</v>
      </c>
      <c r="D1896" t="str">
        <f>TRIM(calcoli!C1896)</f>
        <v>N1352983</v>
      </c>
    </row>
    <row r="1897" spans="1:4" x14ac:dyDescent="0.2">
      <c r="A1897" s="2" t="s">
        <v>8</v>
      </c>
      <c r="B1897" t="str">
        <f>TRIM(calcoli!A1897)</f>
        <v>ITA</v>
      </c>
      <c r="C1897" s="2" t="s">
        <v>912</v>
      </c>
      <c r="D1897" t="str">
        <f>TRIM(calcoli!C1897)</f>
        <v>N1352983</v>
      </c>
    </row>
    <row r="1898" spans="1:4" x14ac:dyDescent="0.2">
      <c r="A1898" s="2" t="s">
        <v>8</v>
      </c>
      <c r="B1898" t="str">
        <f>TRIM(calcoli!A1898)</f>
        <v>ITA</v>
      </c>
      <c r="C1898" s="2" t="s">
        <v>912</v>
      </c>
      <c r="D1898" t="str">
        <f>TRIM(calcoli!C1898)</f>
        <v>N1352983</v>
      </c>
    </row>
    <row r="1899" spans="1:4" x14ac:dyDescent="0.2">
      <c r="A1899" s="2" t="s">
        <v>8</v>
      </c>
      <c r="B1899" t="str">
        <f>TRIM(calcoli!A1899)</f>
        <v>ITA</v>
      </c>
      <c r="C1899" s="2" t="s">
        <v>913</v>
      </c>
      <c r="D1899" t="str">
        <f>TRIM(calcoli!C1899)</f>
        <v>G5253621</v>
      </c>
    </row>
    <row r="1900" spans="1:4" x14ac:dyDescent="0.2">
      <c r="A1900" s="2" t="s">
        <v>8</v>
      </c>
      <c r="B1900" t="str">
        <f>TRIM(calcoli!A1900)</f>
        <v>ITA</v>
      </c>
      <c r="C1900" s="2" t="s">
        <v>914</v>
      </c>
      <c r="D1900" t="str">
        <f>TRIM(calcoli!C1900)</f>
        <v>M6067192</v>
      </c>
    </row>
    <row r="1901" spans="1:4" x14ac:dyDescent="0.2">
      <c r="A1901" s="2" t="s">
        <v>30</v>
      </c>
      <c r="B1901" t="str">
        <f>TRIM(calcoli!A1901)</f>
        <v>NON PRESENTE</v>
      </c>
      <c r="C1901" s="2" t="s">
        <v>915</v>
      </c>
      <c r="D1901" t="str">
        <f>TRIM(calcoli!C1901)</f>
        <v>M4123976</v>
      </c>
    </row>
    <row r="1902" spans="1:4" x14ac:dyDescent="0.2">
      <c r="A1902" s="2" t="s">
        <v>8</v>
      </c>
      <c r="B1902" t="str">
        <f>TRIM(calcoli!A1902)</f>
        <v>ITA</v>
      </c>
      <c r="C1902" s="2" t="s">
        <v>915</v>
      </c>
      <c r="D1902" t="str">
        <f>TRIM(calcoli!C1902)</f>
        <v>M4123976</v>
      </c>
    </row>
    <row r="1903" spans="1:4" x14ac:dyDescent="0.2">
      <c r="A1903" s="2" t="s">
        <v>8</v>
      </c>
      <c r="B1903" t="str">
        <f>TRIM(calcoli!A1903)</f>
        <v>ITA</v>
      </c>
      <c r="C1903" s="2" t="s">
        <v>915</v>
      </c>
      <c r="D1903" t="str">
        <f>TRIM(calcoli!C1903)</f>
        <v>M4123976</v>
      </c>
    </row>
    <row r="1904" spans="1:4" x14ac:dyDescent="0.2">
      <c r="A1904" s="2" t="s">
        <v>8</v>
      </c>
      <c r="B1904" t="str">
        <f>TRIM(calcoli!A1904)</f>
        <v>ITA</v>
      </c>
      <c r="C1904" s="2" t="s">
        <v>916</v>
      </c>
      <c r="D1904" t="str">
        <f>TRIM(calcoli!C1904)</f>
        <v>E3029001</v>
      </c>
    </row>
    <row r="1905" spans="1:4" x14ac:dyDescent="0.2">
      <c r="A1905" s="2" t="s">
        <v>14</v>
      </c>
      <c r="B1905" t="str">
        <f>TRIM(calcoli!A1905)</f>
        <v>EGY</v>
      </c>
      <c r="C1905" s="2" t="s">
        <v>917</v>
      </c>
      <c r="D1905" t="str">
        <f>TRIM(calcoli!C1905)</f>
        <v>M0783822</v>
      </c>
    </row>
    <row r="1906" spans="1:4" x14ac:dyDescent="0.2">
      <c r="A1906" s="2" t="s">
        <v>30</v>
      </c>
      <c r="B1906" t="str">
        <f>TRIM(calcoli!A1906)</f>
        <v>NON PRESENTE</v>
      </c>
      <c r="C1906" s="2" t="s">
        <v>917</v>
      </c>
      <c r="D1906" t="str">
        <f>TRIM(calcoli!C1906)</f>
        <v>M0783822</v>
      </c>
    </row>
    <row r="1907" spans="1:4" x14ac:dyDescent="0.2">
      <c r="A1907" s="2" t="s">
        <v>30</v>
      </c>
      <c r="B1907" t="str">
        <f>TRIM(calcoli!A1907)</f>
        <v>NON PRESENTE</v>
      </c>
      <c r="C1907" s="2" t="s">
        <v>917</v>
      </c>
      <c r="D1907" t="str">
        <f>TRIM(calcoli!C1907)</f>
        <v>M0783822</v>
      </c>
    </row>
    <row r="1908" spans="1:4" x14ac:dyDescent="0.2">
      <c r="A1908" s="2" t="s">
        <v>30</v>
      </c>
      <c r="B1908" t="str">
        <f>TRIM(calcoli!A1908)</f>
        <v>NON PRESENTE</v>
      </c>
      <c r="C1908" s="2" t="s">
        <v>918</v>
      </c>
      <c r="D1908" t="str">
        <f>TRIM(calcoli!C1908)</f>
        <v>E6089135</v>
      </c>
    </row>
    <row r="1909" spans="1:4" x14ac:dyDescent="0.2">
      <c r="A1909" s="2" t="s">
        <v>8</v>
      </c>
      <c r="B1909" t="str">
        <f>TRIM(calcoli!A1909)</f>
        <v>ITA</v>
      </c>
      <c r="C1909" s="2" t="s">
        <v>919</v>
      </c>
      <c r="D1909" t="str">
        <f>TRIM(calcoli!C1909)</f>
        <v>M9929654</v>
      </c>
    </row>
    <row r="1910" spans="1:4" x14ac:dyDescent="0.2">
      <c r="A1910" s="2" t="s">
        <v>8</v>
      </c>
      <c r="B1910" t="str">
        <f>TRIM(calcoli!A1910)</f>
        <v>ITA</v>
      </c>
      <c r="C1910" s="2" t="s">
        <v>919</v>
      </c>
      <c r="D1910" t="str">
        <f>TRIM(calcoli!C1910)</f>
        <v>M9929654</v>
      </c>
    </row>
    <row r="1911" spans="1:4" x14ac:dyDescent="0.2">
      <c r="A1911" s="2" t="s">
        <v>8</v>
      </c>
      <c r="B1911" t="str">
        <f>TRIM(calcoli!A1911)</f>
        <v>ITA</v>
      </c>
      <c r="C1911" s="2" t="s">
        <v>920</v>
      </c>
      <c r="D1911" t="str">
        <f>TRIM(calcoli!C1911)</f>
        <v>M7084716</v>
      </c>
    </row>
    <row r="1912" spans="1:4" x14ac:dyDescent="0.2">
      <c r="A1912" s="2" t="s">
        <v>14</v>
      </c>
      <c r="B1912" t="str">
        <f>TRIM(calcoli!A1912)</f>
        <v>EGY</v>
      </c>
      <c r="C1912" s="2" t="s">
        <v>920</v>
      </c>
      <c r="D1912" t="str">
        <f>TRIM(calcoli!C1912)</f>
        <v>M7084716</v>
      </c>
    </row>
    <row r="1913" spans="1:4" x14ac:dyDescent="0.2">
      <c r="A1913" s="2" t="s">
        <v>14</v>
      </c>
      <c r="B1913" t="str">
        <f>TRIM(calcoli!A1913)</f>
        <v>EGY</v>
      </c>
      <c r="C1913" s="2" t="s">
        <v>920</v>
      </c>
      <c r="D1913" t="str">
        <f>TRIM(calcoli!C1913)</f>
        <v>M7084716</v>
      </c>
    </row>
    <row r="1914" spans="1:4" x14ac:dyDescent="0.2">
      <c r="A1914" s="2" t="s">
        <v>14</v>
      </c>
      <c r="B1914" t="str">
        <f>TRIM(calcoli!A1914)</f>
        <v>EGY</v>
      </c>
      <c r="C1914" s="2" t="s">
        <v>921</v>
      </c>
      <c r="D1914" t="str">
        <f>TRIM(calcoli!C1914)</f>
        <v>N9023682</v>
      </c>
    </row>
    <row r="1915" spans="1:4" x14ac:dyDescent="0.2">
      <c r="A1915" s="2" t="s">
        <v>14</v>
      </c>
      <c r="B1915" t="str">
        <f>TRIM(calcoli!A1915)</f>
        <v>EGY</v>
      </c>
      <c r="C1915" s="2" t="s">
        <v>921</v>
      </c>
      <c r="D1915" t="str">
        <f>TRIM(calcoli!C1915)</f>
        <v>N9023682</v>
      </c>
    </row>
    <row r="1916" spans="1:4" x14ac:dyDescent="0.2">
      <c r="A1916" s="2" t="s">
        <v>14</v>
      </c>
      <c r="B1916" t="str">
        <f>TRIM(calcoli!A1916)</f>
        <v>EGY</v>
      </c>
      <c r="C1916" s="2" t="s">
        <v>921</v>
      </c>
      <c r="D1916" t="str">
        <f>TRIM(calcoli!C1916)</f>
        <v>N9023682</v>
      </c>
    </row>
    <row r="1917" spans="1:4" x14ac:dyDescent="0.2">
      <c r="A1917" s="2" t="s">
        <v>14</v>
      </c>
      <c r="B1917" t="str">
        <f>TRIM(calcoli!A1917)</f>
        <v>EGY</v>
      </c>
      <c r="C1917" s="2" t="s">
        <v>922</v>
      </c>
      <c r="D1917" t="str">
        <f>TRIM(calcoli!C1917)</f>
        <v>M7071422</v>
      </c>
    </row>
    <row r="1918" spans="1:4" x14ac:dyDescent="0.2">
      <c r="A1918" s="2" t="s">
        <v>30</v>
      </c>
      <c r="B1918" t="str">
        <f>TRIM(calcoli!A1918)</f>
        <v>NON PRESENTE</v>
      </c>
      <c r="C1918" s="2" t="s">
        <v>922</v>
      </c>
      <c r="D1918" t="str">
        <f>TRIM(calcoli!C1918)</f>
        <v>M7071422</v>
      </c>
    </row>
    <row r="1919" spans="1:4" x14ac:dyDescent="0.2">
      <c r="A1919" s="2" t="s">
        <v>30</v>
      </c>
      <c r="B1919" t="str">
        <f>TRIM(calcoli!A1919)</f>
        <v>NON PRESENTE</v>
      </c>
      <c r="C1919" s="2" t="s">
        <v>922</v>
      </c>
      <c r="D1919" t="str">
        <f>TRIM(calcoli!C1919)</f>
        <v>M7071422</v>
      </c>
    </row>
    <row r="1920" spans="1:4" x14ac:dyDescent="0.2">
      <c r="A1920" s="2" t="s">
        <v>30</v>
      </c>
      <c r="B1920" t="str">
        <f>TRIM(calcoli!A1920)</f>
        <v>NON PRESENTE</v>
      </c>
      <c r="C1920" s="2" t="s">
        <v>923</v>
      </c>
      <c r="D1920" t="str">
        <f>TRIM(calcoli!C1920)</f>
        <v>F7175538</v>
      </c>
    </row>
    <row r="1921" spans="1:4" x14ac:dyDescent="0.2">
      <c r="A1921" s="2" t="s">
        <v>8</v>
      </c>
      <c r="B1921" t="str">
        <f>TRIM(calcoli!A1921)</f>
        <v>ITA</v>
      </c>
      <c r="C1921" s="2" t="s">
        <v>923</v>
      </c>
      <c r="D1921" t="str">
        <f>TRIM(calcoli!C1921)</f>
        <v>F7175538</v>
      </c>
    </row>
    <row r="1922" spans="1:4" x14ac:dyDescent="0.2">
      <c r="A1922" s="2" t="s">
        <v>8</v>
      </c>
      <c r="B1922" t="str">
        <f>TRIM(calcoli!A1922)</f>
        <v>ITA</v>
      </c>
      <c r="C1922" s="2" t="s">
        <v>924</v>
      </c>
      <c r="D1922" t="str">
        <f>TRIM(calcoli!C1922)</f>
        <v>M2658814</v>
      </c>
    </row>
    <row r="1923" spans="1:4" x14ac:dyDescent="0.2">
      <c r="A1923" s="2" t="s">
        <v>8</v>
      </c>
      <c r="B1923" t="str">
        <f>TRIM(calcoli!A1923)</f>
        <v>ITA</v>
      </c>
      <c r="C1923" s="2" t="s">
        <v>924</v>
      </c>
      <c r="D1923" t="str">
        <f>TRIM(calcoli!C1923)</f>
        <v>M2658814</v>
      </c>
    </row>
    <row r="1924" spans="1:4" x14ac:dyDescent="0.2">
      <c r="A1924" s="2" t="s">
        <v>8</v>
      </c>
      <c r="B1924" t="str">
        <f>TRIM(calcoli!A1924)</f>
        <v>ITA</v>
      </c>
      <c r="C1924" s="2" t="s">
        <v>924</v>
      </c>
      <c r="D1924" t="str">
        <f>TRIM(calcoli!C1924)</f>
        <v>M2658814</v>
      </c>
    </row>
    <row r="1925" spans="1:4" x14ac:dyDescent="0.2">
      <c r="A1925" s="2" t="s">
        <v>8</v>
      </c>
      <c r="B1925" t="str">
        <f>TRIM(calcoli!A1925)</f>
        <v>ITA</v>
      </c>
      <c r="C1925" s="2" t="s">
        <v>925</v>
      </c>
      <c r="D1925" t="str">
        <f>TRIM(calcoli!C1925)</f>
        <v>G8253932</v>
      </c>
    </row>
    <row r="1926" spans="1:4" x14ac:dyDescent="0.2">
      <c r="A1926" s="2" t="s">
        <v>8</v>
      </c>
      <c r="B1926" t="str">
        <f>TRIM(calcoli!A1926)</f>
        <v>ITA</v>
      </c>
      <c r="C1926" s="2" t="s">
        <v>926</v>
      </c>
      <c r="D1926" t="str">
        <f>TRIM(calcoli!C1926)</f>
        <v>P1931030</v>
      </c>
    </row>
    <row r="1927" spans="1:4" x14ac:dyDescent="0.2">
      <c r="A1927" s="2" t="s">
        <v>8</v>
      </c>
      <c r="B1927" t="str">
        <f>TRIM(calcoli!A1927)</f>
        <v>ITA</v>
      </c>
      <c r="C1927" s="2" t="s">
        <v>926</v>
      </c>
      <c r="D1927" t="str">
        <f>TRIM(calcoli!C1927)</f>
        <v>P1931030</v>
      </c>
    </row>
    <row r="1928" spans="1:4" x14ac:dyDescent="0.2">
      <c r="A1928" s="2" t="s">
        <v>8</v>
      </c>
      <c r="B1928" t="str">
        <f>TRIM(calcoli!A1928)</f>
        <v>ITA</v>
      </c>
      <c r="C1928" s="2" t="s">
        <v>927</v>
      </c>
      <c r="D1928" t="str">
        <f>TRIM(calcoli!C1928)</f>
        <v>W2497531</v>
      </c>
    </row>
    <row r="1929" spans="1:4" x14ac:dyDescent="0.2">
      <c r="A1929" s="2" t="s">
        <v>14</v>
      </c>
      <c r="B1929" t="str">
        <f>TRIM(calcoli!A1929)</f>
        <v>EGY</v>
      </c>
      <c r="C1929" s="2" t="s">
        <v>927</v>
      </c>
      <c r="D1929" t="str">
        <f>TRIM(calcoli!C1929)</f>
        <v>W2497531</v>
      </c>
    </row>
    <row r="1930" spans="1:4" x14ac:dyDescent="0.2">
      <c r="A1930" s="2" t="s">
        <v>14</v>
      </c>
      <c r="B1930" t="str">
        <f>TRIM(calcoli!A1930)</f>
        <v>EGY</v>
      </c>
      <c r="C1930" s="2" t="s">
        <v>927</v>
      </c>
      <c r="D1930" t="str">
        <f>TRIM(calcoli!C1930)</f>
        <v>W2497531</v>
      </c>
    </row>
    <row r="1931" spans="1:4" x14ac:dyDescent="0.2">
      <c r="A1931" s="2" t="s">
        <v>14</v>
      </c>
      <c r="B1931" t="str">
        <f>TRIM(calcoli!A1931)</f>
        <v>EGY</v>
      </c>
      <c r="C1931" s="2" t="s">
        <v>928</v>
      </c>
      <c r="D1931" t="str">
        <f>TRIM(calcoli!C1931)</f>
        <v>M0636157</v>
      </c>
    </row>
    <row r="1932" spans="1:4" x14ac:dyDescent="0.2">
      <c r="A1932" s="2" t="s">
        <v>8</v>
      </c>
      <c r="B1932" t="str">
        <f>TRIM(calcoli!A1932)</f>
        <v>ITA</v>
      </c>
      <c r="C1932" s="2" t="s">
        <v>928</v>
      </c>
      <c r="D1932" t="str">
        <f>TRIM(calcoli!C1932)</f>
        <v>M0636157</v>
      </c>
    </row>
    <row r="1933" spans="1:4" x14ac:dyDescent="0.2">
      <c r="A1933" s="2" t="s">
        <v>8</v>
      </c>
      <c r="B1933" t="str">
        <f>TRIM(calcoli!A1933)</f>
        <v>ITA</v>
      </c>
      <c r="C1933" s="2" t="s">
        <v>928</v>
      </c>
      <c r="D1933" t="str">
        <f>TRIM(calcoli!C1933)</f>
        <v>M0636157</v>
      </c>
    </row>
    <row r="1934" spans="1:4" x14ac:dyDescent="0.2">
      <c r="A1934" s="2" t="s">
        <v>8</v>
      </c>
      <c r="B1934" t="str">
        <f>TRIM(calcoli!A1934)</f>
        <v>ITA</v>
      </c>
      <c r="C1934" s="2" t="s">
        <v>929</v>
      </c>
      <c r="D1934" t="str">
        <f>TRIM(calcoli!C1934)</f>
        <v>D5288431</v>
      </c>
    </row>
    <row r="1935" spans="1:4" x14ac:dyDescent="0.2">
      <c r="A1935" s="2" t="s">
        <v>8</v>
      </c>
      <c r="B1935" t="str">
        <f>TRIM(calcoli!A1935)</f>
        <v>ITA</v>
      </c>
      <c r="C1935" s="2" t="s">
        <v>929</v>
      </c>
      <c r="D1935" t="str">
        <f>TRIM(calcoli!C1935)</f>
        <v>D5288431</v>
      </c>
    </row>
    <row r="1936" spans="1:4" x14ac:dyDescent="0.2">
      <c r="A1936" s="2" t="s">
        <v>8</v>
      </c>
      <c r="B1936" t="str">
        <f>TRIM(calcoli!A1936)</f>
        <v>ITA</v>
      </c>
      <c r="C1936" s="2" t="s">
        <v>930</v>
      </c>
      <c r="D1936" t="str">
        <f>TRIM(calcoli!C1936)</f>
        <v>C8504119</v>
      </c>
    </row>
    <row r="1937" spans="1:4" x14ac:dyDescent="0.2">
      <c r="A1937" s="2" t="s">
        <v>8</v>
      </c>
      <c r="B1937" t="str">
        <f>TRIM(calcoli!A1937)</f>
        <v>ITA</v>
      </c>
      <c r="C1937" s="2" t="s">
        <v>931</v>
      </c>
      <c r="D1937" t="str">
        <f>TRIM(calcoli!C1937)</f>
        <v>P4766908</v>
      </c>
    </row>
    <row r="1938" spans="1:4" x14ac:dyDescent="0.2">
      <c r="A1938" s="2" t="s">
        <v>8</v>
      </c>
      <c r="B1938" t="str">
        <f>TRIM(calcoli!A1938)</f>
        <v>ITA</v>
      </c>
      <c r="C1938" s="2" t="s">
        <v>932</v>
      </c>
      <c r="D1938" t="str">
        <f>TRIM(calcoli!C1938)</f>
        <v>A9029561</v>
      </c>
    </row>
    <row r="1939" spans="1:4" x14ac:dyDescent="0.2">
      <c r="A1939" s="2" t="s">
        <v>8</v>
      </c>
      <c r="B1939" t="str">
        <f>TRIM(calcoli!A1939)</f>
        <v>ITA</v>
      </c>
      <c r="C1939" s="2" t="s">
        <v>932</v>
      </c>
      <c r="D1939" t="str">
        <f>TRIM(calcoli!C1939)</f>
        <v>A9029561</v>
      </c>
    </row>
    <row r="1940" spans="1:4" x14ac:dyDescent="0.2">
      <c r="A1940" s="2" t="s">
        <v>8</v>
      </c>
      <c r="B1940" t="str">
        <f>TRIM(calcoli!A1940)</f>
        <v>ITA</v>
      </c>
      <c r="C1940" s="2" t="s">
        <v>933</v>
      </c>
      <c r="D1940" t="str">
        <f>TRIM(calcoli!C1940)</f>
        <v>F0467750</v>
      </c>
    </row>
    <row r="1941" spans="1:4" x14ac:dyDescent="0.2">
      <c r="A1941" s="2" t="s">
        <v>8</v>
      </c>
      <c r="B1941" t="str">
        <f>TRIM(calcoli!A1941)</f>
        <v>ITA</v>
      </c>
      <c r="C1941" s="2" t="s">
        <v>934</v>
      </c>
      <c r="D1941" t="str">
        <f>TRIM(calcoli!C1941)</f>
        <v>A3102443</v>
      </c>
    </row>
    <row r="1942" spans="1:4" x14ac:dyDescent="0.2">
      <c r="A1942" s="2" t="s">
        <v>30</v>
      </c>
      <c r="B1942" t="str">
        <f>TRIM(calcoli!A1942)</f>
        <v>NON PRESENTE</v>
      </c>
      <c r="C1942" s="2" t="s">
        <v>935</v>
      </c>
      <c r="D1942" t="str">
        <f>TRIM(calcoli!C1942)</f>
        <v>M1531142</v>
      </c>
    </row>
    <row r="1943" spans="1:4" x14ac:dyDescent="0.2">
      <c r="A1943" s="2" t="s">
        <v>14</v>
      </c>
      <c r="B1943" t="str">
        <f>TRIM(calcoli!A1943)</f>
        <v>EGY</v>
      </c>
      <c r="C1943" s="2" t="s">
        <v>936</v>
      </c>
      <c r="D1943" t="str">
        <f>TRIM(calcoli!C1943)</f>
        <v>A6938994</v>
      </c>
    </row>
    <row r="1944" spans="1:4" x14ac:dyDescent="0.2">
      <c r="A1944" s="2" t="s">
        <v>8</v>
      </c>
      <c r="B1944" t="str">
        <f>TRIM(calcoli!A1944)</f>
        <v>ITA</v>
      </c>
      <c r="C1944" s="2" t="s">
        <v>936</v>
      </c>
      <c r="D1944" t="str">
        <f>TRIM(calcoli!C1944)</f>
        <v>A6938994</v>
      </c>
    </row>
    <row r="1945" spans="1:4" x14ac:dyDescent="0.2">
      <c r="A1945" s="2" t="s">
        <v>8</v>
      </c>
      <c r="B1945" t="str">
        <f>TRIM(calcoli!A1945)</f>
        <v>ITA</v>
      </c>
      <c r="C1945" s="2" t="s">
        <v>936</v>
      </c>
      <c r="D1945" t="str">
        <f>TRIM(calcoli!C1945)</f>
        <v>A6938994</v>
      </c>
    </row>
    <row r="1946" spans="1:4" x14ac:dyDescent="0.2">
      <c r="A1946" s="2" t="s">
        <v>8</v>
      </c>
      <c r="B1946" t="str">
        <f>TRIM(calcoli!A1946)</f>
        <v>ITA</v>
      </c>
      <c r="C1946" s="2" t="s">
        <v>937</v>
      </c>
      <c r="D1946" t="str">
        <f>TRIM(calcoli!C1946)</f>
        <v>S1753616</v>
      </c>
    </row>
    <row r="1947" spans="1:4" x14ac:dyDescent="0.2">
      <c r="A1947" s="2" t="s">
        <v>8</v>
      </c>
      <c r="B1947" t="str">
        <f>TRIM(calcoli!A1947)</f>
        <v>ITA</v>
      </c>
      <c r="C1947" s="2" t="s">
        <v>937</v>
      </c>
      <c r="D1947" t="str">
        <f>TRIM(calcoli!C1947)</f>
        <v>S1753616</v>
      </c>
    </row>
    <row r="1948" spans="1:4" x14ac:dyDescent="0.2">
      <c r="A1948" s="2" t="s">
        <v>8</v>
      </c>
      <c r="B1948" t="str">
        <f>TRIM(calcoli!A1948)</f>
        <v>ITA</v>
      </c>
      <c r="C1948" s="2" t="s">
        <v>938</v>
      </c>
      <c r="D1948" t="str">
        <f>TRIM(calcoli!C1948)</f>
        <v>L4568252</v>
      </c>
    </row>
    <row r="1949" spans="1:4" x14ac:dyDescent="0.2">
      <c r="A1949" s="2" t="s">
        <v>8</v>
      </c>
      <c r="B1949" t="str">
        <f>TRIM(calcoli!A1949)</f>
        <v>ITA</v>
      </c>
      <c r="C1949" s="2" t="s">
        <v>938</v>
      </c>
      <c r="D1949" t="str">
        <f>TRIM(calcoli!C1949)</f>
        <v>L4568252</v>
      </c>
    </row>
    <row r="1950" spans="1:4" x14ac:dyDescent="0.2">
      <c r="A1950" s="2" t="s">
        <v>8</v>
      </c>
      <c r="B1950" t="str">
        <f>TRIM(calcoli!A1950)</f>
        <v>ITA</v>
      </c>
      <c r="C1950" s="2" t="s">
        <v>939</v>
      </c>
      <c r="D1950" t="str">
        <f>TRIM(calcoli!C1950)</f>
        <v>S7244761</v>
      </c>
    </row>
    <row r="1951" spans="1:4" x14ac:dyDescent="0.2">
      <c r="A1951" s="2" t="s">
        <v>8</v>
      </c>
      <c r="B1951" t="str">
        <f>TRIM(calcoli!A1951)</f>
        <v>ITA</v>
      </c>
      <c r="C1951" s="2" t="s">
        <v>940</v>
      </c>
      <c r="D1951" t="str">
        <f>TRIM(calcoli!C1951)</f>
        <v>I8008269</v>
      </c>
    </row>
    <row r="1952" spans="1:4" x14ac:dyDescent="0.2">
      <c r="A1952" s="2" t="s">
        <v>8</v>
      </c>
      <c r="B1952" t="str">
        <f>TRIM(calcoli!A1952)</f>
        <v>ITA</v>
      </c>
      <c r="C1952" s="2" t="s">
        <v>941</v>
      </c>
      <c r="D1952" t="str">
        <f>TRIM(calcoli!C1952)</f>
        <v>D9346708</v>
      </c>
    </row>
    <row r="1953" spans="1:4" x14ac:dyDescent="0.2">
      <c r="A1953" s="2" t="s">
        <v>8</v>
      </c>
      <c r="B1953" t="str">
        <f>TRIM(calcoli!A1953)</f>
        <v>ITA</v>
      </c>
      <c r="C1953" s="2" t="s">
        <v>941</v>
      </c>
      <c r="D1953" t="str">
        <f>TRIM(calcoli!C1953)</f>
        <v>D9346708</v>
      </c>
    </row>
    <row r="1954" spans="1:4" x14ac:dyDescent="0.2">
      <c r="A1954" s="2" t="s">
        <v>8</v>
      </c>
      <c r="B1954" t="str">
        <f>TRIM(calcoli!A1954)</f>
        <v>ITA</v>
      </c>
      <c r="C1954" s="2" t="s">
        <v>942</v>
      </c>
      <c r="D1954" t="str">
        <f>TRIM(calcoli!C1954)</f>
        <v>S5614236</v>
      </c>
    </row>
    <row r="1955" spans="1:4" x14ac:dyDescent="0.2">
      <c r="A1955" s="2" t="s">
        <v>8</v>
      </c>
      <c r="B1955" t="str">
        <f>TRIM(calcoli!A1955)</f>
        <v>ITA</v>
      </c>
      <c r="C1955" s="2" t="s">
        <v>942</v>
      </c>
      <c r="D1955" t="str">
        <f>TRIM(calcoli!C1955)</f>
        <v>S5614236</v>
      </c>
    </row>
    <row r="1956" spans="1:4" x14ac:dyDescent="0.2">
      <c r="A1956" s="2" t="s">
        <v>8</v>
      </c>
      <c r="B1956" t="str">
        <f>TRIM(calcoli!A1956)</f>
        <v>ITA</v>
      </c>
      <c r="C1956" s="2" t="s">
        <v>942</v>
      </c>
      <c r="D1956" t="str">
        <f>TRIM(calcoli!C1956)</f>
        <v>S5614236</v>
      </c>
    </row>
    <row r="1957" spans="1:4" x14ac:dyDescent="0.2">
      <c r="A1957" s="2" t="s">
        <v>8</v>
      </c>
      <c r="B1957" t="str">
        <f>TRIM(calcoli!A1957)</f>
        <v>ITA</v>
      </c>
      <c r="C1957" s="2" t="s">
        <v>943</v>
      </c>
      <c r="D1957" t="str">
        <f>TRIM(calcoli!C1957)</f>
        <v>M1477487</v>
      </c>
    </row>
    <row r="1958" spans="1:4" x14ac:dyDescent="0.2">
      <c r="A1958" s="2" t="s">
        <v>8</v>
      </c>
      <c r="B1958" t="str">
        <f>TRIM(calcoli!A1958)</f>
        <v>ITA</v>
      </c>
      <c r="C1958" s="2" t="s">
        <v>943</v>
      </c>
      <c r="D1958" t="str">
        <f>TRIM(calcoli!C1958)</f>
        <v>M1477487</v>
      </c>
    </row>
    <row r="1959" spans="1:4" x14ac:dyDescent="0.2">
      <c r="A1959" s="2" t="s">
        <v>8</v>
      </c>
      <c r="B1959" t="str">
        <f>TRIM(calcoli!A1959)</f>
        <v>ITA</v>
      </c>
      <c r="C1959" s="2" t="s">
        <v>943</v>
      </c>
      <c r="D1959" t="str">
        <f>TRIM(calcoli!C1959)</f>
        <v>M1477487</v>
      </c>
    </row>
    <row r="1960" spans="1:4" x14ac:dyDescent="0.2">
      <c r="A1960" s="2" t="s">
        <v>8</v>
      </c>
      <c r="B1960" t="str">
        <f>TRIM(calcoli!A1960)</f>
        <v>ITA</v>
      </c>
      <c r="C1960" s="2" t="s">
        <v>944</v>
      </c>
      <c r="D1960" t="str">
        <f>TRIM(calcoli!C1960)</f>
        <v>A9017321</v>
      </c>
    </row>
    <row r="1961" spans="1:4" x14ac:dyDescent="0.2">
      <c r="A1961" s="2" t="s">
        <v>8</v>
      </c>
      <c r="B1961" t="str">
        <f>TRIM(calcoli!A1961)</f>
        <v>ITA</v>
      </c>
      <c r="C1961" s="2" t="s">
        <v>945</v>
      </c>
      <c r="D1961" t="str">
        <f>TRIM(calcoli!C1961)</f>
        <v>I8303893</v>
      </c>
    </row>
    <row r="1962" spans="1:4" x14ac:dyDescent="0.2">
      <c r="A1962" s="2" t="s">
        <v>8</v>
      </c>
      <c r="B1962" t="str">
        <f>TRIM(calcoli!A1962)</f>
        <v>ITA</v>
      </c>
      <c r="C1962" s="2" t="s">
        <v>945</v>
      </c>
      <c r="D1962" t="str">
        <f>TRIM(calcoli!C1962)</f>
        <v>I8303893</v>
      </c>
    </row>
    <row r="1963" spans="1:4" x14ac:dyDescent="0.2">
      <c r="A1963" s="2" t="s">
        <v>8</v>
      </c>
      <c r="B1963" t="str">
        <f>TRIM(calcoli!A1963)</f>
        <v>ITA</v>
      </c>
      <c r="C1963" s="2" t="s">
        <v>945</v>
      </c>
      <c r="D1963" t="str">
        <f>TRIM(calcoli!C1963)</f>
        <v>I8303893</v>
      </c>
    </row>
    <row r="1964" spans="1:4" x14ac:dyDescent="0.2">
      <c r="A1964" s="2" t="s">
        <v>8</v>
      </c>
      <c r="B1964" t="str">
        <f>TRIM(calcoli!A1964)</f>
        <v>ITA</v>
      </c>
      <c r="C1964" s="2" t="s">
        <v>946</v>
      </c>
      <c r="D1964" t="str">
        <f>TRIM(calcoli!C1964)</f>
        <v>N4058567</v>
      </c>
    </row>
    <row r="1965" spans="1:4" x14ac:dyDescent="0.2">
      <c r="A1965" s="2" t="s">
        <v>83</v>
      </c>
      <c r="B1965" t="str">
        <f>TRIM(calcoli!A1965)</f>
        <v>GRC</v>
      </c>
      <c r="C1965" s="2" t="s">
        <v>946</v>
      </c>
      <c r="D1965" t="str">
        <f>TRIM(calcoli!C1965)</f>
        <v>N4058567</v>
      </c>
    </row>
    <row r="1966" spans="1:4" x14ac:dyDescent="0.2">
      <c r="A1966" s="2" t="s">
        <v>83</v>
      </c>
      <c r="B1966" t="str">
        <f>TRIM(calcoli!A1966)</f>
        <v>GRC</v>
      </c>
      <c r="C1966" s="2" t="s">
        <v>946</v>
      </c>
      <c r="D1966" t="str">
        <f>TRIM(calcoli!C1966)</f>
        <v>N4058567</v>
      </c>
    </row>
    <row r="1967" spans="1:4" x14ac:dyDescent="0.2">
      <c r="A1967" s="2" t="s">
        <v>83</v>
      </c>
      <c r="B1967" t="str">
        <f>TRIM(calcoli!A1967)</f>
        <v>GRC</v>
      </c>
      <c r="C1967" s="2" t="s">
        <v>947</v>
      </c>
      <c r="D1967" t="str">
        <f>TRIM(calcoli!C1967)</f>
        <v>F1322030</v>
      </c>
    </row>
    <row r="1968" spans="1:4" x14ac:dyDescent="0.2">
      <c r="A1968" s="2" t="s">
        <v>8</v>
      </c>
      <c r="B1968" t="str">
        <f>TRIM(calcoli!A1968)</f>
        <v>ITA</v>
      </c>
      <c r="C1968" s="2" t="s">
        <v>947</v>
      </c>
      <c r="D1968" t="str">
        <f>TRIM(calcoli!C1968)</f>
        <v>F1322030</v>
      </c>
    </row>
    <row r="1969" spans="1:4" x14ac:dyDescent="0.2">
      <c r="A1969" s="2" t="s">
        <v>8</v>
      </c>
      <c r="B1969" t="str">
        <f>TRIM(calcoli!A1969)</f>
        <v>ITA</v>
      </c>
      <c r="C1969" s="2" t="s">
        <v>948</v>
      </c>
      <c r="D1969" t="str">
        <f>TRIM(calcoli!C1969)</f>
        <v>C9163999</v>
      </c>
    </row>
    <row r="1970" spans="1:4" x14ac:dyDescent="0.2">
      <c r="A1970" s="2" t="s">
        <v>8</v>
      </c>
      <c r="B1970" t="str">
        <f>TRIM(calcoli!A1970)</f>
        <v>ITA</v>
      </c>
      <c r="C1970" s="2" t="s">
        <v>948</v>
      </c>
      <c r="D1970" t="str">
        <f>TRIM(calcoli!C1970)</f>
        <v>C9163999</v>
      </c>
    </row>
    <row r="1971" spans="1:4" x14ac:dyDescent="0.2">
      <c r="A1971" s="2" t="s">
        <v>8</v>
      </c>
      <c r="B1971" t="str">
        <f>TRIM(calcoli!A1971)</f>
        <v>ITA</v>
      </c>
      <c r="C1971" s="2" t="s">
        <v>949</v>
      </c>
      <c r="D1971" t="str">
        <f>TRIM(calcoli!C1971)</f>
        <v>V6003263</v>
      </c>
    </row>
    <row r="1972" spans="1:4" x14ac:dyDescent="0.2">
      <c r="A1972" s="2" t="s">
        <v>83</v>
      </c>
      <c r="B1972" t="str">
        <f>TRIM(calcoli!A1972)</f>
        <v>GRC</v>
      </c>
      <c r="C1972" s="2" t="s">
        <v>949</v>
      </c>
      <c r="D1972" t="str">
        <f>TRIM(calcoli!C1972)</f>
        <v>V6003263</v>
      </c>
    </row>
    <row r="1973" spans="1:4" x14ac:dyDescent="0.2">
      <c r="A1973" s="2" t="s">
        <v>83</v>
      </c>
      <c r="B1973" t="str">
        <f>TRIM(calcoli!A1973)</f>
        <v>GRC</v>
      </c>
      <c r="C1973" s="2" t="s">
        <v>949</v>
      </c>
      <c r="D1973" t="str">
        <f>TRIM(calcoli!C1973)</f>
        <v>V6003263</v>
      </c>
    </row>
    <row r="1974" spans="1:4" x14ac:dyDescent="0.2">
      <c r="A1974" s="2" t="s">
        <v>83</v>
      </c>
      <c r="B1974" t="str">
        <f>TRIM(calcoli!A1974)</f>
        <v>GRC</v>
      </c>
      <c r="C1974" s="2" t="s">
        <v>950</v>
      </c>
      <c r="D1974" t="str">
        <f>TRIM(calcoli!C1974)</f>
        <v>C6167104</v>
      </c>
    </row>
    <row r="1975" spans="1:4" x14ac:dyDescent="0.2">
      <c r="A1975" s="2" t="s">
        <v>8</v>
      </c>
      <c r="B1975" t="str">
        <f>TRIM(calcoli!A1975)</f>
        <v>ITA</v>
      </c>
      <c r="C1975" s="2" t="s">
        <v>950</v>
      </c>
      <c r="D1975" t="str">
        <f>TRIM(calcoli!C1975)</f>
        <v>C6167104</v>
      </c>
    </row>
    <row r="1976" spans="1:4" x14ac:dyDescent="0.2">
      <c r="A1976" s="2" t="s">
        <v>8</v>
      </c>
      <c r="B1976" t="str">
        <f>TRIM(calcoli!A1976)</f>
        <v>ITA</v>
      </c>
      <c r="C1976" s="2" t="s">
        <v>950</v>
      </c>
      <c r="D1976" t="str">
        <f>TRIM(calcoli!C1976)</f>
        <v>C6167104</v>
      </c>
    </row>
    <row r="1977" spans="1:4" x14ac:dyDescent="0.2">
      <c r="A1977" s="2" t="s">
        <v>8</v>
      </c>
      <c r="B1977" t="str">
        <f>TRIM(calcoli!A1977)</f>
        <v>ITA</v>
      </c>
      <c r="C1977" s="2" t="s">
        <v>951</v>
      </c>
      <c r="D1977" t="str">
        <f>TRIM(calcoli!C1977)</f>
        <v>F2614054</v>
      </c>
    </row>
    <row r="1978" spans="1:4" x14ac:dyDescent="0.2">
      <c r="A1978" s="2" t="s">
        <v>30</v>
      </c>
      <c r="B1978" t="str">
        <f>TRIM(calcoli!A1978)</f>
        <v>NON PRESENTE</v>
      </c>
      <c r="C1978" s="2" t="s">
        <v>952</v>
      </c>
      <c r="D1978" t="str">
        <f>TRIM(calcoli!C1978)</f>
        <v>R0359944</v>
      </c>
    </row>
    <row r="1979" spans="1:4" x14ac:dyDescent="0.2">
      <c r="A1979" s="2" t="s">
        <v>30</v>
      </c>
      <c r="B1979" t="str">
        <f>TRIM(calcoli!A1979)</f>
        <v>NON PRESENTE</v>
      </c>
      <c r="C1979" s="2" t="s">
        <v>952</v>
      </c>
      <c r="D1979" t="str">
        <f>TRIM(calcoli!C1979)</f>
        <v>R0359944</v>
      </c>
    </row>
    <row r="1980" spans="1:4" x14ac:dyDescent="0.2">
      <c r="A1980" s="2" t="s">
        <v>30</v>
      </c>
      <c r="B1980" t="str">
        <f>TRIM(calcoli!A1980)</f>
        <v>NON PRESENTE</v>
      </c>
      <c r="C1980" s="2" t="s">
        <v>952</v>
      </c>
      <c r="D1980" t="str">
        <f>TRIM(calcoli!C1980)</f>
        <v>R0359944</v>
      </c>
    </row>
    <row r="1981" spans="1:4" x14ac:dyDescent="0.2">
      <c r="A1981" s="2" t="s">
        <v>30</v>
      </c>
      <c r="B1981" t="str">
        <f>TRIM(calcoli!A1981)</f>
        <v>NON PRESENTE</v>
      </c>
      <c r="C1981" s="2" t="s">
        <v>953</v>
      </c>
      <c r="D1981" t="str">
        <f>TRIM(calcoli!C1981)</f>
        <v>E2926455</v>
      </c>
    </row>
    <row r="1982" spans="1:4" x14ac:dyDescent="0.2">
      <c r="A1982" s="2" t="s">
        <v>8</v>
      </c>
      <c r="B1982" t="str">
        <f>TRIM(calcoli!A1982)</f>
        <v>ITA</v>
      </c>
      <c r="C1982" s="2" t="s">
        <v>954</v>
      </c>
      <c r="D1982" t="str">
        <f>TRIM(calcoli!C1982)</f>
        <v>M8046440</v>
      </c>
    </row>
    <row r="1983" spans="1:4" x14ac:dyDescent="0.2">
      <c r="A1983" s="2" t="s">
        <v>8</v>
      </c>
      <c r="B1983" t="str">
        <f>TRIM(calcoli!A1983)</f>
        <v>ITA</v>
      </c>
      <c r="C1983" s="2" t="s">
        <v>954</v>
      </c>
      <c r="D1983" t="str">
        <f>TRIM(calcoli!C1983)</f>
        <v>M8046440</v>
      </c>
    </row>
    <row r="1984" spans="1:4" x14ac:dyDescent="0.2">
      <c r="A1984" s="2" t="s">
        <v>8</v>
      </c>
      <c r="B1984" t="str">
        <f>TRIM(calcoli!A1984)</f>
        <v>ITA</v>
      </c>
      <c r="C1984" s="2" t="s">
        <v>954</v>
      </c>
      <c r="D1984" t="str">
        <f>TRIM(calcoli!C1984)</f>
        <v>M8046440</v>
      </c>
    </row>
    <row r="1985" spans="1:4" x14ac:dyDescent="0.2">
      <c r="A1985" s="2" t="s">
        <v>8</v>
      </c>
      <c r="B1985" t="str">
        <f>TRIM(calcoli!A1985)</f>
        <v>ITA</v>
      </c>
      <c r="C1985" s="2" t="s">
        <v>955</v>
      </c>
      <c r="D1985" t="str">
        <f>TRIM(calcoli!C1985)</f>
        <v>V7524822</v>
      </c>
    </row>
    <row r="1986" spans="1:4" x14ac:dyDescent="0.2">
      <c r="A1986" s="2" t="s">
        <v>8</v>
      </c>
      <c r="B1986" t="str">
        <f>TRIM(calcoli!A1986)</f>
        <v>ITA</v>
      </c>
      <c r="C1986" s="2" t="s">
        <v>956</v>
      </c>
      <c r="D1986" t="str">
        <f>TRIM(calcoli!C1986)</f>
        <v>M9608615</v>
      </c>
    </row>
    <row r="1987" spans="1:4" x14ac:dyDescent="0.2">
      <c r="A1987" s="2" t="s">
        <v>8</v>
      </c>
      <c r="B1987" t="str">
        <f>TRIM(calcoli!A1987)</f>
        <v>ITA</v>
      </c>
      <c r="C1987" s="2" t="s">
        <v>956</v>
      </c>
      <c r="D1987" t="str">
        <f>TRIM(calcoli!C1987)</f>
        <v>M9608615</v>
      </c>
    </row>
    <row r="1988" spans="1:4" x14ac:dyDescent="0.2">
      <c r="A1988" s="2" t="s">
        <v>8</v>
      </c>
      <c r="B1988" t="str">
        <f>TRIM(calcoli!A1988)</f>
        <v>ITA</v>
      </c>
      <c r="C1988" s="2" t="s">
        <v>956</v>
      </c>
      <c r="D1988" t="str">
        <f>TRIM(calcoli!C1988)</f>
        <v>M9608615</v>
      </c>
    </row>
    <row r="1989" spans="1:4" x14ac:dyDescent="0.2">
      <c r="A1989" s="2" t="s">
        <v>8</v>
      </c>
      <c r="B1989" t="str">
        <f>TRIM(calcoli!A1989)</f>
        <v>ITA</v>
      </c>
      <c r="C1989" s="2" t="s">
        <v>956</v>
      </c>
      <c r="D1989" t="str">
        <f>TRIM(calcoli!C1989)</f>
        <v>M9608615</v>
      </c>
    </row>
    <row r="1990" spans="1:4" x14ac:dyDescent="0.2">
      <c r="A1990" s="2" t="s">
        <v>8</v>
      </c>
      <c r="B1990" t="str">
        <f>TRIM(calcoli!A1990)</f>
        <v>ITA</v>
      </c>
      <c r="C1990" s="2" t="s">
        <v>957</v>
      </c>
      <c r="D1990" t="str">
        <f>TRIM(calcoli!C1990)</f>
        <v>C7772923</v>
      </c>
    </row>
    <row r="1991" spans="1:4" x14ac:dyDescent="0.2">
      <c r="A1991" s="2" t="s">
        <v>8</v>
      </c>
      <c r="B1991" t="str">
        <f>TRIM(calcoli!A1991)</f>
        <v>ITA</v>
      </c>
      <c r="C1991" s="2" t="s">
        <v>958</v>
      </c>
      <c r="D1991" t="str">
        <f>TRIM(calcoli!C1991)</f>
        <v>P7940555</v>
      </c>
    </row>
    <row r="1992" spans="1:4" x14ac:dyDescent="0.2">
      <c r="A1992" s="2" t="s">
        <v>8</v>
      </c>
      <c r="B1992" t="str">
        <f>TRIM(calcoli!A1992)</f>
        <v>ITA</v>
      </c>
      <c r="C1992" s="2" t="s">
        <v>959</v>
      </c>
      <c r="D1992" t="str">
        <f>TRIM(calcoli!C1992)</f>
        <v>R8647310</v>
      </c>
    </row>
    <row r="1993" spans="1:4" x14ac:dyDescent="0.2">
      <c r="A1993" s="2" t="s">
        <v>8</v>
      </c>
      <c r="B1993" t="str">
        <f>TRIM(calcoli!A1993)</f>
        <v>ITA</v>
      </c>
      <c r="C1993" s="2" t="s">
        <v>960</v>
      </c>
      <c r="D1993" t="str">
        <f>TRIM(calcoli!C1993)</f>
        <v>S1978197</v>
      </c>
    </row>
    <row r="1994" spans="1:4" x14ac:dyDescent="0.2">
      <c r="A1994" s="2" t="s">
        <v>8</v>
      </c>
      <c r="B1994" t="str">
        <f>TRIM(calcoli!A1994)</f>
        <v>ITA</v>
      </c>
      <c r="C1994" s="2" t="s">
        <v>960</v>
      </c>
      <c r="D1994" t="str">
        <f>TRIM(calcoli!C1994)</f>
        <v>S1978197</v>
      </c>
    </row>
    <row r="1995" spans="1:4" x14ac:dyDescent="0.2">
      <c r="A1995" s="2" t="s">
        <v>8</v>
      </c>
      <c r="B1995" t="str">
        <f>TRIM(calcoli!A1995)</f>
        <v>ITA</v>
      </c>
      <c r="C1995" s="2" t="s">
        <v>960</v>
      </c>
      <c r="D1995" t="str">
        <f>TRIM(calcoli!C1995)</f>
        <v>S1978197</v>
      </c>
    </row>
    <row r="1996" spans="1:4" x14ac:dyDescent="0.2">
      <c r="A1996" s="2" t="s">
        <v>8</v>
      </c>
      <c r="B1996" t="str">
        <f>TRIM(calcoli!A1996)</f>
        <v>ITA</v>
      </c>
      <c r="C1996" s="2" t="s">
        <v>960</v>
      </c>
      <c r="D1996" t="str">
        <f>TRIM(calcoli!C1996)</f>
        <v>S1978197</v>
      </c>
    </row>
    <row r="1997" spans="1:4" x14ac:dyDescent="0.2">
      <c r="A1997" s="2" t="s">
        <v>8</v>
      </c>
      <c r="B1997" t="str">
        <f>TRIM(calcoli!A1997)</f>
        <v>ITA</v>
      </c>
      <c r="C1997" s="2" t="s">
        <v>961</v>
      </c>
      <c r="D1997" t="str">
        <f>TRIM(calcoli!C1997)</f>
        <v>A9979887</v>
      </c>
    </row>
    <row r="1998" spans="1:4" x14ac:dyDescent="0.2">
      <c r="A1998" s="2" t="s">
        <v>8</v>
      </c>
      <c r="B1998" t="str">
        <f>TRIM(calcoli!A1998)</f>
        <v>ITA</v>
      </c>
      <c r="C1998" s="2" t="s">
        <v>961</v>
      </c>
      <c r="D1998" t="str">
        <f>TRIM(calcoli!C1998)</f>
        <v>A9979887</v>
      </c>
    </row>
    <row r="1999" spans="1:4" x14ac:dyDescent="0.2">
      <c r="A1999" s="2" t="s">
        <v>8</v>
      </c>
      <c r="B1999" t="str">
        <f>TRIM(calcoli!A1999)</f>
        <v>ITA</v>
      </c>
      <c r="C1999" s="2" t="s">
        <v>961</v>
      </c>
      <c r="D1999" t="str">
        <f>TRIM(calcoli!C1999)</f>
        <v>A9979887</v>
      </c>
    </row>
    <row r="2000" spans="1:4" x14ac:dyDescent="0.2">
      <c r="A2000" s="2" t="s">
        <v>8</v>
      </c>
      <c r="B2000" t="str">
        <f>TRIM(calcoli!A2000)</f>
        <v>ITA</v>
      </c>
      <c r="C2000" s="2" t="s">
        <v>962</v>
      </c>
      <c r="D2000" t="str">
        <f>TRIM(calcoli!C2000)</f>
        <v>M9421485</v>
      </c>
    </row>
    <row r="2001" spans="1:4" x14ac:dyDescent="0.2">
      <c r="A2001" s="2" t="s">
        <v>8</v>
      </c>
      <c r="B2001" t="str">
        <f>TRIM(calcoli!A2001)</f>
        <v>ITA</v>
      </c>
      <c r="C2001" s="2" t="s">
        <v>963</v>
      </c>
      <c r="D2001" t="str">
        <f>TRIM(calcoli!C2001)</f>
        <v>M3931414</v>
      </c>
    </row>
    <row r="2002" spans="1:4" x14ac:dyDescent="0.2">
      <c r="A2002" s="2" t="s">
        <v>8</v>
      </c>
      <c r="B2002" t="str">
        <f>TRIM(calcoli!A2002)</f>
        <v>ITA</v>
      </c>
      <c r="C2002" s="2" t="s">
        <v>963</v>
      </c>
      <c r="D2002" t="str">
        <f>TRIM(calcoli!C2002)</f>
        <v>M3931414</v>
      </c>
    </row>
    <row r="2003" spans="1:4" x14ac:dyDescent="0.2">
      <c r="A2003" s="2" t="s">
        <v>8</v>
      </c>
      <c r="B2003" t="str">
        <f>TRIM(calcoli!A2003)</f>
        <v>ITA</v>
      </c>
      <c r="C2003" s="2" t="s">
        <v>963</v>
      </c>
      <c r="D2003" t="str">
        <f>TRIM(calcoli!C2003)</f>
        <v>M3931414</v>
      </c>
    </row>
    <row r="2004" spans="1:4" x14ac:dyDescent="0.2">
      <c r="A2004" s="2" t="s">
        <v>8</v>
      </c>
      <c r="B2004" t="str">
        <f>TRIM(calcoli!A2004)</f>
        <v>ITA</v>
      </c>
      <c r="C2004" s="2" t="s">
        <v>964</v>
      </c>
      <c r="D2004" t="str">
        <f>TRIM(calcoli!C2004)</f>
        <v>S6860662</v>
      </c>
    </row>
    <row r="2005" spans="1:4" x14ac:dyDescent="0.2">
      <c r="A2005" s="2" t="s">
        <v>8</v>
      </c>
      <c r="B2005" t="str">
        <f>TRIM(calcoli!A2005)</f>
        <v>ITA</v>
      </c>
      <c r="C2005" s="2" t="s">
        <v>964</v>
      </c>
      <c r="D2005" t="str">
        <f>TRIM(calcoli!C2005)</f>
        <v>S6860662</v>
      </c>
    </row>
    <row r="2006" spans="1:4" x14ac:dyDescent="0.2">
      <c r="A2006" s="2" t="s">
        <v>8</v>
      </c>
      <c r="B2006" t="str">
        <f>TRIM(calcoli!A2006)</f>
        <v>ITA</v>
      </c>
      <c r="C2006" s="2" t="s">
        <v>964</v>
      </c>
      <c r="D2006" t="str">
        <f>TRIM(calcoli!C2006)</f>
        <v>S6860662</v>
      </c>
    </row>
    <row r="2007" spans="1:4" x14ac:dyDescent="0.2">
      <c r="A2007" s="2" t="s">
        <v>8</v>
      </c>
      <c r="B2007" t="str">
        <f>TRIM(calcoli!A2007)</f>
        <v>ITA</v>
      </c>
      <c r="C2007" s="2" t="s">
        <v>965</v>
      </c>
      <c r="D2007" t="str">
        <f>TRIM(calcoli!C2007)</f>
        <v>F8672646</v>
      </c>
    </row>
    <row r="2008" spans="1:4" x14ac:dyDescent="0.2">
      <c r="A2008" s="2" t="s">
        <v>8</v>
      </c>
      <c r="B2008" t="str">
        <f>TRIM(calcoli!A2008)</f>
        <v>ITA</v>
      </c>
      <c r="C2008" s="2" t="s">
        <v>965</v>
      </c>
      <c r="D2008" t="str">
        <f>TRIM(calcoli!C2008)</f>
        <v>F8672646</v>
      </c>
    </row>
    <row r="2009" spans="1:4" x14ac:dyDescent="0.2">
      <c r="A2009" s="2" t="s">
        <v>8</v>
      </c>
      <c r="B2009" t="str">
        <f>TRIM(calcoli!A2009)</f>
        <v>ITA</v>
      </c>
      <c r="C2009" s="2" t="s">
        <v>965</v>
      </c>
      <c r="D2009" t="str">
        <f>TRIM(calcoli!C2009)</f>
        <v>F8672646</v>
      </c>
    </row>
    <row r="2010" spans="1:4" x14ac:dyDescent="0.2">
      <c r="A2010" s="2" t="s">
        <v>8</v>
      </c>
      <c r="B2010" t="str">
        <f>TRIM(calcoli!A2010)</f>
        <v>ITA</v>
      </c>
      <c r="C2010" s="2" t="s">
        <v>966</v>
      </c>
      <c r="D2010" t="str">
        <f>TRIM(calcoli!C2010)</f>
        <v>F5784755</v>
      </c>
    </row>
    <row r="2011" spans="1:4" x14ac:dyDescent="0.2">
      <c r="A2011" s="2" t="s">
        <v>8</v>
      </c>
      <c r="B2011" t="str">
        <f>TRIM(calcoli!A2011)</f>
        <v>ITA</v>
      </c>
      <c r="C2011" s="2" t="s">
        <v>966</v>
      </c>
      <c r="D2011" t="str">
        <f>TRIM(calcoli!C2011)</f>
        <v>F5784755</v>
      </c>
    </row>
    <row r="2012" spans="1:4" x14ac:dyDescent="0.2">
      <c r="A2012" s="2" t="s">
        <v>8</v>
      </c>
      <c r="B2012" t="str">
        <f>TRIM(calcoli!A2012)</f>
        <v>ITA</v>
      </c>
      <c r="C2012" s="2" t="s">
        <v>966</v>
      </c>
      <c r="D2012" t="str">
        <f>TRIM(calcoli!C2012)</f>
        <v>F5784755</v>
      </c>
    </row>
    <row r="2013" spans="1:4" x14ac:dyDescent="0.2">
      <c r="A2013" s="2" t="s">
        <v>8</v>
      </c>
      <c r="B2013" t="str">
        <f>TRIM(calcoli!A2013)</f>
        <v>ITA</v>
      </c>
      <c r="C2013" s="2" t="s">
        <v>967</v>
      </c>
      <c r="D2013" t="str">
        <f>TRIM(calcoli!C2013)</f>
        <v>M1094493</v>
      </c>
    </row>
    <row r="2014" spans="1:4" x14ac:dyDescent="0.2">
      <c r="A2014" s="2" t="s">
        <v>8</v>
      </c>
      <c r="B2014" t="str">
        <f>TRIM(calcoli!A2014)</f>
        <v>ITA</v>
      </c>
      <c r="C2014" s="2" t="s">
        <v>967</v>
      </c>
      <c r="D2014" t="str">
        <f>TRIM(calcoli!C2014)</f>
        <v>M1094493</v>
      </c>
    </row>
    <row r="2015" spans="1:4" x14ac:dyDescent="0.2">
      <c r="A2015" s="2" t="s">
        <v>8</v>
      </c>
      <c r="B2015" t="str">
        <f>TRIM(calcoli!A2015)</f>
        <v>ITA</v>
      </c>
      <c r="C2015" s="2" t="s">
        <v>968</v>
      </c>
      <c r="D2015" t="str">
        <f>TRIM(calcoli!C2015)</f>
        <v>F0945006</v>
      </c>
    </row>
    <row r="2016" spans="1:4" x14ac:dyDescent="0.2">
      <c r="A2016" s="2" t="s">
        <v>8</v>
      </c>
      <c r="B2016" t="str">
        <f>TRIM(calcoli!A2016)</f>
        <v>ITA</v>
      </c>
      <c r="C2016" s="2" t="s">
        <v>968</v>
      </c>
      <c r="D2016" t="str">
        <f>TRIM(calcoli!C2016)</f>
        <v>F0945006</v>
      </c>
    </row>
    <row r="2017" spans="1:4" x14ac:dyDescent="0.2">
      <c r="A2017" s="2" t="s">
        <v>8</v>
      </c>
      <c r="B2017" t="str">
        <f>TRIM(calcoli!A2017)</f>
        <v>ITA</v>
      </c>
      <c r="C2017" s="2" t="s">
        <v>968</v>
      </c>
      <c r="D2017" t="str">
        <f>TRIM(calcoli!C2017)</f>
        <v>F0945006</v>
      </c>
    </row>
    <row r="2018" spans="1:4" x14ac:dyDescent="0.2">
      <c r="A2018" s="2" t="s">
        <v>8</v>
      </c>
      <c r="B2018" t="str">
        <f>TRIM(calcoli!A2018)</f>
        <v>ITA</v>
      </c>
      <c r="C2018" s="2" t="s">
        <v>969</v>
      </c>
      <c r="D2018" t="str">
        <f>TRIM(calcoli!C2018)</f>
        <v>L9768248</v>
      </c>
    </row>
    <row r="2019" spans="1:4" x14ac:dyDescent="0.2">
      <c r="A2019" s="2" t="s">
        <v>8</v>
      </c>
      <c r="B2019" t="str">
        <f>TRIM(calcoli!A2019)</f>
        <v>ITA</v>
      </c>
      <c r="C2019" s="2" t="s">
        <v>969</v>
      </c>
      <c r="D2019" t="str">
        <f>TRIM(calcoli!C2019)</f>
        <v>L9768248</v>
      </c>
    </row>
    <row r="2020" spans="1:4" x14ac:dyDescent="0.2">
      <c r="A2020" s="2" t="s">
        <v>8</v>
      </c>
      <c r="B2020" t="str">
        <f>TRIM(calcoli!A2020)</f>
        <v>ITA</v>
      </c>
      <c r="C2020" s="2" t="s">
        <v>970</v>
      </c>
      <c r="D2020" t="str">
        <f>TRIM(calcoli!C2020)</f>
        <v>A6962901</v>
      </c>
    </row>
    <row r="2021" spans="1:4" x14ac:dyDescent="0.2">
      <c r="A2021" s="2" t="s">
        <v>14</v>
      </c>
      <c r="B2021" t="str">
        <f>TRIM(calcoli!A2021)</f>
        <v>EGY</v>
      </c>
      <c r="C2021" s="2" t="s">
        <v>970</v>
      </c>
      <c r="D2021" t="str">
        <f>TRIM(calcoli!C2021)</f>
        <v>A6962901</v>
      </c>
    </row>
    <row r="2022" spans="1:4" x14ac:dyDescent="0.2">
      <c r="A2022" s="2" t="s">
        <v>14</v>
      </c>
      <c r="B2022" t="str">
        <f>TRIM(calcoli!A2022)</f>
        <v>EGY</v>
      </c>
      <c r="C2022" s="2" t="s">
        <v>970</v>
      </c>
      <c r="D2022" t="str">
        <f>TRIM(calcoli!C2022)</f>
        <v>A6962901</v>
      </c>
    </row>
    <row r="2023" spans="1:4" x14ac:dyDescent="0.2">
      <c r="A2023" s="2" t="s">
        <v>14</v>
      </c>
      <c r="B2023" t="str">
        <f>TRIM(calcoli!A2023)</f>
        <v>EGY</v>
      </c>
      <c r="C2023" s="2" t="s">
        <v>971</v>
      </c>
      <c r="D2023" t="str">
        <f>TRIM(calcoli!C2023)</f>
        <v>J7417744</v>
      </c>
    </row>
    <row r="2024" spans="1:4" x14ac:dyDescent="0.2">
      <c r="A2024" s="2" t="s">
        <v>8</v>
      </c>
      <c r="B2024" t="str">
        <f>TRIM(calcoli!A2024)</f>
        <v>ITA</v>
      </c>
      <c r="C2024" s="2" t="s">
        <v>972</v>
      </c>
      <c r="D2024" t="str">
        <f>TRIM(calcoli!C2024)</f>
        <v>F3613254</v>
      </c>
    </row>
    <row r="2025" spans="1:4" x14ac:dyDescent="0.2">
      <c r="A2025" s="2" t="s">
        <v>8</v>
      </c>
      <c r="B2025" t="str">
        <f>TRIM(calcoli!A2025)</f>
        <v>ITA</v>
      </c>
      <c r="C2025" s="2" t="s">
        <v>972</v>
      </c>
      <c r="D2025" t="str">
        <f>TRIM(calcoli!C2025)</f>
        <v>F3613254</v>
      </c>
    </row>
    <row r="2026" spans="1:4" x14ac:dyDescent="0.2">
      <c r="A2026" s="2" t="s">
        <v>8</v>
      </c>
      <c r="B2026" t="str">
        <f>TRIM(calcoli!A2026)</f>
        <v>ITA</v>
      </c>
      <c r="C2026" s="2" t="s">
        <v>972</v>
      </c>
      <c r="D2026" t="str">
        <f>TRIM(calcoli!C2026)</f>
        <v>F3613254</v>
      </c>
    </row>
    <row r="2027" spans="1:4" x14ac:dyDescent="0.2">
      <c r="A2027" s="2" t="s">
        <v>8</v>
      </c>
      <c r="B2027" t="str">
        <f>TRIM(calcoli!A2027)</f>
        <v>ITA</v>
      </c>
      <c r="C2027" s="2" t="s">
        <v>972</v>
      </c>
      <c r="D2027" t="str">
        <f>TRIM(calcoli!C2027)</f>
        <v>F3613254</v>
      </c>
    </row>
    <row r="2028" spans="1:4" x14ac:dyDescent="0.2">
      <c r="A2028" s="2" t="s">
        <v>8</v>
      </c>
      <c r="B2028" t="str">
        <f>TRIM(calcoli!A2028)</f>
        <v>ITA</v>
      </c>
      <c r="C2028" s="2" t="s">
        <v>973</v>
      </c>
      <c r="D2028" t="str">
        <f>TRIM(calcoli!C2028)</f>
        <v>B4186001</v>
      </c>
    </row>
    <row r="2029" spans="1:4" x14ac:dyDescent="0.2">
      <c r="A2029" s="2" t="s">
        <v>8</v>
      </c>
      <c r="B2029" t="str">
        <f>TRIM(calcoli!A2029)</f>
        <v>ITA</v>
      </c>
      <c r="C2029" s="2" t="s">
        <v>974</v>
      </c>
      <c r="D2029" t="str">
        <f>TRIM(calcoli!C2029)</f>
        <v>F6030182</v>
      </c>
    </row>
    <row r="2030" spans="1:4" x14ac:dyDescent="0.2">
      <c r="A2030" s="2" t="s">
        <v>8</v>
      </c>
      <c r="B2030" t="str">
        <f>TRIM(calcoli!A2030)</f>
        <v>ITA</v>
      </c>
      <c r="C2030" s="2" t="s">
        <v>975</v>
      </c>
      <c r="D2030" t="str">
        <f>TRIM(calcoli!C2030)</f>
        <v>F2649732</v>
      </c>
    </row>
    <row r="2031" spans="1:4" x14ac:dyDescent="0.2">
      <c r="A2031" s="2" t="s">
        <v>8</v>
      </c>
      <c r="B2031" t="str">
        <f>TRIM(calcoli!A2031)</f>
        <v>ITA</v>
      </c>
      <c r="C2031" s="2" t="s">
        <v>975</v>
      </c>
      <c r="D2031" t="str">
        <f>TRIM(calcoli!C2031)</f>
        <v>F2649732</v>
      </c>
    </row>
    <row r="2032" spans="1:4" x14ac:dyDescent="0.2">
      <c r="A2032" s="2" t="s">
        <v>8</v>
      </c>
      <c r="B2032" t="str">
        <f>TRIM(calcoli!A2032)</f>
        <v>ITA</v>
      </c>
      <c r="C2032" s="2" t="s">
        <v>975</v>
      </c>
      <c r="D2032" t="str">
        <f>TRIM(calcoli!C2032)</f>
        <v>F2649732</v>
      </c>
    </row>
    <row r="2033" spans="1:4" x14ac:dyDescent="0.2">
      <c r="A2033" s="2" t="s">
        <v>8</v>
      </c>
      <c r="B2033" t="str">
        <f>TRIM(calcoli!A2033)</f>
        <v>ITA</v>
      </c>
      <c r="C2033" s="2" t="s">
        <v>976</v>
      </c>
      <c r="D2033" t="str">
        <f>TRIM(calcoli!C2033)</f>
        <v>S9223395</v>
      </c>
    </row>
    <row r="2034" spans="1:4" x14ac:dyDescent="0.2">
      <c r="A2034" s="2" t="s">
        <v>8</v>
      </c>
      <c r="B2034" t="str">
        <f>TRIM(calcoli!A2034)</f>
        <v>ITA</v>
      </c>
      <c r="C2034" s="2" t="s">
        <v>976</v>
      </c>
      <c r="D2034" t="str">
        <f>TRIM(calcoli!C2034)</f>
        <v>S9223395</v>
      </c>
    </row>
    <row r="2035" spans="1:4" x14ac:dyDescent="0.2">
      <c r="A2035" s="2" t="s">
        <v>8</v>
      </c>
      <c r="B2035" t="str">
        <f>TRIM(calcoli!A2035)</f>
        <v>ITA</v>
      </c>
      <c r="C2035" s="2" t="s">
        <v>977</v>
      </c>
      <c r="D2035" t="str">
        <f>TRIM(calcoli!C2035)</f>
        <v>F5514123</v>
      </c>
    </row>
    <row r="2036" spans="1:4" x14ac:dyDescent="0.2">
      <c r="A2036" s="2" t="s">
        <v>8</v>
      </c>
      <c r="B2036" t="str">
        <f>TRIM(calcoli!A2036)</f>
        <v>ITA</v>
      </c>
      <c r="C2036" s="2" t="s">
        <v>977</v>
      </c>
      <c r="D2036" t="str">
        <f>TRIM(calcoli!C2036)</f>
        <v>F5514123</v>
      </c>
    </row>
    <row r="2037" spans="1:4" x14ac:dyDescent="0.2">
      <c r="A2037" s="2" t="s">
        <v>8</v>
      </c>
      <c r="B2037" t="str">
        <f>TRIM(calcoli!A2037)</f>
        <v>ITA</v>
      </c>
      <c r="C2037" s="2" t="s">
        <v>978</v>
      </c>
      <c r="D2037" t="str">
        <f>TRIM(calcoli!C2037)</f>
        <v>L8936346</v>
      </c>
    </row>
    <row r="2038" spans="1:4" x14ac:dyDescent="0.2">
      <c r="A2038" s="2" t="s">
        <v>8</v>
      </c>
      <c r="B2038" t="str">
        <f>TRIM(calcoli!A2038)</f>
        <v>ITA</v>
      </c>
      <c r="C2038" s="2" t="s">
        <v>978</v>
      </c>
      <c r="D2038" t="str">
        <f>TRIM(calcoli!C2038)</f>
        <v>L8936346</v>
      </c>
    </row>
    <row r="2039" spans="1:4" x14ac:dyDescent="0.2">
      <c r="A2039" s="2" t="s">
        <v>8</v>
      </c>
      <c r="B2039" t="str">
        <f>TRIM(calcoli!A2039)</f>
        <v>ITA</v>
      </c>
      <c r="C2039" s="2" t="s">
        <v>978</v>
      </c>
      <c r="D2039" t="str">
        <f>TRIM(calcoli!C2039)</f>
        <v>L8936346</v>
      </c>
    </row>
    <row r="2040" spans="1:4" x14ac:dyDescent="0.2">
      <c r="A2040" s="2" t="s">
        <v>8</v>
      </c>
      <c r="B2040" t="str">
        <f>TRIM(calcoli!A2040)</f>
        <v>ITA</v>
      </c>
      <c r="C2040" s="2" t="s">
        <v>978</v>
      </c>
      <c r="D2040" t="str">
        <f>TRIM(calcoli!C2040)</f>
        <v>L8936346</v>
      </c>
    </row>
    <row r="2041" spans="1:4" x14ac:dyDescent="0.2">
      <c r="A2041" s="2" t="s">
        <v>8</v>
      </c>
      <c r="B2041" t="str">
        <f>TRIM(calcoli!A2041)</f>
        <v>ITA</v>
      </c>
      <c r="C2041" s="2" t="s">
        <v>979</v>
      </c>
      <c r="D2041" t="str">
        <f>TRIM(calcoli!C2041)</f>
        <v>R9567717</v>
      </c>
    </row>
    <row r="2042" spans="1:4" x14ac:dyDescent="0.2">
      <c r="A2042" s="2" t="s">
        <v>8</v>
      </c>
      <c r="B2042" t="str">
        <f>TRIM(calcoli!A2042)</f>
        <v>ITA</v>
      </c>
      <c r="C2042" s="2" t="s">
        <v>980</v>
      </c>
      <c r="D2042" t="str">
        <f>TRIM(calcoli!C2042)</f>
        <v>E1966538</v>
      </c>
    </row>
    <row r="2043" spans="1:4" x14ac:dyDescent="0.2">
      <c r="A2043" s="2" t="s">
        <v>8</v>
      </c>
      <c r="B2043" t="str">
        <f>TRIM(calcoli!A2043)</f>
        <v>ITA</v>
      </c>
      <c r="C2043" s="2" t="s">
        <v>980</v>
      </c>
      <c r="D2043" t="str">
        <f>TRIM(calcoli!C2043)</f>
        <v>E1966538</v>
      </c>
    </row>
    <row r="2044" spans="1:4" x14ac:dyDescent="0.2">
      <c r="A2044" s="2" t="s">
        <v>8</v>
      </c>
      <c r="B2044" t="str">
        <f>TRIM(calcoli!A2044)</f>
        <v>ITA</v>
      </c>
      <c r="C2044" s="2" t="s">
        <v>981</v>
      </c>
      <c r="D2044" t="str">
        <f>TRIM(calcoli!C2044)</f>
        <v>R7342738</v>
      </c>
    </row>
    <row r="2045" spans="1:4" x14ac:dyDescent="0.2">
      <c r="A2045" s="2" t="s">
        <v>8</v>
      </c>
      <c r="B2045" t="str">
        <f>TRIM(calcoli!A2045)</f>
        <v>ITA</v>
      </c>
      <c r="C2045" s="2" t="s">
        <v>981</v>
      </c>
      <c r="D2045" t="str">
        <f>TRIM(calcoli!C2045)</f>
        <v>R7342738</v>
      </c>
    </row>
    <row r="2046" spans="1:4" x14ac:dyDescent="0.2">
      <c r="A2046" s="2" t="s">
        <v>8</v>
      </c>
      <c r="B2046" t="str">
        <f>TRIM(calcoli!A2046)</f>
        <v>ITA</v>
      </c>
      <c r="C2046" s="2" t="s">
        <v>982</v>
      </c>
      <c r="D2046" t="str">
        <f>TRIM(calcoli!C2046)</f>
        <v>P7156674</v>
      </c>
    </row>
    <row r="2047" spans="1:4" x14ac:dyDescent="0.2">
      <c r="A2047" s="2" t="s">
        <v>8</v>
      </c>
      <c r="B2047" t="str">
        <f>TRIM(calcoli!A2047)</f>
        <v>ITA</v>
      </c>
      <c r="C2047" s="2" t="s">
        <v>983</v>
      </c>
      <c r="D2047" t="str">
        <f>TRIM(calcoli!C2047)</f>
        <v>I6430645</v>
      </c>
    </row>
    <row r="2048" spans="1:4" x14ac:dyDescent="0.2">
      <c r="A2048" s="2" t="s">
        <v>8</v>
      </c>
      <c r="B2048" t="str">
        <f>TRIM(calcoli!A2048)</f>
        <v>ITA</v>
      </c>
      <c r="C2048" s="2" t="s">
        <v>983</v>
      </c>
      <c r="D2048" t="str">
        <f>TRIM(calcoli!C2048)</f>
        <v>I6430645</v>
      </c>
    </row>
    <row r="2049" spans="1:4" x14ac:dyDescent="0.2">
      <c r="A2049" s="2" t="s">
        <v>8</v>
      </c>
      <c r="B2049" t="str">
        <f>TRIM(calcoli!A2049)</f>
        <v>ITA</v>
      </c>
      <c r="C2049" s="2" t="s">
        <v>983</v>
      </c>
      <c r="D2049" t="str">
        <f>TRIM(calcoli!C2049)</f>
        <v>I6430645</v>
      </c>
    </row>
    <row r="2050" spans="1:4" x14ac:dyDescent="0.2">
      <c r="A2050" s="2" t="s">
        <v>8</v>
      </c>
      <c r="B2050" t="str">
        <f>TRIM(calcoli!A2050)</f>
        <v>ITA</v>
      </c>
      <c r="C2050" s="2" t="s">
        <v>984</v>
      </c>
      <c r="D2050" t="str">
        <f>TRIM(calcoli!C2050)</f>
        <v>M9698792</v>
      </c>
    </row>
    <row r="2051" spans="1:4" x14ac:dyDescent="0.2">
      <c r="A2051" s="2" t="s">
        <v>8</v>
      </c>
      <c r="B2051" t="str">
        <f>TRIM(calcoli!A2051)</f>
        <v>ITA</v>
      </c>
      <c r="C2051" s="2" t="s">
        <v>984</v>
      </c>
      <c r="D2051" t="str">
        <f>TRIM(calcoli!C2051)</f>
        <v>M9698792</v>
      </c>
    </row>
    <row r="2052" spans="1:4" x14ac:dyDescent="0.2">
      <c r="A2052" s="2" t="s">
        <v>8</v>
      </c>
      <c r="B2052" t="str">
        <f>TRIM(calcoli!A2052)</f>
        <v>ITA</v>
      </c>
      <c r="C2052" s="2" t="s">
        <v>984</v>
      </c>
      <c r="D2052" t="str">
        <f>TRIM(calcoli!C2052)</f>
        <v>M9698792</v>
      </c>
    </row>
    <row r="2053" spans="1:4" x14ac:dyDescent="0.2">
      <c r="A2053" s="2" t="s">
        <v>8</v>
      </c>
      <c r="B2053" t="str">
        <f>TRIM(calcoli!A2053)</f>
        <v>ITA</v>
      </c>
      <c r="C2053" s="2" t="s">
        <v>984</v>
      </c>
      <c r="D2053" t="str">
        <f>TRIM(calcoli!C2053)</f>
        <v>M9698792</v>
      </c>
    </row>
    <row r="2054" spans="1:4" x14ac:dyDescent="0.2">
      <c r="A2054" s="2" t="s">
        <v>8</v>
      </c>
      <c r="B2054" t="str">
        <f>TRIM(calcoli!A2054)</f>
        <v>ITA</v>
      </c>
      <c r="C2054" s="2" t="s">
        <v>985</v>
      </c>
      <c r="D2054" t="str">
        <f>TRIM(calcoli!C2054)</f>
        <v>S1528597</v>
      </c>
    </row>
    <row r="2055" spans="1:4" x14ac:dyDescent="0.2">
      <c r="A2055" s="2" t="s">
        <v>8</v>
      </c>
      <c r="B2055" t="str">
        <f>TRIM(calcoli!A2055)</f>
        <v>ITA</v>
      </c>
      <c r="C2055" s="2" t="s">
        <v>985</v>
      </c>
      <c r="D2055" t="str">
        <f>TRIM(calcoli!C2055)</f>
        <v>S1528597</v>
      </c>
    </row>
    <row r="2056" spans="1:4" x14ac:dyDescent="0.2">
      <c r="A2056" s="2" t="s">
        <v>8</v>
      </c>
      <c r="B2056" t="str">
        <f>TRIM(calcoli!A2056)</f>
        <v>ITA</v>
      </c>
      <c r="C2056" s="2" t="s">
        <v>985</v>
      </c>
      <c r="D2056" t="str">
        <f>TRIM(calcoli!C2056)</f>
        <v>S1528597</v>
      </c>
    </row>
    <row r="2057" spans="1:4" x14ac:dyDescent="0.2">
      <c r="A2057" s="2" t="s">
        <v>8</v>
      </c>
      <c r="B2057" t="str">
        <f>TRIM(calcoli!A2057)</f>
        <v>ITA</v>
      </c>
      <c r="C2057" s="2" t="s">
        <v>986</v>
      </c>
      <c r="D2057" t="str">
        <f>TRIM(calcoli!C2057)</f>
        <v>A0790206</v>
      </c>
    </row>
    <row r="2058" spans="1:4" x14ac:dyDescent="0.2">
      <c r="A2058" s="2" t="s">
        <v>8</v>
      </c>
      <c r="B2058" t="str">
        <f>TRIM(calcoli!A2058)</f>
        <v>ITA</v>
      </c>
      <c r="C2058" s="2" t="s">
        <v>986</v>
      </c>
      <c r="D2058" t="str">
        <f>TRIM(calcoli!C2058)</f>
        <v>A0790206</v>
      </c>
    </row>
    <row r="2059" spans="1:4" x14ac:dyDescent="0.2">
      <c r="A2059" s="2" t="s">
        <v>8</v>
      </c>
      <c r="B2059" t="str">
        <f>TRIM(calcoli!A2059)</f>
        <v>ITA</v>
      </c>
      <c r="C2059" s="2" t="s">
        <v>986</v>
      </c>
      <c r="D2059" t="str">
        <f>TRIM(calcoli!C2059)</f>
        <v>A0790206</v>
      </c>
    </row>
    <row r="2060" spans="1:4" x14ac:dyDescent="0.2">
      <c r="A2060" s="2" t="s">
        <v>8</v>
      </c>
      <c r="B2060" t="str">
        <f>TRIM(calcoli!A2060)</f>
        <v>ITA</v>
      </c>
      <c r="C2060" s="2" t="s">
        <v>987</v>
      </c>
      <c r="D2060" t="str">
        <f>TRIM(calcoli!C2060)</f>
        <v>M2203638</v>
      </c>
    </row>
    <row r="2061" spans="1:4" x14ac:dyDescent="0.2">
      <c r="A2061" s="2" t="s">
        <v>8</v>
      </c>
      <c r="B2061" t="str">
        <f>TRIM(calcoli!A2061)</f>
        <v>ITA</v>
      </c>
      <c r="C2061" s="2" t="s">
        <v>987</v>
      </c>
      <c r="D2061" t="str">
        <f>TRIM(calcoli!C2061)</f>
        <v>M2203638</v>
      </c>
    </row>
    <row r="2062" spans="1:4" x14ac:dyDescent="0.2">
      <c r="A2062" s="2" t="s">
        <v>8</v>
      </c>
      <c r="B2062" t="str">
        <f>TRIM(calcoli!A2062)</f>
        <v>ITA</v>
      </c>
      <c r="C2062" s="2" t="s">
        <v>988</v>
      </c>
      <c r="D2062" t="str">
        <f>TRIM(calcoli!C2062)</f>
        <v>G2902549</v>
      </c>
    </row>
    <row r="2063" spans="1:4" x14ac:dyDescent="0.2">
      <c r="A2063" s="2" t="s">
        <v>8</v>
      </c>
      <c r="B2063" t="str">
        <f>TRIM(calcoli!A2063)</f>
        <v>ITA</v>
      </c>
      <c r="C2063" s="2" t="s">
        <v>989</v>
      </c>
      <c r="D2063" t="str">
        <f>TRIM(calcoli!C2063)</f>
        <v>M4175624</v>
      </c>
    </row>
    <row r="2064" spans="1:4" x14ac:dyDescent="0.2">
      <c r="A2064" s="2" t="s">
        <v>8</v>
      </c>
      <c r="B2064" t="str">
        <f>TRIM(calcoli!A2064)</f>
        <v>ITA</v>
      </c>
      <c r="C2064" s="2" t="s">
        <v>989</v>
      </c>
      <c r="D2064" t="str">
        <f>TRIM(calcoli!C2064)</f>
        <v>M4175624</v>
      </c>
    </row>
    <row r="2065" spans="1:4" x14ac:dyDescent="0.2">
      <c r="A2065" s="2" t="s">
        <v>8</v>
      </c>
      <c r="B2065" t="str">
        <f>TRIM(calcoli!A2065)</f>
        <v>ITA</v>
      </c>
      <c r="C2065" s="2" t="s">
        <v>989</v>
      </c>
      <c r="D2065" t="str">
        <f>TRIM(calcoli!C2065)</f>
        <v>M4175624</v>
      </c>
    </row>
    <row r="2066" spans="1:4" x14ac:dyDescent="0.2">
      <c r="A2066" s="2" t="s">
        <v>8</v>
      </c>
      <c r="B2066" t="str">
        <f>TRIM(calcoli!A2066)</f>
        <v>ITA</v>
      </c>
      <c r="C2066" s="2" t="s">
        <v>990</v>
      </c>
      <c r="D2066" t="str">
        <f>TRIM(calcoli!C2066)</f>
        <v>G0096197</v>
      </c>
    </row>
    <row r="2067" spans="1:4" x14ac:dyDescent="0.2">
      <c r="A2067" s="2" t="s">
        <v>8</v>
      </c>
      <c r="B2067" t="str">
        <f>TRIM(calcoli!A2067)</f>
        <v>ITA</v>
      </c>
      <c r="C2067" s="2" t="s">
        <v>991</v>
      </c>
      <c r="D2067" t="str">
        <f>TRIM(calcoli!C2067)</f>
        <v>N2956556</v>
      </c>
    </row>
    <row r="2068" spans="1:4" x14ac:dyDescent="0.2">
      <c r="A2068" s="2" t="s">
        <v>8</v>
      </c>
      <c r="B2068" t="str">
        <f>TRIM(calcoli!A2068)</f>
        <v>ITA</v>
      </c>
      <c r="C2068" s="2" t="s">
        <v>991</v>
      </c>
      <c r="D2068" t="str">
        <f>TRIM(calcoli!C2068)</f>
        <v>N2956556</v>
      </c>
    </row>
    <row r="2069" spans="1:4" x14ac:dyDescent="0.2">
      <c r="A2069" s="2" t="s">
        <v>8</v>
      </c>
      <c r="B2069" t="str">
        <f>TRIM(calcoli!A2069)</f>
        <v>ITA</v>
      </c>
      <c r="C2069" s="2" t="s">
        <v>991</v>
      </c>
      <c r="D2069" t="str">
        <f>TRIM(calcoli!C2069)</f>
        <v>N2956556</v>
      </c>
    </row>
    <row r="2070" spans="1:4" x14ac:dyDescent="0.2">
      <c r="A2070" s="2" t="s">
        <v>8</v>
      </c>
      <c r="B2070" t="str">
        <f>TRIM(calcoli!A2070)</f>
        <v>ITA</v>
      </c>
      <c r="C2070" s="2" t="s">
        <v>991</v>
      </c>
      <c r="D2070" t="str">
        <f>TRIM(calcoli!C2070)</f>
        <v>N2956556</v>
      </c>
    </row>
    <row r="2071" spans="1:4" x14ac:dyDescent="0.2">
      <c r="A2071" s="2" t="s">
        <v>8</v>
      </c>
      <c r="B2071" t="str">
        <f>TRIM(calcoli!A2071)</f>
        <v>ITA</v>
      </c>
      <c r="C2071" s="2" t="s">
        <v>992</v>
      </c>
      <c r="D2071" t="str">
        <f>TRIM(calcoli!C2071)</f>
        <v>L7856982</v>
      </c>
    </row>
    <row r="2072" spans="1:4" x14ac:dyDescent="0.2">
      <c r="A2072" s="2" t="s">
        <v>8</v>
      </c>
      <c r="B2072" t="str">
        <f>TRIM(calcoli!A2072)</f>
        <v>ITA</v>
      </c>
      <c r="C2072" s="2" t="s">
        <v>992</v>
      </c>
      <c r="D2072" t="str">
        <f>TRIM(calcoli!C2072)</f>
        <v>L7856982</v>
      </c>
    </row>
    <row r="2073" spans="1:4" x14ac:dyDescent="0.2">
      <c r="A2073" s="2" t="s">
        <v>8</v>
      </c>
      <c r="B2073" t="str">
        <f>TRIM(calcoli!A2073)</f>
        <v>ITA</v>
      </c>
      <c r="C2073" s="2" t="s">
        <v>993</v>
      </c>
      <c r="D2073" t="str">
        <f>TRIM(calcoli!C2073)</f>
        <v>D2416556</v>
      </c>
    </row>
    <row r="2074" spans="1:4" x14ac:dyDescent="0.2">
      <c r="A2074" s="2" t="s">
        <v>83</v>
      </c>
      <c r="B2074" t="str">
        <f>TRIM(calcoli!A2074)</f>
        <v>GRC</v>
      </c>
      <c r="C2074" s="2" t="s">
        <v>993</v>
      </c>
      <c r="D2074" t="str">
        <f>TRIM(calcoli!C2074)</f>
        <v>D2416556</v>
      </c>
    </row>
    <row r="2075" spans="1:4" x14ac:dyDescent="0.2">
      <c r="A2075" s="2" t="s">
        <v>83</v>
      </c>
      <c r="B2075" t="str">
        <f>TRIM(calcoli!A2075)</f>
        <v>GRC</v>
      </c>
      <c r="C2075" s="2" t="s">
        <v>993</v>
      </c>
      <c r="D2075" t="str">
        <f>TRIM(calcoli!C2075)</f>
        <v>D2416556</v>
      </c>
    </row>
    <row r="2076" spans="1:4" x14ac:dyDescent="0.2">
      <c r="A2076" s="2" t="s">
        <v>83</v>
      </c>
      <c r="B2076" t="str">
        <f>TRIM(calcoli!A2076)</f>
        <v>GRC</v>
      </c>
      <c r="C2076" s="2" t="s">
        <v>994</v>
      </c>
      <c r="D2076" t="str">
        <f>TRIM(calcoli!C2076)</f>
        <v>C8385416</v>
      </c>
    </row>
    <row r="2077" spans="1:4" x14ac:dyDescent="0.2">
      <c r="A2077" s="2" t="s">
        <v>8</v>
      </c>
      <c r="B2077" t="str">
        <f>TRIM(calcoli!A2077)</f>
        <v>ITA</v>
      </c>
      <c r="C2077" s="2" t="s">
        <v>994</v>
      </c>
      <c r="D2077" t="str">
        <f>TRIM(calcoli!C2077)</f>
        <v>C8385416</v>
      </c>
    </row>
    <row r="2078" spans="1:4" x14ac:dyDescent="0.2">
      <c r="A2078" s="2" t="s">
        <v>8</v>
      </c>
      <c r="B2078" t="str">
        <f>TRIM(calcoli!A2078)</f>
        <v>ITA</v>
      </c>
      <c r="C2078" s="2" t="s">
        <v>995</v>
      </c>
      <c r="D2078" t="str">
        <f>TRIM(calcoli!C2078)</f>
        <v>G0498867</v>
      </c>
    </row>
    <row r="2079" spans="1:4" x14ac:dyDescent="0.2">
      <c r="A2079" s="2" t="s">
        <v>83</v>
      </c>
      <c r="B2079" t="str">
        <f>TRIM(calcoli!A2079)</f>
        <v>GRC</v>
      </c>
      <c r="C2079" s="2" t="s">
        <v>995</v>
      </c>
      <c r="D2079" t="str">
        <f>TRIM(calcoli!C2079)</f>
        <v>G0498867</v>
      </c>
    </row>
    <row r="2080" spans="1:4" x14ac:dyDescent="0.2">
      <c r="A2080" s="2" t="s">
        <v>83</v>
      </c>
      <c r="B2080" t="str">
        <f>TRIM(calcoli!A2080)</f>
        <v>GRC</v>
      </c>
      <c r="C2080" s="2" t="s">
        <v>995</v>
      </c>
      <c r="D2080" t="str">
        <f>TRIM(calcoli!C2080)</f>
        <v>G0498867</v>
      </c>
    </row>
    <row r="2081" spans="1:4" x14ac:dyDescent="0.2">
      <c r="A2081" s="2" t="s">
        <v>83</v>
      </c>
      <c r="B2081" t="str">
        <f>TRIM(calcoli!A2081)</f>
        <v>GRC</v>
      </c>
      <c r="C2081" s="2" t="s">
        <v>996</v>
      </c>
      <c r="D2081" t="str">
        <f>TRIM(calcoli!C2081)</f>
        <v>D5107913</v>
      </c>
    </row>
    <row r="2082" spans="1:4" x14ac:dyDescent="0.2">
      <c r="A2082" s="2" t="s">
        <v>8</v>
      </c>
      <c r="B2082" t="str">
        <f>TRIM(calcoli!A2082)</f>
        <v>ITA</v>
      </c>
      <c r="C2082" s="2" t="s">
        <v>997</v>
      </c>
      <c r="D2082" t="str">
        <f>TRIM(calcoli!C2082)</f>
        <v>S9740586</v>
      </c>
    </row>
    <row r="2083" spans="1:4" x14ac:dyDescent="0.2">
      <c r="A2083" s="2" t="s">
        <v>8</v>
      </c>
      <c r="B2083" t="str">
        <f>TRIM(calcoli!A2083)</f>
        <v>ITA</v>
      </c>
      <c r="C2083" s="2" t="s">
        <v>997</v>
      </c>
      <c r="D2083" t="str">
        <f>TRIM(calcoli!C2083)</f>
        <v>S9740586</v>
      </c>
    </row>
    <row r="2084" spans="1:4" x14ac:dyDescent="0.2">
      <c r="A2084" s="2" t="s">
        <v>8</v>
      </c>
      <c r="B2084" t="str">
        <f>TRIM(calcoli!A2084)</f>
        <v>ITA</v>
      </c>
      <c r="C2084" s="2" t="s">
        <v>998</v>
      </c>
      <c r="D2084" t="str">
        <f>TRIM(calcoli!C2084)</f>
        <v>M2075187</v>
      </c>
    </row>
    <row r="2085" spans="1:4" x14ac:dyDescent="0.2">
      <c r="A2085" s="2" t="s">
        <v>8</v>
      </c>
      <c r="B2085" t="str">
        <f>TRIM(calcoli!A2085)</f>
        <v>ITA</v>
      </c>
      <c r="C2085" s="2" t="s">
        <v>998</v>
      </c>
      <c r="D2085" t="str">
        <f>TRIM(calcoli!C2085)</f>
        <v>M2075187</v>
      </c>
    </row>
    <row r="2086" spans="1:4" x14ac:dyDescent="0.2">
      <c r="A2086" s="2" t="s">
        <v>8</v>
      </c>
      <c r="B2086" t="str">
        <f>TRIM(calcoli!A2086)</f>
        <v>ITA</v>
      </c>
      <c r="C2086" s="2" t="s">
        <v>999</v>
      </c>
      <c r="D2086" t="str">
        <f>TRIM(calcoli!C2086)</f>
        <v>L3654694</v>
      </c>
    </row>
    <row r="2087" spans="1:4" x14ac:dyDescent="0.2">
      <c r="A2087" s="2" t="s">
        <v>8</v>
      </c>
      <c r="B2087" t="str">
        <f>TRIM(calcoli!A2087)</f>
        <v>ITA</v>
      </c>
      <c r="C2087" s="2" t="s">
        <v>1000</v>
      </c>
      <c r="D2087" t="str">
        <f>TRIM(calcoli!C2087)</f>
        <v>S9354456</v>
      </c>
    </row>
    <row r="2088" spans="1:4" x14ac:dyDescent="0.2">
      <c r="A2088" s="2" t="s">
        <v>8</v>
      </c>
      <c r="B2088" t="str">
        <f>TRIM(calcoli!A2088)</f>
        <v>ITA</v>
      </c>
      <c r="C2088" s="2" t="s">
        <v>1000</v>
      </c>
      <c r="D2088" t="str">
        <f>TRIM(calcoli!C2088)</f>
        <v>S9354456</v>
      </c>
    </row>
    <row r="2089" spans="1:4" x14ac:dyDescent="0.2">
      <c r="A2089" s="2" t="s">
        <v>8</v>
      </c>
      <c r="B2089" t="str">
        <f>TRIM(calcoli!A2089)</f>
        <v>ITA</v>
      </c>
      <c r="C2089" s="2" t="s">
        <v>1001</v>
      </c>
      <c r="D2089" t="str">
        <f>TRIM(calcoli!C2089)</f>
        <v>G6856644</v>
      </c>
    </row>
    <row r="2090" spans="1:4" x14ac:dyDescent="0.2">
      <c r="A2090" s="2" t="s">
        <v>8</v>
      </c>
      <c r="B2090" t="str">
        <f>TRIM(calcoli!A2090)</f>
        <v>ITA</v>
      </c>
      <c r="C2090" s="2" t="s">
        <v>1002</v>
      </c>
      <c r="D2090" t="str">
        <f>TRIM(calcoli!C2090)</f>
        <v>S7237254</v>
      </c>
    </row>
    <row r="2091" spans="1:4" x14ac:dyDescent="0.2">
      <c r="A2091" s="2" t="s">
        <v>8</v>
      </c>
      <c r="B2091" t="str">
        <f>TRIM(calcoli!A2091)</f>
        <v>ITA</v>
      </c>
      <c r="C2091" s="2" t="s">
        <v>1002</v>
      </c>
      <c r="D2091" t="str">
        <f>TRIM(calcoli!C2091)</f>
        <v>S7237254</v>
      </c>
    </row>
    <row r="2092" spans="1:4" x14ac:dyDescent="0.2">
      <c r="A2092" s="2" t="s">
        <v>8</v>
      </c>
      <c r="B2092" t="str">
        <f>TRIM(calcoli!A2092)</f>
        <v>ITA</v>
      </c>
      <c r="C2092" s="2" t="s">
        <v>1002</v>
      </c>
      <c r="D2092" t="str">
        <f>TRIM(calcoli!C2092)</f>
        <v>S7237254</v>
      </c>
    </row>
    <row r="2093" spans="1:4" x14ac:dyDescent="0.2">
      <c r="A2093" s="2" t="s">
        <v>8</v>
      </c>
      <c r="B2093" t="str">
        <f>TRIM(calcoli!A2093)</f>
        <v>ITA</v>
      </c>
      <c r="C2093" s="2" t="s">
        <v>1003</v>
      </c>
      <c r="D2093" t="str">
        <f>TRIM(calcoli!C2093)</f>
        <v>M3346896</v>
      </c>
    </row>
    <row r="2094" spans="1:4" x14ac:dyDescent="0.2">
      <c r="A2094" s="2" t="s">
        <v>8</v>
      </c>
      <c r="B2094" t="str">
        <f>TRIM(calcoli!A2094)</f>
        <v>ITA</v>
      </c>
      <c r="C2094" s="2" t="s">
        <v>1004</v>
      </c>
      <c r="D2094" t="str">
        <f>TRIM(calcoli!C2094)</f>
        <v>S7605526</v>
      </c>
    </row>
    <row r="2095" spans="1:4" x14ac:dyDescent="0.2">
      <c r="A2095" s="2" t="s">
        <v>8</v>
      </c>
      <c r="B2095" t="str">
        <f>TRIM(calcoli!A2095)</f>
        <v>ITA</v>
      </c>
      <c r="C2095" s="2" t="s">
        <v>1005</v>
      </c>
      <c r="D2095" t="str">
        <f>TRIM(calcoli!C2095)</f>
        <v>M9262510</v>
      </c>
    </row>
    <row r="2096" spans="1:4" x14ac:dyDescent="0.2">
      <c r="A2096" s="2" t="s">
        <v>8</v>
      </c>
      <c r="B2096" t="str">
        <f>TRIM(calcoli!A2096)</f>
        <v>ITA</v>
      </c>
      <c r="C2096" s="2" t="s">
        <v>1006</v>
      </c>
      <c r="D2096" t="str">
        <f>TRIM(calcoli!C2096)</f>
        <v>R2559298</v>
      </c>
    </row>
    <row r="2097" spans="1:4" x14ac:dyDescent="0.2">
      <c r="A2097" s="2" t="s">
        <v>8</v>
      </c>
      <c r="B2097" t="str">
        <f>TRIM(calcoli!A2097)</f>
        <v>ITA</v>
      </c>
      <c r="C2097" s="2" t="s">
        <v>1006</v>
      </c>
      <c r="D2097" t="str">
        <f>TRIM(calcoli!C2097)</f>
        <v>R2559298</v>
      </c>
    </row>
    <row r="2098" spans="1:4" x14ac:dyDescent="0.2">
      <c r="A2098" s="2" t="s">
        <v>8</v>
      </c>
      <c r="B2098" t="str">
        <f>TRIM(calcoli!A2098)</f>
        <v>ITA</v>
      </c>
      <c r="C2098" s="2" t="s">
        <v>1006</v>
      </c>
      <c r="D2098" t="str">
        <f>TRIM(calcoli!C2098)</f>
        <v>R2559298</v>
      </c>
    </row>
    <row r="2099" spans="1:4" x14ac:dyDescent="0.2">
      <c r="A2099" s="2" t="s">
        <v>8</v>
      </c>
      <c r="B2099" t="str">
        <f>TRIM(calcoli!A2099)</f>
        <v>ITA</v>
      </c>
      <c r="C2099" s="2" t="s">
        <v>1007</v>
      </c>
      <c r="D2099" t="str">
        <f>TRIM(calcoli!C2099)</f>
        <v>E7596154</v>
      </c>
    </row>
    <row r="2100" spans="1:4" x14ac:dyDescent="0.2">
      <c r="A2100" s="2" t="s">
        <v>8</v>
      </c>
      <c r="B2100" t="str">
        <f>TRIM(calcoli!A2100)</f>
        <v>ITA</v>
      </c>
      <c r="C2100" s="2" t="s">
        <v>1007</v>
      </c>
      <c r="D2100" t="str">
        <f>TRIM(calcoli!C2100)</f>
        <v>E7596154</v>
      </c>
    </row>
    <row r="2101" spans="1:4" x14ac:dyDescent="0.2">
      <c r="A2101" s="2" t="s">
        <v>8</v>
      </c>
      <c r="B2101" t="str">
        <f>TRIM(calcoli!A2101)</f>
        <v>ITA</v>
      </c>
      <c r="C2101" s="2" t="s">
        <v>1007</v>
      </c>
      <c r="D2101" t="str">
        <f>TRIM(calcoli!C2101)</f>
        <v>E7596154</v>
      </c>
    </row>
    <row r="2102" spans="1:4" x14ac:dyDescent="0.2">
      <c r="A2102" s="2" t="s">
        <v>8</v>
      </c>
      <c r="B2102" t="str">
        <f>TRIM(calcoli!A2102)</f>
        <v>ITA</v>
      </c>
      <c r="C2102" s="2" t="s">
        <v>1008</v>
      </c>
      <c r="D2102" t="str">
        <f>TRIM(calcoli!C2102)</f>
        <v>A5166200</v>
      </c>
    </row>
    <row r="2103" spans="1:4" x14ac:dyDescent="0.2">
      <c r="A2103" s="2" t="s">
        <v>8</v>
      </c>
      <c r="B2103" t="str">
        <f>TRIM(calcoli!A2103)</f>
        <v>ITA</v>
      </c>
      <c r="C2103" s="2" t="s">
        <v>1009</v>
      </c>
      <c r="D2103" t="str">
        <f>TRIM(calcoli!C2103)</f>
        <v>P8887739</v>
      </c>
    </row>
    <row r="2104" spans="1:4" x14ac:dyDescent="0.2">
      <c r="A2104" s="2" t="s">
        <v>8</v>
      </c>
      <c r="B2104" t="str">
        <f>TRIM(calcoli!A2104)</f>
        <v>ITA</v>
      </c>
      <c r="C2104" s="2" t="s">
        <v>1009</v>
      </c>
      <c r="D2104" t="str">
        <f>TRIM(calcoli!C2104)</f>
        <v>P8887739</v>
      </c>
    </row>
    <row r="2105" spans="1:4" x14ac:dyDescent="0.2">
      <c r="A2105" s="2" t="s">
        <v>8</v>
      </c>
      <c r="B2105" t="str">
        <f>TRIM(calcoli!A2105)</f>
        <v>ITA</v>
      </c>
      <c r="C2105" s="2" t="s">
        <v>1009</v>
      </c>
      <c r="D2105" t="str">
        <f>TRIM(calcoli!C2105)</f>
        <v>P8887739</v>
      </c>
    </row>
    <row r="2106" spans="1:4" x14ac:dyDescent="0.2">
      <c r="A2106" s="2" t="s">
        <v>8</v>
      </c>
      <c r="B2106" t="str">
        <f>TRIM(calcoli!A2106)</f>
        <v>ITA</v>
      </c>
      <c r="C2106" s="2" t="s">
        <v>1010</v>
      </c>
      <c r="D2106" t="str">
        <f>TRIM(calcoli!C2106)</f>
        <v>F4131944</v>
      </c>
    </row>
    <row r="2107" spans="1:4" x14ac:dyDescent="0.2">
      <c r="A2107" s="2" t="s">
        <v>8</v>
      </c>
      <c r="B2107" t="str">
        <f>TRIM(calcoli!A2107)</f>
        <v>ITA</v>
      </c>
      <c r="C2107" s="2" t="s">
        <v>1011</v>
      </c>
      <c r="D2107" t="str">
        <f>TRIM(calcoli!C2107)</f>
        <v>C3564912</v>
      </c>
    </row>
    <row r="2108" spans="1:4" x14ac:dyDescent="0.2">
      <c r="A2108" s="2" t="s">
        <v>8</v>
      </c>
      <c r="B2108" t="str">
        <f>TRIM(calcoli!A2108)</f>
        <v>ITA</v>
      </c>
      <c r="C2108" s="2" t="s">
        <v>1012</v>
      </c>
      <c r="D2108" t="str">
        <f>TRIM(calcoli!C2108)</f>
        <v>A9452383</v>
      </c>
    </row>
    <row r="2109" spans="1:4" x14ac:dyDescent="0.2">
      <c r="A2109" s="2" t="s">
        <v>8</v>
      </c>
      <c r="B2109" t="str">
        <f>TRIM(calcoli!A2109)</f>
        <v>ITA</v>
      </c>
      <c r="C2109" s="2" t="s">
        <v>1012</v>
      </c>
      <c r="D2109" t="str">
        <f>TRIM(calcoli!C2109)</f>
        <v>A9452383</v>
      </c>
    </row>
    <row r="2110" spans="1:4" x14ac:dyDescent="0.2">
      <c r="A2110" s="2" t="s">
        <v>8</v>
      </c>
      <c r="B2110" t="str">
        <f>TRIM(calcoli!A2110)</f>
        <v>ITA</v>
      </c>
      <c r="C2110" s="2" t="s">
        <v>1012</v>
      </c>
      <c r="D2110" t="str">
        <f>TRIM(calcoli!C2110)</f>
        <v>A9452383</v>
      </c>
    </row>
    <row r="2111" spans="1:4" x14ac:dyDescent="0.2">
      <c r="A2111" s="2" t="s">
        <v>8</v>
      </c>
      <c r="B2111" t="str">
        <f>TRIM(calcoli!A2111)</f>
        <v>ITA</v>
      </c>
      <c r="C2111" s="2" t="s">
        <v>1013</v>
      </c>
      <c r="D2111" t="str">
        <f>TRIM(calcoli!C2111)</f>
        <v>S5811791</v>
      </c>
    </row>
    <row r="2112" spans="1:4" x14ac:dyDescent="0.2">
      <c r="A2112" s="2" t="s">
        <v>8</v>
      </c>
      <c r="B2112" t="str">
        <f>TRIM(calcoli!A2112)</f>
        <v>ITA</v>
      </c>
      <c r="C2112" s="2" t="s">
        <v>1013</v>
      </c>
      <c r="D2112" t="str">
        <f>TRIM(calcoli!C2112)</f>
        <v>S5811791</v>
      </c>
    </row>
    <row r="2113" spans="1:4" x14ac:dyDescent="0.2">
      <c r="A2113" s="2" t="s">
        <v>8</v>
      </c>
      <c r="B2113" t="str">
        <f>TRIM(calcoli!A2113)</f>
        <v>ITA</v>
      </c>
      <c r="C2113" s="2" t="s">
        <v>1013</v>
      </c>
      <c r="D2113" t="str">
        <f>TRIM(calcoli!C2113)</f>
        <v>S5811791</v>
      </c>
    </row>
    <row r="2114" spans="1:4" x14ac:dyDescent="0.2">
      <c r="A2114" s="2" t="s">
        <v>8</v>
      </c>
      <c r="B2114" t="str">
        <f>TRIM(calcoli!A2114)</f>
        <v>ITA</v>
      </c>
      <c r="C2114" s="2" t="s">
        <v>1014</v>
      </c>
      <c r="D2114" t="str">
        <f>TRIM(calcoli!C2114)</f>
        <v>A1887089</v>
      </c>
    </row>
    <row r="2115" spans="1:4" x14ac:dyDescent="0.2">
      <c r="A2115" s="2" t="s">
        <v>8</v>
      </c>
      <c r="B2115" t="str">
        <f>TRIM(calcoli!A2115)</f>
        <v>ITA</v>
      </c>
      <c r="C2115" s="2" t="s">
        <v>1015</v>
      </c>
      <c r="D2115" t="str">
        <f>TRIM(calcoli!C2115)</f>
        <v>M0820702</v>
      </c>
    </row>
    <row r="2116" spans="1:4" x14ac:dyDescent="0.2">
      <c r="A2116" s="2" t="s">
        <v>8</v>
      </c>
      <c r="B2116" t="str">
        <f>TRIM(calcoli!A2116)</f>
        <v>ITA</v>
      </c>
      <c r="C2116" s="2" t="s">
        <v>1016</v>
      </c>
      <c r="D2116" t="str">
        <f>TRIM(calcoli!C2116)</f>
        <v>C0055593</v>
      </c>
    </row>
    <row r="2117" spans="1:4" x14ac:dyDescent="0.2">
      <c r="A2117" s="2" t="s">
        <v>8</v>
      </c>
      <c r="B2117" t="str">
        <f>TRIM(calcoli!A2117)</f>
        <v>ITA</v>
      </c>
      <c r="C2117" s="2" t="s">
        <v>1016</v>
      </c>
      <c r="D2117" t="str">
        <f>TRIM(calcoli!C2117)</f>
        <v>C0055593</v>
      </c>
    </row>
    <row r="2118" spans="1:4" x14ac:dyDescent="0.2">
      <c r="A2118" s="2" t="s">
        <v>8</v>
      </c>
      <c r="B2118" t="str">
        <f>TRIM(calcoli!A2118)</f>
        <v>ITA</v>
      </c>
      <c r="C2118" s="2" t="s">
        <v>1016</v>
      </c>
      <c r="D2118" t="str">
        <f>TRIM(calcoli!C2118)</f>
        <v>C0055593</v>
      </c>
    </row>
    <row r="2119" spans="1:4" x14ac:dyDescent="0.2">
      <c r="A2119" s="2" t="s">
        <v>8</v>
      </c>
      <c r="B2119" t="str">
        <f>TRIM(calcoli!A2119)</f>
        <v>ITA</v>
      </c>
      <c r="C2119" s="2" t="s">
        <v>1017</v>
      </c>
      <c r="D2119" t="str">
        <f>TRIM(calcoli!C2119)</f>
        <v>D8024944</v>
      </c>
    </row>
    <row r="2120" spans="1:4" x14ac:dyDescent="0.2">
      <c r="A2120" s="2" t="s">
        <v>8</v>
      </c>
      <c r="B2120" t="str">
        <f>TRIM(calcoli!A2120)</f>
        <v>ITA</v>
      </c>
      <c r="C2120" s="2" t="s">
        <v>1017</v>
      </c>
      <c r="D2120" t="str">
        <f>TRIM(calcoli!C2120)</f>
        <v>D8024944</v>
      </c>
    </row>
    <row r="2121" spans="1:4" x14ac:dyDescent="0.2">
      <c r="A2121" s="2" t="s">
        <v>8</v>
      </c>
      <c r="B2121" t="str">
        <f>TRIM(calcoli!A2121)</f>
        <v>ITA</v>
      </c>
      <c r="C2121" s="2" t="s">
        <v>1018</v>
      </c>
      <c r="D2121" t="str">
        <f>TRIM(calcoli!C2121)</f>
        <v>E3986774</v>
      </c>
    </row>
    <row r="2122" spans="1:4" x14ac:dyDescent="0.2">
      <c r="A2122" s="2" t="s">
        <v>8</v>
      </c>
      <c r="B2122" t="str">
        <f>TRIM(calcoli!A2122)</f>
        <v>ITA</v>
      </c>
      <c r="C2122" s="2" t="s">
        <v>1018</v>
      </c>
      <c r="D2122" t="str">
        <f>TRIM(calcoli!C2122)</f>
        <v>E3986774</v>
      </c>
    </row>
    <row r="2123" spans="1:4" x14ac:dyDescent="0.2">
      <c r="A2123" s="2" t="s">
        <v>8</v>
      </c>
      <c r="B2123" t="str">
        <f>TRIM(calcoli!A2123)</f>
        <v>ITA</v>
      </c>
      <c r="C2123" s="2" t="s">
        <v>1019</v>
      </c>
      <c r="D2123" t="str">
        <f>TRIM(calcoli!C2123)</f>
        <v>F6920489</v>
      </c>
    </row>
    <row r="2124" spans="1:4" x14ac:dyDescent="0.2">
      <c r="A2124" s="2" t="s">
        <v>8</v>
      </c>
      <c r="B2124" t="str">
        <f>TRIM(calcoli!A2124)</f>
        <v>ITA</v>
      </c>
      <c r="C2124" s="2" t="s">
        <v>1019</v>
      </c>
      <c r="D2124" t="str">
        <f>TRIM(calcoli!C2124)</f>
        <v>F6920489</v>
      </c>
    </row>
    <row r="2125" spans="1:4" x14ac:dyDescent="0.2">
      <c r="A2125" s="2" t="s">
        <v>8</v>
      </c>
      <c r="B2125" t="str">
        <f>TRIM(calcoli!A2125)</f>
        <v>ITA</v>
      </c>
      <c r="C2125" s="2" t="s">
        <v>1020</v>
      </c>
      <c r="D2125" t="str">
        <f>TRIM(calcoli!C2125)</f>
        <v>T5617450</v>
      </c>
    </row>
    <row r="2126" spans="1:4" x14ac:dyDescent="0.2">
      <c r="A2126" s="2" t="s">
        <v>8</v>
      </c>
      <c r="B2126" t="str">
        <f>TRIM(calcoli!A2126)</f>
        <v>ITA</v>
      </c>
      <c r="C2126" s="2" t="s">
        <v>1021</v>
      </c>
      <c r="D2126" t="str">
        <f>TRIM(calcoli!C2126)</f>
        <v>D1068216</v>
      </c>
    </row>
    <row r="2127" spans="1:4" x14ac:dyDescent="0.2">
      <c r="A2127" s="2" t="s">
        <v>8</v>
      </c>
      <c r="B2127" t="str">
        <f>TRIM(calcoli!A2127)</f>
        <v>ITA</v>
      </c>
      <c r="C2127" s="2" t="s">
        <v>1022</v>
      </c>
      <c r="D2127" t="str">
        <f>TRIM(calcoli!C2127)</f>
        <v>M6787747</v>
      </c>
    </row>
    <row r="2128" spans="1:4" x14ac:dyDescent="0.2">
      <c r="A2128" s="2" t="s">
        <v>8</v>
      </c>
      <c r="B2128" t="str">
        <f>TRIM(calcoli!A2128)</f>
        <v>ITA</v>
      </c>
      <c r="C2128" s="2" t="s">
        <v>1023</v>
      </c>
      <c r="D2128" t="str">
        <f>TRIM(calcoli!C2128)</f>
        <v>R7520424</v>
      </c>
    </row>
    <row r="2129" spans="1:4" x14ac:dyDescent="0.2">
      <c r="A2129" s="2" t="s">
        <v>8</v>
      </c>
      <c r="B2129" t="str">
        <f>TRIM(calcoli!A2129)</f>
        <v>ITA</v>
      </c>
      <c r="C2129" s="2" t="s">
        <v>1023</v>
      </c>
      <c r="D2129" t="str">
        <f>TRIM(calcoli!C2129)</f>
        <v>R7520424</v>
      </c>
    </row>
    <row r="2130" spans="1:4" x14ac:dyDescent="0.2">
      <c r="A2130" s="2" t="s">
        <v>8</v>
      </c>
      <c r="B2130" t="str">
        <f>TRIM(calcoli!A2130)</f>
        <v>ITA</v>
      </c>
      <c r="C2130" s="2" t="s">
        <v>1023</v>
      </c>
      <c r="D2130" t="str">
        <f>TRIM(calcoli!C2130)</f>
        <v>R7520424</v>
      </c>
    </row>
    <row r="2131" spans="1:4" x14ac:dyDescent="0.2">
      <c r="A2131" s="2" t="s">
        <v>8</v>
      </c>
      <c r="B2131" t="str">
        <f>TRIM(calcoli!A2131)</f>
        <v>ITA</v>
      </c>
      <c r="C2131" s="2" t="s">
        <v>1024</v>
      </c>
      <c r="D2131" t="str">
        <f>TRIM(calcoli!C2131)</f>
        <v>A3600066</v>
      </c>
    </row>
    <row r="2132" spans="1:4" x14ac:dyDescent="0.2">
      <c r="A2132" s="2" t="s">
        <v>8</v>
      </c>
      <c r="B2132" t="str">
        <f>TRIM(calcoli!A2132)</f>
        <v>ITA</v>
      </c>
      <c r="C2132" s="2" t="s">
        <v>1024</v>
      </c>
      <c r="D2132" t="str">
        <f>TRIM(calcoli!C2132)</f>
        <v>A3600066</v>
      </c>
    </row>
    <row r="2133" spans="1:4" x14ac:dyDescent="0.2">
      <c r="A2133" s="2" t="s">
        <v>8</v>
      </c>
      <c r="B2133" t="str">
        <f>TRIM(calcoli!A2133)</f>
        <v>ITA</v>
      </c>
      <c r="C2133" s="2" t="s">
        <v>1025</v>
      </c>
      <c r="D2133" t="str">
        <f>TRIM(calcoli!C2133)</f>
        <v>J7476935</v>
      </c>
    </row>
    <row r="2134" spans="1:4" x14ac:dyDescent="0.2">
      <c r="A2134" s="2" t="s">
        <v>8</v>
      </c>
      <c r="B2134" t="str">
        <f>TRIM(calcoli!A2134)</f>
        <v>ITA</v>
      </c>
      <c r="C2134" s="2" t="s">
        <v>1026</v>
      </c>
      <c r="D2134" t="str">
        <f>TRIM(calcoli!C2134)</f>
        <v>M3416691</v>
      </c>
    </row>
    <row r="2135" spans="1:4" x14ac:dyDescent="0.2">
      <c r="A2135" s="2" t="s">
        <v>8</v>
      </c>
      <c r="B2135" t="str">
        <f>TRIM(calcoli!A2135)</f>
        <v>ITA</v>
      </c>
      <c r="C2135" s="2" t="s">
        <v>1027</v>
      </c>
      <c r="D2135" t="str">
        <f>TRIM(calcoli!C2135)</f>
        <v>A7425629</v>
      </c>
    </row>
    <row r="2136" spans="1:4" x14ac:dyDescent="0.2">
      <c r="A2136" s="2" t="s">
        <v>8</v>
      </c>
      <c r="B2136" t="str">
        <f>TRIM(calcoli!A2136)</f>
        <v>ITA</v>
      </c>
      <c r="C2136" s="2" t="s">
        <v>1027</v>
      </c>
      <c r="D2136" t="str">
        <f>TRIM(calcoli!C2136)</f>
        <v>A7425629</v>
      </c>
    </row>
    <row r="2137" spans="1:4" x14ac:dyDescent="0.2">
      <c r="A2137" s="2" t="s">
        <v>8</v>
      </c>
      <c r="B2137" t="str">
        <f>TRIM(calcoli!A2137)</f>
        <v>ITA</v>
      </c>
      <c r="C2137" s="2" t="s">
        <v>1028</v>
      </c>
      <c r="D2137" t="str">
        <f>TRIM(calcoli!C2137)</f>
        <v>S3032692</v>
      </c>
    </row>
    <row r="2138" spans="1:4" x14ac:dyDescent="0.2">
      <c r="A2138" s="2" t="s">
        <v>8</v>
      </c>
      <c r="B2138" t="str">
        <f>TRIM(calcoli!A2138)</f>
        <v>ITA</v>
      </c>
      <c r="C2138" s="2" t="s">
        <v>1029</v>
      </c>
      <c r="D2138" t="str">
        <f>TRIM(calcoli!C2138)</f>
        <v>D2136795</v>
      </c>
    </row>
    <row r="2139" spans="1:4" x14ac:dyDescent="0.2">
      <c r="A2139" s="2" t="s">
        <v>14</v>
      </c>
      <c r="B2139" t="str">
        <f>TRIM(calcoli!A2139)</f>
        <v>EGY</v>
      </c>
      <c r="C2139" s="2" t="s">
        <v>1029</v>
      </c>
      <c r="D2139" t="str">
        <f>TRIM(calcoli!C2139)</f>
        <v>D2136795</v>
      </c>
    </row>
    <row r="2140" spans="1:4" x14ac:dyDescent="0.2">
      <c r="A2140" s="2" t="s">
        <v>14</v>
      </c>
      <c r="B2140" t="str">
        <f>TRIM(calcoli!A2140)</f>
        <v>EGY</v>
      </c>
      <c r="C2140" s="2" t="s">
        <v>1029</v>
      </c>
      <c r="D2140" t="str">
        <f>TRIM(calcoli!C2140)</f>
        <v>D2136795</v>
      </c>
    </row>
    <row r="2141" spans="1:4" x14ac:dyDescent="0.2">
      <c r="A2141" s="2" t="s">
        <v>14</v>
      </c>
      <c r="B2141" t="str">
        <f>TRIM(calcoli!A2141)</f>
        <v>EGY</v>
      </c>
      <c r="C2141" s="2" t="s">
        <v>1030</v>
      </c>
      <c r="D2141" t="str">
        <f>TRIM(calcoli!C2141)</f>
        <v>L6345794</v>
      </c>
    </row>
    <row r="2142" spans="1:4" x14ac:dyDescent="0.2">
      <c r="A2142" s="2" t="s">
        <v>8</v>
      </c>
      <c r="B2142" t="str">
        <f>TRIM(calcoli!A2142)</f>
        <v>ITA</v>
      </c>
      <c r="C2142" s="2" t="s">
        <v>1030</v>
      </c>
      <c r="D2142" t="str">
        <f>TRIM(calcoli!C2142)</f>
        <v>L6345794</v>
      </c>
    </row>
    <row r="2143" spans="1:4" x14ac:dyDescent="0.2">
      <c r="A2143" s="2" t="s">
        <v>8</v>
      </c>
      <c r="B2143" t="str">
        <f>TRIM(calcoli!A2143)</f>
        <v>ITA</v>
      </c>
      <c r="C2143" s="2" t="s">
        <v>1030</v>
      </c>
      <c r="D2143" t="str">
        <f>TRIM(calcoli!C2143)</f>
        <v>L6345794</v>
      </c>
    </row>
    <row r="2144" spans="1:4" x14ac:dyDescent="0.2">
      <c r="A2144" s="2" t="s">
        <v>8</v>
      </c>
      <c r="B2144" t="str">
        <f>TRIM(calcoli!A2144)</f>
        <v>ITA</v>
      </c>
      <c r="C2144" s="2" t="s">
        <v>1030</v>
      </c>
      <c r="D2144" t="str">
        <f>TRIM(calcoli!C2144)</f>
        <v>L6345794</v>
      </c>
    </row>
    <row r="2145" spans="1:4" x14ac:dyDescent="0.2">
      <c r="A2145" s="2" t="s">
        <v>8</v>
      </c>
      <c r="B2145" t="str">
        <f>TRIM(calcoli!A2145)</f>
        <v>ITA</v>
      </c>
      <c r="C2145" s="2" t="s">
        <v>1031</v>
      </c>
      <c r="D2145" t="str">
        <f>TRIM(calcoli!C2145)</f>
        <v>C3732447</v>
      </c>
    </row>
    <row r="2146" spans="1:4" x14ac:dyDescent="0.2">
      <c r="A2146" s="2" t="s">
        <v>8</v>
      </c>
      <c r="B2146" t="str">
        <f>TRIM(calcoli!A2146)</f>
        <v>ITA</v>
      </c>
      <c r="C2146" s="2" t="s">
        <v>1031</v>
      </c>
      <c r="D2146" t="str">
        <f>TRIM(calcoli!C2146)</f>
        <v>C3732447</v>
      </c>
    </row>
    <row r="2147" spans="1:4" x14ac:dyDescent="0.2">
      <c r="A2147" s="2" t="s">
        <v>8</v>
      </c>
      <c r="B2147" t="str">
        <f>TRIM(calcoli!A2147)</f>
        <v>ITA</v>
      </c>
      <c r="C2147" s="2" t="s">
        <v>1031</v>
      </c>
      <c r="D2147" t="str">
        <f>TRIM(calcoli!C2147)</f>
        <v>C3732447</v>
      </c>
    </row>
    <row r="2148" spans="1:4" x14ac:dyDescent="0.2">
      <c r="A2148" s="2" t="s">
        <v>8</v>
      </c>
      <c r="B2148" t="str">
        <f>TRIM(calcoli!A2148)</f>
        <v>ITA</v>
      </c>
      <c r="C2148" s="2" t="s">
        <v>1032</v>
      </c>
      <c r="D2148" t="str">
        <f>TRIM(calcoli!C2148)</f>
        <v>C4748535</v>
      </c>
    </row>
    <row r="2149" spans="1:4" x14ac:dyDescent="0.2">
      <c r="A2149" s="2" t="s">
        <v>8</v>
      </c>
      <c r="B2149" t="str">
        <f>TRIM(calcoli!A2149)</f>
        <v>ITA</v>
      </c>
      <c r="C2149" s="2" t="s">
        <v>1033</v>
      </c>
      <c r="D2149" t="str">
        <f>TRIM(calcoli!C2149)</f>
        <v>P9368826</v>
      </c>
    </row>
    <row r="2150" spans="1:4" x14ac:dyDescent="0.2">
      <c r="A2150" s="2" t="s">
        <v>14</v>
      </c>
      <c r="B2150" t="str">
        <f>TRIM(calcoli!A2150)</f>
        <v>EGY</v>
      </c>
      <c r="C2150" s="2" t="s">
        <v>1033</v>
      </c>
      <c r="D2150" t="str">
        <f>TRIM(calcoli!C2150)</f>
        <v>P9368826</v>
      </c>
    </row>
    <row r="2151" spans="1:4" x14ac:dyDescent="0.2">
      <c r="A2151" s="2" t="s">
        <v>14</v>
      </c>
      <c r="B2151" t="str">
        <f>TRIM(calcoli!A2151)</f>
        <v>EGY</v>
      </c>
      <c r="C2151" s="2" t="s">
        <v>1034</v>
      </c>
      <c r="D2151" t="str">
        <f>TRIM(calcoli!C2151)</f>
        <v>S4032083</v>
      </c>
    </row>
    <row r="2152" spans="1:4" x14ac:dyDescent="0.2">
      <c r="A2152" s="2" t="s">
        <v>8</v>
      </c>
      <c r="B2152" t="str">
        <f>TRIM(calcoli!A2152)</f>
        <v>ITA</v>
      </c>
      <c r="C2152" s="2" t="s">
        <v>1034</v>
      </c>
      <c r="D2152" t="str">
        <f>TRIM(calcoli!C2152)</f>
        <v>S4032083</v>
      </c>
    </row>
    <row r="2153" spans="1:4" x14ac:dyDescent="0.2">
      <c r="A2153" s="2" t="s">
        <v>8</v>
      </c>
      <c r="B2153" t="str">
        <f>TRIM(calcoli!A2153)</f>
        <v>ITA</v>
      </c>
      <c r="C2153" s="2" t="s">
        <v>1035</v>
      </c>
      <c r="D2153" t="str">
        <f>TRIM(calcoli!C2153)</f>
        <v>R3983138</v>
      </c>
    </row>
    <row r="2154" spans="1:4" x14ac:dyDescent="0.2">
      <c r="A2154" s="2" t="s">
        <v>8</v>
      </c>
      <c r="B2154" t="str">
        <f>TRIM(calcoli!A2154)</f>
        <v>ITA</v>
      </c>
      <c r="C2154" s="2" t="s">
        <v>1035</v>
      </c>
      <c r="D2154" t="str">
        <f>TRIM(calcoli!C2154)</f>
        <v>R3983138</v>
      </c>
    </row>
    <row r="2155" spans="1:4" x14ac:dyDescent="0.2">
      <c r="A2155" s="2" t="s">
        <v>8</v>
      </c>
      <c r="B2155" t="str">
        <f>TRIM(calcoli!A2155)</f>
        <v>ITA</v>
      </c>
      <c r="C2155" s="2" t="s">
        <v>1036</v>
      </c>
      <c r="D2155" t="str">
        <f>TRIM(calcoli!C2155)</f>
        <v>M3781486</v>
      </c>
    </row>
    <row r="2156" spans="1:4" x14ac:dyDescent="0.2">
      <c r="A2156" s="2" t="s">
        <v>8</v>
      </c>
      <c r="B2156" t="str">
        <f>TRIM(calcoli!A2156)</f>
        <v>ITA</v>
      </c>
      <c r="C2156" s="2" t="s">
        <v>1036</v>
      </c>
      <c r="D2156" t="str">
        <f>TRIM(calcoli!C2156)</f>
        <v>M3781486</v>
      </c>
    </row>
    <row r="2157" spans="1:4" x14ac:dyDescent="0.2">
      <c r="A2157" s="2" t="s">
        <v>8</v>
      </c>
      <c r="B2157" t="str">
        <f>TRIM(calcoli!A2157)</f>
        <v>ITA</v>
      </c>
      <c r="C2157" s="2" t="s">
        <v>1036</v>
      </c>
      <c r="D2157" t="str">
        <f>TRIM(calcoli!C2157)</f>
        <v>M3781486</v>
      </c>
    </row>
    <row r="2158" spans="1:4" x14ac:dyDescent="0.2">
      <c r="A2158" s="2" t="s">
        <v>8</v>
      </c>
      <c r="B2158" t="str">
        <f>TRIM(calcoli!A2158)</f>
        <v>ITA</v>
      </c>
      <c r="C2158" s="2" t="s">
        <v>1037</v>
      </c>
      <c r="D2158" t="str">
        <f>TRIM(calcoli!C2158)</f>
        <v>R5802646</v>
      </c>
    </row>
    <row r="2159" spans="1:4" x14ac:dyDescent="0.2">
      <c r="A2159" s="2" t="s">
        <v>8</v>
      </c>
      <c r="B2159" t="str">
        <f>TRIM(calcoli!A2159)</f>
        <v>ITA</v>
      </c>
      <c r="C2159" s="2" t="s">
        <v>1037</v>
      </c>
      <c r="D2159" t="str">
        <f>TRIM(calcoli!C2159)</f>
        <v>R5802646</v>
      </c>
    </row>
    <row r="2160" spans="1:4" x14ac:dyDescent="0.2">
      <c r="A2160" s="2" t="s">
        <v>8</v>
      </c>
      <c r="B2160" t="str">
        <f>TRIM(calcoli!A2160)</f>
        <v>ITA</v>
      </c>
      <c r="C2160" s="2" t="s">
        <v>1038</v>
      </c>
      <c r="D2160" t="str">
        <f>TRIM(calcoli!C2160)</f>
        <v>D4911202</v>
      </c>
    </row>
    <row r="2161" spans="1:4" x14ac:dyDescent="0.2">
      <c r="A2161" s="2" t="s">
        <v>8</v>
      </c>
      <c r="B2161" t="str">
        <f>TRIM(calcoli!A2161)</f>
        <v>ITA</v>
      </c>
      <c r="C2161" s="2" t="s">
        <v>1038</v>
      </c>
      <c r="D2161" t="str">
        <f>TRIM(calcoli!C2161)</f>
        <v>D4911202</v>
      </c>
    </row>
    <row r="2162" spans="1:4" x14ac:dyDescent="0.2">
      <c r="A2162" s="2" t="s">
        <v>8</v>
      </c>
      <c r="B2162" t="str">
        <f>TRIM(calcoli!A2162)</f>
        <v>ITA</v>
      </c>
      <c r="C2162" s="2" t="s">
        <v>1039</v>
      </c>
      <c r="D2162" t="str">
        <f>TRIM(calcoli!C2162)</f>
        <v>M8815321</v>
      </c>
    </row>
    <row r="2163" spans="1:4" x14ac:dyDescent="0.2">
      <c r="A2163" s="2" t="s">
        <v>8</v>
      </c>
      <c r="B2163" t="str">
        <f>TRIM(calcoli!A2163)</f>
        <v>ITA</v>
      </c>
      <c r="C2163" s="2" t="s">
        <v>1040</v>
      </c>
      <c r="D2163" t="str">
        <f>TRIM(calcoli!C2163)</f>
        <v>s2622235</v>
      </c>
    </row>
    <row r="2164" spans="1:4" x14ac:dyDescent="0.2">
      <c r="A2164" s="2" t="s">
        <v>8</v>
      </c>
      <c r="B2164" t="str">
        <f>TRIM(calcoli!A2164)</f>
        <v>ITA</v>
      </c>
      <c r="C2164" s="2" t="s">
        <v>1040</v>
      </c>
      <c r="D2164" t="str">
        <f>TRIM(calcoli!C2164)</f>
        <v>s2622235</v>
      </c>
    </row>
    <row r="2165" spans="1:4" x14ac:dyDescent="0.2">
      <c r="A2165" s="2" t="s">
        <v>8</v>
      </c>
      <c r="B2165" t="str">
        <f>TRIM(calcoli!A2165)</f>
        <v>ITA</v>
      </c>
      <c r="C2165" s="2" t="s">
        <v>1040</v>
      </c>
      <c r="D2165" t="str">
        <f>TRIM(calcoli!C2165)</f>
        <v>s2622235</v>
      </c>
    </row>
    <row r="2166" spans="1:4" x14ac:dyDescent="0.2">
      <c r="A2166" s="2" t="s">
        <v>8</v>
      </c>
      <c r="B2166" t="str">
        <f>TRIM(calcoli!A2166)</f>
        <v>ITA</v>
      </c>
      <c r="C2166" s="2" t="s">
        <v>1041</v>
      </c>
      <c r="D2166" t="str">
        <f>TRIM(calcoli!C2166)</f>
        <v>S6014741</v>
      </c>
    </row>
    <row r="2167" spans="1:4" x14ac:dyDescent="0.2">
      <c r="A2167" s="2" t="s">
        <v>8</v>
      </c>
      <c r="B2167" t="str">
        <f>TRIM(calcoli!A2167)</f>
        <v>ITA</v>
      </c>
      <c r="C2167" s="2" t="s">
        <v>1042</v>
      </c>
      <c r="D2167" t="str">
        <f>TRIM(calcoli!C2167)</f>
        <v>S1855463</v>
      </c>
    </row>
    <row r="2168" spans="1:4" x14ac:dyDescent="0.2">
      <c r="A2168" s="2" t="s">
        <v>8</v>
      </c>
      <c r="B2168" t="str">
        <f>TRIM(calcoli!A2168)</f>
        <v>ITA</v>
      </c>
      <c r="C2168" s="2" t="s">
        <v>1042</v>
      </c>
      <c r="D2168" t="str">
        <f>TRIM(calcoli!C2168)</f>
        <v>S1855463</v>
      </c>
    </row>
    <row r="2169" spans="1:4" x14ac:dyDescent="0.2">
      <c r="A2169" s="2" t="s">
        <v>8</v>
      </c>
      <c r="B2169" t="str">
        <f>TRIM(calcoli!A2169)</f>
        <v>ITA</v>
      </c>
      <c r="C2169" s="2" t="s">
        <v>1042</v>
      </c>
      <c r="D2169" t="str">
        <f>TRIM(calcoli!C2169)</f>
        <v>S1855463</v>
      </c>
    </row>
    <row r="2170" spans="1:4" x14ac:dyDescent="0.2">
      <c r="A2170" s="2" t="s">
        <v>8</v>
      </c>
      <c r="B2170" t="str">
        <f>TRIM(calcoli!A2170)</f>
        <v>ITA</v>
      </c>
      <c r="C2170" s="2" t="s">
        <v>1043</v>
      </c>
      <c r="D2170" t="str">
        <f>TRIM(calcoli!C2170)</f>
        <v>A5476123</v>
      </c>
    </row>
    <row r="2171" spans="1:4" x14ac:dyDescent="0.2">
      <c r="A2171" s="2" t="s">
        <v>8</v>
      </c>
      <c r="B2171" t="str">
        <f>TRIM(calcoli!A2171)</f>
        <v>ITA</v>
      </c>
      <c r="C2171" s="2" t="s">
        <v>1043</v>
      </c>
      <c r="D2171" t="str">
        <f>TRIM(calcoli!C2171)</f>
        <v>A5476123</v>
      </c>
    </row>
    <row r="2172" spans="1:4" x14ac:dyDescent="0.2">
      <c r="A2172" s="2" t="s">
        <v>8</v>
      </c>
      <c r="B2172" t="str">
        <f>TRIM(calcoli!A2172)</f>
        <v>ITA</v>
      </c>
      <c r="C2172" s="2" t="s">
        <v>1043</v>
      </c>
      <c r="D2172" t="str">
        <f>TRIM(calcoli!C2172)</f>
        <v>A5476123</v>
      </c>
    </row>
    <row r="2173" spans="1:4" x14ac:dyDescent="0.2">
      <c r="A2173" s="2" t="s">
        <v>8</v>
      </c>
      <c r="B2173" t="str">
        <f>TRIM(calcoli!A2173)</f>
        <v>ITA</v>
      </c>
      <c r="C2173" s="2" t="s">
        <v>1044</v>
      </c>
      <c r="D2173" t="str">
        <f>TRIM(calcoli!C2173)</f>
        <v>S9473561</v>
      </c>
    </row>
    <row r="2174" spans="1:4" x14ac:dyDescent="0.2">
      <c r="A2174" s="2" t="s">
        <v>8</v>
      </c>
      <c r="B2174" t="str">
        <f>TRIM(calcoli!A2174)</f>
        <v>ITA</v>
      </c>
      <c r="C2174" s="2" t="s">
        <v>1045</v>
      </c>
      <c r="D2174" t="str">
        <f>TRIM(calcoli!C2174)</f>
        <v>W6805984</v>
      </c>
    </row>
    <row r="2175" spans="1:4" x14ac:dyDescent="0.2">
      <c r="A2175" s="2" t="s">
        <v>8</v>
      </c>
      <c r="B2175" t="str">
        <f>TRIM(calcoli!A2175)</f>
        <v>ITA</v>
      </c>
      <c r="C2175" s="2" t="s">
        <v>1045</v>
      </c>
      <c r="D2175" t="str">
        <f>TRIM(calcoli!C2175)</f>
        <v>W6805984</v>
      </c>
    </row>
    <row r="2176" spans="1:4" x14ac:dyDescent="0.2">
      <c r="A2176" s="2" t="s">
        <v>8</v>
      </c>
      <c r="B2176" t="str">
        <f>TRIM(calcoli!A2176)</f>
        <v>ITA</v>
      </c>
      <c r="C2176" s="2" t="s">
        <v>1046</v>
      </c>
      <c r="D2176" t="str">
        <f>TRIM(calcoli!C2176)</f>
        <v>N0871546</v>
      </c>
    </row>
    <row r="2177" spans="1:4" x14ac:dyDescent="0.2">
      <c r="A2177" s="2" t="s">
        <v>8</v>
      </c>
      <c r="B2177" t="str">
        <f>TRIM(calcoli!A2177)</f>
        <v>ITA</v>
      </c>
      <c r="C2177" s="2" t="s">
        <v>1046</v>
      </c>
      <c r="D2177" t="str">
        <f>TRIM(calcoli!C2177)</f>
        <v>N0871546</v>
      </c>
    </row>
    <row r="2178" spans="1:4" x14ac:dyDescent="0.2">
      <c r="A2178" s="2" t="s">
        <v>8</v>
      </c>
      <c r="B2178" t="str">
        <f>TRIM(calcoli!A2178)</f>
        <v>ITA</v>
      </c>
      <c r="C2178" s="2" t="s">
        <v>1046</v>
      </c>
      <c r="D2178" t="str">
        <f>TRIM(calcoli!C2178)</f>
        <v>N0871546</v>
      </c>
    </row>
    <row r="2179" spans="1:4" x14ac:dyDescent="0.2">
      <c r="A2179" s="2" t="s">
        <v>8</v>
      </c>
      <c r="B2179" t="str">
        <f>TRIM(calcoli!A2179)</f>
        <v>ITA</v>
      </c>
      <c r="C2179" s="2" t="s">
        <v>1047</v>
      </c>
      <c r="D2179" t="str">
        <f>TRIM(calcoli!C2179)</f>
        <v>M5638631</v>
      </c>
    </row>
    <row r="2180" spans="1:4" x14ac:dyDescent="0.2">
      <c r="A2180" s="2" t="s">
        <v>8</v>
      </c>
      <c r="B2180" t="str">
        <f>TRIM(calcoli!A2180)</f>
        <v>ITA</v>
      </c>
      <c r="C2180" s="2" t="s">
        <v>1047</v>
      </c>
      <c r="D2180" t="str">
        <f>TRIM(calcoli!C2180)</f>
        <v>M5638631</v>
      </c>
    </row>
    <row r="2181" spans="1:4" x14ac:dyDescent="0.2">
      <c r="A2181" s="2" t="s">
        <v>8</v>
      </c>
      <c r="B2181" t="str">
        <f>TRIM(calcoli!A2181)</f>
        <v>ITA</v>
      </c>
      <c r="C2181" s="2" t="s">
        <v>1047</v>
      </c>
      <c r="D2181" t="str">
        <f>TRIM(calcoli!C2181)</f>
        <v>M5638631</v>
      </c>
    </row>
    <row r="2182" spans="1:4" x14ac:dyDescent="0.2">
      <c r="A2182" s="2" t="s">
        <v>8</v>
      </c>
      <c r="B2182" t="str">
        <f>TRIM(calcoli!A2182)</f>
        <v>ITA</v>
      </c>
      <c r="C2182" s="2" t="s">
        <v>1048</v>
      </c>
      <c r="D2182" t="str">
        <f>TRIM(calcoli!C2182)</f>
        <v>M6184733</v>
      </c>
    </row>
    <row r="2183" spans="1:4" x14ac:dyDescent="0.2">
      <c r="A2183" s="2" t="s">
        <v>8</v>
      </c>
      <c r="B2183" t="str">
        <f>TRIM(calcoli!A2183)</f>
        <v>ITA</v>
      </c>
      <c r="C2183" s="2" t="s">
        <v>1049</v>
      </c>
      <c r="D2183" t="str">
        <f>TRIM(calcoli!C2183)</f>
        <v>L1916779</v>
      </c>
    </row>
    <row r="2184" spans="1:4" x14ac:dyDescent="0.2">
      <c r="A2184" s="2" t="s">
        <v>8</v>
      </c>
      <c r="B2184" t="str">
        <f>TRIM(calcoli!A2184)</f>
        <v>ITA</v>
      </c>
      <c r="C2184" s="2" t="s">
        <v>1050</v>
      </c>
      <c r="D2184" t="str">
        <f>TRIM(calcoli!C2184)</f>
        <v>L9124434</v>
      </c>
    </row>
    <row r="2185" spans="1:4" x14ac:dyDescent="0.2">
      <c r="A2185" s="2" t="s">
        <v>8</v>
      </c>
      <c r="B2185" t="str">
        <f>TRIM(calcoli!A2185)</f>
        <v>ITA</v>
      </c>
      <c r="C2185" s="2" t="s">
        <v>1050</v>
      </c>
      <c r="D2185" t="str">
        <f>TRIM(calcoli!C2185)</f>
        <v>L9124434</v>
      </c>
    </row>
    <row r="2186" spans="1:4" x14ac:dyDescent="0.2">
      <c r="A2186" s="2" t="s">
        <v>8</v>
      </c>
      <c r="B2186" t="str">
        <f>TRIM(calcoli!A2186)</f>
        <v>ITA</v>
      </c>
      <c r="C2186" s="2" t="s">
        <v>1051</v>
      </c>
      <c r="D2186" t="str">
        <f>TRIM(calcoli!C2186)</f>
        <v>G0998149</v>
      </c>
    </row>
    <row r="2187" spans="1:4" x14ac:dyDescent="0.2">
      <c r="A2187" s="2" t="s">
        <v>8</v>
      </c>
      <c r="B2187" t="str">
        <f>TRIM(calcoli!A2187)</f>
        <v>ITA</v>
      </c>
      <c r="C2187" s="2" t="s">
        <v>1052</v>
      </c>
      <c r="D2187" t="str">
        <f>TRIM(calcoli!C2187)</f>
        <v>E1409449</v>
      </c>
    </row>
    <row r="2188" spans="1:4" x14ac:dyDescent="0.2">
      <c r="A2188" s="2" t="s">
        <v>8</v>
      </c>
      <c r="B2188" t="str">
        <f>TRIM(calcoli!A2188)</f>
        <v>ITA</v>
      </c>
      <c r="C2188" s="2" t="s">
        <v>1052</v>
      </c>
      <c r="D2188" t="str">
        <f>TRIM(calcoli!C2188)</f>
        <v>E1409449</v>
      </c>
    </row>
    <row r="2189" spans="1:4" x14ac:dyDescent="0.2">
      <c r="A2189" s="2" t="s">
        <v>8</v>
      </c>
      <c r="B2189" t="str">
        <f>TRIM(calcoli!A2189)</f>
        <v>ITA</v>
      </c>
      <c r="C2189" s="2" t="s">
        <v>1053</v>
      </c>
      <c r="D2189" t="str">
        <f>TRIM(calcoli!C2189)</f>
        <v>R2485855</v>
      </c>
    </row>
    <row r="2190" spans="1:4" x14ac:dyDescent="0.2">
      <c r="A2190" s="2" t="s">
        <v>8</v>
      </c>
      <c r="B2190" t="str">
        <f>TRIM(calcoli!A2190)</f>
        <v>ITA</v>
      </c>
      <c r="C2190" s="2" t="s">
        <v>1054</v>
      </c>
      <c r="D2190" t="str">
        <f>TRIM(calcoli!C2190)</f>
        <v>L7479851</v>
      </c>
    </row>
    <row r="2191" spans="1:4" x14ac:dyDescent="0.2">
      <c r="A2191" s="2" t="s">
        <v>8</v>
      </c>
      <c r="B2191" t="str">
        <f>TRIM(calcoli!A2191)</f>
        <v>ITA</v>
      </c>
      <c r="C2191" s="2" t="s">
        <v>1054</v>
      </c>
      <c r="D2191" t="str">
        <f>TRIM(calcoli!C2191)</f>
        <v>L7479851</v>
      </c>
    </row>
    <row r="2192" spans="1:4" x14ac:dyDescent="0.2">
      <c r="A2192" s="2" t="s">
        <v>8</v>
      </c>
      <c r="B2192" t="str">
        <f>TRIM(calcoli!A2192)</f>
        <v>ITA</v>
      </c>
      <c r="C2192" s="2" t="s">
        <v>1054</v>
      </c>
      <c r="D2192" t="str">
        <f>TRIM(calcoli!C2192)</f>
        <v>L7479851</v>
      </c>
    </row>
    <row r="2193" spans="1:4" x14ac:dyDescent="0.2">
      <c r="A2193" s="2" t="s">
        <v>8</v>
      </c>
      <c r="B2193" t="str">
        <f>TRIM(calcoli!A2193)</f>
        <v>ITA</v>
      </c>
      <c r="C2193" s="2" t="s">
        <v>1055</v>
      </c>
      <c r="D2193" t="str">
        <f>TRIM(calcoli!C2193)</f>
        <v>L8642349</v>
      </c>
    </row>
    <row r="2194" spans="1:4" x14ac:dyDescent="0.2">
      <c r="A2194" s="2" t="s">
        <v>30</v>
      </c>
      <c r="B2194" t="str">
        <f>TRIM(calcoli!A2194)</f>
        <v>NON PRESENTE</v>
      </c>
      <c r="C2194" s="2" t="s">
        <v>1056</v>
      </c>
      <c r="D2194" t="str">
        <f>TRIM(calcoli!C2194)</f>
        <v>G9690805</v>
      </c>
    </row>
    <row r="2195" spans="1:4" x14ac:dyDescent="0.2">
      <c r="A2195" s="2" t="s">
        <v>8</v>
      </c>
      <c r="B2195" t="str">
        <f>TRIM(calcoli!A2195)</f>
        <v>ITA</v>
      </c>
      <c r="C2195" s="2" t="s">
        <v>1056</v>
      </c>
      <c r="D2195" t="str">
        <f>TRIM(calcoli!C2195)</f>
        <v>G9690805</v>
      </c>
    </row>
    <row r="2196" spans="1:4" x14ac:dyDescent="0.2">
      <c r="A2196" s="2" t="s">
        <v>8</v>
      </c>
      <c r="B2196" t="str">
        <f>TRIM(calcoli!A2196)</f>
        <v>ITA</v>
      </c>
      <c r="C2196" s="2" t="s">
        <v>1057</v>
      </c>
      <c r="D2196" t="str">
        <f>TRIM(calcoli!C2196)</f>
        <v>L5927132</v>
      </c>
    </row>
    <row r="2197" spans="1:4" x14ac:dyDescent="0.2">
      <c r="A2197" s="2" t="s">
        <v>8</v>
      </c>
      <c r="B2197" t="str">
        <f>TRIM(calcoli!A2197)</f>
        <v>ITA</v>
      </c>
      <c r="C2197" s="2" t="s">
        <v>1057</v>
      </c>
      <c r="D2197" t="str">
        <f>TRIM(calcoli!C2197)</f>
        <v>L5927132</v>
      </c>
    </row>
    <row r="2198" spans="1:4" x14ac:dyDescent="0.2">
      <c r="A2198" s="2" t="s">
        <v>8</v>
      </c>
      <c r="B2198" t="str">
        <f>TRIM(calcoli!A2198)</f>
        <v>ITA</v>
      </c>
      <c r="C2198" s="2" t="s">
        <v>1058</v>
      </c>
      <c r="D2198" t="str">
        <f>TRIM(calcoli!C2198)</f>
        <v>M4847640</v>
      </c>
    </row>
    <row r="2199" spans="1:4" x14ac:dyDescent="0.2">
      <c r="A2199" s="2" t="s">
        <v>8</v>
      </c>
      <c r="B2199" t="str">
        <f>TRIM(calcoli!A2199)</f>
        <v>ITA</v>
      </c>
      <c r="C2199" s="2" t="s">
        <v>1059</v>
      </c>
      <c r="D2199" t="str">
        <f>TRIM(calcoli!C2199)</f>
        <v>G2706317</v>
      </c>
    </row>
    <row r="2200" spans="1:4" x14ac:dyDescent="0.2">
      <c r="A2200" s="2" t="s">
        <v>8</v>
      </c>
      <c r="B2200" t="str">
        <f>TRIM(calcoli!A2200)</f>
        <v>ITA</v>
      </c>
      <c r="C2200" s="2" t="s">
        <v>1059</v>
      </c>
      <c r="D2200" t="str">
        <f>TRIM(calcoli!C2200)</f>
        <v>G2706317</v>
      </c>
    </row>
    <row r="2201" spans="1:4" x14ac:dyDescent="0.2">
      <c r="A2201" s="2" t="s">
        <v>8</v>
      </c>
      <c r="B2201" t="str">
        <f>TRIM(calcoli!A2201)</f>
        <v>ITA</v>
      </c>
      <c r="C2201" s="2" t="s">
        <v>1059</v>
      </c>
      <c r="D2201" t="str">
        <f>TRIM(calcoli!C2201)</f>
        <v>G2706317</v>
      </c>
    </row>
    <row r="2202" spans="1:4" x14ac:dyDescent="0.2">
      <c r="A2202" s="2" t="s">
        <v>8</v>
      </c>
      <c r="B2202" t="str">
        <f>TRIM(calcoli!A2202)</f>
        <v>ITA</v>
      </c>
      <c r="C2202" s="2" t="s">
        <v>1060</v>
      </c>
      <c r="D2202" t="str">
        <f>TRIM(calcoli!C2202)</f>
        <v>G0475118</v>
      </c>
    </row>
    <row r="2203" spans="1:4" x14ac:dyDescent="0.2">
      <c r="A2203" s="2" t="s">
        <v>8</v>
      </c>
      <c r="B2203" t="str">
        <f>TRIM(calcoli!A2203)</f>
        <v>ITA</v>
      </c>
      <c r="C2203" s="2" t="s">
        <v>1060</v>
      </c>
      <c r="D2203" t="str">
        <f>TRIM(calcoli!C2203)</f>
        <v>G0475118</v>
      </c>
    </row>
    <row r="2204" spans="1:4" x14ac:dyDescent="0.2">
      <c r="A2204" s="2" t="s">
        <v>8</v>
      </c>
      <c r="B2204" t="str">
        <f>TRIM(calcoli!A2204)</f>
        <v>ITA</v>
      </c>
      <c r="C2204" s="2" t="s">
        <v>1060</v>
      </c>
      <c r="D2204" t="str">
        <f>TRIM(calcoli!C2204)</f>
        <v>G0475118</v>
      </c>
    </row>
    <row r="2205" spans="1:4" x14ac:dyDescent="0.2">
      <c r="A2205" s="2" t="s">
        <v>8</v>
      </c>
      <c r="B2205" t="str">
        <f>TRIM(calcoli!A2205)</f>
        <v>ITA</v>
      </c>
      <c r="C2205" s="2" t="s">
        <v>1060</v>
      </c>
      <c r="D2205" t="str">
        <f>TRIM(calcoli!C2205)</f>
        <v>G0475118</v>
      </c>
    </row>
    <row r="2206" spans="1:4" x14ac:dyDescent="0.2">
      <c r="A2206" s="2" t="s">
        <v>8</v>
      </c>
      <c r="B2206" t="str">
        <f>TRIM(calcoli!A2206)</f>
        <v>ITA</v>
      </c>
      <c r="C2206" s="2" t="s">
        <v>1061</v>
      </c>
      <c r="D2206" t="str">
        <f>TRIM(calcoli!C2206)</f>
        <v>D4984016</v>
      </c>
    </row>
    <row r="2207" spans="1:4" x14ac:dyDescent="0.2">
      <c r="A2207" s="2" t="s">
        <v>8</v>
      </c>
      <c r="B2207" t="str">
        <f>TRIM(calcoli!A2207)</f>
        <v>ITA</v>
      </c>
      <c r="C2207" s="2" t="s">
        <v>1061</v>
      </c>
      <c r="D2207" t="str">
        <f>TRIM(calcoli!C2207)</f>
        <v>D4984016</v>
      </c>
    </row>
    <row r="2208" spans="1:4" x14ac:dyDescent="0.2">
      <c r="A2208" s="2" t="s">
        <v>8</v>
      </c>
      <c r="B2208" t="str">
        <f>TRIM(calcoli!A2208)</f>
        <v>ITA</v>
      </c>
      <c r="C2208" s="2" t="s">
        <v>1062</v>
      </c>
      <c r="D2208" t="str">
        <f>TRIM(calcoli!C2208)</f>
        <v>F3575094</v>
      </c>
    </row>
    <row r="2209" spans="1:4" x14ac:dyDescent="0.2">
      <c r="A2209" s="2" t="s">
        <v>8</v>
      </c>
      <c r="B2209" t="str">
        <f>TRIM(calcoli!A2209)</f>
        <v>ITA</v>
      </c>
      <c r="C2209" s="2" t="s">
        <v>1063</v>
      </c>
      <c r="D2209" t="str">
        <f>TRIM(calcoli!C2209)</f>
        <v>G2284369</v>
      </c>
    </row>
    <row r="2210" spans="1:4" x14ac:dyDescent="0.2">
      <c r="A2210" s="2" t="s">
        <v>8</v>
      </c>
      <c r="B2210" t="str">
        <f>TRIM(calcoli!A2210)</f>
        <v>ITA</v>
      </c>
      <c r="C2210" s="2" t="s">
        <v>1063</v>
      </c>
      <c r="D2210" t="str">
        <f>TRIM(calcoli!C2210)</f>
        <v>G2284369</v>
      </c>
    </row>
    <row r="2211" spans="1:4" x14ac:dyDescent="0.2">
      <c r="A2211" s="2" t="s">
        <v>8</v>
      </c>
      <c r="B2211" t="str">
        <f>TRIM(calcoli!A2211)</f>
        <v>ITA</v>
      </c>
      <c r="C2211" s="2" t="s">
        <v>1063</v>
      </c>
      <c r="D2211" t="str">
        <f>TRIM(calcoli!C2211)</f>
        <v>G2284369</v>
      </c>
    </row>
    <row r="2212" spans="1:4" x14ac:dyDescent="0.2">
      <c r="A2212" s="2" t="s">
        <v>8</v>
      </c>
      <c r="B2212" t="str">
        <f>TRIM(calcoli!A2212)</f>
        <v>ITA</v>
      </c>
      <c r="C2212" s="2" t="s">
        <v>1064</v>
      </c>
      <c r="D2212" t="str">
        <f>TRIM(calcoli!C2212)</f>
        <v>F7979855</v>
      </c>
    </row>
    <row r="2213" spans="1:4" x14ac:dyDescent="0.2">
      <c r="A2213" s="2" t="s">
        <v>8</v>
      </c>
      <c r="B2213" t="str">
        <f>TRIM(calcoli!A2213)</f>
        <v>ITA</v>
      </c>
      <c r="C2213" s="2" t="s">
        <v>1064</v>
      </c>
      <c r="D2213" t="str">
        <f>TRIM(calcoli!C2213)</f>
        <v>F7979855</v>
      </c>
    </row>
    <row r="2214" spans="1:4" x14ac:dyDescent="0.2">
      <c r="A2214" s="2" t="s">
        <v>8</v>
      </c>
      <c r="B2214" t="str">
        <f>TRIM(calcoli!A2214)</f>
        <v>ITA</v>
      </c>
      <c r="C2214" s="2" t="s">
        <v>1065</v>
      </c>
      <c r="D2214" t="str">
        <f>TRIM(calcoli!C2214)</f>
        <v>A8632811</v>
      </c>
    </row>
    <row r="2215" spans="1:4" x14ac:dyDescent="0.2">
      <c r="A2215" s="2" t="s">
        <v>8</v>
      </c>
      <c r="B2215" t="str">
        <f>TRIM(calcoli!A2215)</f>
        <v>ITA</v>
      </c>
      <c r="C2215" s="2" t="s">
        <v>1066</v>
      </c>
      <c r="D2215" t="str">
        <f>TRIM(calcoli!C2215)</f>
        <v>B2739870</v>
      </c>
    </row>
    <row r="2216" spans="1:4" x14ac:dyDescent="0.2">
      <c r="A2216" s="2" t="s">
        <v>8</v>
      </c>
      <c r="B2216" t="str">
        <f>TRIM(calcoli!A2216)</f>
        <v>ITA</v>
      </c>
      <c r="C2216" s="2" t="s">
        <v>1066</v>
      </c>
      <c r="D2216" t="str">
        <f>TRIM(calcoli!C2216)</f>
        <v>B2739870</v>
      </c>
    </row>
    <row r="2217" spans="1:4" x14ac:dyDescent="0.2">
      <c r="A2217" s="2" t="s">
        <v>8</v>
      </c>
      <c r="B2217" t="str">
        <f>TRIM(calcoli!A2217)</f>
        <v>ITA</v>
      </c>
      <c r="C2217" s="2" t="s">
        <v>1066</v>
      </c>
      <c r="D2217" t="str">
        <f>TRIM(calcoli!C2217)</f>
        <v>B2739870</v>
      </c>
    </row>
    <row r="2218" spans="1:4" x14ac:dyDescent="0.2">
      <c r="A2218" s="2" t="s">
        <v>8</v>
      </c>
      <c r="B2218" t="str">
        <f>TRIM(calcoli!A2218)</f>
        <v>ITA</v>
      </c>
      <c r="C2218" s="2" t="s">
        <v>1066</v>
      </c>
      <c r="D2218" t="str">
        <f>TRIM(calcoli!C2218)</f>
        <v>B2739870</v>
      </c>
    </row>
    <row r="2219" spans="1:4" x14ac:dyDescent="0.2">
      <c r="A2219" s="2" t="s">
        <v>8</v>
      </c>
      <c r="B2219" t="str">
        <f>TRIM(calcoli!A2219)</f>
        <v>ITA</v>
      </c>
      <c r="C2219" s="2" t="s">
        <v>1067</v>
      </c>
      <c r="D2219" t="str">
        <f>TRIM(calcoli!C2219)</f>
        <v>D5233281</v>
      </c>
    </row>
    <row r="2220" spans="1:4" x14ac:dyDescent="0.2">
      <c r="A2220" s="2" t="s">
        <v>8</v>
      </c>
      <c r="B2220" t="str">
        <f>TRIM(calcoli!A2220)</f>
        <v>ITA</v>
      </c>
      <c r="C2220" s="2" t="s">
        <v>1067</v>
      </c>
      <c r="D2220" t="str">
        <f>TRIM(calcoli!C2220)</f>
        <v>D5233281</v>
      </c>
    </row>
    <row r="2221" spans="1:4" x14ac:dyDescent="0.2">
      <c r="A2221" s="2" t="s">
        <v>8</v>
      </c>
      <c r="B2221" t="str">
        <f>TRIM(calcoli!A2221)</f>
        <v>ITA</v>
      </c>
      <c r="C2221" s="2" t="s">
        <v>1067</v>
      </c>
      <c r="D2221" t="str">
        <f>TRIM(calcoli!C2221)</f>
        <v>D5233281</v>
      </c>
    </row>
    <row r="2222" spans="1:4" x14ac:dyDescent="0.2">
      <c r="A2222" s="2" t="s">
        <v>8</v>
      </c>
      <c r="B2222" t="str">
        <f>TRIM(calcoli!A2222)</f>
        <v>ITA</v>
      </c>
      <c r="C2222" s="2" t="s">
        <v>1068</v>
      </c>
      <c r="D2222" t="str">
        <f>TRIM(calcoli!C2222)</f>
        <v>a0858406</v>
      </c>
    </row>
    <row r="2223" spans="1:4" x14ac:dyDescent="0.2">
      <c r="A2223" s="2" t="s">
        <v>8</v>
      </c>
      <c r="B2223" t="str">
        <f>TRIM(calcoli!A2223)</f>
        <v>ITA</v>
      </c>
      <c r="C2223" s="2" t="s">
        <v>1068</v>
      </c>
      <c r="D2223" t="str">
        <f>TRIM(calcoli!C2223)</f>
        <v>a0858406</v>
      </c>
    </row>
    <row r="2224" spans="1:4" x14ac:dyDescent="0.2">
      <c r="A2224" s="2" t="s">
        <v>8</v>
      </c>
      <c r="B2224" t="str">
        <f>TRIM(calcoli!A2224)</f>
        <v>ITA</v>
      </c>
      <c r="C2224" s="2" t="s">
        <v>1068</v>
      </c>
      <c r="D2224" t="str">
        <f>TRIM(calcoli!C2224)</f>
        <v>a0858406</v>
      </c>
    </row>
    <row r="2225" spans="1:4" x14ac:dyDescent="0.2">
      <c r="A2225" s="2" t="s">
        <v>8</v>
      </c>
      <c r="B2225" t="str">
        <f>TRIM(calcoli!A2225)</f>
        <v>ITA</v>
      </c>
      <c r="C2225" s="2" t="s">
        <v>1069</v>
      </c>
      <c r="D2225" t="str">
        <f>TRIM(calcoli!C2225)</f>
        <v>D5182228</v>
      </c>
    </row>
    <row r="2226" spans="1:4" x14ac:dyDescent="0.2">
      <c r="A2226" s="2" t="s">
        <v>8</v>
      </c>
      <c r="B2226" t="str">
        <f>TRIM(calcoli!A2226)</f>
        <v>ITA</v>
      </c>
      <c r="C2226" s="2" t="s">
        <v>1070</v>
      </c>
      <c r="D2226" t="str">
        <f>TRIM(calcoli!C2226)</f>
        <v>F4687779</v>
      </c>
    </row>
    <row r="2227" spans="1:4" x14ac:dyDescent="0.2">
      <c r="A2227" s="2" t="s">
        <v>8</v>
      </c>
      <c r="B2227" t="str">
        <f>TRIM(calcoli!A2227)</f>
        <v>ITA</v>
      </c>
      <c r="C2227" s="2" t="s">
        <v>1070</v>
      </c>
      <c r="D2227" t="str">
        <f>TRIM(calcoli!C2227)</f>
        <v>F4687779</v>
      </c>
    </row>
    <row r="2228" spans="1:4" x14ac:dyDescent="0.2">
      <c r="A2228" s="2" t="s">
        <v>8</v>
      </c>
      <c r="B2228" t="str">
        <f>TRIM(calcoli!A2228)</f>
        <v>ITA</v>
      </c>
      <c r="C2228" s="2" t="s">
        <v>1070</v>
      </c>
      <c r="D2228" t="str">
        <f>TRIM(calcoli!C2228)</f>
        <v>F4687779</v>
      </c>
    </row>
    <row r="2229" spans="1:4" x14ac:dyDescent="0.2">
      <c r="A2229" s="2" t="s">
        <v>8</v>
      </c>
      <c r="B2229" t="str">
        <f>TRIM(calcoli!A2229)</f>
        <v>ITA</v>
      </c>
      <c r="C2229" s="2" t="s">
        <v>1071</v>
      </c>
      <c r="D2229" t="str">
        <f>TRIM(calcoli!C2229)</f>
        <v>D8906024</v>
      </c>
    </row>
    <row r="2230" spans="1:4" x14ac:dyDescent="0.2">
      <c r="A2230" s="2" t="s">
        <v>8</v>
      </c>
      <c r="B2230" t="str">
        <f>TRIM(calcoli!A2230)</f>
        <v>ITA</v>
      </c>
      <c r="C2230" s="2" t="s">
        <v>1071</v>
      </c>
      <c r="D2230" t="str">
        <f>TRIM(calcoli!C2230)</f>
        <v>D8906024</v>
      </c>
    </row>
    <row r="2231" spans="1:4" x14ac:dyDescent="0.2">
      <c r="A2231" s="2" t="s">
        <v>8</v>
      </c>
      <c r="B2231" t="str">
        <f>TRIM(calcoli!A2231)</f>
        <v>ITA</v>
      </c>
      <c r="C2231" s="2" t="s">
        <v>1071</v>
      </c>
      <c r="D2231" t="str">
        <f>TRIM(calcoli!C2231)</f>
        <v>D8906024</v>
      </c>
    </row>
    <row r="2232" spans="1:4" x14ac:dyDescent="0.2">
      <c r="A2232" s="2" t="s">
        <v>8</v>
      </c>
      <c r="B2232" t="str">
        <f>TRIM(calcoli!A2232)</f>
        <v>ITA</v>
      </c>
      <c r="C2232" s="2" t="s">
        <v>1071</v>
      </c>
      <c r="D2232" t="str">
        <f>TRIM(calcoli!C2232)</f>
        <v>D8906024</v>
      </c>
    </row>
    <row r="2233" spans="1:4" x14ac:dyDescent="0.2">
      <c r="A2233" s="2" t="s">
        <v>8</v>
      </c>
      <c r="B2233" t="str">
        <f>TRIM(calcoli!A2233)</f>
        <v>ITA</v>
      </c>
      <c r="C2233" s="2" t="s">
        <v>1072</v>
      </c>
      <c r="D2233" t="str">
        <f>TRIM(calcoli!C2233)</f>
        <v>L4466023</v>
      </c>
    </row>
    <row r="2234" spans="1:4" x14ac:dyDescent="0.2">
      <c r="A2234" s="2" t="s">
        <v>8</v>
      </c>
      <c r="B2234" t="str">
        <f>TRIM(calcoli!A2234)</f>
        <v>ITA</v>
      </c>
      <c r="C2234" s="2" t="s">
        <v>1073</v>
      </c>
      <c r="D2234" t="str">
        <f>TRIM(calcoli!C2234)</f>
        <v>M7172833</v>
      </c>
    </row>
    <row r="2235" spans="1:4" x14ac:dyDescent="0.2">
      <c r="A2235" s="2" t="s">
        <v>8</v>
      </c>
      <c r="B2235" t="str">
        <f>TRIM(calcoli!A2235)</f>
        <v>ITA</v>
      </c>
      <c r="C2235" s="2" t="s">
        <v>1073</v>
      </c>
      <c r="D2235" t="str">
        <f>TRIM(calcoli!C2235)</f>
        <v>M7172833</v>
      </c>
    </row>
    <row r="2236" spans="1:4" x14ac:dyDescent="0.2">
      <c r="A2236" s="2" t="s">
        <v>8</v>
      </c>
      <c r="B2236" t="str">
        <f>TRIM(calcoli!A2236)</f>
        <v>ITA</v>
      </c>
      <c r="C2236" s="2" t="s">
        <v>1074</v>
      </c>
      <c r="D2236" t="str">
        <f>TRIM(calcoli!C2236)</f>
        <v>F4964982</v>
      </c>
    </row>
    <row r="2237" spans="1:4" x14ac:dyDescent="0.2">
      <c r="A2237" s="2" t="s">
        <v>8</v>
      </c>
      <c r="B2237" t="str">
        <f>TRIM(calcoli!A2237)</f>
        <v>ITA</v>
      </c>
      <c r="C2237" s="2" t="s">
        <v>1074</v>
      </c>
      <c r="D2237" t="str">
        <f>TRIM(calcoli!C2237)</f>
        <v>F4964982</v>
      </c>
    </row>
    <row r="2238" spans="1:4" x14ac:dyDescent="0.2">
      <c r="A2238" s="2" t="s">
        <v>8</v>
      </c>
      <c r="B2238" t="str">
        <f>TRIM(calcoli!A2238)</f>
        <v>ITA</v>
      </c>
      <c r="C2238" s="2" t="s">
        <v>1075</v>
      </c>
      <c r="D2238" t="str">
        <f>TRIM(calcoli!C2238)</f>
        <v>V7229514</v>
      </c>
    </row>
    <row r="2239" spans="1:4" x14ac:dyDescent="0.2">
      <c r="A2239" s="2" t="s">
        <v>8</v>
      </c>
      <c r="B2239" t="str">
        <f>TRIM(calcoli!A2239)</f>
        <v>ITA</v>
      </c>
      <c r="C2239" s="2" t="s">
        <v>1076</v>
      </c>
      <c r="D2239" t="str">
        <f>TRIM(calcoli!C2239)</f>
        <v>M9052124</v>
      </c>
    </row>
    <row r="2240" spans="1:4" x14ac:dyDescent="0.2">
      <c r="A2240" s="2" t="s">
        <v>14</v>
      </c>
      <c r="B2240" t="str">
        <f>TRIM(calcoli!A2240)</f>
        <v>EGY</v>
      </c>
      <c r="C2240" s="2" t="s">
        <v>1076</v>
      </c>
      <c r="D2240" t="str">
        <f>TRIM(calcoli!C2240)</f>
        <v>M9052124</v>
      </c>
    </row>
    <row r="2241" spans="1:4" x14ac:dyDescent="0.2">
      <c r="A2241" s="2" t="s">
        <v>14</v>
      </c>
      <c r="B2241" t="str">
        <f>TRIM(calcoli!A2241)</f>
        <v>EGY</v>
      </c>
      <c r="C2241" s="2" t="s">
        <v>1076</v>
      </c>
      <c r="D2241" t="str">
        <f>TRIM(calcoli!C2241)</f>
        <v>M9052124</v>
      </c>
    </row>
    <row r="2242" spans="1:4" x14ac:dyDescent="0.2">
      <c r="A2242" s="2" t="s">
        <v>14</v>
      </c>
      <c r="B2242" t="str">
        <f>TRIM(calcoli!A2242)</f>
        <v>EGY</v>
      </c>
      <c r="C2242" s="2" t="s">
        <v>1076</v>
      </c>
      <c r="D2242" t="str">
        <f>TRIM(calcoli!C2242)</f>
        <v>M9052124</v>
      </c>
    </row>
    <row r="2243" spans="1:4" x14ac:dyDescent="0.2">
      <c r="A2243" s="2" t="s">
        <v>14</v>
      </c>
      <c r="B2243" t="str">
        <f>TRIM(calcoli!A2243)</f>
        <v>EGY</v>
      </c>
      <c r="C2243" s="2" t="s">
        <v>1077</v>
      </c>
      <c r="D2243" t="str">
        <f>TRIM(calcoli!C2243)</f>
        <v>I5809181</v>
      </c>
    </row>
    <row r="2244" spans="1:4" x14ac:dyDescent="0.2">
      <c r="A2244" s="2" t="s">
        <v>30</v>
      </c>
      <c r="B2244" t="str">
        <f>TRIM(calcoli!A2244)</f>
        <v>NON PRESENTE</v>
      </c>
      <c r="C2244" s="2" t="s">
        <v>1077</v>
      </c>
      <c r="D2244" t="str">
        <f>TRIM(calcoli!C2244)</f>
        <v>I5809181</v>
      </c>
    </row>
    <row r="2245" spans="1:4" x14ac:dyDescent="0.2">
      <c r="A2245" s="2" t="s">
        <v>30</v>
      </c>
      <c r="B2245" t="str">
        <f>TRIM(calcoli!A2245)</f>
        <v>NON PRESENTE</v>
      </c>
      <c r="C2245" s="2" t="s">
        <v>1077</v>
      </c>
      <c r="D2245" t="str">
        <f>TRIM(calcoli!C2245)</f>
        <v>I5809181</v>
      </c>
    </row>
    <row r="2246" spans="1:4" x14ac:dyDescent="0.2">
      <c r="A2246" s="2" t="s">
        <v>30</v>
      </c>
      <c r="B2246" t="str">
        <f>TRIM(calcoli!A2246)</f>
        <v>NON PRESENTE</v>
      </c>
      <c r="C2246" s="2" t="s">
        <v>1078</v>
      </c>
      <c r="D2246" t="str">
        <f>TRIM(calcoli!C2246)</f>
        <v>M8705542</v>
      </c>
    </row>
    <row r="2247" spans="1:4" x14ac:dyDescent="0.2">
      <c r="A2247" s="2" t="s">
        <v>14</v>
      </c>
      <c r="B2247" t="str">
        <f>TRIM(calcoli!A2247)</f>
        <v>EGY</v>
      </c>
      <c r="C2247" s="2" t="s">
        <v>1078</v>
      </c>
      <c r="D2247" t="str">
        <f>TRIM(calcoli!C2247)</f>
        <v>M8705542</v>
      </c>
    </row>
    <row r="2248" spans="1:4" x14ac:dyDescent="0.2">
      <c r="A2248" s="2" t="s">
        <v>14</v>
      </c>
      <c r="B2248" t="str">
        <f>TRIM(calcoli!A2248)</f>
        <v>EGY</v>
      </c>
      <c r="C2248" s="2" t="s">
        <v>1078</v>
      </c>
      <c r="D2248" t="str">
        <f>TRIM(calcoli!C2248)</f>
        <v>M8705542</v>
      </c>
    </row>
    <row r="2249" spans="1:4" x14ac:dyDescent="0.2">
      <c r="A2249" s="2" t="s">
        <v>14</v>
      </c>
      <c r="B2249" t="str">
        <f>TRIM(calcoli!A2249)</f>
        <v>EGY</v>
      </c>
      <c r="C2249" s="2" t="s">
        <v>1078</v>
      </c>
      <c r="D2249" t="str">
        <f>TRIM(calcoli!C2249)</f>
        <v>M8705542</v>
      </c>
    </row>
    <row r="2250" spans="1:4" x14ac:dyDescent="0.2">
      <c r="A2250" s="2" t="s">
        <v>14</v>
      </c>
      <c r="B2250" t="str">
        <f>TRIM(calcoli!A2250)</f>
        <v>EGY</v>
      </c>
      <c r="C2250" s="2" t="s">
        <v>1079</v>
      </c>
      <c r="D2250" t="str">
        <f>TRIM(calcoli!C2250)</f>
        <v>A0542570</v>
      </c>
    </row>
    <row r="2251" spans="1:4" x14ac:dyDescent="0.2">
      <c r="A2251" s="2" t="s">
        <v>8</v>
      </c>
      <c r="B2251" t="str">
        <f>TRIM(calcoli!A2251)</f>
        <v>ITA</v>
      </c>
      <c r="C2251" s="2" t="s">
        <v>1079</v>
      </c>
      <c r="D2251" t="str">
        <f>TRIM(calcoli!C2251)</f>
        <v>A0542570</v>
      </c>
    </row>
    <row r="2252" spans="1:4" x14ac:dyDescent="0.2">
      <c r="A2252" s="2" t="s">
        <v>8</v>
      </c>
      <c r="B2252" t="str">
        <f>TRIM(calcoli!A2252)</f>
        <v>ITA</v>
      </c>
      <c r="C2252" s="2" t="s">
        <v>1080</v>
      </c>
      <c r="D2252" t="str">
        <f>TRIM(calcoli!C2252)</f>
        <v>M6200189</v>
      </c>
    </row>
    <row r="2253" spans="1:4" x14ac:dyDescent="0.2">
      <c r="A2253" s="2" t="s">
        <v>8</v>
      </c>
      <c r="B2253" t="str">
        <f>TRIM(calcoli!A2253)</f>
        <v>ITA</v>
      </c>
      <c r="C2253" s="2" t="s">
        <v>1080</v>
      </c>
      <c r="D2253" t="str">
        <f>TRIM(calcoli!C2253)</f>
        <v>M6200189</v>
      </c>
    </row>
    <row r="2254" spans="1:4" x14ac:dyDescent="0.2">
      <c r="A2254" s="2" t="s">
        <v>8</v>
      </c>
      <c r="B2254" t="str">
        <f>TRIM(calcoli!A2254)</f>
        <v>ITA</v>
      </c>
      <c r="C2254" s="2" t="s">
        <v>1080</v>
      </c>
      <c r="D2254" t="str">
        <f>TRIM(calcoli!C2254)</f>
        <v>M6200189</v>
      </c>
    </row>
    <row r="2255" spans="1:4" x14ac:dyDescent="0.2">
      <c r="A2255" s="2" t="s">
        <v>8</v>
      </c>
      <c r="B2255" t="str">
        <f>TRIM(calcoli!A2255)</f>
        <v>ITA</v>
      </c>
      <c r="C2255" s="2" t="s">
        <v>1081</v>
      </c>
      <c r="D2255" t="str">
        <f>TRIM(calcoli!C2255)</f>
        <v>L8252236</v>
      </c>
    </row>
    <row r="2256" spans="1:4" x14ac:dyDescent="0.2">
      <c r="A2256" s="2" t="s">
        <v>8</v>
      </c>
      <c r="B2256" t="str">
        <f>TRIM(calcoli!A2256)</f>
        <v>ITA</v>
      </c>
      <c r="C2256" s="2" t="s">
        <v>1082</v>
      </c>
      <c r="D2256" t="str">
        <f>TRIM(calcoli!C2256)</f>
        <v>P0255340</v>
      </c>
    </row>
    <row r="2257" spans="1:4" x14ac:dyDescent="0.2">
      <c r="A2257" s="2" t="s">
        <v>8</v>
      </c>
      <c r="B2257" t="str">
        <f>TRIM(calcoli!A2257)</f>
        <v>ITA</v>
      </c>
      <c r="C2257" s="2" t="s">
        <v>1083</v>
      </c>
      <c r="D2257" t="str">
        <f>TRIM(calcoli!C2257)</f>
        <v>M8524413</v>
      </c>
    </row>
    <row r="2258" spans="1:4" x14ac:dyDescent="0.2">
      <c r="A2258" s="2" t="s">
        <v>8</v>
      </c>
      <c r="B2258" t="str">
        <f>TRIM(calcoli!A2258)</f>
        <v>ITA</v>
      </c>
      <c r="C2258" s="2" t="s">
        <v>1083</v>
      </c>
      <c r="D2258" t="str">
        <f>TRIM(calcoli!C2258)</f>
        <v>M8524413</v>
      </c>
    </row>
    <row r="2259" spans="1:4" x14ac:dyDescent="0.2">
      <c r="A2259" s="2" t="s">
        <v>8</v>
      </c>
      <c r="B2259" t="str">
        <f>TRIM(calcoli!A2259)</f>
        <v>ITA</v>
      </c>
      <c r="C2259" s="2" t="s">
        <v>1083</v>
      </c>
      <c r="D2259" t="str">
        <f>TRIM(calcoli!C2259)</f>
        <v>M8524413</v>
      </c>
    </row>
    <row r="2260" spans="1:4" x14ac:dyDescent="0.2">
      <c r="A2260" s="2" t="s">
        <v>8</v>
      </c>
      <c r="B2260" t="str">
        <f>TRIM(calcoli!A2260)</f>
        <v>ITA</v>
      </c>
      <c r="C2260" s="2" t="s">
        <v>1084</v>
      </c>
      <c r="D2260" t="str">
        <f>TRIM(calcoli!C2260)</f>
        <v>P6781640</v>
      </c>
    </row>
    <row r="2261" spans="1:4" x14ac:dyDescent="0.2">
      <c r="A2261" s="2" t="s">
        <v>8</v>
      </c>
      <c r="B2261" t="str">
        <f>TRIM(calcoli!A2261)</f>
        <v>ITA</v>
      </c>
      <c r="C2261" s="2" t="s">
        <v>1084</v>
      </c>
      <c r="D2261" t="str">
        <f>TRIM(calcoli!C2261)</f>
        <v>P6781640</v>
      </c>
    </row>
    <row r="2262" spans="1:4" x14ac:dyDescent="0.2">
      <c r="A2262" s="2" t="s">
        <v>8</v>
      </c>
      <c r="B2262" t="str">
        <f>TRIM(calcoli!A2262)</f>
        <v>ITA</v>
      </c>
      <c r="C2262" s="2" t="s">
        <v>1085</v>
      </c>
      <c r="D2262" t="str">
        <f>TRIM(calcoli!C2262)</f>
        <v>A7021426</v>
      </c>
    </row>
    <row r="2263" spans="1:4" x14ac:dyDescent="0.2">
      <c r="A2263" s="2" t="s">
        <v>8</v>
      </c>
      <c r="B2263" t="str">
        <f>TRIM(calcoli!A2263)</f>
        <v>ITA</v>
      </c>
      <c r="C2263" s="2" t="s">
        <v>1085</v>
      </c>
      <c r="D2263" t="str">
        <f>TRIM(calcoli!C2263)</f>
        <v>A7021426</v>
      </c>
    </row>
    <row r="2264" spans="1:4" x14ac:dyDescent="0.2">
      <c r="A2264" s="2" t="s">
        <v>8</v>
      </c>
      <c r="B2264" t="str">
        <f>TRIM(calcoli!A2264)</f>
        <v>ITA</v>
      </c>
      <c r="C2264" s="2" t="s">
        <v>1085</v>
      </c>
      <c r="D2264" t="str">
        <f>TRIM(calcoli!C2264)</f>
        <v>A7021426</v>
      </c>
    </row>
    <row r="2265" spans="1:4" x14ac:dyDescent="0.2">
      <c r="A2265" s="2" t="s">
        <v>8</v>
      </c>
      <c r="B2265" t="str">
        <f>TRIM(calcoli!A2265)</f>
        <v>ITA</v>
      </c>
      <c r="C2265" s="2" t="s">
        <v>1086</v>
      </c>
      <c r="D2265" t="str">
        <f>TRIM(calcoli!C2265)</f>
        <v>D2087448</v>
      </c>
    </row>
    <row r="2266" spans="1:4" x14ac:dyDescent="0.2">
      <c r="A2266" s="2" t="s">
        <v>8</v>
      </c>
      <c r="B2266" t="str">
        <f>TRIM(calcoli!A2266)</f>
        <v>ITA</v>
      </c>
      <c r="C2266" s="2" t="s">
        <v>1086</v>
      </c>
      <c r="D2266" t="str">
        <f>TRIM(calcoli!C2266)</f>
        <v>D2087448</v>
      </c>
    </row>
    <row r="2267" spans="1:4" x14ac:dyDescent="0.2">
      <c r="A2267" s="2" t="s">
        <v>8</v>
      </c>
      <c r="B2267" t="str">
        <f>TRIM(calcoli!A2267)</f>
        <v>ITA</v>
      </c>
      <c r="C2267" s="2" t="s">
        <v>1086</v>
      </c>
      <c r="D2267" t="str">
        <f>TRIM(calcoli!C2267)</f>
        <v>D2087448</v>
      </c>
    </row>
    <row r="2268" spans="1:4" x14ac:dyDescent="0.2">
      <c r="A2268" s="2" t="s">
        <v>8</v>
      </c>
      <c r="B2268" t="str">
        <f>TRIM(calcoli!A2268)</f>
        <v>ITA</v>
      </c>
      <c r="C2268" s="2" t="s">
        <v>1087</v>
      </c>
      <c r="D2268" t="str">
        <f>TRIM(calcoli!C2268)</f>
        <v>A3687444</v>
      </c>
    </row>
    <row r="2269" spans="1:4" x14ac:dyDescent="0.2">
      <c r="A2269" s="2" t="s">
        <v>8</v>
      </c>
      <c r="B2269" t="str">
        <f>TRIM(calcoli!A2269)</f>
        <v>ITA</v>
      </c>
      <c r="C2269" s="2" t="s">
        <v>1087</v>
      </c>
      <c r="D2269" t="str">
        <f>TRIM(calcoli!C2269)</f>
        <v>A3687444</v>
      </c>
    </row>
    <row r="2270" spans="1:4" x14ac:dyDescent="0.2">
      <c r="A2270" s="2" t="s">
        <v>8</v>
      </c>
      <c r="B2270" t="str">
        <f>TRIM(calcoli!A2270)</f>
        <v>ITA</v>
      </c>
      <c r="C2270" s="2" t="s">
        <v>1088</v>
      </c>
      <c r="D2270" t="str">
        <f>TRIM(calcoli!C2270)</f>
        <v>N0882807</v>
      </c>
    </row>
    <row r="2271" spans="1:4" x14ac:dyDescent="0.2">
      <c r="A2271" s="2" t="s">
        <v>8</v>
      </c>
      <c r="B2271" t="str">
        <f>TRIM(calcoli!A2271)</f>
        <v>ITA</v>
      </c>
      <c r="C2271" s="2" t="s">
        <v>1088</v>
      </c>
      <c r="D2271" t="str">
        <f>TRIM(calcoli!C2271)</f>
        <v>N0882807</v>
      </c>
    </row>
    <row r="2272" spans="1:4" x14ac:dyDescent="0.2">
      <c r="A2272" s="2" t="s">
        <v>8</v>
      </c>
      <c r="B2272" t="str">
        <f>TRIM(calcoli!A2272)</f>
        <v>ITA</v>
      </c>
      <c r="C2272" s="2" t="s">
        <v>1088</v>
      </c>
      <c r="D2272" t="str">
        <f>TRIM(calcoli!C2272)</f>
        <v>N0882807</v>
      </c>
    </row>
    <row r="2273" spans="1:4" x14ac:dyDescent="0.2">
      <c r="A2273" s="2" t="s">
        <v>8</v>
      </c>
      <c r="B2273" t="str">
        <f>TRIM(calcoli!A2273)</f>
        <v>ITA</v>
      </c>
      <c r="C2273" s="2" t="s">
        <v>1089</v>
      </c>
      <c r="D2273" t="str">
        <f>TRIM(calcoli!C2273)</f>
        <v>S6331238</v>
      </c>
    </row>
    <row r="2274" spans="1:4" x14ac:dyDescent="0.2">
      <c r="A2274" s="2" t="s">
        <v>14</v>
      </c>
      <c r="B2274" t="str">
        <f>TRIM(calcoli!A2274)</f>
        <v>EGY</v>
      </c>
      <c r="C2274" s="2" t="s">
        <v>1089</v>
      </c>
      <c r="D2274" t="str">
        <f>TRIM(calcoli!C2274)</f>
        <v>S6331238</v>
      </c>
    </row>
    <row r="2275" spans="1:4" x14ac:dyDescent="0.2">
      <c r="A2275" s="2" t="s">
        <v>14</v>
      </c>
      <c r="B2275" t="str">
        <f>TRIM(calcoli!A2275)</f>
        <v>EGY</v>
      </c>
      <c r="C2275" s="2" t="s">
        <v>1089</v>
      </c>
      <c r="D2275" t="str">
        <f>TRIM(calcoli!C2275)</f>
        <v>S6331238</v>
      </c>
    </row>
    <row r="2276" spans="1:4" x14ac:dyDescent="0.2">
      <c r="A2276" s="2" t="s">
        <v>14</v>
      </c>
      <c r="B2276" t="str">
        <f>TRIM(calcoli!A2276)</f>
        <v>EGY</v>
      </c>
      <c r="C2276" s="2" t="s">
        <v>1089</v>
      </c>
      <c r="D2276" t="str">
        <f>TRIM(calcoli!C2276)</f>
        <v>S6331238</v>
      </c>
    </row>
    <row r="2277" spans="1:4" x14ac:dyDescent="0.2">
      <c r="A2277" s="2" t="s">
        <v>14</v>
      </c>
      <c r="B2277" t="str">
        <f>TRIM(calcoli!A2277)</f>
        <v>EGY</v>
      </c>
      <c r="C2277" s="2" t="s">
        <v>1090</v>
      </c>
      <c r="D2277" t="str">
        <f>TRIM(calcoli!C2277)</f>
        <v>A9831891</v>
      </c>
    </row>
    <row r="2278" spans="1:4" x14ac:dyDescent="0.2">
      <c r="A2278" s="2" t="s">
        <v>8</v>
      </c>
      <c r="B2278" t="str">
        <f>TRIM(calcoli!A2278)</f>
        <v>ITA</v>
      </c>
      <c r="C2278" s="2" t="s">
        <v>1091</v>
      </c>
      <c r="D2278" t="str">
        <f>TRIM(calcoli!C2278)</f>
        <v>M2940141</v>
      </c>
    </row>
    <row r="2279" spans="1:4" x14ac:dyDescent="0.2">
      <c r="A2279" s="2" t="s">
        <v>14</v>
      </c>
      <c r="B2279" t="str">
        <f>TRIM(calcoli!A2279)</f>
        <v>EGY</v>
      </c>
      <c r="C2279" s="2" t="s">
        <v>1091</v>
      </c>
      <c r="D2279" t="str">
        <f>TRIM(calcoli!C2279)</f>
        <v>M2940141</v>
      </c>
    </row>
    <row r="2280" spans="1:4" x14ac:dyDescent="0.2">
      <c r="A2280" s="2" t="s">
        <v>14</v>
      </c>
      <c r="B2280" t="str">
        <f>TRIM(calcoli!A2280)</f>
        <v>EGY</v>
      </c>
      <c r="C2280" s="2" t="s">
        <v>1091</v>
      </c>
      <c r="D2280" t="str">
        <f>TRIM(calcoli!C2280)</f>
        <v>M2940141</v>
      </c>
    </row>
    <row r="2281" spans="1:4" x14ac:dyDescent="0.2">
      <c r="A2281" s="2" t="s">
        <v>14</v>
      </c>
      <c r="B2281" t="str">
        <f>TRIM(calcoli!A2281)</f>
        <v>EGY</v>
      </c>
      <c r="C2281" s="2" t="s">
        <v>1092</v>
      </c>
      <c r="D2281" t="str">
        <f>TRIM(calcoli!C2281)</f>
        <v>M5644478</v>
      </c>
    </row>
    <row r="2282" spans="1:4" x14ac:dyDescent="0.2">
      <c r="A2282" s="2" t="s">
        <v>14</v>
      </c>
      <c r="B2282" t="str">
        <f>TRIM(calcoli!A2282)</f>
        <v>EGY</v>
      </c>
      <c r="C2282" s="2" t="s">
        <v>1092</v>
      </c>
      <c r="D2282" t="str">
        <f>TRIM(calcoli!C2282)</f>
        <v>M5644478</v>
      </c>
    </row>
    <row r="2283" spans="1:4" x14ac:dyDescent="0.2">
      <c r="A2283" s="2" t="s">
        <v>14</v>
      </c>
      <c r="B2283" t="str">
        <f>TRIM(calcoli!A2283)</f>
        <v>EGY</v>
      </c>
      <c r="C2283" s="2" t="s">
        <v>1092</v>
      </c>
      <c r="D2283" t="str">
        <f>TRIM(calcoli!C2283)</f>
        <v>M5644478</v>
      </c>
    </row>
    <row r="2284" spans="1:4" x14ac:dyDescent="0.2">
      <c r="A2284" s="2" t="s">
        <v>14</v>
      </c>
      <c r="B2284" t="str">
        <f>TRIM(calcoli!A2284)</f>
        <v>EGY</v>
      </c>
      <c r="C2284" s="2" t="s">
        <v>1092</v>
      </c>
      <c r="D2284" t="str">
        <f>TRIM(calcoli!C2284)</f>
        <v>M5644478</v>
      </c>
    </row>
    <row r="2285" spans="1:4" x14ac:dyDescent="0.2">
      <c r="A2285" s="2" t="s">
        <v>14</v>
      </c>
      <c r="B2285" t="str">
        <f>TRIM(calcoli!A2285)</f>
        <v>EGY</v>
      </c>
      <c r="C2285" s="2" t="s">
        <v>1093</v>
      </c>
      <c r="D2285" t="str">
        <f>TRIM(calcoli!C2285)</f>
        <v>S5269052</v>
      </c>
    </row>
    <row r="2286" spans="1:4" x14ac:dyDescent="0.2">
      <c r="A2286" s="2" t="s">
        <v>8</v>
      </c>
      <c r="B2286" t="str">
        <f>TRIM(calcoli!A2286)</f>
        <v>ITA</v>
      </c>
      <c r="C2286" s="2" t="s">
        <v>1094</v>
      </c>
      <c r="D2286" t="str">
        <f>TRIM(calcoli!C2286)</f>
        <v>R7808023</v>
      </c>
    </row>
    <row r="2287" spans="1:4" x14ac:dyDescent="0.2">
      <c r="A2287" s="2" t="s">
        <v>8</v>
      </c>
      <c r="B2287" t="str">
        <f>TRIM(calcoli!A2287)</f>
        <v>ITA</v>
      </c>
      <c r="C2287" s="2" t="s">
        <v>1094</v>
      </c>
      <c r="D2287" t="str">
        <f>TRIM(calcoli!C2287)</f>
        <v>R7808023</v>
      </c>
    </row>
    <row r="2288" spans="1:4" x14ac:dyDescent="0.2">
      <c r="A2288" s="2" t="s">
        <v>8</v>
      </c>
      <c r="B2288" t="str">
        <f>TRIM(calcoli!A2288)</f>
        <v>ITA</v>
      </c>
      <c r="C2288" s="2" t="s">
        <v>1094</v>
      </c>
      <c r="D2288" t="str">
        <f>TRIM(calcoli!C2288)</f>
        <v>R7808023</v>
      </c>
    </row>
    <row r="2289" spans="1:4" x14ac:dyDescent="0.2">
      <c r="A2289" s="2" t="s">
        <v>8</v>
      </c>
      <c r="B2289" t="str">
        <f>TRIM(calcoli!A2289)</f>
        <v>ITA</v>
      </c>
      <c r="C2289" s="2" t="s">
        <v>1095</v>
      </c>
      <c r="D2289" t="str">
        <f>TRIM(calcoli!C2289)</f>
        <v>L9228958</v>
      </c>
    </row>
    <row r="2290" spans="1:4" x14ac:dyDescent="0.2">
      <c r="A2290" s="2" t="s">
        <v>8</v>
      </c>
      <c r="B2290" t="str">
        <f>TRIM(calcoli!A2290)</f>
        <v>ITA</v>
      </c>
      <c r="C2290" s="2" t="s">
        <v>1096</v>
      </c>
      <c r="D2290" t="str">
        <f>TRIM(calcoli!C2290)</f>
        <v>G4741964</v>
      </c>
    </row>
    <row r="2291" spans="1:4" x14ac:dyDescent="0.2">
      <c r="A2291" s="2" t="s">
        <v>8</v>
      </c>
      <c r="B2291" t="str">
        <f>TRIM(calcoli!A2291)</f>
        <v>ITA</v>
      </c>
      <c r="C2291" s="2" t="s">
        <v>1097</v>
      </c>
      <c r="D2291" t="str">
        <f>TRIM(calcoli!C2291)</f>
        <v>C0466391</v>
      </c>
    </row>
    <row r="2292" spans="1:4" x14ac:dyDescent="0.2">
      <c r="A2292" s="2" t="s">
        <v>8</v>
      </c>
      <c r="B2292" t="str">
        <f>TRIM(calcoli!A2292)</f>
        <v>ITA</v>
      </c>
      <c r="C2292" s="2" t="s">
        <v>1097</v>
      </c>
      <c r="D2292" t="str">
        <f>TRIM(calcoli!C2292)</f>
        <v>C0466391</v>
      </c>
    </row>
    <row r="2293" spans="1:4" x14ac:dyDescent="0.2">
      <c r="A2293" s="2" t="s">
        <v>8</v>
      </c>
      <c r="B2293" t="str">
        <f>TRIM(calcoli!A2293)</f>
        <v>ITA</v>
      </c>
      <c r="C2293" s="2" t="s">
        <v>1097</v>
      </c>
      <c r="D2293" t="str">
        <f>TRIM(calcoli!C2293)</f>
        <v>C0466391</v>
      </c>
    </row>
    <row r="2294" spans="1:4" x14ac:dyDescent="0.2">
      <c r="A2294" s="2" t="s">
        <v>8</v>
      </c>
      <c r="B2294" t="str">
        <f>TRIM(calcoli!A2294)</f>
        <v>ITA</v>
      </c>
      <c r="C2294" s="2" t="s">
        <v>1098</v>
      </c>
      <c r="D2294" t="str">
        <f>TRIM(calcoli!C2294)</f>
        <v>P6412294</v>
      </c>
    </row>
    <row r="2295" spans="1:4" x14ac:dyDescent="0.2">
      <c r="A2295" s="2" t="s">
        <v>8</v>
      </c>
      <c r="B2295" t="str">
        <f>TRIM(calcoli!A2295)</f>
        <v>ITA</v>
      </c>
      <c r="C2295" s="2" t="s">
        <v>1098</v>
      </c>
      <c r="D2295" t="str">
        <f>TRIM(calcoli!C2295)</f>
        <v>P6412294</v>
      </c>
    </row>
    <row r="2296" spans="1:4" x14ac:dyDescent="0.2">
      <c r="A2296" s="2" t="s">
        <v>8</v>
      </c>
      <c r="B2296" t="str">
        <f>TRIM(calcoli!A2296)</f>
        <v>ITA</v>
      </c>
      <c r="C2296" s="2" t="s">
        <v>1098</v>
      </c>
      <c r="D2296" t="str">
        <f>TRIM(calcoli!C2296)</f>
        <v>P6412294</v>
      </c>
    </row>
    <row r="2297" spans="1:4" x14ac:dyDescent="0.2">
      <c r="A2297" s="2" t="s">
        <v>8</v>
      </c>
      <c r="B2297" t="str">
        <f>TRIM(calcoli!A2297)</f>
        <v>ITA</v>
      </c>
      <c r="C2297" s="2" t="s">
        <v>1099</v>
      </c>
      <c r="D2297" t="str">
        <f>TRIM(calcoli!C2297)</f>
        <v>M5791997</v>
      </c>
    </row>
    <row r="2298" spans="1:4" x14ac:dyDescent="0.2">
      <c r="A2298" s="2" t="s">
        <v>8</v>
      </c>
      <c r="B2298" t="str">
        <f>TRIM(calcoli!A2298)</f>
        <v>ITA</v>
      </c>
      <c r="C2298" s="2" t="s">
        <v>1099</v>
      </c>
      <c r="D2298" t="str">
        <f>TRIM(calcoli!C2298)</f>
        <v>M5791997</v>
      </c>
    </row>
    <row r="2299" spans="1:4" x14ac:dyDescent="0.2">
      <c r="A2299" s="2" t="s">
        <v>8</v>
      </c>
      <c r="B2299" t="str">
        <f>TRIM(calcoli!A2299)</f>
        <v>ITA</v>
      </c>
      <c r="C2299" s="2" t="s">
        <v>1100</v>
      </c>
      <c r="D2299" t="str">
        <f>TRIM(calcoli!C2299)</f>
        <v>A3919784</v>
      </c>
    </row>
    <row r="2300" spans="1:4" x14ac:dyDescent="0.2">
      <c r="A2300" s="2" t="s">
        <v>8</v>
      </c>
      <c r="B2300" t="str">
        <f>TRIM(calcoli!A2300)</f>
        <v>ITA</v>
      </c>
      <c r="C2300" s="2" t="s">
        <v>1100</v>
      </c>
      <c r="D2300" t="str">
        <f>TRIM(calcoli!C2300)</f>
        <v>A3919784</v>
      </c>
    </row>
    <row r="2301" spans="1:4" x14ac:dyDescent="0.2">
      <c r="A2301" s="2" t="s">
        <v>8</v>
      </c>
      <c r="B2301" t="str">
        <f>TRIM(calcoli!A2301)</f>
        <v>ITA</v>
      </c>
      <c r="C2301" s="2" t="s">
        <v>1100</v>
      </c>
      <c r="D2301" t="str">
        <f>TRIM(calcoli!C2301)</f>
        <v>A3919784</v>
      </c>
    </row>
    <row r="2302" spans="1:4" x14ac:dyDescent="0.2">
      <c r="A2302" s="2" t="s">
        <v>8</v>
      </c>
      <c r="B2302" t="str">
        <f>TRIM(calcoli!A2302)</f>
        <v>ITA</v>
      </c>
      <c r="C2302" s="2" t="s">
        <v>1100</v>
      </c>
      <c r="D2302" t="str">
        <f>TRIM(calcoli!C2302)</f>
        <v>A3919784</v>
      </c>
    </row>
    <row r="2303" spans="1:4" x14ac:dyDescent="0.2">
      <c r="A2303" s="2" t="s">
        <v>8</v>
      </c>
      <c r="B2303" t="str">
        <f>TRIM(calcoli!A2303)</f>
        <v>ITA</v>
      </c>
      <c r="C2303" s="2" t="s">
        <v>1101</v>
      </c>
      <c r="D2303" t="str">
        <f>TRIM(calcoli!C2303)</f>
        <v>N0281678</v>
      </c>
    </row>
    <row r="2304" spans="1:4" x14ac:dyDescent="0.2">
      <c r="A2304" s="2" t="s">
        <v>8</v>
      </c>
      <c r="B2304" t="str">
        <f>TRIM(calcoli!A2304)</f>
        <v>ITA</v>
      </c>
      <c r="C2304" s="2" t="s">
        <v>1102</v>
      </c>
      <c r="D2304" t="str">
        <f>TRIM(calcoli!C2304)</f>
        <v>C5303752</v>
      </c>
    </row>
    <row r="2305" spans="1:4" x14ac:dyDescent="0.2">
      <c r="A2305" s="2" t="s">
        <v>8</v>
      </c>
      <c r="B2305" t="str">
        <f>TRIM(calcoli!A2305)</f>
        <v>ITA</v>
      </c>
      <c r="C2305" s="2" t="s">
        <v>1103</v>
      </c>
      <c r="D2305" t="str">
        <f>TRIM(calcoli!C2305)</f>
        <v>P0428221</v>
      </c>
    </row>
    <row r="2306" spans="1:4" x14ac:dyDescent="0.2">
      <c r="A2306" s="2" t="s">
        <v>8</v>
      </c>
      <c r="B2306" t="str">
        <f>TRIM(calcoli!A2306)</f>
        <v>ITA</v>
      </c>
      <c r="C2306" s="2" t="s">
        <v>1103</v>
      </c>
      <c r="D2306" t="str">
        <f>TRIM(calcoli!C2306)</f>
        <v>P0428221</v>
      </c>
    </row>
    <row r="2307" spans="1:4" x14ac:dyDescent="0.2">
      <c r="A2307" s="2" t="s">
        <v>8</v>
      </c>
      <c r="B2307" t="str">
        <f>TRIM(calcoli!A2307)</f>
        <v>ITA</v>
      </c>
      <c r="C2307" s="2" t="s">
        <v>1104</v>
      </c>
      <c r="D2307" t="str">
        <f>TRIM(calcoli!C2307)</f>
        <v>R8193824</v>
      </c>
    </row>
    <row r="2308" spans="1:4" x14ac:dyDescent="0.2">
      <c r="A2308" s="2" t="s">
        <v>797</v>
      </c>
      <c r="B2308" t="str">
        <f>TRIM(calcoli!A2308)</f>
        <v>FRA</v>
      </c>
      <c r="C2308" s="2" t="s">
        <v>1104</v>
      </c>
      <c r="D2308" t="str">
        <f>TRIM(calcoli!C2308)</f>
        <v>R8193824</v>
      </c>
    </row>
    <row r="2309" spans="1:4" x14ac:dyDescent="0.2">
      <c r="A2309" s="2" t="s">
        <v>797</v>
      </c>
      <c r="B2309" t="str">
        <f>TRIM(calcoli!A2309)</f>
        <v>FRA</v>
      </c>
      <c r="C2309" s="2" t="s">
        <v>1104</v>
      </c>
      <c r="D2309" t="str">
        <f>TRIM(calcoli!C2309)</f>
        <v>R8193824</v>
      </c>
    </row>
    <row r="2310" spans="1:4" x14ac:dyDescent="0.2">
      <c r="A2310" s="2" t="s">
        <v>797</v>
      </c>
      <c r="B2310" t="str">
        <f>TRIM(calcoli!A2310)</f>
        <v>FRA</v>
      </c>
      <c r="C2310" s="2" t="s">
        <v>1106</v>
      </c>
      <c r="D2310" t="str">
        <f>TRIM(calcoli!C2310)</f>
        <v>P8538365</v>
      </c>
    </row>
    <row r="2311" spans="1:4" x14ac:dyDescent="0.2">
      <c r="A2311" s="2" t="s">
        <v>8</v>
      </c>
      <c r="B2311" t="str">
        <f>TRIM(calcoli!A2311)</f>
        <v>ITA</v>
      </c>
      <c r="C2311" s="2" t="s">
        <v>1106</v>
      </c>
      <c r="D2311" t="str">
        <f>TRIM(calcoli!C2311)</f>
        <v>P8538365</v>
      </c>
    </row>
    <row r="2312" spans="1:4" x14ac:dyDescent="0.2">
      <c r="A2312" s="2" t="s">
        <v>8</v>
      </c>
      <c r="B2312" t="str">
        <f>TRIM(calcoli!A2312)</f>
        <v>ITA</v>
      </c>
      <c r="C2312" s="2" t="s">
        <v>1106</v>
      </c>
      <c r="D2312" t="str">
        <f>TRIM(calcoli!C2312)</f>
        <v>P8538365</v>
      </c>
    </row>
    <row r="2313" spans="1:4" x14ac:dyDescent="0.2">
      <c r="A2313" s="2" t="s">
        <v>8</v>
      </c>
      <c r="B2313" t="str">
        <f>TRIM(calcoli!A2313)</f>
        <v>ITA</v>
      </c>
      <c r="C2313" s="2" t="s">
        <v>1107</v>
      </c>
      <c r="D2313" t="str">
        <f>TRIM(calcoli!C2313)</f>
        <v>S3465737</v>
      </c>
    </row>
    <row r="2314" spans="1:4" x14ac:dyDescent="0.2">
      <c r="A2314" s="2" t="s">
        <v>8</v>
      </c>
      <c r="B2314" t="str">
        <f>TRIM(calcoli!A2314)</f>
        <v>ITA</v>
      </c>
      <c r="C2314" s="2" t="s">
        <v>1107</v>
      </c>
      <c r="D2314" t="str">
        <f>TRIM(calcoli!C2314)</f>
        <v>S3465737</v>
      </c>
    </row>
    <row r="2315" spans="1:4" x14ac:dyDescent="0.2">
      <c r="A2315" s="2" t="s">
        <v>8</v>
      </c>
      <c r="B2315" t="str">
        <f>TRIM(calcoli!A2315)</f>
        <v>ITA</v>
      </c>
      <c r="C2315" s="2" t="s">
        <v>1107</v>
      </c>
      <c r="D2315" t="str">
        <f>TRIM(calcoli!C2315)</f>
        <v>S3465737</v>
      </c>
    </row>
    <row r="2316" spans="1:4" x14ac:dyDescent="0.2">
      <c r="A2316" s="2" t="s">
        <v>8</v>
      </c>
      <c r="B2316" t="str">
        <f>TRIM(calcoli!A2316)</f>
        <v>ITA</v>
      </c>
      <c r="C2316" s="2" t="s">
        <v>1108</v>
      </c>
      <c r="D2316" t="str">
        <f>TRIM(calcoli!C2316)</f>
        <v>A0599322</v>
      </c>
    </row>
    <row r="2317" spans="1:4" x14ac:dyDescent="0.2">
      <c r="A2317" s="2" t="s">
        <v>8</v>
      </c>
      <c r="B2317" t="str">
        <f>TRIM(calcoli!A2317)</f>
        <v>ITA</v>
      </c>
      <c r="C2317" s="2" t="s">
        <v>1109</v>
      </c>
      <c r="D2317" t="str">
        <f>TRIM(calcoli!C2317)</f>
        <v>G1877925</v>
      </c>
    </row>
    <row r="2318" spans="1:4" x14ac:dyDescent="0.2">
      <c r="A2318" s="2" t="s">
        <v>8</v>
      </c>
      <c r="B2318" t="str">
        <f>TRIM(calcoli!A2318)</f>
        <v>ITA</v>
      </c>
      <c r="C2318" s="2" t="s">
        <v>1109</v>
      </c>
      <c r="D2318" t="str">
        <f>TRIM(calcoli!C2318)</f>
        <v>G1877925</v>
      </c>
    </row>
    <row r="2319" spans="1:4" x14ac:dyDescent="0.2">
      <c r="A2319" s="2" t="s">
        <v>8</v>
      </c>
      <c r="B2319" t="str">
        <f>TRIM(calcoli!A2319)</f>
        <v>ITA</v>
      </c>
      <c r="C2319" s="2" t="s">
        <v>1110</v>
      </c>
      <c r="D2319" t="str">
        <f>TRIM(calcoli!C2319)</f>
        <v>R3246365</v>
      </c>
    </row>
    <row r="2320" spans="1:4" x14ac:dyDescent="0.2">
      <c r="A2320" s="2" t="s">
        <v>8</v>
      </c>
      <c r="B2320" t="str">
        <f>TRIM(calcoli!A2320)</f>
        <v>ITA</v>
      </c>
      <c r="C2320" s="2" t="s">
        <v>1111</v>
      </c>
      <c r="D2320" t="str">
        <f>TRIM(calcoli!C2320)</f>
        <v>V3217188</v>
      </c>
    </row>
    <row r="2321" spans="1:4" x14ac:dyDescent="0.2">
      <c r="A2321" s="2" t="s">
        <v>8</v>
      </c>
      <c r="B2321" t="str">
        <f>TRIM(calcoli!A2321)</f>
        <v>ITA</v>
      </c>
      <c r="C2321" s="2" t="s">
        <v>1111</v>
      </c>
      <c r="D2321" t="str">
        <f>TRIM(calcoli!C2321)</f>
        <v>V3217188</v>
      </c>
    </row>
    <row r="2322" spans="1:4" x14ac:dyDescent="0.2">
      <c r="A2322" s="2" t="s">
        <v>8</v>
      </c>
      <c r="B2322" t="str">
        <f>TRIM(calcoli!A2322)</f>
        <v>ITA</v>
      </c>
      <c r="C2322" s="2" t="s">
        <v>1112</v>
      </c>
      <c r="D2322" t="str">
        <f>TRIM(calcoli!C2322)</f>
        <v>R0883064</v>
      </c>
    </row>
    <row r="2323" spans="1:4" x14ac:dyDescent="0.2">
      <c r="A2323" s="2" t="s">
        <v>8</v>
      </c>
      <c r="B2323" t="str">
        <f>TRIM(calcoli!A2323)</f>
        <v>ITA</v>
      </c>
      <c r="C2323" s="2" t="s">
        <v>1112</v>
      </c>
      <c r="D2323" t="str">
        <f>TRIM(calcoli!C2323)</f>
        <v>R0883064</v>
      </c>
    </row>
    <row r="2324" spans="1:4" x14ac:dyDescent="0.2">
      <c r="A2324" s="2" t="s">
        <v>8</v>
      </c>
      <c r="B2324" t="str">
        <f>TRIM(calcoli!A2324)</f>
        <v>ITA</v>
      </c>
      <c r="C2324" s="2" t="s">
        <v>1112</v>
      </c>
      <c r="D2324" t="str">
        <f>TRIM(calcoli!C2324)</f>
        <v>R0883064</v>
      </c>
    </row>
    <row r="2325" spans="1:4" x14ac:dyDescent="0.2">
      <c r="A2325" s="2" t="s">
        <v>8</v>
      </c>
      <c r="B2325" t="str">
        <f>TRIM(calcoli!A2325)</f>
        <v>ITA</v>
      </c>
      <c r="C2325" s="2" t="s">
        <v>1113</v>
      </c>
      <c r="D2325" t="str">
        <f>TRIM(calcoli!C2325)</f>
        <v>L8943258</v>
      </c>
    </row>
    <row r="2326" spans="1:4" x14ac:dyDescent="0.2">
      <c r="A2326" s="2" t="s">
        <v>8</v>
      </c>
      <c r="B2326" t="str">
        <f>TRIM(calcoli!A2326)</f>
        <v>ITA</v>
      </c>
      <c r="C2326" s="2" t="s">
        <v>1113</v>
      </c>
      <c r="D2326" t="str">
        <f>TRIM(calcoli!C2326)</f>
        <v>L8943258</v>
      </c>
    </row>
    <row r="2327" spans="1:4" x14ac:dyDescent="0.2">
      <c r="A2327" s="2" t="s">
        <v>8</v>
      </c>
      <c r="B2327" t="str">
        <f>TRIM(calcoli!A2327)</f>
        <v>ITA</v>
      </c>
      <c r="C2327" s="2" t="s">
        <v>1113</v>
      </c>
      <c r="D2327" t="str">
        <f>TRIM(calcoli!C2327)</f>
        <v>L8943258</v>
      </c>
    </row>
    <row r="2328" spans="1:4" x14ac:dyDescent="0.2">
      <c r="A2328" s="2" t="s">
        <v>8</v>
      </c>
      <c r="B2328" t="str">
        <f>TRIM(calcoli!A2328)</f>
        <v>ITA</v>
      </c>
      <c r="C2328" s="2" t="s">
        <v>1114</v>
      </c>
      <c r="D2328" t="str">
        <f>TRIM(calcoli!C2328)</f>
        <v>P7879242</v>
      </c>
    </row>
    <row r="2329" spans="1:4" x14ac:dyDescent="0.2">
      <c r="A2329" s="2" t="s">
        <v>8</v>
      </c>
      <c r="B2329" t="str">
        <f>TRIM(calcoli!A2329)</f>
        <v>ITA</v>
      </c>
      <c r="C2329" s="2" t="s">
        <v>1115</v>
      </c>
      <c r="D2329" t="str">
        <f>TRIM(calcoli!C2329)</f>
        <v>S3928434</v>
      </c>
    </row>
    <row r="2330" spans="1:4" x14ac:dyDescent="0.2">
      <c r="A2330" s="2" t="s">
        <v>8</v>
      </c>
      <c r="B2330" t="str">
        <f>TRIM(calcoli!A2330)</f>
        <v>ITA</v>
      </c>
      <c r="C2330" s="2" t="s">
        <v>1115</v>
      </c>
      <c r="D2330" t="str">
        <f>TRIM(calcoli!C2330)</f>
        <v>S3928434</v>
      </c>
    </row>
    <row r="2331" spans="1:4" x14ac:dyDescent="0.2">
      <c r="A2331" s="2" t="s">
        <v>8</v>
      </c>
      <c r="B2331" t="str">
        <f>TRIM(calcoli!A2331)</f>
        <v>ITA</v>
      </c>
      <c r="C2331" s="2" t="s">
        <v>1116</v>
      </c>
      <c r="D2331" t="str">
        <f>TRIM(calcoli!C2331)</f>
        <v>L8855394</v>
      </c>
    </row>
    <row r="2332" spans="1:4" x14ac:dyDescent="0.2">
      <c r="A2332" s="2" t="s">
        <v>8</v>
      </c>
      <c r="B2332" t="str">
        <f>TRIM(calcoli!A2332)</f>
        <v>ITA</v>
      </c>
      <c r="C2332" s="2" t="s">
        <v>1116</v>
      </c>
      <c r="D2332" t="str">
        <f>TRIM(calcoli!C2332)</f>
        <v>L8855394</v>
      </c>
    </row>
    <row r="2333" spans="1:4" x14ac:dyDescent="0.2">
      <c r="A2333" s="2" t="s">
        <v>8</v>
      </c>
      <c r="B2333" t="str">
        <f>TRIM(calcoli!A2333)</f>
        <v>ITA</v>
      </c>
      <c r="C2333" s="2" t="s">
        <v>1116</v>
      </c>
      <c r="D2333" t="str">
        <f>TRIM(calcoli!C2333)</f>
        <v>L8855394</v>
      </c>
    </row>
    <row r="2334" spans="1:4" x14ac:dyDescent="0.2">
      <c r="A2334" s="2" t="s">
        <v>8</v>
      </c>
      <c r="B2334" t="str">
        <f>TRIM(calcoli!A2334)</f>
        <v>ITA</v>
      </c>
      <c r="C2334" s="2" t="s">
        <v>1117</v>
      </c>
      <c r="D2334" t="str">
        <f>TRIM(calcoli!C2334)</f>
        <v>G6545907</v>
      </c>
    </row>
    <row r="2335" spans="1:4" x14ac:dyDescent="0.2">
      <c r="A2335" s="2" t="s">
        <v>8</v>
      </c>
      <c r="B2335" t="str">
        <f>TRIM(calcoli!A2335)</f>
        <v>ITA</v>
      </c>
      <c r="C2335" s="2" t="s">
        <v>1118</v>
      </c>
      <c r="D2335" t="str">
        <f>TRIM(calcoli!C2335)</f>
        <v>B5768609</v>
      </c>
    </row>
    <row r="2336" spans="1:4" x14ac:dyDescent="0.2">
      <c r="A2336" s="2" t="s">
        <v>8</v>
      </c>
      <c r="B2336" t="str">
        <f>TRIM(calcoli!A2336)</f>
        <v>ITA</v>
      </c>
      <c r="C2336" s="2" t="s">
        <v>1118</v>
      </c>
      <c r="D2336" t="str">
        <f>TRIM(calcoli!C2336)</f>
        <v>B5768609</v>
      </c>
    </row>
    <row r="2337" spans="1:4" x14ac:dyDescent="0.2">
      <c r="A2337" s="2" t="s">
        <v>8</v>
      </c>
      <c r="B2337" t="str">
        <f>TRIM(calcoli!A2337)</f>
        <v>ITA</v>
      </c>
      <c r="C2337" s="2" t="s">
        <v>1118</v>
      </c>
      <c r="D2337" t="str">
        <f>TRIM(calcoli!C2337)</f>
        <v>B5768609</v>
      </c>
    </row>
    <row r="2338" spans="1:4" x14ac:dyDescent="0.2">
      <c r="A2338" s="2" t="s">
        <v>8</v>
      </c>
      <c r="B2338" t="str">
        <f>TRIM(calcoli!A2338)</f>
        <v>ITA</v>
      </c>
      <c r="C2338" s="2" t="s">
        <v>1119</v>
      </c>
      <c r="D2338" t="str">
        <f>TRIM(calcoli!C2338)</f>
        <v>A0371343</v>
      </c>
    </row>
    <row r="2339" spans="1:4" x14ac:dyDescent="0.2">
      <c r="A2339" s="2" t="s">
        <v>8</v>
      </c>
      <c r="B2339" t="str">
        <f>TRIM(calcoli!A2339)</f>
        <v>ITA</v>
      </c>
      <c r="C2339" s="2" t="s">
        <v>1119</v>
      </c>
      <c r="D2339" t="str">
        <f>TRIM(calcoli!C2339)</f>
        <v>A0371343</v>
      </c>
    </row>
    <row r="2340" spans="1:4" x14ac:dyDescent="0.2">
      <c r="A2340" s="2" t="s">
        <v>8</v>
      </c>
      <c r="B2340" t="str">
        <f>TRIM(calcoli!A2340)</f>
        <v>ITA</v>
      </c>
      <c r="C2340" s="2" t="s">
        <v>1120</v>
      </c>
      <c r="D2340" t="str">
        <f>TRIM(calcoli!C2340)</f>
        <v>C8786300</v>
      </c>
    </row>
    <row r="2341" spans="1:4" x14ac:dyDescent="0.2">
      <c r="A2341" s="2" t="s">
        <v>8</v>
      </c>
      <c r="B2341" t="str">
        <f>TRIM(calcoli!A2341)</f>
        <v>ITA</v>
      </c>
      <c r="C2341" s="2" t="s">
        <v>1120</v>
      </c>
      <c r="D2341" t="str">
        <f>TRIM(calcoli!C2341)</f>
        <v>C8786300</v>
      </c>
    </row>
    <row r="2342" spans="1:4" x14ac:dyDescent="0.2">
      <c r="A2342" s="2" t="s">
        <v>8</v>
      </c>
      <c r="B2342" t="str">
        <f>TRIM(calcoli!A2342)</f>
        <v>ITA</v>
      </c>
      <c r="C2342" s="2" t="s">
        <v>1121</v>
      </c>
      <c r="D2342" t="str">
        <f>TRIM(calcoli!C2342)</f>
        <v>A8541288</v>
      </c>
    </row>
    <row r="2343" spans="1:4" x14ac:dyDescent="0.2">
      <c r="A2343" s="2" t="s">
        <v>8</v>
      </c>
      <c r="B2343" t="str">
        <f>TRIM(calcoli!A2343)</f>
        <v>ITA</v>
      </c>
      <c r="C2343" s="2" t="s">
        <v>1121</v>
      </c>
      <c r="D2343" t="str">
        <f>TRIM(calcoli!C2343)</f>
        <v>A8541288</v>
      </c>
    </row>
    <row r="2344" spans="1:4" x14ac:dyDescent="0.2">
      <c r="A2344" s="2" t="s">
        <v>8</v>
      </c>
      <c r="B2344" t="str">
        <f>TRIM(calcoli!A2344)</f>
        <v>ITA</v>
      </c>
      <c r="C2344" s="2" t="s">
        <v>1121</v>
      </c>
      <c r="D2344" t="str">
        <f>TRIM(calcoli!C2344)</f>
        <v>A8541288</v>
      </c>
    </row>
    <row r="2345" spans="1:4" x14ac:dyDescent="0.2">
      <c r="A2345" s="2" t="s">
        <v>8</v>
      </c>
      <c r="B2345" t="str">
        <f>TRIM(calcoli!A2345)</f>
        <v>ITA</v>
      </c>
      <c r="C2345" s="2" t="s">
        <v>1122</v>
      </c>
      <c r="D2345" t="str">
        <f>TRIM(calcoli!C2345)</f>
        <v>A4234127</v>
      </c>
    </row>
    <row r="2346" spans="1:4" x14ac:dyDescent="0.2">
      <c r="A2346" s="2" t="s">
        <v>8</v>
      </c>
      <c r="B2346" t="str">
        <f>TRIM(calcoli!A2346)</f>
        <v>ITA</v>
      </c>
      <c r="C2346" s="2" t="s">
        <v>1122</v>
      </c>
      <c r="D2346" t="str">
        <f>TRIM(calcoli!C2346)</f>
        <v>A4234127</v>
      </c>
    </row>
    <row r="2347" spans="1:4" x14ac:dyDescent="0.2">
      <c r="A2347" s="2" t="s">
        <v>8</v>
      </c>
      <c r="B2347" t="str">
        <f>TRIM(calcoli!A2347)</f>
        <v>ITA</v>
      </c>
      <c r="C2347" s="2" t="s">
        <v>1122</v>
      </c>
      <c r="D2347" t="str">
        <f>TRIM(calcoli!C2347)</f>
        <v>A4234127</v>
      </c>
    </row>
    <row r="2348" spans="1:4" x14ac:dyDescent="0.2">
      <c r="A2348" s="2" t="s">
        <v>8</v>
      </c>
      <c r="B2348" t="str">
        <f>TRIM(calcoli!A2348)</f>
        <v>ITA</v>
      </c>
      <c r="C2348" s="2" t="s">
        <v>1123</v>
      </c>
      <c r="D2348" t="str">
        <f>TRIM(calcoli!C2348)</f>
        <v>N0478350</v>
      </c>
    </row>
    <row r="2349" spans="1:4" x14ac:dyDescent="0.2">
      <c r="A2349" s="2" t="s">
        <v>8</v>
      </c>
      <c r="B2349" t="str">
        <f>TRIM(calcoli!A2349)</f>
        <v>ITA</v>
      </c>
      <c r="C2349" s="2" t="s">
        <v>1123</v>
      </c>
      <c r="D2349" t="str">
        <f>TRIM(calcoli!C2349)</f>
        <v>N0478350</v>
      </c>
    </row>
    <row r="2350" spans="1:4" x14ac:dyDescent="0.2">
      <c r="A2350" s="2" t="s">
        <v>8</v>
      </c>
      <c r="B2350" t="str">
        <f>TRIM(calcoli!A2350)</f>
        <v>ITA</v>
      </c>
      <c r="C2350" s="2" t="s">
        <v>1124</v>
      </c>
      <c r="D2350" t="str">
        <f>TRIM(calcoli!C2350)</f>
        <v>R7380475</v>
      </c>
    </row>
    <row r="2351" spans="1:4" x14ac:dyDescent="0.2">
      <c r="A2351" s="2" t="s">
        <v>8</v>
      </c>
      <c r="B2351" t="str">
        <f>TRIM(calcoli!A2351)</f>
        <v>ITA</v>
      </c>
      <c r="C2351" s="2" t="s">
        <v>1124</v>
      </c>
      <c r="D2351" t="str">
        <f>TRIM(calcoli!C2351)</f>
        <v>R7380475</v>
      </c>
    </row>
    <row r="2352" spans="1:4" x14ac:dyDescent="0.2">
      <c r="A2352" s="2" t="s">
        <v>8</v>
      </c>
      <c r="B2352" t="str">
        <f>TRIM(calcoli!A2352)</f>
        <v>ITA</v>
      </c>
      <c r="C2352" s="2" t="s">
        <v>1125</v>
      </c>
      <c r="D2352" t="str">
        <f>TRIM(calcoli!C2352)</f>
        <v>G8639965</v>
      </c>
    </row>
    <row r="2353" spans="1:4" x14ac:dyDescent="0.2">
      <c r="A2353" s="2" t="s">
        <v>8</v>
      </c>
      <c r="B2353" t="str">
        <f>TRIM(calcoli!A2353)</f>
        <v>ITA</v>
      </c>
      <c r="C2353" s="2" t="s">
        <v>1125</v>
      </c>
      <c r="D2353" t="str">
        <f>TRIM(calcoli!C2353)</f>
        <v>G8639965</v>
      </c>
    </row>
    <row r="2354" spans="1:4" x14ac:dyDescent="0.2">
      <c r="A2354" s="2" t="s">
        <v>8</v>
      </c>
      <c r="B2354" t="str">
        <f>TRIM(calcoli!A2354)</f>
        <v>ITA</v>
      </c>
      <c r="C2354" s="2" t="s">
        <v>1125</v>
      </c>
      <c r="D2354" t="str">
        <f>TRIM(calcoli!C2354)</f>
        <v>G8639965</v>
      </c>
    </row>
    <row r="2355" spans="1:4" x14ac:dyDescent="0.2">
      <c r="A2355" s="2" t="s">
        <v>8</v>
      </c>
      <c r="B2355" t="str">
        <f>TRIM(calcoli!A2355)</f>
        <v>ITA</v>
      </c>
      <c r="C2355" s="2" t="s">
        <v>1125</v>
      </c>
      <c r="D2355" t="str">
        <f>TRIM(calcoli!C2355)</f>
        <v>G8639965</v>
      </c>
    </row>
    <row r="2356" spans="1:4" x14ac:dyDescent="0.2">
      <c r="A2356" s="2" t="s">
        <v>8</v>
      </c>
      <c r="B2356" t="str">
        <f>TRIM(calcoli!A2356)</f>
        <v>ITA</v>
      </c>
      <c r="C2356" s="2" t="s">
        <v>1126</v>
      </c>
      <c r="D2356" t="str">
        <f>TRIM(calcoli!C2356)</f>
        <v>A9125954</v>
      </c>
    </row>
    <row r="2357" spans="1:4" x14ac:dyDescent="0.2">
      <c r="A2357" s="2" t="s">
        <v>8</v>
      </c>
      <c r="B2357" t="str">
        <f>TRIM(calcoli!A2357)</f>
        <v>ITA</v>
      </c>
      <c r="C2357" s="2" t="s">
        <v>1126</v>
      </c>
      <c r="D2357" t="str">
        <f>TRIM(calcoli!C2357)</f>
        <v>A9125954</v>
      </c>
    </row>
    <row r="2358" spans="1:4" x14ac:dyDescent="0.2">
      <c r="A2358" s="2" t="s">
        <v>8</v>
      </c>
      <c r="B2358" t="str">
        <f>TRIM(calcoli!A2358)</f>
        <v>ITA</v>
      </c>
      <c r="C2358" s="2" t="s">
        <v>1126</v>
      </c>
      <c r="D2358" t="str">
        <f>TRIM(calcoli!C2358)</f>
        <v>A9125954</v>
      </c>
    </row>
    <row r="2359" spans="1:4" x14ac:dyDescent="0.2">
      <c r="A2359" s="2" t="s">
        <v>8</v>
      </c>
      <c r="B2359" t="str">
        <f>TRIM(calcoli!A2359)</f>
        <v>ITA</v>
      </c>
      <c r="C2359" s="2" t="s">
        <v>1127</v>
      </c>
      <c r="D2359" t="str">
        <f>TRIM(calcoli!C2359)</f>
        <v>I1457843</v>
      </c>
    </row>
    <row r="2360" spans="1:4" x14ac:dyDescent="0.2">
      <c r="A2360" s="2" t="s">
        <v>8</v>
      </c>
      <c r="B2360" t="str">
        <f>TRIM(calcoli!A2360)</f>
        <v>ITA</v>
      </c>
      <c r="C2360" s="2" t="s">
        <v>1128</v>
      </c>
      <c r="D2360" t="str">
        <f>TRIM(calcoli!C2360)</f>
        <v>F1520778</v>
      </c>
    </row>
    <row r="2361" spans="1:4" x14ac:dyDescent="0.2">
      <c r="A2361" s="2" t="s">
        <v>8</v>
      </c>
      <c r="B2361" t="str">
        <f>TRIM(calcoli!A2361)</f>
        <v>ITA</v>
      </c>
      <c r="C2361" s="2" t="s">
        <v>1129</v>
      </c>
      <c r="D2361" t="str">
        <f>TRIM(calcoli!C2361)</f>
        <v>R1027214</v>
      </c>
    </row>
    <row r="2362" spans="1:4" x14ac:dyDescent="0.2">
      <c r="A2362" s="2" t="s">
        <v>8</v>
      </c>
      <c r="B2362" t="str">
        <f>TRIM(calcoli!A2362)</f>
        <v>ITA</v>
      </c>
      <c r="C2362" s="2" t="s">
        <v>1130</v>
      </c>
      <c r="D2362" t="str">
        <f>TRIM(calcoli!C2362)</f>
        <v>G5856848</v>
      </c>
    </row>
    <row r="2363" spans="1:4" x14ac:dyDescent="0.2">
      <c r="A2363" s="2" t="s">
        <v>8</v>
      </c>
      <c r="B2363" t="str">
        <f>TRIM(calcoli!A2363)</f>
        <v>ITA</v>
      </c>
      <c r="C2363" s="2" t="s">
        <v>1130</v>
      </c>
      <c r="D2363" t="str">
        <f>TRIM(calcoli!C2363)</f>
        <v>G5856848</v>
      </c>
    </row>
    <row r="2364" spans="1:4" x14ac:dyDescent="0.2">
      <c r="A2364" s="2" t="s">
        <v>8</v>
      </c>
      <c r="B2364" t="str">
        <f>TRIM(calcoli!A2364)</f>
        <v>ITA</v>
      </c>
      <c r="C2364" s="2" t="s">
        <v>1131</v>
      </c>
      <c r="D2364" t="str">
        <f>TRIM(calcoli!C2364)</f>
        <v>P4946067</v>
      </c>
    </row>
    <row r="2365" spans="1:4" x14ac:dyDescent="0.2">
      <c r="A2365" s="2" t="s">
        <v>8</v>
      </c>
      <c r="B2365" t="str">
        <f>TRIM(calcoli!A2365)</f>
        <v>ITA</v>
      </c>
      <c r="C2365" s="2" t="s">
        <v>1131</v>
      </c>
      <c r="D2365" t="str">
        <f>TRIM(calcoli!C2365)</f>
        <v>P4946067</v>
      </c>
    </row>
    <row r="2366" spans="1:4" x14ac:dyDescent="0.2">
      <c r="A2366" s="2" t="s">
        <v>8</v>
      </c>
      <c r="B2366" t="str">
        <f>TRIM(calcoli!A2366)</f>
        <v>ITA</v>
      </c>
      <c r="C2366" s="2" t="s">
        <v>1131</v>
      </c>
      <c r="D2366" t="str">
        <f>TRIM(calcoli!C2366)</f>
        <v>P4946067</v>
      </c>
    </row>
    <row r="2367" spans="1:4" x14ac:dyDescent="0.2">
      <c r="A2367" s="2" t="s">
        <v>8</v>
      </c>
      <c r="B2367" t="str">
        <f>TRIM(calcoli!A2367)</f>
        <v>ITA</v>
      </c>
      <c r="C2367" s="2" t="s">
        <v>1131</v>
      </c>
      <c r="D2367" t="str">
        <f>TRIM(calcoli!C2367)</f>
        <v>P4946067</v>
      </c>
    </row>
    <row r="2368" spans="1:4" x14ac:dyDescent="0.2">
      <c r="A2368" s="2" t="s">
        <v>8</v>
      </c>
      <c r="B2368" t="str">
        <f>TRIM(calcoli!A2368)</f>
        <v>ITA</v>
      </c>
      <c r="C2368" s="2" t="s">
        <v>1132</v>
      </c>
      <c r="D2368" t="str">
        <f>TRIM(calcoli!C2368)</f>
        <v>N1583691</v>
      </c>
    </row>
    <row r="2369" spans="1:4" x14ac:dyDescent="0.2">
      <c r="A2369" s="2" t="s">
        <v>30</v>
      </c>
      <c r="B2369" t="str">
        <f>TRIM(calcoli!A2369)</f>
        <v>NON PRESENTE</v>
      </c>
      <c r="C2369" s="2" t="s">
        <v>1133</v>
      </c>
      <c r="D2369" t="str">
        <f>TRIM(calcoli!C2369)</f>
        <v>B4543048</v>
      </c>
    </row>
    <row r="2370" spans="1:4" x14ac:dyDescent="0.2">
      <c r="A2370" s="2" t="s">
        <v>8</v>
      </c>
      <c r="B2370" t="str">
        <f>TRIM(calcoli!A2370)</f>
        <v>ITA</v>
      </c>
      <c r="C2370" s="2" t="s">
        <v>1133</v>
      </c>
      <c r="D2370" t="str">
        <f>TRIM(calcoli!C2370)</f>
        <v>B4543048</v>
      </c>
    </row>
    <row r="2371" spans="1:4" x14ac:dyDescent="0.2">
      <c r="A2371" s="2" t="s">
        <v>8</v>
      </c>
      <c r="B2371" t="str">
        <f>TRIM(calcoli!A2371)</f>
        <v>ITA</v>
      </c>
      <c r="C2371" s="2" t="s">
        <v>1133</v>
      </c>
      <c r="D2371" t="str">
        <f>TRIM(calcoli!C2371)</f>
        <v>B4543048</v>
      </c>
    </row>
    <row r="2372" spans="1:4" x14ac:dyDescent="0.2">
      <c r="A2372" s="2" t="s">
        <v>8</v>
      </c>
      <c r="B2372" t="str">
        <f>TRIM(calcoli!A2372)</f>
        <v>ITA</v>
      </c>
      <c r="C2372" s="2" t="s">
        <v>1134</v>
      </c>
      <c r="D2372" t="str">
        <f>TRIM(calcoli!C2372)</f>
        <v>A4608676</v>
      </c>
    </row>
    <row r="2373" spans="1:4" x14ac:dyDescent="0.2">
      <c r="A2373" s="2" t="s">
        <v>8</v>
      </c>
      <c r="B2373" t="str">
        <f>TRIM(calcoli!A2373)</f>
        <v>ITA</v>
      </c>
      <c r="C2373" s="2" t="s">
        <v>1134</v>
      </c>
      <c r="D2373" t="str">
        <f>TRIM(calcoli!C2373)</f>
        <v>A4608676</v>
      </c>
    </row>
    <row r="2374" spans="1:4" x14ac:dyDescent="0.2">
      <c r="A2374" s="2" t="s">
        <v>8</v>
      </c>
      <c r="B2374" t="str">
        <f>TRIM(calcoli!A2374)</f>
        <v>ITA</v>
      </c>
      <c r="C2374" s="2" t="s">
        <v>1134</v>
      </c>
      <c r="D2374" t="str">
        <f>TRIM(calcoli!C2374)</f>
        <v>A4608676</v>
      </c>
    </row>
    <row r="2375" spans="1:4" x14ac:dyDescent="0.2">
      <c r="A2375" s="2" t="s">
        <v>8</v>
      </c>
      <c r="B2375" t="str">
        <f>TRIM(calcoli!A2375)</f>
        <v>ITA</v>
      </c>
      <c r="C2375" s="2" t="s">
        <v>1135</v>
      </c>
      <c r="D2375" t="str">
        <f>TRIM(calcoli!C2375)</f>
        <v>A8157346</v>
      </c>
    </row>
    <row r="2376" spans="1:4" x14ac:dyDescent="0.2">
      <c r="A2376" s="2" t="s">
        <v>8</v>
      </c>
      <c r="B2376" t="str">
        <f>TRIM(calcoli!A2376)</f>
        <v>ITA</v>
      </c>
      <c r="C2376" s="2" t="s">
        <v>1135</v>
      </c>
      <c r="D2376" t="str">
        <f>TRIM(calcoli!C2376)</f>
        <v>A8157346</v>
      </c>
    </row>
    <row r="2377" spans="1:4" x14ac:dyDescent="0.2">
      <c r="A2377" s="2" t="s">
        <v>8</v>
      </c>
      <c r="B2377" t="str">
        <f>TRIM(calcoli!A2377)</f>
        <v>ITA</v>
      </c>
      <c r="C2377" s="2" t="s">
        <v>1136</v>
      </c>
      <c r="D2377" t="str">
        <f>TRIM(calcoli!C2377)</f>
        <v>G8835227</v>
      </c>
    </row>
    <row r="2378" spans="1:4" x14ac:dyDescent="0.2">
      <c r="A2378" s="2" t="s">
        <v>8</v>
      </c>
      <c r="B2378" t="str">
        <f>TRIM(calcoli!A2378)</f>
        <v>ITA</v>
      </c>
      <c r="C2378" s="2" t="s">
        <v>1136</v>
      </c>
      <c r="D2378" t="str">
        <f>TRIM(calcoli!C2378)</f>
        <v>G8835227</v>
      </c>
    </row>
    <row r="2379" spans="1:4" x14ac:dyDescent="0.2">
      <c r="A2379" s="2" t="s">
        <v>8</v>
      </c>
      <c r="B2379" t="str">
        <f>TRIM(calcoli!A2379)</f>
        <v>ITA</v>
      </c>
      <c r="C2379" s="2" t="s">
        <v>1137</v>
      </c>
      <c r="D2379" t="str">
        <f>TRIM(calcoli!C2379)</f>
        <v>P3031554</v>
      </c>
    </row>
    <row r="2380" spans="1:4" x14ac:dyDescent="0.2">
      <c r="A2380" s="2" t="s">
        <v>8</v>
      </c>
      <c r="B2380" t="str">
        <f>TRIM(calcoli!A2380)</f>
        <v>ITA</v>
      </c>
      <c r="C2380" s="2" t="s">
        <v>1138</v>
      </c>
      <c r="D2380" t="str">
        <f>TRIM(calcoli!C2380)</f>
        <v>S5282426</v>
      </c>
    </row>
    <row r="2381" spans="1:4" x14ac:dyDescent="0.2">
      <c r="A2381" s="2" t="s">
        <v>8</v>
      </c>
      <c r="B2381" t="str">
        <f>TRIM(calcoli!A2381)</f>
        <v>ITA</v>
      </c>
      <c r="C2381" s="2" t="s">
        <v>1139</v>
      </c>
      <c r="D2381" t="str">
        <f>TRIM(calcoli!C2381)</f>
        <v>S5154647</v>
      </c>
    </row>
    <row r="2382" spans="1:4" x14ac:dyDescent="0.2">
      <c r="A2382" s="2" t="s">
        <v>8</v>
      </c>
      <c r="B2382" t="str">
        <f>TRIM(calcoli!A2382)</f>
        <v>ITA</v>
      </c>
      <c r="C2382" s="2" t="s">
        <v>1139</v>
      </c>
      <c r="D2382" t="str">
        <f>TRIM(calcoli!C2382)</f>
        <v>S5154647</v>
      </c>
    </row>
    <row r="2383" spans="1:4" x14ac:dyDescent="0.2">
      <c r="A2383" s="2" t="s">
        <v>8</v>
      </c>
      <c r="B2383" t="str">
        <f>TRIM(calcoli!A2383)</f>
        <v>ITA</v>
      </c>
      <c r="C2383" s="2" t="s">
        <v>1140</v>
      </c>
      <c r="D2383" t="str">
        <f>TRIM(calcoli!C2383)</f>
        <v>L8957592</v>
      </c>
    </row>
    <row r="2384" spans="1:4" x14ac:dyDescent="0.2">
      <c r="A2384" s="2" t="s">
        <v>8</v>
      </c>
      <c r="B2384" t="str">
        <f>TRIM(calcoli!A2384)</f>
        <v>ITA</v>
      </c>
      <c r="C2384" s="2" t="s">
        <v>1141</v>
      </c>
      <c r="D2384" t="str">
        <f>TRIM(calcoli!C2384)</f>
        <v>D2448391</v>
      </c>
    </row>
    <row r="2385" spans="1:4" x14ac:dyDescent="0.2">
      <c r="A2385" s="2" t="s">
        <v>8</v>
      </c>
      <c r="B2385" t="str">
        <f>TRIM(calcoli!A2385)</f>
        <v>ITA</v>
      </c>
      <c r="C2385" s="2" t="s">
        <v>1141</v>
      </c>
      <c r="D2385" t="str">
        <f>TRIM(calcoli!C2385)</f>
        <v>D2448391</v>
      </c>
    </row>
    <row r="2386" spans="1:4" x14ac:dyDescent="0.2">
      <c r="A2386" s="2" t="s">
        <v>8</v>
      </c>
      <c r="B2386" t="str">
        <f>TRIM(calcoli!A2386)</f>
        <v>ITA</v>
      </c>
      <c r="C2386" s="2" t="s">
        <v>1142</v>
      </c>
      <c r="D2386" t="str">
        <f>TRIM(calcoli!C2386)</f>
        <v>E7398593</v>
      </c>
    </row>
    <row r="2387" spans="1:4" x14ac:dyDescent="0.2">
      <c r="A2387" s="2" t="s">
        <v>8</v>
      </c>
      <c r="B2387" t="str">
        <f>TRIM(calcoli!A2387)</f>
        <v>ITA</v>
      </c>
      <c r="C2387" s="2" t="s">
        <v>1142</v>
      </c>
      <c r="D2387" t="str">
        <f>TRIM(calcoli!C2387)</f>
        <v>E7398593</v>
      </c>
    </row>
    <row r="2388" spans="1:4" x14ac:dyDescent="0.2">
      <c r="A2388" s="2" t="s">
        <v>8</v>
      </c>
      <c r="B2388" t="str">
        <f>TRIM(calcoli!A2388)</f>
        <v>ITA</v>
      </c>
      <c r="C2388" s="2" t="s">
        <v>1142</v>
      </c>
      <c r="D2388" t="str">
        <f>TRIM(calcoli!C2388)</f>
        <v>E7398593</v>
      </c>
    </row>
    <row r="2389" spans="1:4" x14ac:dyDescent="0.2">
      <c r="A2389" s="2" t="s">
        <v>8</v>
      </c>
      <c r="B2389" t="str">
        <f>TRIM(calcoli!A2389)</f>
        <v>ITA</v>
      </c>
      <c r="C2389" s="2" t="s">
        <v>1143</v>
      </c>
      <c r="D2389" t="str">
        <f>TRIM(calcoli!C2389)</f>
        <v>E3387949</v>
      </c>
    </row>
    <row r="2390" spans="1:4" x14ac:dyDescent="0.2">
      <c r="A2390" s="2" t="s">
        <v>8</v>
      </c>
      <c r="B2390" t="str">
        <f>TRIM(calcoli!A2390)</f>
        <v>ITA</v>
      </c>
      <c r="C2390" s="2" t="s">
        <v>1144</v>
      </c>
      <c r="D2390" t="str">
        <f>TRIM(calcoli!C2390)</f>
        <v>L7822762</v>
      </c>
    </row>
    <row r="2391" spans="1:4" x14ac:dyDescent="0.2">
      <c r="A2391" s="2" t="s">
        <v>8</v>
      </c>
      <c r="B2391" t="str">
        <f>TRIM(calcoli!A2391)</f>
        <v>ITA</v>
      </c>
      <c r="C2391" s="2" t="s">
        <v>1145</v>
      </c>
      <c r="D2391" t="str">
        <f>TRIM(calcoli!C2391)</f>
        <v>L1535501</v>
      </c>
    </row>
    <row r="2392" spans="1:4" x14ac:dyDescent="0.2">
      <c r="A2392" s="2" t="s">
        <v>8</v>
      </c>
      <c r="B2392" t="str">
        <f>TRIM(calcoli!A2392)</f>
        <v>ITA</v>
      </c>
      <c r="C2392" s="2" t="s">
        <v>1145</v>
      </c>
      <c r="D2392" t="str">
        <f>TRIM(calcoli!C2392)</f>
        <v>L1535501</v>
      </c>
    </row>
    <row r="2393" spans="1:4" x14ac:dyDescent="0.2">
      <c r="A2393" s="2" t="s">
        <v>8</v>
      </c>
      <c r="B2393" t="str">
        <f>TRIM(calcoli!A2393)</f>
        <v>ITA</v>
      </c>
      <c r="C2393" s="2" t="s">
        <v>1146</v>
      </c>
      <c r="D2393" t="str">
        <f>TRIM(calcoli!C2393)</f>
        <v>L6726723</v>
      </c>
    </row>
    <row r="2394" spans="1:4" x14ac:dyDescent="0.2">
      <c r="A2394" s="2" t="s">
        <v>8</v>
      </c>
      <c r="B2394" t="str">
        <f>TRIM(calcoli!A2394)</f>
        <v>ITA</v>
      </c>
      <c r="C2394" s="2" t="s">
        <v>1147</v>
      </c>
      <c r="D2394" t="str">
        <f>TRIM(calcoli!C2394)</f>
        <v>V8647265</v>
      </c>
    </row>
    <row r="2395" spans="1:4" x14ac:dyDescent="0.2">
      <c r="A2395" s="2" t="s">
        <v>8</v>
      </c>
      <c r="B2395" t="str">
        <f>TRIM(calcoli!A2395)</f>
        <v>ITA</v>
      </c>
      <c r="C2395" s="2" t="s">
        <v>1147</v>
      </c>
      <c r="D2395" t="str">
        <f>TRIM(calcoli!C2395)</f>
        <v>V8647265</v>
      </c>
    </row>
    <row r="2396" spans="1:4" x14ac:dyDescent="0.2">
      <c r="A2396" s="2" t="s">
        <v>8</v>
      </c>
      <c r="B2396" t="str">
        <f>TRIM(calcoli!A2396)</f>
        <v>ITA</v>
      </c>
      <c r="C2396" s="2" t="s">
        <v>1148</v>
      </c>
      <c r="D2396" t="str">
        <f>TRIM(calcoli!C2396)</f>
        <v>L6547451</v>
      </c>
    </row>
    <row r="2397" spans="1:4" x14ac:dyDescent="0.2">
      <c r="A2397" s="2" t="s">
        <v>8</v>
      </c>
      <c r="B2397" t="str">
        <f>TRIM(calcoli!A2397)</f>
        <v>ITA</v>
      </c>
      <c r="C2397" s="2" t="s">
        <v>1148</v>
      </c>
      <c r="D2397" t="str">
        <f>TRIM(calcoli!C2397)</f>
        <v>L6547451</v>
      </c>
    </row>
    <row r="2398" spans="1:4" x14ac:dyDescent="0.2">
      <c r="A2398" s="2" t="s">
        <v>8</v>
      </c>
      <c r="B2398" t="str">
        <f>TRIM(calcoli!A2398)</f>
        <v>ITA</v>
      </c>
      <c r="C2398" s="2" t="s">
        <v>1149</v>
      </c>
      <c r="D2398" t="str">
        <f>TRIM(calcoli!C2398)</f>
        <v>P6897616</v>
      </c>
    </row>
    <row r="2399" spans="1:4" x14ac:dyDescent="0.2">
      <c r="A2399" s="2" t="s">
        <v>8</v>
      </c>
      <c r="B2399" t="str">
        <f>TRIM(calcoli!A2399)</f>
        <v>ITA</v>
      </c>
      <c r="C2399" s="2" t="s">
        <v>1149</v>
      </c>
      <c r="D2399" t="str">
        <f>TRIM(calcoli!C2399)</f>
        <v>P6897616</v>
      </c>
    </row>
    <row r="2400" spans="1:4" x14ac:dyDescent="0.2">
      <c r="A2400" s="2" t="s">
        <v>8</v>
      </c>
      <c r="B2400" t="str">
        <f>TRIM(calcoli!A2400)</f>
        <v>ITA</v>
      </c>
      <c r="C2400" s="2" t="s">
        <v>1149</v>
      </c>
      <c r="D2400" t="str">
        <f>TRIM(calcoli!C2400)</f>
        <v>P6897616</v>
      </c>
    </row>
    <row r="2401" spans="1:4" x14ac:dyDescent="0.2">
      <c r="A2401" s="2" t="s">
        <v>8</v>
      </c>
      <c r="B2401" t="str">
        <f>TRIM(calcoli!A2401)</f>
        <v>ITA</v>
      </c>
      <c r="C2401" s="2" t="s">
        <v>1150</v>
      </c>
      <c r="D2401" t="str">
        <f>TRIM(calcoli!C2401)</f>
        <v>T3250757</v>
      </c>
    </row>
    <row r="2402" spans="1:4" x14ac:dyDescent="0.2">
      <c r="A2402" s="2" t="s">
        <v>14</v>
      </c>
      <c r="B2402" t="str">
        <f>TRIM(calcoli!A2402)</f>
        <v>EGY</v>
      </c>
      <c r="C2402" s="2" t="s">
        <v>1150</v>
      </c>
      <c r="D2402" t="str">
        <f>TRIM(calcoli!C2402)</f>
        <v>T3250757</v>
      </c>
    </row>
    <row r="2403" spans="1:4" x14ac:dyDescent="0.2">
      <c r="A2403" s="2" t="s">
        <v>14</v>
      </c>
      <c r="B2403" t="str">
        <f>TRIM(calcoli!A2403)</f>
        <v>EGY</v>
      </c>
      <c r="C2403" s="2" t="s">
        <v>1150</v>
      </c>
      <c r="D2403" t="str">
        <f>TRIM(calcoli!C2403)</f>
        <v>T3250757</v>
      </c>
    </row>
    <row r="2404" spans="1:4" x14ac:dyDescent="0.2">
      <c r="A2404" s="2" t="s">
        <v>14</v>
      </c>
      <c r="B2404" t="str">
        <f>TRIM(calcoli!A2404)</f>
        <v>EGY</v>
      </c>
      <c r="C2404" s="2" t="s">
        <v>1151</v>
      </c>
      <c r="D2404" t="str">
        <f>TRIM(calcoli!C2404)</f>
        <v>A1555515</v>
      </c>
    </row>
    <row r="2405" spans="1:4" x14ac:dyDescent="0.2">
      <c r="A2405" s="2" t="s">
        <v>14</v>
      </c>
      <c r="B2405" t="str">
        <f>TRIM(calcoli!A2405)</f>
        <v>EGY</v>
      </c>
      <c r="C2405" s="2" t="s">
        <v>1151</v>
      </c>
      <c r="D2405" t="str">
        <f>TRIM(calcoli!C2405)</f>
        <v>A1555515</v>
      </c>
    </row>
    <row r="2406" spans="1:4" x14ac:dyDescent="0.2">
      <c r="A2406" s="2" t="s">
        <v>14</v>
      </c>
      <c r="B2406" t="str">
        <f>TRIM(calcoli!A2406)</f>
        <v>EGY</v>
      </c>
      <c r="C2406" s="2" t="s">
        <v>1151</v>
      </c>
      <c r="D2406" t="str">
        <f>TRIM(calcoli!C2406)</f>
        <v>A1555515</v>
      </c>
    </row>
    <row r="2407" spans="1:4" x14ac:dyDescent="0.2">
      <c r="A2407" s="2" t="s">
        <v>14</v>
      </c>
      <c r="B2407" t="str">
        <f>TRIM(calcoli!A2407)</f>
        <v>EGY</v>
      </c>
      <c r="C2407" s="2" t="s">
        <v>1151</v>
      </c>
      <c r="D2407" t="str">
        <f>TRIM(calcoli!C2407)</f>
        <v>A1555515</v>
      </c>
    </row>
    <row r="2408" spans="1:4" x14ac:dyDescent="0.2">
      <c r="A2408" s="2" t="s">
        <v>14</v>
      </c>
      <c r="B2408" t="str">
        <f>TRIM(calcoli!A2408)</f>
        <v>EGY</v>
      </c>
      <c r="C2408" s="2" t="s">
        <v>1152</v>
      </c>
      <c r="D2408" t="str">
        <f>TRIM(calcoli!C2408)</f>
        <v>P2790546</v>
      </c>
    </row>
    <row r="2409" spans="1:4" x14ac:dyDescent="0.2">
      <c r="A2409" s="2" t="s">
        <v>8</v>
      </c>
      <c r="B2409" t="str">
        <f>TRIM(calcoli!A2409)</f>
        <v>ITA</v>
      </c>
      <c r="C2409" s="2" t="s">
        <v>1152</v>
      </c>
      <c r="D2409" t="str">
        <f>TRIM(calcoli!C2409)</f>
        <v>P2790546</v>
      </c>
    </row>
    <row r="2410" spans="1:4" x14ac:dyDescent="0.2">
      <c r="A2410" s="2" t="s">
        <v>8</v>
      </c>
      <c r="B2410" t="str">
        <f>TRIM(calcoli!A2410)</f>
        <v>ITA</v>
      </c>
      <c r="C2410" s="2" t="s">
        <v>1153</v>
      </c>
      <c r="D2410" t="str">
        <f>TRIM(calcoli!C2410)</f>
        <v>O7091883</v>
      </c>
    </row>
    <row r="2411" spans="1:4" x14ac:dyDescent="0.2">
      <c r="A2411" s="2" t="s">
        <v>8</v>
      </c>
      <c r="B2411" t="str">
        <f>TRIM(calcoli!A2411)</f>
        <v>ITA</v>
      </c>
      <c r="C2411" s="2" t="s">
        <v>1153</v>
      </c>
      <c r="D2411" t="str">
        <f>TRIM(calcoli!C2411)</f>
        <v>O7091883</v>
      </c>
    </row>
    <row r="2412" spans="1:4" x14ac:dyDescent="0.2">
      <c r="A2412" s="2" t="s">
        <v>8</v>
      </c>
      <c r="B2412" t="str">
        <f>TRIM(calcoli!A2412)</f>
        <v>ITA</v>
      </c>
      <c r="C2412" s="2" t="s">
        <v>1154</v>
      </c>
      <c r="D2412" t="str">
        <f>TRIM(calcoli!C2412)</f>
        <v>N7700570</v>
      </c>
    </row>
    <row r="2413" spans="1:4" x14ac:dyDescent="0.2">
      <c r="A2413" s="2" t="s">
        <v>8</v>
      </c>
      <c r="B2413" t="str">
        <f>TRIM(calcoli!A2413)</f>
        <v>ITA</v>
      </c>
      <c r="C2413" s="2" t="s">
        <v>1154</v>
      </c>
      <c r="D2413" t="str">
        <f>TRIM(calcoli!C2413)</f>
        <v>N7700570</v>
      </c>
    </row>
    <row r="2414" spans="1:4" x14ac:dyDescent="0.2">
      <c r="A2414" s="2" t="s">
        <v>8</v>
      </c>
      <c r="B2414" t="str">
        <f>TRIM(calcoli!A2414)</f>
        <v>ITA</v>
      </c>
      <c r="C2414" s="2" t="s">
        <v>1154</v>
      </c>
      <c r="D2414" t="str">
        <f>TRIM(calcoli!C2414)</f>
        <v>N7700570</v>
      </c>
    </row>
    <row r="2415" spans="1:4" x14ac:dyDescent="0.2">
      <c r="A2415" s="2" t="s">
        <v>8</v>
      </c>
      <c r="B2415" t="str">
        <f>TRIM(calcoli!A2415)</f>
        <v>ITA</v>
      </c>
      <c r="C2415" s="2" t="s">
        <v>1155</v>
      </c>
      <c r="D2415" t="str">
        <f>TRIM(calcoli!C2415)</f>
        <v>E9031936</v>
      </c>
    </row>
    <row r="2416" spans="1:4" x14ac:dyDescent="0.2">
      <c r="A2416" s="2" t="s">
        <v>14</v>
      </c>
      <c r="B2416" t="str">
        <f>TRIM(calcoli!A2416)</f>
        <v>EGY</v>
      </c>
      <c r="C2416" s="2" t="s">
        <v>1155</v>
      </c>
      <c r="D2416" t="str">
        <f>TRIM(calcoli!C2416)</f>
        <v>E9031936</v>
      </c>
    </row>
    <row r="2417" spans="1:4" x14ac:dyDescent="0.2">
      <c r="A2417" s="2" t="s">
        <v>14</v>
      </c>
      <c r="B2417" t="str">
        <f>TRIM(calcoli!A2417)</f>
        <v>EGY</v>
      </c>
      <c r="C2417" s="2" t="s">
        <v>1155</v>
      </c>
      <c r="D2417" t="str">
        <f>TRIM(calcoli!C2417)</f>
        <v>E9031936</v>
      </c>
    </row>
    <row r="2418" spans="1:4" x14ac:dyDescent="0.2">
      <c r="A2418" s="2" t="s">
        <v>14</v>
      </c>
      <c r="B2418" t="str">
        <f>TRIM(calcoli!A2418)</f>
        <v>EGY</v>
      </c>
      <c r="C2418" s="2" t="s">
        <v>1156</v>
      </c>
      <c r="D2418" t="str">
        <f>TRIM(calcoli!C2418)</f>
        <v>M1209046</v>
      </c>
    </row>
    <row r="2419" spans="1:4" x14ac:dyDescent="0.2">
      <c r="A2419" s="2" t="s">
        <v>14</v>
      </c>
      <c r="B2419" t="str">
        <f>TRIM(calcoli!A2419)</f>
        <v>EGY</v>
      </c>
      <c r="C2419" s="2" t="s">
        <v>1156</v>
      </c>
      <c r="D2419" t="str">
        <f>TRIM(calcoli!C2419)</f>
        <v>M1209046</v>
      </c>
    </row>
    <row r="2420" spans="1:4" x14ac:dyDescent="0.2">
      <c r="A2420" s="2" t="s">
        <v>14</v>
      </c>
      <c r="B2420" t="str">
        <f>TRIM(calcoli!A2420)</f>
        <v>EGY</v>
      </c>
      <c r="C2420" s="2" t="s">
        <v>1157</v>
      </c>
      <c r="D2420" t="str">
        <f>TRIM(calcoli!C2420)</f>
        <v>A5462375</v>
      </c>
    </row>
    <row r="2421" spans="1:4" x14ac:dyDescent="0.2">
      <c r="A2421" s="2" t="s">
        <v>14</v>
      </c>
      <c r="B2421" t="str">
        <f>TRIM(calcoli!A2421)</f>
        <v>EGY</v>
      </c>
      <c r="C2421" s="2" t="s">
        <v>1157</v>
      </c>
      <c r="D2421" t="str">
        <f>TRIM(calcoli!C2421)</f>
        <v>A5462375</v>
      </c>
    </row>
    <row r="2422" spans="1:4" x14ac:dyDescent="0.2">
      <c r="A2422" s="2" t="s">
        <v>14</v>
      </c>
      <c r="B2422" t="str">
        <f>TRIM(calcoli!A2422)</f>
        <v>EGY</v>
      </c>
      <c r="C2422" s="2" t="s">
        <v>1157</v>
      </c>
      <c r="D2422" t="str">
        <f>TRIM(calcoli!C2422)</f>
        <v>A5462375</v>
      </c>
    </row>
    <row r="2423" spans="1:4" x14ac:dyDescent="0.2">
      <c r="A2423" s="2" t="s">
        <v>14</v>
      </c>
      <c r="B2423" t="str">
        <f>TRIM(calcoli!A2423)</f>
        <v>EGY</v>
      </c>
      <c r="C2423" s="2" t="s">
        <v>1158</v>
      </c>
      <c r="D2423" t="str">
        <f>TRIM(calcoli!C2423)</f>
        <v>G2375721</v>
      </c>
    </row>
    <row r="2424" spans="1:4" x14ac:dyDescent="0.2">
      <c r="A2424" s="2" t="s">
        <v>14</v>
      </c>
      <c r="B2424" t="str">
        <f>TRIM(calcoli!A2424)</f>
        <v>EGY</v>
      </c>
      <c r="C2424" s="2" t="s">
        <v>1159</v>
      </c>
      <c r="D2424" t="str">
        <f>TRIM(calcoli!C2424)</f>
        <v>H8060855</v>
      </c>
    </row>
    <row r="2425" spans="1:4" x14ac:dyDescent="0.2">
      <c r="A2425" s="2" t="s">
        <v>14</v>
      </c>
      <c r="B2425" t="str">
        <f>TRIM(calcoli!A2425)</f>
        <v>EGY</v>
      </c>
      <c r="C2425" s="2" t="s">
        <v>1159</v>
      </c>
      <c r="D2425" t="str">
        <f>TRIM(calcoli!C2425)</f>
        <v>H8060855</v>
      </c>
    </row>
    <row r="2426" spans="1:4" x14ac:dyDescent="0.2">
      <c r="A2426" s="2" t="s">
        <v>14</v>
      </c>
      <c r="B2426" t="str">
        <f>TRIM(calcoli!A2426)</f>
        <v>EGY</v>
      </c>
      <c r="C2426" s="2" t="s">
        <v>1160</v>
      </c>
      <c r="D2426" t="str">
        <f>TRIM(calcoli!C2426)</f>
        <v>H6403063</v>
      </c>
    </row>
    <row r="2427" spans="1:4" x14ac:dyDescent="0.2">
      <c r="A2427" s="2" t="s">
        <v>14</v>
      </c>
      <c r="B2427" t="str">
        <f>TRIM(calcoli!A2427)</f>
        <v>EGY</v>
      </c>
      <c r="C2427" s="2" t="s">
        <v>1160</v>
      </c>
      <c r="D2427" t="str">
        <f>TRIM(calcoli!C2427)</f>
        <v>H6403063</v>
      </c>
    </row>
    <row r="2428" spans="1:4" x14ac:dyDescent="0.2">
      <c r="A2428" s="2" t="s">
        <v>14</v>
      </c>
      <c r="B2428" t="str">
        <f>TRIM(calcoli!A2428)</f>
        <v>EGY</v>
      </c>
      <c r="C2428" s="2" t="s">
        <v>1160</v>
      </c>
      <c r="D2428" t="str">
        <f>TRIM(calcoli!C2428)</f>
        <v>H6403063</v>
      </c>
    </row>
    <row r="2429" spans="1:4" x14ac:dyDescent="0.2">
      <c r="A2429" s="2" t="s">
        <v>14</v>
      </c>
      <c r="B2429" t="str">
        <f>TRIM(calcoli!A2429)</f>
        <v>EGY</v>
      </c>
      <c r="C2429" s="2" t="s">
        <v>1161</v>
      </c>
      <c r="D2429" t="str">
        <f>TRIM(calcoli!C2429)</f>
        <v>A4125527</v>
      </c>
    </row>
    <row r="2430" spans="1:4" x14ac:dyDescent="0.2">
      <c r="A2430" s="2" t="s">
        <v>8</v>
      </c>
      <c r="B2430" t="str">
        <f>TRIM(calcoli!A2430)</f>
        <v>ITA</v>
      </c>
      <c r="C2430" s="2" t="s">
        <v>1162</v>
      </c>
      <c r="D2430" t="str">
        <f>TRIM(calcoli!C2430)</f>
        <v>C4524344</v>
      </c>
    </row>
    <row r="2431" spans="1:4" x14ac:dyDescent="0.2">
      <c r="A2431" s="2" t="s">
        <v>8</v>
      </c>
      <c r="B2431" t="str">
        <f>TRIM(calcoli!A2431)</f>
        <v>ITA</v>
      </c>
      <c r="C2431" s="2" t="s">
        <v>1162</v>
      </c>
      <c r="D2431" t="str">
        <f>TRIM(calcoli!C2431)</f>
        <v>C4524344</v>
      </c>
    </row>
    <row r="2432" spans="1:4" x14ac:dyDescent="0.2">
      <c r="A2432" s="2" t="s">
        <v>8</v>
      </c>
      <c r="B2432" t="str">
        <f>TRIM(calcoli!A2432)</f>
        <v>ITA</v>
      </c>
      <c r="C2432" s="2" t="s">
        <v>1162</v>
      </c>
      <c r="D2432" t="str">
        <f>TRIM(calcoli!C2432)</f>
        <v>C4524344</v>
      </c>
    </row>
    <row r="2433" spans="1:4" x14ac:dyDescent="0.2">
      <c r="A2433" s="2" t="s">
        <v>8</v>
      </c>
      <c r="B2433" t="str">
        <f>TRIM(calcoli!A2433)</f>
        <v>ITA</v>
      </c>
      <c r="C2433" s="2" t="s">
        <v>1163</v>
      </c>
      <c r="D2433" t="str">
        <f>TRIM(calcoli!C2433)</f>
        <v>S8780867</v>
      </c>
    </row>
    <row r="2434" spans="1:4" x14ac:dyDescent="0.2">
      <c r="A2434" s="2" t="s">
        <v>8</v>
      </c>
      <c r="B2434" t="str">
        <f>TRIM(calcoli!A2434)</f>
        <v>ITA</v>
      </c>
      <c r="C2434" s="2" t="s">
        <v>1163</v>
      </c>
      <c r="D2434" t="str">
        <f>TRIM(calcoli!C2434)</f>
        <v>S8780867</v>
      </c>
    </row>
    <row r="2435" spans="1:4" x14ac:dyDescent="0.2">
      <c r="A2435" s="2" t="s">
        <v>8</v>
      </c>
      <c r="B2435" t="str">
        <f>TRIM(calcoli!A2435)</f>
        <v>ITA</v>
      </c>
      <c r="C2435" s="2" t="s">
        <v>1163</v>
      </c>
      <c r="D2435" t="str">
        <f>TRIM(calcoli!C2435)</f>
        <v>S8780867</v>
      </c>
    </row>
    <row r="2436" spans="1:4" x14ac:dyDescent="0.2">
      <c r="A2436" s="2" t="s">
        <v>8</v>
      </c>
      <c r="B2436" t="str">
        <f>TRIM(calcoli!A2436)</f>
        <v>ITA</v>
      </c>
      <c r="C2436" s="2" t="s">
        <v>1164</v>
      </c>
      <c r="D2436" t="str">
        <f>TRIM(calcoli!C2436)</f>
        <v>P0787120</v>
      </c>
    </row>
    <row r="2437" spans="1:4" x14ac:dyDescent="0.2">
      <c r="A2437" s="2" t="s">
        <v>8</v>
      </c>
      <c r="B2437" t="str">
        <f>TRIM(calcoli!A2437)</f>
        <v>ITA</v>
      </c>
      <c r="C2437" s="2" t="s">
        <v>1165</v>
      </c>
      <c r="D2437" t="str">
        <f>TRIM(calcoli!C2437)</f>
        <v>M5365920</v>
      </c>
    </row>
    <row r="2438" spans="1:4" x14ac:dyDescent="0.2">
      <c r="A2438" s="2" t="s">
        <v>14</v>
      </c>
      <c r="B2438" t="str">
        <f>TRIM(calcoli!A2438)</f>
        <v>EGY</v>
      </c>
      <c r="C2438" s="2" t="s">
        <v>1165</v>
      </c>
      <c r="D2438" t="str">
        <f>TRIM(calcoli!C2438)</f>
        <v>M5365920</v>
      </c>
    </row>
    <row r="2439" spans="1:4" x14ac:dyDescent="0.2">
      <c r="A2439" s="2" t="s">
        <v>14</v>
      </c>
      <c r="B2439" t="str">
        <f>TRIM(calcoli!A2439)</f>
        <v>EGY</v>
      </c>
      <c r="C2439" s="2" t="s">
        <v>1166</v>
      </c>
      <c r="D2439" t="str">
        <f>TRIM(calcoli!C2439)</f>
        <v>M6997430</v>
      </c>
    </row>
    <row r="2440" spans="1:4" x14ac:dyDescent="0.2">
      <c r="A2440" s="2" t="s">
        <v>14</v>
      </c>
      <c r="B2440" t="str">
        <f>TRIM(calcoli!A2440)</f>
        <v>EGY</v>
      </c>
      <c r="C2440" s="2" t="s">
        <v>1166</v>
      </c>
      <c r="D2440" t="str">
        <f>TRIM(calcoli!C2440)</f>
        <v>M6997430</v>
      </c>
    </row>
    <row r="2441" spans="1:4" x14ac:dyDescent="0.2">
      <c r="A2441" s="2" t="s">
        <v>14</v>
      </c>
      <c r="B2441" t="str">
        <f>TRIM(calcoli!A2441)</f>
        <v>EGY</v>
      </c>
      <c r="C2441" s="2" t="s">
        <v>1166</v>
      </c>
      <c r="D2441" t="str">
        <f>TRIM(calcoli!C2441)</f>
        <v>M6997430</v>
      </c>
    </row>
    <row r="2442" spans="1:4" x14ac:dyDescent="0.2">
      <c r="A2442" s="2" t="s">
        <v>14</v>
      </c>
      <c r="B2442" t="str">
        <f>TRIM(calcoli!A2442)</f>
        <v>EGY</v>
      </c>
      <c r="C2442" s="2" t="s">
        <v>1167</v>
      </c>
      <c r="D2442" t="str">
        <f>TRIM(calcoli!C2442)</f>
        <v>T1930073</v>
      </c>
    </row>
    <row r="2443" spans="1:4" x14ac:dyDescent="0.2">
      <c r="A2443" s="2" t="s">
        <v>30</v>
      </c>
      <c r="B2443" t="str">
        <f>TRIM(calcoli!A2443)</f>
        <v>NON PRESENTE</v>
      </c>
      <c r="C2443" s="2" t="s">
        <v>1167</v>
      </c>
      <c r="D2443" t="str">
        <f>TRIM(calcoli!C2443)</f>
        <v>T1930073</v>
      </c>
    </row>
    <row r="2444" spans="1:4" x14ac:dyDescent="0.2">
      <c r="A2444" s="2" t="s">
        <v>30</v>
      </c>
      <c r="B2444" t="str">
        <f>TRIM(calcoli!A2444)</f>
        <v>NON PRESENTE</v>
      </c>
      <c r="C2444" s="2" t="s">
        <v>1167</v>
      </c>
      <c r="D2444" t="str">
        <f>TRIM(calcoli!C2444)</f>
        <v>T1930073</v>
      </c>
    </row>
    <row r="2445" spans="1:4" x14ac:dyDescent="0.2">
      <c r="A2445" s="2" t="s">
        <v>30</v>
      </c>
      <c r="B2445" t="str">
        <f>TRIM(calcoli!A2445)</f>
        <v>NON PRESENTE</v>
      </c>
      <c r="C2445" s="2" t="s">
        <v>1168</v>
      </c>
      <c r="D2445" t="str">
        <f>TRIM(calcoli!C2445)</f>
        <v>B1984070</v>
      </c>
    </row>
    <row r="2446" spans="1:4" x14ac:dyDescent="0.2">
      <c r="A2446" s="2" t="s">
        <v>8</v>
      </c>
      <c r="B2446" t="str">
        <f>TRIM(calcoli!A2446)</f>
        <v>ITA</v>
      </c>
      <c r="C2446" s="2" t="s">
        <v>1168</v>
      </c>
      <c r="D2446" t="str">
        <f>TRIM(calcoli!C2446)</f>
        <v>B1984070</v>
      </c>
    </row>
    <row r="2447" spans="1:4" x14ac:dyDescent="0.2">
      <c r="A2447" s="2" t="s">
        <v>8</v>
      </c>
      <c r="B2447" t="str">
        <f>TRIM(calcoli!A2447)</f>
        <v>ITA</v>
      </c>
      <c r="C2447" s="2" t="s">
        <v>1168</v>
      </c>
      <c r="D2447" t="str">
        <f>TRIM(calcoli!C2447)</f>
        <v>B1984070</v>
      </c>
    </row>
    <row r="2448" spans="1:4" x14ac:dyDescent="0.2">
      <c r="A2448" s="2" t="s">
        <v>8</v>
      </c>
      <c r="B2448" t="str">
        <f>TRIM(calcoli!A2448)</f>
        <v>ITA</v>
      </c>
      <c r="C2448" s="2" t="s">
        <v>1169</v>
      </c>
      <c r="D2448" t="str">
        <f>TRIM(calcoli!C2448)</f>
        <v>D9703161</v>
      </c>
    </row>
    <row r="2449" spans="1:4" x14ac:dyDescent="0.2">
      <c r="A2449" s="2" t="s">
        <v>8</v>
      </c>
      <c r="B2449" t="str">
        <f>TRIM(calcoli!A2449)</f>
        <v>ITA</v>
      </c>
      <c r="C2449" s="2" t="s">
        <v>1169</v>
      </c>
      <c r="D2449" t="str">
        <f>TRIM(calcoli!C2449)</f>
        <v>D9703161</v>
      </c>
    </row>
    <row r="2450" spans="1:4" x14ac:dyDescent="0.2">
      <c r="A2450" s="2" t="s">
        <v>8</v>
      </c>
      <c r="B2450" t="str">
        <f>TRIM(calcoli!A2450)</f>
        <v>ITA</v>
      </c>
      <c r="C2450" s="2" t="s">
        <v>1169</v>
      </c>
      <c r="D2450" t="str">
        <f>TRIM(calcoli!C2450)</f>
        <v>D9703161</v>
      </c>
    </row>
    <row r="2451" spans="1:4" x14ac:dyDescent="0.2">
      <c r="A2451" s="2" t="s">
        <v>8</v>
      </c>
      <c r="B2451" t="str">
        <f>TRIM(calcoli!A2451)</f>
        <v>ITA</v>
      </c>
      <c r="C2451" s="2" t="s">
        <v>1170</v>
      </c>
      <c r="D2451" t="str">
        <f>TRIM(calcoli!C2451)</f>
        <v>S0501272</v>
      </c>
    </row>
    <row r="2452" spans="1:4" x14ac:dyDescent="0.2">
      <c r="A2452" s="2" t="s">
        <v>8</v>
      </c>
      <c r="B2452" t="str">
        <f>TRIM(calcoli!A2452)</f>
        <v>ITA</v>
      </c>
      <c r="C2452" s="2" t="s">
        <v>1170</v>
      </c>
      <c r="D2452" t="str">
        <f>TRIM(calcoli!C2452)</f>
        <v>S0501272</v>
      </c>
    </row>
    <row r="2453" spans="1:4" x14ac:dyDescent="0.2">
      <c r="A2453" s="2" t="s">
        <v>8</v>
      </c>
      <c r="B2453" t="str">
        <f>TRIM(calcoli!A2453)</f>
        <v>ITA</v>
      </c>
      <c r="C2453" s="2" t="s">
        <v>1171</v>
      </c>
      <c r="D2453" t="str">
        <f>TRIM(calcoli!C2453)</f>
        <v>R2357324</v>
      </c>
    </row>
    <row r="2454" spans="1:4" x14ac:dyDescent="0.2">
      <c r="A2454" s="2" t="s">
        <v>8</v>
      </c>
      <c r="B2454" t="str">
        <f>TRIM(calcoli!A2454)</f>
        <v>ITA</v>
      </c>
      <c r="C2454" s="2" t="s">
        <v>1172</v>
      </c>
      <c r="D2454" t="str">
        <f>TRIM(calcoli!C2454)</f>
        <v>L1459429</v>
      </c>
    </row>
    <row r="2455" spans="1:4" x14ac:dyDescent="0.2">
      <c r="A2455" s="2" t="s">
        <v>8</v>
      </c>
      <c r="B2455" t="str">
        <f>TRIM(calcoli!A2455)</f>
        <v>ITA</v>
      </c>
      <c r="C2455" s="2" t="s">
        <v>1172</v>
      </c>
      <c r="D2455" t="str">
        <f>TRIM(calcoli!C2455)</f>
        <v>L1459429</v>
      </c>
    </row>
    <row r="2456" spans="1:4" x14ac:dyDescent="0.2">
      <c r="A2456" s="2" t="s">
        <v>8</v>
      </c>
      <c r="B2456" t="str">
        <f>TRIM(calcoli!A2456)</f>
        <v>ITA</v>
      </c>
      <c r="C2456" s="2" t="s">
        <v>1172</v>
      </c>
      <c r="D2456" t="str">
        <f>TRIM(calcoli!C2456)</f>
        <v>L1459429</v>
      </c>
    </row>
    <row r="2457" spans="1:4" x14ac:dyDescent="0.2">
      <c r="A2457" s="2" t="s">
        <v>8</v>
      </c>
      <c r="B2457" t="str">
        <f>TRIM(calcoli!A2457)</f>
        <v>ITA</v>
      </c>
      <c r="C2457" s="2" t="s">
        <v>1173</v>
      </c>
      <c r="D2457" t="str">
        <f>TRIM(calcoli!C2457)</f>
        <v>G9751152</v>
      </c>
    </row>
    <row r="2458" spans="1:4" x14ac:dyDescent="0.2">
      <c r="A2458" s="2" t="s">
        <v>8</v>
      </c>
      <c r="B2458" t="str">
        <f>TRIM(calcoli!A2458)</f>
        <v>ITA</v>
      </c>
      <c r="C2458" s="2" t="s">
        <v>1173</v>
      </c>
      <c r="D2458" t="str">
        <f>TRIM(calcoli!C2458)</f>
        <v>G9751152</v>
      </c>
    </row>
    <row r="2459" spans="1:4" x14ac:dyDescent="0.2">
      <c r="A2459" s="2" t="s">
        <v>8</v>
      </c>
      <c r="B2459" t="str">
        <f>TRIM(calcoli!A2459)</f>
        <v>ITA</v>
      </c>
      <c r="C2459" s="2" t="s">
        <v>1174</v>
      </c>
      <c r="D2459" t="str">
        <f>TRIM(calcoli!C2459)</f>
        <v>M7589885</v>
      </c>
    </row>
    <row r="2460" spans="1:4" x14ac:dyDescent="0.2">
      <c r="A2460" s="2" t="s">
        <v>8</v>
      </c>
      <c r="B2460" t="str">
        <f>TRIM(calcoli!A2460)</f>
        <v>ITA</v>
      </c>
      <c r="C2460" s="2" t="s">
        <v>1175</v>
      </c>
      <c r="D2460" t="str">
        <f>TRIM(calcoli!C2460)</f>
        <v>D2410503</v>
      </c>
    </row>
    <row r="2461" spans="1:4" x14ac:dyDescent="0.2">
      <c r="A2461" s="2" t="s">
        <v>8</v>
      </c>
      <c r="B2461" t="str">
        <f>TRIM(calcoli!A2461)</f>
        <v>ITA</v>
      </c>
      <c r="C2461" s="2" t="s">
        <v>1175</v>
      </c>
      <c r="D2461" t="str">
        <f>TRIM(calcoli!C2461)</f>
        <v>D2410503</v>
      </c>
    </row>
    <row r="2462" spans="1:4" x14ac:dyDescent="0.2">
      <c r="A2462" s="2" t="s">
        <v>8</v>
      </c>
      <c r="B2462" t="str">
        <f>TRIM(calcoli!A2462)</f>
        <v>ITA</v>
      </c>
      <c r="C2462" s="2" t="s">
        <v>1176</v>
      </c>
      <c r="D2462" t="str">
        <f>TRIM(calcoli!C2462)</f>
        <v>D4252915</v>
      </c>
    </row>
    <row r="2463" spans="1:4" x14ac:dyDescent="0.2">
      <c r="A2463" s="2" t="s">
        <v>8</v>
      </c>
      <c r="B2463" t="str">
        <f>TRIM(calcoli!A2463)</f>
        <v>ITA</v>
      </c>
      <c r="C2463" s="2" t="s">
        <v>1177</v>
      </c>
      <c r="D2463" t="str">
        <f>TRIM(calcoli!C2463)</f>
        <v>F7501841</v>
      </c>
    </row>
    <row r="2464" spans="1:4" x14ac:dyDescent="0.2">
      <c r="A2464" s="2" t="s">
        <v>8</v>
      </c>
      <c r="B2464" t="str">
        <f>TRIM(calcoli!A2464)</f>
        <v>ITA</v>
      </c>
      <c r="C2464" s="2" t="s">
        <v>1178</v>
      </c>
      <c r="D2464" t="str">
        <f>TRIM(calcoli!C2464)</f>
        <v>R6608032</v>
      </c>
    </row>
    <row r="2465" spans="1:4" x14ac:dyDescent="0.2">
      <c r="A2465" s="2" t="s">
        <v>8</v>
      </c>
      <c r="B2465" t="str">
        <f>TRIM(calcoli!A2465)</f>
        <v>ITA</v>
      </c>
      <c r="C2465" s="2" t="s">
        <v>1178</v>
      </c>
      <c r="D2465" t="str">
        <f>TRIM(calcoli!C2465)</f>
        <v>R6608032</v>
      </c>
    </row>
    <row r="2466" spans="1:4" x14ac:dyDescent="0.2">
      <c r="A2466" s="2" t="s">
        <v>8</v>
      </c>
      <c r="B2466" t="str">
        <f>TRIM(calcoli!A2466)</f>
        <v>ITA</v>
      </c>
      <c r="C2466" s="2" t="s">
        <v>1178</v>
      </c>
      <c r="D2466" t="str">
        <f>TRIM(calcoli!C2466)</f>
        <v>R6608032</v>
      </c>
    </row>
    <row r="2467" spans="1:4" x14ac:dyDescent="0.2">
      <c r="A2467" s="2" t="s">
        <v>8</v>
      </c>
      <c r="B2467" t="str">
        <f>TRIM(calcoli!A2467)</f>
        <v>ITA</v>
      </c>
      <c r="C2467" s="2" t="s">
        <v>1179</v>
      </c>
      <c r="D2467" t="str">
        <f>TRIM(calcoli!C2467)</f>
        <v>R9885280</v>
      </c>
    </row>
    <row r="2468" spans="1:4" x14ac:dyDescent="0.2">
      <c r="A2468" s="2" t="s">
        <v>8</v>
      </c>
      <c r="B2468" t="str">
        <f>TRIM(calcoli!A2468)</f>
        <v>ITA</v>
      </c>
      <c r="C2468" s="2" t="s">
        <v>1179</v>
      </c>
      <c r="D2468" t="str">
        <f>TRIM(calcoli!C2468)</f>
        <v>R9885280</v>
      </c>
    </row>
    <row r="2469" spans="1:4" x14ac:dyDescent="0.2">
      <c r="A2469" s="2" t="s">
        <v>8</v>
      </c>
      <c r="B2469" t="str">
        <f>TRIM(calcoli!A2469)</f>
        <v>ITA</v>
      </c>
      <c r="C2469" s="2" t="s">
        <v>1179</v>
      </c>
      <c r="D2469" t="str">
        <f>TRIM(calcoli!C2469)</f>
        <v>R9885280</v>
      </c>
    </row>
    <row r="2470" spans="1:4" x14ac:dyDescent="0.2">
      <c r="A2470" s="2" t="s">
        <v>8</v>
      </c>
      <c r="B2470" t="str">
        <f>TRIM(calcoli!A2470)</f>
        <v>ITA</v>
      </c>
      <c r="C2470" s="2" t="s">
        <v>1180</v>
      </c>
      <c r="D2470" t="str">
        <f>TRIM(calcoli!C2470)</f>
        <v>S0954741</v>
      </c>
    </row>
    <row r="2471" spans="1:4" x14ac:dyDescent="0.2">
      <c r="A2471" s="2" t="s">
        <v>8</v>
      </c>
      <c r="B2471" t="str">
        <f>TRIM(calcoli!A2471)</f>
        <v>ITA</v>
      </c>
      <c r="C2471" s="2" t="s">
        <v>1180</v>
      </c>
      <c r="D2471" t="str">
        <f>TRIM(calcoli!C2471)</f>
        <v>S0954741</v>
      </c>
    </row>
    <row r="2472" spans="1:4" x14ac:dyDescent="0.2">
      <c r="A2472" s="2" t="s">
        <v>8</v>
      </c>
      <c r="B2472" t="str">
        <f>TRIM(calcoli!A2472)</f>
        <v>ITA</v>
      </c>
      <c r="C2472" s="2" t="s">
        <v>1180</v>
      </c>
      <c r="D2472" t="str">
        <f>TRIM(calcoli!C2472)</f>
        <v>S0954741</v>
      </c>
    </row>
    <row r="2473" spans="1:4" x14ac:dyDescent="0.2">
      <c r="A2473" s="2" t="s">
        <v>8</v>
      </c>
      <c r="B2473" t="str">
        <f>TRIM(calcoli!A2473)</f>
        <v>ITA</v>
      </c>
      <c r="C2473" s="2" t="s">
        <v>1181</v>
      </c>
      <c r="D2473" t="str">
        <f>TRIM(calcoli!C2473)</f>
        <v>D9683112</v>
      </c>
    </row>
    <row r="2474" spans="1:4" x14ac:dyDescent="0.2">
      <c r="A2474" s="2" t="s">
        <v>8</v>
      </c>
      <c r="B2474" t="str">
        <f>TRIM(calcoli!A2474)</f>
        <v>ITA</v>
      </c>
      <c r="C2474" s="2" t="s">
        <v>1181</v>
      </c>
      <c r="D2474" t="str">
        <f>TRIM(calcoli!C2474)</f>
        <v>D9683112</v>
      </c>
    </row>
    <row r="2475" spans="1:4" x14ac:dyDescent="0.2">
      <c r="A2475" s="2" t="s">
        <v>8</v>
      </c>
      <c r="B2475" t="str">
        <f>TRIM(calcoli!A2475)</f>
        <v>ITA</v>
      </c>
      <c r="C2475" s="2" t="s">
        <v>1181</v>
      </c>
      <c r="D2475" t="str">
        <f>TRIM(calcoli!C2475)</f>
        <v>D9683112</v>
      </c>
    </row>
    <row r="2476" spans="1:4" x14ac:dyDescent="0.2">
      <c r="A2476" s="2" t="s">
        <v>8</v>
      </c>
      <c r="B2476" t="str">
        <f>TRIM(calcoli!A2476)</f>
        <v>ITA</v>
      </c>
      <c r="C2476" s="2" t="s">
        <v>1181</v>
      </c>
      <c r="D2476" t="str">
        <f>TRIM(calcoli!C2476)</f>
        <v>D9683112</v>
      </c>
    </row>
    <row r="2477" spans="1:4" x14ac:dyDescent="0.2">
      <c r="A2477" s="2" t="s">
        <v>8</v>
      </c>
      <c r="B2477" t="str">
        <f>TRIM(calcoli!A2477)</f>
        <v>ITA</v>
      </c>
      <c r="C2477" s="2" t="s">
        <v>1182</v>
      </c>
      <c r="D2477" t="str">
        <f>TRIM(calcoli!C2477)</f>
        <v>M6273192</v>
      </c>
    </row>
    <row r="2478" spans="1:4" x14ac:dyDescent="0.2">
      <c r="A2478" s="2" t="s">
        <v>8</v>
      </c>
      <c r="B2478" t="str">
        <f>TRIM(calcoli!A2478)</f>
        <v>ITA</v>
      </c>
      <c r="C2478" s="2" t="s">
        <v>1182</v>
      </c>
      <c r="D2478" t="str">
        <f>TRIM(calcoli!C2478)</f>
        <v>M6273192</v>
      </c>
    </row>
    <row r="2479" spans="1:4" x14ac:dyDescent="0.2">
      <c r="A2479" s="2" t="s">
        <v>8</v>
      </c>
      <c r="B2479" t="str">
        <f>TRIM(calcoli!A2479)</f>
        <v>ITA</v>
      </c>
      <c r="C2479" s="2" t="s">
        <v>1182</v>
      </c>
      <c r="D2479" t="str">
        <f>TRIM(calcoli!C2479)</f>
        <v>M6273192</v>
      </c>
    </row>
    <row r="2480" spans="1:4" x14ac:dyDescent="0.2">
      <c r="A2480" s="2" t="s">
        <v>8</v>
      </c>
      <c r="B2480" t="str">
        <f>TRIM(calcoli!A2480)</f>
        <v>ITA</v>
      </c>
      <c r="C2480" s="2" t="s">
        <v>1183</v>
      </c>
      <c r="D2480" t="str">
        <f>TRIM(calcoli!C2480)</f>
        <v>C0448675</v>
      </c>
    </row>
    <row r="2481" spans="1:4" x14ac:dyDescent="0.2">
      <c r="A2481" s="2" t="s">
        <v>8</v>
      </c>
      <c r="B2481" t="str">
        <f>TRIM(calcoli!A2481)</f>
        <v>ITA</v>
      </c>
      <c r="C2481" s="2" t="s">
        <v>1183</v>
      </c>
      <c r="D2481" t="str">
        <f>TRIM(calcoli!C2481)</f>
        <v>C0448675</v>
      </c>
    </row>
    <row r="2482" spans="1:4" x14ac:dyDescent="0.2">
      <c r="A2482" s="2" t="s">
        <v>8</v>
      </c>
      <c r="B2482" t="str">
        <f>TRIM(calcoli!A2482)</f>
        <v>ITA</v>
      </c>
      <c r="C2482" s="2" t="s">
        <v>1184</v>
      </c>
      <c r="D2482" t="str">
        <f>TRIM(calcoli!C2482)</f>
        <v>F2228435</v>
      </c>
    </row>
    <row r="2483" spans="1:4" x14ac:dyDescent="0.2">
      <c r="A2483" s="2" t="s">
        <v>8</v>
      </c>
      <c r="B2483" t="str">
        <f>TRIM(calcoli!A2483)</f>
        <v>ITA</v>
      </c>
      <c r="C2483" s="2" t="s">
        <v>1184</v>
      </c>
      <c r="D2483" t="str">
        <f>TRIM(calcoli!C2483)</f>
        <v>F2228435</v>
      </c>
    </row>
    <row r="2484" spans="1:4" x14ac:dyDescent="0.2">
      <c r="A2484" s="2" t="s">
        <v>8</v>
      </c>
      <c r="B2484" t="str">
        <f>TRIM(calcoli!A2484)</f>
        <v>ITA</v>
      </c>
      <c r="C2484" s="2" t="s">
        <v>1184</v>
      </c>
      <c r="D2484" t="str">
        <f>TRIM(calcoli!C2484)</f>
        <v>F2228435</v>
      </c>
    </row>
    <row r="2485" spans="1:4" x14ac:dyDescent="0.2">
      <c r="A2485" s="2" t="s">
        <v>8</v>
      </c>
      <c r="B2485" t="str">
        <f>TRIM(calcoli!A2485)</f>
        <v>ITA</v>
      </c>
      <c r="C2485" s="2" t="s">
        <v>1185</v>
      </c>
      <c r="D2485" t="str">
        <f>TRIM(calcoli!C2485)</f>
        <v>N4871582</v>
      </c>
    </row>
    <row r="2486" spans="1:4" x14ac:dyDescent="0.2">
      <c r="A2486" s="2" t="s">
        <v>8</v>
      </c>
      <c r="B2486" t="str">
        <f>TRIM(calcoli!A2486)</f>
        <v>ITA</v>
      </c>
      <c r="C2486" s="2" t="s">
        <v>1185</v>
      </c>
      <c r="D2486" t="str">
        <f>TRIM(calcoli!C2486)</f>
        <v>N4871582</v>
      </c>
    </row>
    <row r="2487" spans="1:4" x14ac:dyDescent="0.2">
      <c r="A2487" s="2" t="s">
        <v>8</v>
      </c>
      <c r="B2487" t="str">
        <f>TRIM(calcoli!A2487)</f>
        <v>ITA</v>
      </c>
      <c r="C2487" s="2" t="s">
        <v>1185</v>
      </c>
      <c r="D2487" t="str">
        <f>TRIM(calcoli!C2487)</f>
        <v>N4871582</v>
      </c>
    </row>
    <row r="2488" spans="1:4" x14ac:dyDescent="0.2">
      <c r="A2488" s="2" t="s">
        <v>8</v>
      </c>
      <c r="B2488" t="str">
        <f>TRIM(calcoli!A2488)</f>
        <v>ITA</v>
      </c>
      <c r="C2488" s="2" t="s">
        <v>1186</v>
      </c>
      <c r="D2488" t="str">
        <f>TRIM(calcoli!C2488)</f>
        <v>M1024521</v>
      </c>
    </row>
    <row r="2489" spans="1:4" x14ac:dyDescent="0.2">
      <c r="A2489" s="2" t="s">
        <v>8</v>
      </c>
      <c r="B2489" t="str">
        <f>TRIM(calcoli!A2489)</f>
        <v>ITA</v>
      </c>
      <c r="C2489" s="2" t="s">
        <v>1187</v>
      </c>
      <c r="D2489" t="str">
        <f>TRIM(calcoli!C2489)</f>
        <v>E3579863</v>
      </c>
    </row>
    <row r="2490" spans="1:4" x14ac:dyDescent="0.2">
      <c r="A2490" s="2" t="s">
        <v>8</v>
      </c>
      <c r="B2490" t="str">
        <f>TRIM(calcoli!A2490)</f>
        <v>ITA</v>
      </c>
      <c r="C2490" s="2" t="s">
        <v>1188</v>
      </c>
      <c r="D2490" t="str">
        <f>TRIM(calcoli!C2490)</f>
        <v>A8711356</v>
      </c>
    </row>
    <row r="2491" spans="1:4" x14ac:dyDescent="0.2">
      <c r="A2491" s="2" t="s">
        <v>14</v>
      </c>
      <c r="B2491" t="str">
        <f>TRIM(calcoli!A2491)</f>
        <v>EGY</v>
      </c>
      <c r="C2491" s="2" t="s">
        <v>1188</v>
      </c>
      <c r="D2491" t="str">
        <f>TRIM(calcoli!C2491)</f>
        <v>A8711356</v>
      </c>
    </row>
    <row r="2492" spans="1:4" x14ac:dyDescent="0.2">
      <c r="A2492" s="2" t="s">
        <v>14</v>
      </c>
      <c r="B2492" t="str">
        <f>TRIM(calcoli!A2492)</f>
        <v>EGY</v>
      </c>
      <c r="C2492" s="2" t="s">
        <v>1188</v>
      </c>
      <c r="D2492" t="str">
        <f>TRIM(calcoli!C2492)</f>
        <v>A8711356</v>
      </c>
    </row>
    <row r="2493" spans="1:4" x14ac:dyDescent="0.2">
      <c r="A2493" s="2" t="s">
        <v>14</v>
      </c>
      <c r="B2493" t="str">
        <f>TRIM(calcoli!A2493)</f>
        <v>EGY</v>
      </c>
      <c r="C2493" s="2" t="s">
        <v>1189</v>
      </c>
      <c r="D2493" t="str">
        <f>TRIM(calcoli!C2493)</f>
        <v>M3644047</v>
      </c>
    </row>
    <row r="2494" spans="1:4" x14ac:dyDescent="0.2">
      <c r="A2494" s="2" t="s">
        <v>8</v>
      </c>
      <c r="B2494" t="str">
        <f>TRIM(calcoli!A2494)</f>
        <v>ITA</v>
      </c>
      <c r="C2494" s="2" t="s">
        <v>1189</v>
      </c>
      <c r="D2494" t="str">
        <f>TRIM(calcoli!C2494)</f>
        <v>M3644047</v>
      </c>
    </row>
    <row r="2495" spans="1:4" x14ac:dyDescent="0.2">
      <c r="A2495" s="2" t="s">
        <v>8</v>
      </c>
      <c r="B2495" t="str">
        <f>TRIM(calcoli!A2495)</f>
        <v>ITA</v>
      </c>
      <c r="C2495" s="2" t="s">
        <v>1189</v>
      </c>
      <c r="D2495" t="str">
        <f>TRIM(calcoli!C2495)</f>
        <v>M3644047</v>
      </c>
    </row>
    <row r="2496" spans="1:4" x14ac:dyDescent="0.2">
      <c r="A2496" s="2" t="s">
        <v>8</v>
      </c>
      <c r="B2496" t="str">
        <f>TRIM(calcoli!A2496)</f>
        <v>ITA</v>
      </c>
      <c r="C2496" s="2" t="s">
        <v>1190</v>
      </c>
      <c r="D2496" t="str">
        <f>TRIM(calcoli!C2496)</f>
        <v>D6089916</v>
      </c>
    </row>
    <row r="2497" spans="1:4" x14ac:dyDescent="0.2">
      <c r="A2497" s="2" t="s">
        <v>8</v>
      </c>
      <c r="B2497" t="str">
        <f>TRIM(calcoli!A2497)</f>
        <v>ITA</v>
      </c>
      <c r="C2497" s="2" t="s">
        <v>1190</v>
      </c>
      <c r="D2497" t="str">
        <f>TRIM(calcoli!C2497)</f>
        <v>D6089916</v>
      </c>
    </row>
    <row r="2498" spans="1:4" x14ac:dyDescent="0.2">
      <c r="A2498" s="2" t="s">
        <v>8</v>
      </c>
      <c r="B2498" t="str">
        <f>TRIM(calcoli!A2498)</f>
        <v>ITA</v>
      </c>
      <c r="C2498" s="2" t="s">
        <v>1191</v>
      </c>
      <c r="D2498" t="str">
        <f>TRIM(calcoli!C2498)</f>
        <v>I2756894</v>
      </c>
    </row>
    <row r="2499" spans="1:4" x14ac:dyDescent="0.2">
      <c r="A2499" s="2" t="s">
        <v>30</v>
      </c>
      <c r="B2499" t="str">
        <f>TRIM(calcoli!A2499)</f>
        <v>NON PRESENTE</v>
      </c>
      <c r="C2499" s="2" t="s">
        <v>1192</v>
      </c>
      <c r="D2499" t="str">
        <f>TRIM(calcoli!C2499)</f>
        <v>F1972141</v>
      </c>
    </row>
    <row r="2500" spans="1:4" x14ac:dyDescent="0.2">
      <c r="A2500" s="2" t="s">
        <v>8</v>
      </c>
      <c r="B2500" t="str">
        <f>TRIM(calcoli!A2500)</f>
        <v>ITA</v>
      </c>
      <c r="C2500" s="2" t="s">
        <v>1192</v>
      </c>
      <c r="D2500" t="str">
        <f>TRIM(calcoli!C2500)</f>
        <v>F1972141</v>
      </c>
    </row>
    <row r="2501" spans="1:4" x14ac:dyDescent="0.2">
      <c r="A2501" s="2" t="s">
        <v>8</v>
      </c>
      <c r="B2501" t="str">
        <f>TRIM(calcoli!A2501)</f>
        <v>ITA</v>
      </c>
      <c r="C2501" s="2" t="s">
        <v>1193</v>
      </c>
      <c r="D2501" t="str">
        <f>TRIM(calcoli!C2501)</f>
        <v>A4811540</v>
      </c>
    </row>
    <row r="2502" spans="1:4" x14ac:dyDescent="0.2">
      <c r="A2502" s="2" t="s">
        <v>8</v>
      </c>
      <c r="B2502" t="str">
        <f>TRIM(calcoli!A2502)</f>
        <v>ITA</v>
      </c>
      <c r="C2502" s="2" t="s">
        <v>1194</v>
      </c>
      <c r="D2502" t="str">
        <f>TRIM(calcoli!C2502)</f>
        <v>M1488066</v>
      </c>
    </row>
    <row r="2503" spans="1:4" x14ac:dyDescent="0.2">
      <c r="A2503" s="2" t="s">
        <v>8</v>
      </c>
      <c r="B2503" t="str">
        <f>TRIM(calcoli!A2503)</f>
        <v>ITA</v>
      </c>
      <c r="C2503" s="2" t="s">
        <v>1195</v>
      </c>
      <c r="D2503" t="str">
        <f>TRIM(calcoli!C2503)</f>
        <v>P2937700</v>
      </c>
    </row>
    <row r="2504" spans="1:4" x14ac:dyDescent="0.2">
      <c r="A2504" s="2" t="s">
        <v>8</v>
      </c>
      <c r="B2504" t="str">
        <f>TRIM(calcoli!A2504)</f>
        <v>ITA</v>
      </c>
      <c r="C2504" s="2" t="s">
        <v>1195</v>
      </c>
      <c r="D2504" t="str">
        <f>TRIM(calcoli!C2504)</f>
        <v>P2937700</v>
      </c>
    </row>
    <row r="2505" spans="1:4" x14ac:dyDescent="0.2">
      <c r="A2505" s="2" t="s">
        <v>8</v>
      </c>
      <c r="B2505" t="str">
        <f>TRIM(calcoli!A2505)</f>
        <v>ITA</v>
      </c>
      <c r="C2505" s="2" t="s">
        <v>1195</v>
      </c>
      <c r="D2505" t="str">
        <f>TRIM(calcoli!C2505)</f>
        <v>P2937700</v>
      </c>
    </row>
    <row r="2506" spans="1:4" x14ac:dyDescent="0.2">
      <c r="A2506" s="2" t="s">
        <v>8</v>
      </c>
      <c r="B2506" t="str">
        <f>TRIM(calcoli!A2506)</f>
        <v>ITA</v>
      </c>
      <c r="C2506" s="2" t="s">
        <v>1196</v>
      </c>
      <c r="D2506" t="str">
        <f>TRIM(calcoli!C2506)</f>
        <v>R0599555</v>
      </c>
    </row>
    <row r="2507" spans="1:4" x14ac:dyDescent="0.2">
      <c r="A2507" s="2" t="s">
        <v>8</v>
      </c>
      <c r="B2507" t="str">
        <f>TRIM(calcoli!A2507)</f>
        <v>ITA</v>
      </c>
      <c r="C2507" s="2" t="s">
        <v>1196</v>
      </c>
      <c r="D2507" t="str">
        <f>TRIM(calcoli!C2507)</f>
        <v>R0599555</v>
      </c>
    </row>
    <row r="2508" spans="1:4" x14ac:dyDescent="0.2">
      <c r="A2508" s="2" t="s">
        <v>8</v>
      </c>
      <c r="B2508" t="str">
        <f>TRIM(calcoli!A2508)</f>
        <v>ITA</v>
      </c>
      <c r="C2508" s="2" t="s">
        <v>1196</v>
      </c>
      <c r="D2508" t="str">
        <f>TRIM(calcoli!C2508)</f>
        <v>R0599555</v>
      </c>
    </row>
    <row r="2509" spans="1:4" x14ac:dyDescent="0.2">
      <c r="A2509" s="2" t="s">
        <v>8</v>
      </c>
      <c r="B2509" t="str">
        <f>TRIM(calcoli!A2509)</f>
        <v>ITA</v>
      </c>
      <c r="C2509" s="2" t="s">
        <v>1197</v>
      </c>
      <c r="D2509" t="str">
        <f>TRIM(calcoli!C2509)</f>
        <v>G8110771</v>
      </c>
    </row>
    <row r="2510" spans="1:4" x14ac:dyDescent="0.2">
      <c r="A2510" s="2" t="s">
        <v>8</v>
      </c>
      <c r="B2510" t="str">
        <f>TRIM(calcoli!A2510)</f>
        <v>ITA</v>
      </c>
      <c r="C2510" s="2" t="s">
        <v>1197</v>
      </c>
      <c r="D2510" t="str">
        <f>TRIM(calcoli!C2510)</f>
        <v>G8110771</v>
      </c>
    </row>
    <row r="2511" spans="1:4" x14ac:dyDescent="0.2">
      <c r="A2511" s="2" t="s">
        <v>8</v>
      </c>
      <c r="B2511" t="str">
        <f>TRIM(calcoli!A2511)</f>
        <v>ITA</v>
      </c>
      <c r="C2511" s="2" t="s">
        <v>1197</v>
      </c>
      <c r="D2511" t="str">
        <f>TRIM(calcoli!C2511)</f>
        <v>G8110771</v>
      </c>
    </row>
    <row r="2512" spans="1:4" x14ac:dyDescent="0.2">
      <c r="A2512" s="2" t="s">
        <v>8</v>
      </c>
      <c r="B2512" t="str">
        <f>TRIM(calcoli!A2512)</f>
        <v>ITA</v>
      </c>
      <c r="C2512" s="2" t="s">
        <v>1198</v>
      </c>
      <c r="D2512" t="str">
        <f>TRIM(calcoli!C2512)</f>
        <v>R5920569</v>
      </c>
    </row>
    <row r="2513" spans="1:4" x14ac:dyDescent="0.2">
      <c r="A2513" s="2" t="s">
        <v>8</v>
      </c>
      <c r="B2513" t="str">
        <f>TRIM(calcoli!A2513)</f>
        <v>ITA</v>
      </c>
      <c r="C2513" s="2" t="s">
        <v>1198</v>
      </c>
      <c r="D2513" t="str">
        <f>TRIM(calcoli!C2513)</f>
        <v>R5920569</v>
      </c>
    </row>
    <row r="2514" spans="1:4" x14ac:dyDescent="0.2">
      <c r="A2514" s="2" t="s">
        <v>8</v>
      </c>
      <c r="B2514" t="str">
        <f>TRIM(calcoli!A2514)</f>
        <v>ITA</v>
      </c>
      <c r="C2514" s="2" t="s">
        <v>1198</v>
      </c>
      <c r="D2514" t="str">
        <f>TRIM(calcoli!C2514)</f>
        <v>R5920569</v>
      </c>
    </row>
    <row r="2515" spans="1:4" x14ac:dyDescent="0.2">
      <c r="A2515" s="2" t="s">
        <v>8</v>
      </c>
      <c r="B2515" t="str">
        <f>TRIM(calcoli!A2515)</f>
        <v>ITA</v>
      </c>
      <c r="C2515" s="2" t="s">
        <v>1198</v>
      </c>
      <c r="D2515" t="str">
        <f>TRIM(calcoli!C2515)</f>
        <v>R5920569</v>
      </c>
    </row>
    <row r="2516" spans="1:4" x14ac:dyDescent="0.2">
      <c r="A2516" s="2" t="s">
        <v>8</v>
      </c>
      <c r="B2516" t="str">
        <f>TRIM(calcoli!A2516)</f>
        <v>ITA</v>
      </c>
      <c r="C2516" s="2" t="s">
        <v>1199</v>
      </c>
      <c r="D2516" t="str">
        <f>TRIM(calcoli!C2516)</f>
        <v>S0482408</v>
      </c>
    </row>
    <row r="2517" spans="1:4" x14ac:dyDescent="0.2">
      <c r="A2517" s="2" t="s">
        <v>8</v>
      </c>
      <c r="B2517" t="str">
        <f>TRIM(calcoli!A2517)</f>
        <v>ITA</v>
      </c>
      <c r="C2517" s="2" t="s">
        <v>1200</v>
      </c>
      <c r="D2517" t="str">
        <f>TRIM(calcoli!C2517)</f>
        <v>M8042216</v>
      </c>
    </row>
    <row r="2518" spans="1:4" x14ac:dyDescent="0.2">
      <c r="A2518" s="2" t="s">
        <v>8</v>
      </c>
      <c r="B2518" t="str">
        <f>TRIM(calcoli!A2518)</f>
        <v>ITA</v>
      </c>
      <c r="C2518" s="2" t="s">
        <v>1200</v>
      </c>
      <c r="D2518" t="str">
        <f>TRIM(calcoli!C2518)</f>
        <v>M8042216</v>
      </c>
    </row>
    <row r="2519" spans="1:4" x14ac:dyDescent="0.2">
      <c r="A2519" s="2" t="s">
        <v>8</v>
      </c>
      <c r="B2519" t="str">
        <f>TRIM(calcoli!A2519)</f>
        <v>ITA</v>
      </c>
      <c r="C2519" s="2" t="s">
        <v>1200</v>
      </c>
      <c r="D2519" t="str">
        <f>TRIM(calcoli!C2519)</f>
        <v>M8042216</v>
      </c>
    </row>
    <row r="2520" spans="1:4" x14ac:dyDescent="0.2">
      <c r="A2520" s="2" t="s">
        <v>8</v>
      </c>
      <c r="B2520" t="str">
        <f>TRIM(calcoli!A2520)</f>
        <v>ITA</v>
      </c>
      <c r="C2520" s="2" t="s">
        <v>1200</v>
      </c>
      <c r="D2520" t="str">
        <f>TRIM(calcoli!C2520)</f>
        <v>M8042216</v>
      </c>
    </row>
    <row r="2521" spans="1:4" x14ac:dyDescent="0.2">
      <c r="A2521" s="2" t="s">
        <v>8</v>
      </c>
      <c r="B2521" t="str">
        <f>TRIM(calcoli!A2521)</f>
        <v>ITA</v>
      </c>
      <c r="C2521" s="2" t="s">
        <v>1201</v>
      </c>
      <c r="D2521" t="str">
        <f>TRIM(calcoli!C2521)</f>
        <v>A7131425</v>
      </c>
    </row>
    <row r="2522" spans="1:4" x14ac:dyDescent="0.2">
      <c r="A2522" s="2" t="s">
        <v>14</v>
      </c>
      <c r="B2522" t="str">
        <f>TRIM(calcoli!A2522)</f>
        <v>EGY</v>
      </c>
      <c r="C2522" s="2" t="s">
        <v>1201</v>
      </c>
      <c r="D2522" t="str">
        <f>TRIM(calcoli!C2522)</f>
        <v>A7131425</v>
      </c>
    </row>
    <row r="2523" spans="1:4" x14ac:dyDescent="0.2">
      <c r="A2523" s="2" t="s">
        <v>14</v>
      </c>
      <c r="B2523" t="str">
        <f>TRIM(calcoli!A2523)</f>
        <v>EGY</v>
      </c>
      <c r="C2523" s="2" t="s">
        <v>1201</v>
      </c>
      <c r="D2523" t="str">
        <f>TRIM(calcoli!C2523)</f>
        <v>A7131425</v>
      </c>
    </row>
    <row r="2524" spans="1:4" x14ac:dyDescent="0.2">
      <c r="A2524" s="2" t="s">
        <v>14</v>
      </c>
      <c r="B2524" t="str">
        <f>TRIM(calcoli!A2524)</f>
        <v>EGY</v>
      </c>
      <c r="C2524" s="2" t="s">
        <v>1202</v>
      </c>
      <c r="D2524" t="str">
        <f>TRIM(calcoli!C2524)</f>
        <v>V3227657</v>
      </c>
    </row>
    <row r="2525" spans="1:4" x14ac:dyDescent="0.2">
      <c r="A2525" s="2" t="s">
        <v>8</v>
      </c>
      <c r="B2525" t="str">
        <f>TRIM(calcoli!A2525)</f>
        <v>ITA</v>
      </c>
      <c r="C2525" s="2" t="s">
        <v>1203</v>
      </c>
      <c r="D2525" t="str">
        <f>TRIM(calcoli!C2525)</f>
        <v>S6492373</v>
      </c>
    </row>
    <row r="2526" spans="1:4" x14ac:dyDescent="0.2">
      <c r="A2526" s="2" t="s">
        <v>8</v>
      </c>
      <c r="B2526" t="str">
        <f>TRIM(calcoli!A2526)</f>
        <v>ITA</v>
      </c>
      <c r="C2526" s="2" t="s">
        <v>1204</v>
      </c>
      <c r="D2526" t="str">
        <f>TRIM(calcoli!C2526)</f>
        <v>L4816118</v>
      </c>
    </row>
    <row r="2527" spans="1:4" x14ac:dyDescent="0.2">
      <c r="A2527" s="2" t="s">
        <v>8</v>
      </c>
      <c r="B2527" t="str">
        <f>TRIM(calcoli!A2527)</f>
        <v>ITA</v>
      </c>
      <c r="C2527" s="2" t="s">
        <v>1204</v>
      </c>
      <c r="D2527" t="str">
        <f>TRIM(calcoli!C2527)</f>
        <v>L4816118</v>
      </c>
    </row>
    <row r="2528" spans="1:4" x14ac:dyDescent="0.2">
      <c r="A2528" s="2" t="s">
        <v>8</v>
      </c>
      <c r="B2528" t="str">
        <f>TRIM(calcoli!A2528)</f>
        <v>ITA</v>
      </c>
      <c r="C2528" s="2" t="s">
        <v>1205</v>
      </c>
      <c r="D2528" t="str">
        <f>TRIM(calcoli!C2528)</f>
        <v>M2829624</v>
      </c>
    </row>
    <row r="2529" spans="1:4" x14ac:dyDescent="0.2">
      <c r="A2529" s="2" t="s">
        <v>8</v>
      </c>
      <c r="B2529" t="str">
        <f>TRIM(calcoli!A2529)</f>
        <v>ITA</v>
      </c>
      <c r="C2529" s="2" t="s">
        <v>1205</v>
      </c>
      <c r="D2529" t="str">
        <f>TRIM(calcoli!C2529)</f>
        <v>M2829624</v>
      </c>
    </row>
    <row r="2530" spans="1:4" x14ac:dyDescent="0.2">
      <c r="A2530" s="2" t="s">
        <v>8</v>
      </c>
      <c r="B2530" t="str">
        <f>TRIM(calcoli!A2530)</f>
        <v>ITA</v>
      </c>
      <c r="C2530" s="2" t="s">
        <v>1206</v>
      </c>
      <c r="D2530" t="str">
        <f>TRIM(calcoli!C2530)</f>
        <v>M5568517</v>
      </c>
    </row>
    <row r="2531" spans="1:4" x14ac:dyDescent="0.2">
      <c r="A2531" s="2" t="s">
        <v>8</v>
      </c>
      <c r="B2531" t="str">
        <f>TRIM(calcoli!A2531)</f>
        <v>ITA</v>
      </c>
      <c r="C2531" s="2" t="s">
        <v>1206</v>
      </c>
      <c r="D2531" t="str">
        <f>TRIM(calcoli!C2531)</f>
        <v>M5568517</v>
      </c>
    </row>
    <row r="2532" spans="1:4" x14ac:dyDescent="0.2">
      <c r="A2532" s="2" t="s">
        <v>8</v>
      </c>
      <c r="B2532" t="str">
        <f>TRIM(calcoli!A2532)</f>
        <v>ITA</v>
      </c>
      <c r="C2532" s="2" t="s">
        <v>1207</v>
      </c>
      <c r="D2532" t="str">
        <f>TRIM(calcoli!C2532)</f>
        <v>G3089116</v>
      </c>
    </row>
    <row r="2533" spans="1:4" x14ac:dyDescent="0.2">
      <c r="A2533" s="2" t="s">
        <v>8</v>
      </c>
      <c r="B2533" t="str">
        <f>TRIM(calcoli!A2533)</f>
        <v>ITA</v>
      </c>
      <c r="C2533" s="2" t="s">
        <v>1207</v>
      </c>
      <c r="D2533" t="str">
        <f>TRIM(calcoli!C2533)</f>
        <v>G3089116</v>
      </c>
    </row>
    <row r="2534" spans="1:4" x14ac:dyDescent="0.2">
      <c r="A2534" s="2" t="s">
        <v>8</v>
      </c>
      <c r="B2534" t="str">
        <f>TRIM(calcoli!A2534)</f>
        <v>ITA</v>
      </c>
      <c r="C2534" s="2" t="s">
        <v>1207</v>
      </c>
      <c r="D2534" t="str">
        <f>TRIM(calcoli!C2534)</f>
        <v>G3089116</v>
      </c>
    </row>
    <row r="2535" spans="1:4" x14ac:dyDescent="0.2">
      <c r="A2535" s="2" t="s">
        <v>8</v>
      </c>
      <c r="B2535" t="str">
        <f>TRIM(calcoli!A2535)</f>
        <v>ITA</v>
      </c>
      <c r="C2535" s="2" t="s">
        <v>1208</v>
      </c>
      <c r="D2535" t="str">
        <f>TRIM(calcoli!C2535)</f>
        <v>C9920213</v>
      </c>
    </row>
    <row r="2536" spans="1:4" x14ac:dyDescent="0.2">
      <c r="A2536" s="2" t="s">
        <v>8</v>
      </c>
      <c r="B2536" t="str">
        <f>TRIM(calcoli!A2536)</f>
        <v>ITA</v>
      </c>
      <c r="C2536" s="2" t="s">
        <v>1208</v>
      </c>
      <c r="D2536" t="str">
        <f>TRIM(calcoli!C2536)</f>
        <v>C9920213</v>
      </c>
    </row>
    <row r="2537" spans="1:4" x14ac:dyDescent="0.2">
      <c r="A2537" s="2" t="s">
        <v>8</v>
      </c>
      <c r="B2537" t="str">
        <f>TRIM(calcoli!A2537)</f>
        <v>ITA</v>
      </c>
      <c r="C2537" s="2" t="s">
        <v>1208</v>
      </c>
      <c r="D2537" t="str">
        <f>TRIM(calcoli!C2537)</f>
        <v>C9920213</v>
      </c>
    </row>
    <row r="2538" spans="1:4" x14ac:dyDescent="0.2">
      <c r="A2538" s="2" t="s">
        <v>8</v>
      </c>
      <c r="B2538" t="str">
        <f>TRIM(calcoli!A2538)</f>
        <v>ITA</v>
      </c>
      <c r="C2538" s="2" t="s">
        <v>1208</v>
      </c>
      <c r="D2538" t="str">
        <f>TRIM(calcoli!C2538)</f>
        <v>C9920213</v>
      </c>
    </row>
    <row r="2539" spans="1:4" x14ac:dyDescent="0.2">
      <c r="A2539" s="2" t="s">
        <v>8</v>
      </c>
      <c r="B2539" t="str">
        <f>TRIM(calcoli!A2539)</f>
        <v>ITA</v>
      </c>
      <c r="C2539" s="2" t="s">
        <v>1209</v>
      </c>
      <c r="D2539" t="str">
        <f>TRIM(calcoli!C2539)</f>
        <v>S5916562</v>
      </c>
    </row>
    <row r="2540" spans="1:4" x14ac:dyDescent="0.2">
      <c r="A2540" s="2" t="s">
        <v>8</v>
      </c>
      <c r="B2540" t="str">
        <f>TRIM(calcoli!A2540)</f>
        <v>ITA</v>
      </c>
      <c r="C2540" s="2" t="s">
        <v>1210</v>
      </c>
      <c r="D2540" t="str">
        <f>TRIM(calcoli!C2540)</f>
        <v>F5896303</v>
      </c>
    </row>
    <row r="2541" spans="1:4" x14ac:dyDescent="0.2">
      <c r="A2541" s="2" t="s">
        <v>8</v>
      </c>
      <c r="B2541" t="str">
        <f>TRIM(calcoli!A2541)</f>
        <v>ITA</v>
      </c>
      <c r="C2541" s="2" t="s">
        <v>1211</v>
      </c>
      <c r="D2541" t="str">
        <f>TRIM(calcoli!C2541)</f>
        <v>E2216945</v>
      </c>
    </row>
    <row r="2542" spans="1:4" x14ac:dyDescent="0.2">
      <c r="A2542" s="2" t="s">
        <v>14</v>
      </c>
      <c r="B2542" t="str">
        <f>TRIM(calcoli!A2542)</f>
        <v>EGY</v>
      </c>
      <c r="C2542" s="2" t="s">
        <v>1211</v>
      </c>
      <c r="D2542" t="str">
        <f>TRIM(calcoli!C2542)</f>
        <v>E2216945</v>
      </c>
    </row>
    <row r="2543" spans="1:4" x14ac:dyDescent="0.2">
      <c r="A2543" s="2" t="s">
        <v>14</v>
      </c>
      <c r="B2543" t="str">
        <f>TRIM(calcoli!A2543)</f>
        <v>EGY</v>
      </c>
      <c r="C2543" s="2" t="s">
        <v>1211</v>
      </c>
      <c r="D2543" t="str">
        <f>TRIM(calcoli!C2543)</f>
        <v>E2216945</v>
      </c>
    </row>
    <row r="2544" spans="1:4" x14ac:dyDescent="0.2">
      <c r="A2544" s="2" t="s">
        <v>14</v>
      </c>
      <c r="B2544" t="str">
        <f>TRIM(calcoli!A2544)</f>
        <v>EGY</v>
      </c>
      <c r="C2544" s="2" t="s">
        <v>1212</v>
      </c>
      <c r="D2544" t="str">
        <f>TRIM(calcoli!C2544)</f>
        <v>A3932588</v>
      </c>
    </row>
    <row r="2545" spans="1:4" x14ac:dyDescent="0.2">
      <c r="A2545" s="2" t="s">
        <v>14</v>
      </c>
      <c r="B2545" t="str">
        <f>TRIM(calcoli!A2545)</f>
        <v>EGY</v>
      </c>
      <c r="C2545" s="2" t="s">
        <v>1212</v>
      </c>
      <c r="D2545" t="str">
        <f>TRIM(calcoli!C2545)</f>
        <v>A3932588</v>
      </c>
    </row>
    <row r="2546" spans="1:4" x14ac:dyDescent="0.2">
      <c r="A2546" s="2" t="s">
        <v>14</v>
      </c>
      <c r="B2546" t="str">
        <f>TRIM(calcoli!A2546)</f>
        <v>EGY</v>
      </c>
      <c r="C2546" s="2" t="s">
        <v>1212</v>
      </c>
      <c r="D2546" t="str">
        <f>TRIM(calcoli!C2546)</f>
        <v>A3932588</v>
      </c>
    </row>
    <row r="2547" spans="1:4" x14ac:dyDescent="0.2">
      <c r="A2547" s="2" t="s">
        <v>14</v>
      </c>
      <c r="B2547" t="str">
        <f>TRIM(calcoli!A2547)</f>
        <v>EGY</v>
      </c>
      <c r="C2547" s="2" t="s">
        <v>1213</v>
      </c>
      <c r="D2547" t="str">
        <f>TRIM(calcoli!C2547)</f>
        <v>A7139968</v>
      </c>
    </row>
    <row r="2548" spans="1:4" x14ac:dyDescent="0.2">
      <c r="A2548" s="2" t="s">
        <v>14</v>
      </c>
      <c r="B2548" t="str">
        <f>TRIM(calcoli!A2548)</f>
        <v>EGY</v>
      </c>
      <c r="C2548" s="2" t="s">
        <v>1213</v>
      </c>
      <c r="D2548" t="str">
        <f>TRIM(calcoli!C2548)</f>
        <v>A7139968</v>
      </c>
    </row>
    <row r="2549" spans="1:4" x14ac:dyDescent="0.2">
      <c r="A2549" s="2" t="s">
        <v>14</v>
      </c>
      <c r="B2549" t="str">
        <f>TRIM(calcoli!A2549)</f>
        <v>EGY</v>
      </c>
      <c r="C2549" s="2" t="s">
        <v>1213</v>
      </c>
      <c r="D2549" t="str">
        <f>TRIM(calcoli!C2549)</f>
        <v>A7139968</v>
      </c>
    </row>
    <row r="2550" spans="1:4" x14ac:dyDescent="0.2">
      <c r="A2550" s="2" t="s">
        <v>14</v>
      </c>
      <c r="B2550" t="str">
        <f>TRIM(calcoli!A2550)</f>
        <v>EGY</v>
      </c>
      <c r="C2550" s="2" t="s">
        <v>1214</v>
      </c>
      <c r="D2550" t="str">
        <f>TRIM(calcoli!C2550)</f>
        <v>K2498866</v>
      </c>
    </row>
    <row r="2551" spans="1:4" x14ac:dyDescent="0.2">
      <c r="A2551" s="2" t="s">
        <v>14</v>
      </c>
      <c r="B2551" t="str">
        <f>TRIM(calcoli!A2551)</f>
        <v>EGY</v>
      </c>
      <c r="C2551" s="2" t="s">
        <v>1214</v>
      </c>
      <c r="D2551" t="str">
        <f>TRIM(calcoli!C2551)</f>
        <v>K2498866</v>
      </c>
    </row>
    <row r="2552" spans="1:4" x14ac:dyDescent="0.2">
      <c r="A2552" s="2" t="s">
        <v>14</v>
      </c>
      <c r="B2552" t="str">
        <f>TRIM(calcoli!A2552)</f>
        <v>EGY</v>
      </c>
      <c r="C2552" s="2" t="s">
        <v>1214</v>
      </c>
      <c r="D2552" t="str">
        <f>TRIM(calcoli!C2552)</f>
        <v>K2498866</v>
      </c>
    </row>
    <row r="2553" spans="1:4" x14ac:dyDescent="0.2">
      <c r="A2553" s="2" t="s">
        <v>14</v>
      </c>
      <c r="B2553" t="str">
        <f>TRIM(calcoli!A2553)</f>
        <v>EGY</v>
      </c>
      <c r="C2553" s="2" t="s">
        <v>1214</v>
      </c>
      <c r="D2553" t="str">
        <f>TRIM(calcoli!C2553)</f>
        <v>K2498866</v>
      </c>
    </row>
    <row r="2554" spans="1:4" x14ac:dyDescent="0.2">
      <c r="A2554" s="2" t="s">
        <v>14</v>
      </c>
      <c r="B2554" t="str">
        <f>TRIM(calcoli!A2554)</f>
        <v>EGY</v>
      </c>
      <c r="C2554" s="2" t="s">
        <v>1215</v>
      </c>
      <c r="D2554" t="str">
        <f>TRIM(calcoli!C2554)</f>
        <v>A2490817</v>
      </c>
    </row>
    <row r="2555" spans="1:4" x14ac:dyDescent="0.2">
      <c r="A2555" s="2" t="s">
        <v>8</v>
      </c>
      <c r="B2555" t="str">
        <f>TRIM(calcoli!A2555)</f>
        <v>ITA</v>
      </c>
      <c r="C2555" s="2" t="s">
        <v>1215</v>
      </c>
      <c r="D2555" t="str">
        <f>TRIM(calcoli!C2555)</f>
        <v>A2490817</v>
      </c>
    </row>
    <row r="2556" spans="1:4" x14ac:dyDescent="0.2">
      <c r="A2556" s="2" t="s">
        <v>8</v>
      </c>
      <c r="B2556" t="str">
        <f>TRIM(calcoli!A2556)</f>
        <v>ITA</v>
      </c>
      <c r="C2556" s="2" t="s">
        <v>1216</v>
      </c>
      <c r="D2556" t="str">
        <f>TRIM(calcoli!C2556)</f>
        <v>G5230551</v>
      </c>
    </row>
    <row r="2557" spans="1:4" x14ac:dyDescent="0.2">
      <c r="A2557" s="2" t="s">
        <v>8</v>
      </c>
      <c r="B2557" t="str">
        <f>TRIM(calcoli!A2557)</f>
        <v>ITA</v>
      </c>
      <c r="C2557" s="2" t="s">
        <v>1216</v>
      </c>
      <c r="D2557" t="str">
        <f>TRIM(calcoli!C2557)</f>
        <v>G5230551</v>
      </c>
    </row>
    <row r="2558" spans="1:4" x14ac:dyDescent="0.2">
      <c r="A2558" s="2" t="s">
        <v>8</v>
      </c>
      <c r="B2558" t="str">
        <f>TRIM(calcoli!A2558)</f>
        <v>ITA</v>
      </c>
      <c r="C2558" s="2" t="s">
        <v>1216</v>
      </c>
      <c r="D2558" t="str">
        <f>TRIM(calcoli!C2558)</f>
        <v>G5230551</v>
      </c>
    </row>
    <row r="2559" spans="1:4" x14ac:dyDescent="0.2">
      <c r="A2559" s="2" t="s">
        <v>8</v>
      </c>
      <c r="B2559" t="str">
        <f>TRIM(calcoli!A2559)</f>
        <v>ITA</v>
      </c>
      <c r="C2559" s="2" t="s">
        <v>1217</v>
      </c>
      <c r="D2559" t="str">
        <f>TRIM(calcoli!C2559)</f>
        <v>R4415989</v>
      </c>
    </row>
    <row r="2560" spans="1:4" x14ac:dyDescent="0.2">
      <c r="A2560" s="2" t="s">
        <v>8</v>
      </c>
      <c r="B2560" t="str">
        <f>TRIM(calcoli!A2560)</f>
        <v>ITA</v>
      </c>
      <c r="C2560" s="2" t="s">
        <v>1217</v>
      </c>
      <c r="D2560" t="str">
        <f>TRIM(calcoli!C2560)</f>
        <v>R4415989</v>
      </c>
    </row>
    <row r="2561" spans="1:4" x14ac:dyDescent="0.2">
      <c r="A2561" s="2" t="s">
        <v>8</v>
      </c>
      <c r="B2561" t="str">
        <f>TRIM(calcoli!A2561)</f>
        <v>ITA</v>
      </c>
      <c r="C2561" s="2" t="s">
        <v>1217</v>
      </c>
      <c r="D2561" t="str">
        <f>TRIM(calcoli!C2561)</f>
        <v>R4415989</v>
      </c>
    </row>
    <row r="2562" spans="1:4" x14ac:dyDescent="0.2">
      <c r="A2562" s="2" t="s">
        <v>8</v>
      </c>
      <c r="B2562" t="str">
        <f>TRIM(calcoli!A2562)</f>
        <v>ITA</v>
      </c>
      <c r="C2562" s="2" t="s">
        <v>1218</v>
      </c>
      <c r="D2562" t="str">
        <f>TRIM(calcoli!C2562)</f>
        <v>L0019612</v>
      </c>
    </row>
    <row r="2563" spans="1:4" x14ac:dyDescent="0.2">
      <c r="A2563" s="2" t="s">
        <v>8</v>
      </c>
      <c r="B2563" t="str">
        <f>TRIM(calcoli!A2563)</f>
        <v>ITA</v>
      </c>
      <c r="C2563" s="2" t="s">
        <v>1218</v>
      </c>
      <c r="D2563" t="str">
        <f>TRIM(calcoli!C2563)</f>
        <v>L0019612</v>
      </c>
    </row>
    <row r="2564" spans="1:4" x14ac:dyDescent="0.2">
      <c r="A2564" s="2" t="s">
        <v>8</v>
      </c>
      <c r="B2564" t="str">
        <f>TRIM(calcoli!A2564)</f>
        <v>ITA</v>
      </c>
      <c r="C2564" s="2" t="s">
        <v>1219</v>
      </c>
      <c r="D2564" t="str">
        <f>TRIM(calcoli!C2564)</f>
        <v>R3539882</v>
      </c>
    </row>
    <row r="2565" spans="1:4" x14ac:dyDescent="0.2">
      <c r="A2565" s="2" t="s">
        <v>8</v>
      </c>
      <c r="B2565" t="str">
        <f>TRIM(calcoli!A2565)</f>
        <v>ITA</v>
      </c>
      <c r="C2565" s="2" t="s">
        <v>1220</v>
      </c>
      <c r="D2565" t="str">
        <f>TRIM(calcoli!C2565)</f>
        <v>D3631951</v>
      </c>
    </row>
    <row r="2566" spans="1:4" x14ac:dyDescent="0.2">
      <c r="A2566" s="2" t="s">
        <v>8</v>
      </c>
      <c r="B2566" t="str">
        <f>TRIM(calcoli!A2566)</f>
        <v>ITA</v>
      </c>
      <c r="C2566" s="2" t="s">
        <v>1221</v>
      </c>
      <c r="D2566" t="str">
        <f>TRIM(calcoli!C2566)</f>
        <v>L4458246</v>
      </c>
    </row>
    <row r="2567" spans="1:4" x14ac:dyDescent="0.2">
      <c r="A2567" s="2" t="s">
        <v>8</v>
      </c>
      <c r="B2567" t="str">
        <f>TRIM(calcoli!A2567)</f>
        <v>ITA</v>
      </c>
      <c r="C2567" s="2" t="s">
        <v>1221</v>
      </c>
      <c r="D2567" t="str">
        <f>TRIM(calcoli!C2567)</f>
        <v>L4458246</v>
      </c>
    </row>
    <row r="2568" spans="1:4" x14ac:dyDescent="0.2">
      <c r="A2568" s="2" t="s">
        <v>8</v>
      </c>
      <c r="B2568" t="str">
        <f>TRIM(calcoli!A2568)</f>
        <v>ITA</v>
      </c>
      <c r="C2568" s="2" t="s">
        <v>1222</v>
      </c>
      <c r="D2568" t="str">
        <f>TRIM(calcoli!C2568)</f>
        <v>L6179177</v>
      </c>
    </row>
    <row r="2569" spans="1:4" x14ac:dyDescent="0.2">
      <c r="A2569" s="2" t="s">
        <v>8</v>
      </c>
      <c r="B2569" t="str">
        <f>TRIM(calcoli!A2569)</f>
        <v>ITA</v>
      </c>
      <c r="C2569" s="2" t="s">
        <v>1222</v>
      </c>
      <c r="D2569" t="str">
        <f>TRIM(calcoli!C2569)</f>
        <v>L6179177</v>
      </c>
    </row>
    <row r="2570" spans="1:4" x14ac:dyDescent="0.2">
      <c r="A2570" s="2" t="s">
        <v>8</v>
      </c>
      <c r="B2570" t="str">
        <f>TRIM(calcoli!A2570)</f>
        <v>ITA</v>
      </c>
      <c r="C2570" s="2" t="s">
        <v>1222</v>
      </c>
      <c r="D2570" t="str">
        <f>TRIM(calcoli!C2570)</f>
        <v>L6179177</v>
      </c>
    </row>
    <row r="2571" spans="1:4" x14ac:dyDescent="0.2">
      <c r="A2571" s="2" t="s">
        <v>8</v>
      </c>
      <c r="B2571" t="str">
        <f>TRIM(calcoli!A2571)</f>
        <v>ITA</v>
      </c>
      <c r="C2571" s="2" t="s">
        <v>1223</v>
      </c>
      <c r="D2571" t="str">
        <f>TRIM(calcoli!C2571)</f>
        <v>P9502013</v>
      </c>
    </row>
    <row r="2572" spans="1:4" x14ac:dyDescent="0.2">
      <c r="A2572" s="2" t="s">
        <v>8</v>
      </c>
      <c r="B2572" t="str">
        <f>TRIM(calcoli!A2572)</f>
        <v>ITA</v>
      </c>
      <c r="C2572" s="2" t="s">
        <v>1223</v>
      </c>
      <c r="D2572" t="str">
        <f>TRIM(calcoli!C2572)</f>
        <v>P9502013</v>
      </c>
    </row>
    <row r="2573" spans="1:4" x14ac:dyDescent="0.2">
      <c r="A2573" s="2" t="s">
        <v>8</v>
      </c>
      <c r="B2573" t="str">
        <f>TRIM(calcoli!A2573)</f>
        <v>ITA</v>
      </c>
      <c r="C2573" s="2" t="s">
        <v>1224</v>
      </c>
      <c r="D2573" t="str">
        <f>TRIM(calcoli!C2573)</f>
        <v>L6242966</v>
      </c>
    </row>
    <row r="2574" spans="1:4" x14ac:dyDescent="0.2">
      <c r="A2574" s="2" t="s">
        <v>30</v>
      </c>
      <c r="B2574" t="str">
        <f>TRIM(calcoli!A2574)</f>
        <v>NON PRESENTE</v>
      </c>
      <c r="C2574" s="2" t="s">
        <v>1224</v>
      </c>
      <c r="D2574" t="str">
        <f>TRIM(calcoli!C2574)</f>
        <v>L6242966</v>
      </c>
    </row>
    <row r="2575" spans="1:4" x14ac:dyDescent="0.2">
      <c r="A2575" s="2" t="s">
        <v>30</v>
      </c>
      <c r="B2575" t="str">
        <f>TRIM(calcoli!A2575)</f>
        <v>NON PRESENTE</v>
      </c>
      <c r="C2575" s="2" t="s">
        <v>1224</v>
      </c>
      <c r="D2575" t="str">
        <f>TRIM(calcoli!C2575)</f>
        <v>L6242966</v>
      </c>
    </row>
    <row r="2576" spans="1:4" x14ac:dyDescent="0.2">
      <c r="A2576" s="2" t="s">
        <v>30</v>
      </c>
      <c r="B2576" t="str">
        <f>TRIM(calcoli!A2576)</f>
        <v>NON PRESENTE</v>
      </c>
      <c r="C2576" s="2" t="s">
        <v>1225</v>
      </c>
      <c r="D2576" t="str">
        <f>TRIM(calcoli!C2576)</f>
        <v>F7751610</v>
      </c>
    </row>
    <row r="2577" spans="1:4" x14ac:dyDescent="0.2">
      <c r="A2577" s="2" t="s">
        <v>8</v>
      </c>
      <c r="B2577" t="str">
        <f>TRIM(calcoli!A2577)</f>
        <v>ITA</v>
      </c>
      <c r="C2577" s="2" t="s">
        <v>1226</v>
      </c>
      <c r="D2577" t="str">
        <f>TRIM(calcoli!C2577)</f>
        <v>F2873896</v>
      </c>
    </row>
    <row r="2578" spans="1:4" x14ac:dyDescent="0.2">
      <c r="A2578" s="2" t="s">
        <v>83</v>
      </c>
      <c r="B2578" t="str">
        <f>TRIM(calcoli!A2578)</f>
        <v>GRC</v>
      </c>
      <c r="C2578" s="2" t="s">
        <v>1226</v>
      </c>
      <c r="D2578" t="str">
        <f>TRIM(calcoli!C2578)</f>
        <v>F2873896</v>
      </c>
    </row>
    <row r="2579" spans="1:4" x14ac:dyDescent="0.2">
      <c r="A2579" s="2" t="s">
        <v>83</v>
      </c>
      <c r="B2579" t="str">
        <f>TRIM(calcoli!A2579)</f>
        <v>GRC</v>
      </c>
      <c r="C2579" s="2" t="s">
        <v>1227</v>
      </c>
      <c r="D2579" t="str">
        <f>TRIM(calcoli!C2579)</f>
        <v>F9028378</v>
      </c>
    </row>
    <row r="2580" spans="1:4" x14ac:dyDescent="0.2">
      <c r="A2580" s="2" t="s">
        <v>8</v>
      </c>
      <c r="B2580" t="str">
        <f>TRIM(calcoli!A2580)</f>
        <v>ITA</v>
      </c>
      <c r="C2580" s="2" t="s">
        <v>1228</v>
      </c>
      <c r="D2580" t="str">
        <f>TRIM(calcoli!C2580)</f>
        <v>A5395623</v>
      </c>
    </row>
    <row r="2581" spans="1:4" x14ac:dyDescent="0.2">
      <c r="A2581" s="2" t="s">
        <v>14</v>
      </c>
      <c r="B2581" t="str">
        <f>TRIM(calcoli!A2581)</f>
        <v>EGY</v>
      </c>
      <c r="C2581" s="2" t="s">
        <v>1228</v>
      </c>
      <c r="D2581" t="str">
        <f>TRIM(calcoli!C2581)</f>
        <v>A5395623</v>
      </c>
    </row>
    <row r="2582" spans="1:4" x14ac:dyDescent="0.2">
      <c r="A2582" s="2" t="s">
        <v>14</v>
      </c>
      <c r="B2582" t="str">
        <f>TRIM(calcoli!A2582)</f>
        <v>EGY</v>
      </c>
      <c r="C2582" s="2" t="s">
        <v>1228</v>
      </c>
      <c r="D2582" t="str">
        <f>TRIM(calcoli!C2582)</f>
        <v>A5395623</v>
      </c>
    </row>
    <row r="2583" spans="1:4" x14ac:dyDescent="0.2">
      <c r="A2583" s="2" t="s">
        <v>14</v>
      </c>
      <c r="B2583" t="str">
        <f>TRIM(calcoli!A2583)</f>
        <v>EGY</v>
      </c>
      <c r="C2583" s="2" t="s">
        <v>1229</v>
      </c>
      <c r="D2583" t="str">
        <f>TRIM(calcoli!C2583)</f>
        <v>G4388673</v>
      </c>
    </row>
    <row r="2584" spans="1:4" x14ac:dyDescent="0.2">
      <c r="A2584" s="2" t="s">
        <v>8</v>
      </c>
      <c r="B2584" t="str">
        <f>TRIM(calcoli!A2584)</f>
        <v>ITA</v>
      </c>
      <c r="C2584" s="2" t="s">
        <v>1229</v>
      </c>
      <c r="D2584" t="str">
        <f>TRIM(calcoli!C2584)</f>
        <v>G4388673</v>
      </c>
    </row>
    <row r="2585" spans="1:4" x14ac:dyDescent="0.2">
      <c r="A2585" s="2" t="s">
        <v>8</v>
      </c>
      <c r="B2585" t="str">
        <f>TRIM(calcoli!A2585)</f>
        <v>ITA</v>
      </c>
      <c r="C2585" s="2" t="s">
        <v>1229</v>
      </c>
      <c r="D2585" t="str">
        <f>TRIM(calcoli!C2585)</f>
        <v>G4388673</v>
      </c>
    </row>
    <row r="2586" spans="1:4" x14ac:dyDescent="0.2">
      <c r="A2586" s="2" t="s">
        <v>8</v>
      </c>
      <c r="B2586" t="str">
        <f>TRIM(calcoli!A2586)</f>
        <v>ITA</v>
      </c>
      <c r="C2586" s="2" t="s">
        <v>1230</v>
      </c>
      <c r="D2586" t="str">
        <f>TRIM(calcoli!C2586)</f>
        <v>T7955068</v>
      </c>
    </row>
    <row r="2587" spans="1:4" x14ac:dyDescent="0.2">
      <c r="A2587" s="2" t="s">
        <v>8</v>
      </c>
      <c r="B2587" t="str">
        <f>TRIM(calcoli!A2587)</f>
        <v>ITA</v>
      </c>
      <c r="C2587" s="2" t="s">
        <v>1230</v>
      </c>
      <c r="D2587" t="str">
        <f>TRIM(calcoli!C2587)</f>
        <v>T7955068</v>
      </c>
    </row>
    <row r="2588" spans="1:4" x14ac:dyDescent="0.2">
      <c r="A2588" s="2" t="s">
        <v>8</v>
      </c>
      <c r="B2588" t="str">
        <f>TRIM(calcoli!A2588)</f>
        <v>ITA</v>
      </c>
      <c r="C2588" s="2" t="s">
        <v>1230</v>
      </c>
      <c r="D2588" t="str">
        <f>TRIM(calcoli!C2588)</f>
        <v>T7955068</v>
      </c>
    </row>
    <row r="2589" spans="1:4" x14ac:dyDescent="0.2">
      <c r="A2589" s="2" t="s">
        <v>8</v>
      </c>
      <c r="B2589" t="str">
        <f>TRIM(calcoli!A2589)</f>
        <v>ITA</v>
      </c>
      <c r="C2589" s="2" t="s">
        <v>1231</v>
      </c>
      <c r="D2589" t="str">
        <f>TRIM(calcoli!C2589)</f>
        <v>M3431358</v>
      </c>
    </row>
    <row r="2590" spans="1:4" x14ac:dyDescent="0.2">
      <c r="A2590" s="2" t="s">
        <v>14</v>
      </c>
      <c r="B2590" t="str">
        <f>TRIM(calcoli!A2590)</f>
        <v>EGY</v>
      </c>
      <c r="C2590" s="2" t="s">
        <v>1231</v>
      </c>
      <c r="D2590" t="str">
        <f>TRIM(calcoli!C2590)</f>
        <v>M3431358</v>
      </c>
    </row>
    <row r="2591" spans="1:4" x14ac:dyDescent="0.2">
      <c r="A2591" s="2" t="s">
        <v>14</v>
      </c>
      <c r="B2591" t="str">
        <f>TRIM(calcoli!A2591)</f>
        <v>EGY</v>
      </c>
      <c r="C2591" s="2" t="s">
        <v>1231</v>
      </c>
      <c r="D2591" t="str">
        <f>TRIM(calcoli!C2591)</f>
        <v>M3431358</v>
      </c>
    </row>
    <row r="2592" spans="1:4" x14ac:dyDescent="0.2">
      <c r="A2592" s="2" t="s">
        <v>14</v>
      </c>
      <c r="B2592" t="str">
        <f>TRIM(calcoli!A2592)</f>
        <v>EGY</v>
      </c>
      <c r="C2592" s="2" t="s">
        <v>1232</v>
      </c>
      <c r="D2592" t="str">
        <f>TRIM(calcoli!C2592)</f>
        <v>M7252469</v>
      </c>
    </row>
    <row r="2593" spans="1:4" x14ac:dyDescent="0.2">
      <c r="A2593" s="2" t="s">
        <v>8</v>
      </c>
      <c r="B2593" t="str">
        <f>TRIM(calcoli!A2593)</f>
        <v>ITA</v>
      </c>
      <c r="C2593" s="2" t="s">
        <v>1232</v>
      </c>
      <c r="D2593" t="str">
        <f>TRIM(calcoli!C2593)</f>
        <v>M7252469</v>
      </c>
    </row>
    <row r="2594" spans="1:4" x14ac:dyDescent="0.2">
      <c r="A2594" s="2" t="s">
        <v>8</v>
      </c>
      <c r="B2594" t="str">
        <f>TRIM(calcoli!A2594)</f>
        <v>ITA</v>
      </c>
      <c r="C2594" s="2" t="s">
        <v>1233</v>
      </c>
      <c r="D2594" t="str">
        <f>TRIM(calcoli!C2594)</f>
        <v>G0855595</v>
      </c>
    </row>
    <row r="2595" spans="1:4" x14ac:dyDescent="0.2">
      <c r="A2595" s="2" t="s">
        <v>8</v>
      </c>
      <c r="B2595" t="str">
        <f>TRIM(calcoli!A2595)</f>
        <v>ITA</v>
      </c>
      <c r="C2595" s="2" t="s">
        <v>1233</v>
      </c>
      <c r="D2595" t="str">
        <f>TRIM(calcoli!C2595)</f>
        <v>G0855595</v>
      </c>
    </row>
    <row r="2596" spans="1:4" x14ac:dyDescent="0.2">
      <c r="A2596" s="2" t="s">
        <v>8</v>
      </c>
      <c r="B2596" t="str">
        <f>TRIM(calcoli!A2596)</f>
        <v>ITA</v>
      </c>
      <c r="C2596" s="2" t="s">
        <v>1233</v>
      </c>
      <c r="D2596" t="str">
        <f>TRIM(calcoli!C2596)</f>
        <v>G0855595</v>
      </c>
    </row>
    <row r="2597" spans="1:4" x14ac:dyDescent="0.2">
      <c r="A2597" s="2" t="s">
        <v>8</v>
      </c>
      <c r="B2597" t="str">
        <f>TRIM(calcoli!A2597)</f>
        <v>ITA</v>
      </c>
      <c r="C2597" s="2" t="s">
        <v>1234</v>
      </c>
      <c r="D2597" t="str">
        <f>TRIM(calcoli!C2597)</f>
        <v>M0361912</v>
      </c>
    </row>
    <row r="2598" spans="1:4" x14ac:dyDescent="0.2">
      <c r="A2598" s="2" t="s">
        <v>8</v>
      </c>
      <c r="B2598" t="str">
        <f>TRIM(calcoli!A2598)</f>
        <v>ITA</v>
      </c>
      <c r="C2598" s="2" t="s">
        <v>1235</v>
      </c>
      <c r="D2598" t="str">
        <f>TRIM(calcoli!C2598)</f>
        <v>A2071051</v>
      </c>
    </row>
    <row r="2599" spans="1:4" x14ac:dyDescent="0.2">
      <c r="A2599" s="2" t="s">
        <v>8</v>
      </c>
      <c r="B2599" t="str">
        <f>TRIM(calcoli!A2599)</f>
        <v>ITA</v>
      </c>
      <c r="C2599" s="2" t="s">
        <v>1236</v>
      </c>
      <c r="D2599" t="str">
        <f>TRIM(calcoli!C2599)</f>
        <v>L4768789</v>
      </c>
    </row>
    <row r="2600" spans="1:4" x14ac:dyDescent="0.2">
      <c r="A2600" s="2" t="s">
        <v>8</v>
      </c>
      <c r="B2600" t="str">
        <f>TRIM(calcoli!A2600)</f>
        <v>ITA</v>
      </c>
      <c r="C2600" s="2" t="s">
        <v>1236</v>
      </c>
      <c r="D2600" t="str">
        <f>TRIM(calcoli!C2600)</f>
        <v>L4768789</v>
      </c>
    </row>
    <row r="2601" spans="1:4" x14ac:dyDescent="0.2">
      <c r="A2601" s="2" t="s">
        <v>8</v>
      </c>
      <c r="B2601" t="str">
        <f>TRIM(calcoli!A2601)</f>
        <v>ITA</v>
      </c>
      <c r="C2601" s="2" t="s">
        <v>1237</v>
      </c>
      <c r="D2601" t="str">
        <f>TRIM(calcoli!C2601)</f>
        <v>C0041976</v>
      </c>
    </row>
    <row r="2602" spans="1:4" x14ac:dyDescent="0.2">
      <c r="A2602" s="2" t="s">
        <v>8</v>
      </c>
      <c r="B2602" t="str">
        <f>TRIM(calcoli!A2602)</f>
        <v>ITA</v>
      </c>
      <c r="C2602" s="2" t="s">
        <v>1237</v>
      </c>
      <c r="D2602" t="str">
        <f>TRIM(calcoli!C2602)</f>
        <v>C0041976</v>
      </c>
    </row>
    <row r="2603" spans="1:4" x14ac:dyDescent="0.2">
      <c r="A2603" s="2" t="s">
        <v>8</v>
      </c>
      <c r="B2603" t="str">
        <f>TRIM(calcoli!A2603)</f>
        <v>ITA</v>
      </c>
      <c r="C2603" s="2" t="s">
        <v>1237</v>
      </c>
      <c r="D2603" t="str">
        <f>TRIM(calcoli!C2603)</f>
        <v>C0041976</v>
      </c>
    </row>
    <row r="2604" spans="1:4" x14ac:dyDescent="0.2">
      <c r="A2604" s="2" t="s">
        <v>8</v>
      </c>
      <c r="B2604" t="str">
        <f>TRIM(calcoli!A2604)</f>
        <v>ITA</v>
      </c>
      <c r="C2604" s="2" t="s">
        <v>1238</v>
      </c>
      <c r="D2604" t="str">
        <f>TRIM(calcoli!C2604)</f>
        <v>R6342090</v>
      </c>
    </row>
    <row r="2605" spans="1:4" x14ac:dyDescent="0.2">
      <c r="A2605" s="2" t="s">
        <v>8</v>
      </c>
      <c r="B2605" t="str">
        <f>TRIM(calcoli!A2605)</f>
        <v>ITA</v>
      </c>
      <c r="C2605" s="2" t="s">
        <v>1238</v>
      </c>
      <c r="D2605" t="str">
        <f>TRIM(calcoli!C2605)</f>
        <v>R6342090</v>
      </c>
    </row>
    <row r="2606" spans="1:4" x14ac:dyDescent="0.2">
      <c r="A2606" s="2" t="s">
        <v>8</v>
      </c>
      <c r="B2606" t="str">
        <f>TRIM(calcoli!A2606)</f>
        <v>ITA</v>
      </c>
      <c r="C2606" s="2" t="s">
        <v>1238</v>
      </c>
      <c r="D2606" t="str">
        <f>TRIM(calcoli!C2606)</f>
        <v>R6342090</v>
      </c>
    </row>
    <row r="2607" spans="1:4" x14ac:dyDescent="0.2">
      <c r="A2607" s="2" t="s">
        <v>8</v>
      </c>
      <c r="B2607" t="str">
        <f>TRIM(calcoli!A2607)</f>
        <v>ITA</v>
      </c>
      <c r="C2607" s="2" t="s">
        <v>1238</v>
      </c>
      <c r="D2607" t="str">
        <f>TRIM(calcoli!C2607)</f>
        <v>R6342090</v>
      </c>
    </row>
    <row r="2608" spans="1:4" x14ac:dyDescent="0.2">
      <c r="A2608" s="2" t="s">
        <v>8</v>
      </c>
      <c r="B2608" t="str">
        <f>TRIM(calcoli!A2608)</f>
        <v>ITA</v>
      </c>
      <c r="C2608" s="2" t="s">
        <v>1239</v>
      </c>
      <c r="D2608" t="str">
        <f>TRIM(calcoli!C2608)</f>
        <v>A3126701</v>
      </c>
    </row>
    <row r="2609" spans="1:4" x14ac:dyDescent="0.2">
      <c r="A2609" s="2" t="s">
        <v>8</v>
      </c>
      <c r="B2609" t="str">
        <f>TRIM(calcoli!A2609)</f>
        <v>ITA</v>
      </c>
      <c r="C2609" s="2" t="s">
        <v>1239</v>
      </c>
      <c r="D2609" t="str">
        <f>TRIM(calcoli!C2609)</f>
        <v>A3126701</v>
      </c>
    </row>
    <row r="2610" spans="1:4" x14ac:dyDescent="0.2">
      <c r="A2610" s="2" t="s">
        <v>8</v>
      </c>
      <c r="B2610" t="str">
        <f>TRIM(calcoli!A2610)</f>
        <v>ITA</v>
      </c>
      <c r="C2610" s="2" t="s">
        <v>1239</v>
      </c>
      <c r="D2610" t="str">
        <f>TRIM(calcoli!C2610)</f>
        <v>A3126701</v>
      </c>
    </row>
    <row r="2611" spans="1:4" x14ac:dyDescent="0.2">
      <c r="A2611" s="2" t="s">
        <v>8</v>
      </c>
      <c r="B2611" t="str">
        <f>TRIM(calcoli!A2611)</f>
        <v>ITA</v>
      </c>
      <c r="C2611" s="2" t="s">
        <v>1240</v>
      </c>
      <c r="D2611" t="str">
        <f>TRIM(calcoli!C2611)</f>
        <v>G1493081</v>
      </c>
    </row>
    <row r="2612" spans="1:4" x14ac:dyDescent="0.2">
      <c r="A2612" s="2" t="s">
        <v>8</v>
      </c>
      <c r="B2612" t="str">
        <f>TRIM(calcoli!A2612)</f>
        <v>ITA</v>
      </c>
      <c r="C2612" s="2" t="s">
        <v>1240</v>
      </c>
      <c r="D2612" t="str">
        <f>TRIM(calcoli!C2612)</f>
        <v>G1493081</v>
      </c>
    </row>
    <row r="2613" spans="1:4" x14ac:dyDescent="0.2">
      <c r="A2613" s="2" t="s">
        <v>8</v>
      </c>
      <c r="B2613" t="str">
        <f>TRIM(calcoli!A2613)</f>
        <v>ITA</v>
      </c>
      <c r="C2613" s="2" t="s">
        <v>1240</v>
      </c>
      <c r="D2613" t="str">
        <f>TRIM(calcoli!C2613)</f>
        <v>G1493081</v>
      </c>
    </row>
    <row r="2614" spans="1:4" x14ac:dyDescent="0.2">
      <c r="A2614" s="2" t="s">
        <v>8</v>
      </c>
      <c r="B2614" t="str">
        <f>TRIM(calcoli!A2614)</f>
        <v>ITA</v>
      </c>
      <c r="C2614" s="2" t="s">
        <v>1241</v>
      </c>
      <c r="D2614" t="str">
        <f>TRIM(calcoli!C2614)</f>
        <v>K7522842</v>
      </c>
    </row>
    <row r="2615" spans="1:4" x14ac:dyDescent="0.2">
      <c r="A2615" s="2" t="s">
        <v>83</v>
      </c>
      <c r="B2615" t="str">
        <f>TRIM(calcoli!A2615)</f>
        <v>GRC</v>
      </c>
      <c r="C2615" s="2" t="s">
        <v>1241</v>
      </c>
      <c r="D2615" t="str">
        <f>TRIM(calcoli!C2615)</f>
        <v>K7522842</v>
      </c>
    </row>
    <row r="2616" spans="1:4" x14ac:dyDescent="0.2">
      <c r="A2616" s="2" t="s">
        <v>83</v>
      </c>
      <c r="B2616" t="str">
        <f>TRIM(calcoli!A2616)</f>
        <v>GRC</v>
      </c>
      <c r="C2616" s="2" t="s">
        <v>1241</v>
      </c>
      <c r="D2616" t="str">
        <f>TRIM(calcoli!C2616)</f>
        <v>K7522842</v>
      </c>
    </row>
    <row r="2617" spans="1:4" x14ac:dyDescent="0.2">
      <c r="A2617" s="2" t="s">
        <v>83</v>
      </c>
      <c r="B2617" t="str">
        <f>TRIM(calcoli!A2617)</f>
        <v>GRC</v>
      </c>
      <c r="C2617" s="2" t="s">
        <v>1242</v>
      </c>
      <c r="D2617" t="str">
        <f>TRIM(calcoli!C2617)</f>
        <v>A1311866</v>
      </c>
    </row>
    <row r="2618" spans="1:4" x14ac:dyDescent="0.2">
      <c r="A2618" s="2" t="s">
        <v>8</v>
      </c>
      <c r="B2618" t="str">
        <f>TRIM(calcoli!A2618)</f>
        <v>ITA</v>
      </c>
      <c r="C2618" s="2" t="s">
        <v>1242</v>
      </c>
      <c r="D2618" t="str">
        <f>TRIM(calcoli!C2618)</f>
        <v>A1311866</v>
      </c>
    </row>
    <row r="2619" spans="1:4" x14ac:dyDescent="0.2">
      <c r="A2619" s="2" t="s">
        <v>8</v>
      </c>
      <c r="B2619" t="str">
        <f>TRIM(calcoli!A2619)</f>
        <v>ITA</v>
      </c>
      <c r="C2619" s="2" t="s">
        <v>1242</v>
      </c>
      <c r="D2619" t="str">
        <f>TRIM(calcoli!C2619)</f>
        <v>A1311866</v>
      </c>
    </row>
    <row r="2620" spans="1:4" x14ac:dyDescent="0.2">
      <c r="A2620" s="2" t="s">
        <v>8</v>
      </c>
      <c r="B2620" t="str">
        <f>TRIM(calcoli!A2620)</f>
        <v>ITA</v>
      </c>
      <c r="C2620" s="2" t="s">
        <v>1243</v>
      </c>
      <c r="D2620" t="str">
        <f>TRIM(calcoli!C2620)</f>
        <v>W0403731</v>
      </c>
    </row>
    <row r="2621" spans="1:4" x14ac:dyDescent="0.2">
      <c r="A2621" s="2" t="s">
        <v>8</v>
      </c>
      <c r="B2621" t="str">
        <f>TRIM(calcoli!A2621)</f>
        <v>ITA</v>
      </c>
      <c r="C2621" s="2" t="s">
        <v>1243</v>
      </c>
      <c r="D2621" t="str">
        <f>TRIM(calcoli!C2621)</f>
        <v>W0403731</v>
      </c>
    </row>
    <row r="2622" spans="1:4" x14ac:dyDescent="0.2">
      <c r="A2622" s="2" t="s">
        <v>8</v>
      </c>
      <c r="B2622" t="str">
        <f>TRIM(calcoli!A2622)</f>
        <v>ITA</v>
      </c>
      <c r="C2622" s="2" t="s">
        <v>1243</v>
      </c>
      <c r="D2622" t="str">
        <f>TRIM(calcoli!C2622)</f>
        <v>W0403731</v>
      </c>
    </row>
    <row r="2623" spans="1:4" x14ac:dyDescent="0.2">
      <c r="A2623" s="2" t="s">
        <v>8</v>
      </c>
      <c r="B2623" t="str">
        <f>TRIM(calcoli!A2623)</f>
        <v>ITA</v>
      </c>
      <c r="C2623" s="2" t="s">
        <v>1244</v>
      </c>
      <c r="D2623" t="str">
        <f>TRIM(calcoli!C2623)</f>
        <v>F3128304</v>
      </c>
    </row>
    <row r="2624" spans="1:4" x14ac:dyDescent="0.2">
      <c r="A2624" s="2" t="s">
        <v>8</v>
      </c>
      <c r="B2624" t="str">
        <f>TRIM(calcoli!A2624)</f>
        <v>ITA</v>
      </c>
      <c r="C2624" s="2" t="s">
        <v>1244</v>
      </c>
      <c r="D2624" t="str">
        <f>TRIM(calcoli!C2624)</f>
        <v>F3128304</v>
      </c>
    </row>
    <row r="2625" spans="1:4" x14ac:dyDescent="0.2">
      <c r="A2625" s="2" t="s">
        <v>8</v>
      </c>
      <c r="B2625" t="str">
        <f>TRIM(calcoli!A2625)</f>
        <v>ITA</v>
      </c>
      <c r="C2625" s="2" t="s">
        <v>1244</v>
      </c>
      <c r="D2625" t="str">
        <f>TRIM(calcoli!C2625)</f>
        <v>F3128304</v>
      </c>
    </row>
    <row r="2626" spans="1:4" x14ac:dyDescent="0.2">
      <c r="A2626" s="2" t="s">
        <v>8</v>
      </c>
      <c r="B2626" t="str">
        <f>TRIM(calcoli!A2626)</f>
        <v>ITA</v>
      </c>
      <c r="C2626" s="2" t="s">
        <v>1245</v>
      </c>
      <c r="D2626" t="str">
        <f>TRIM(calcoli!C2626)</f>
        <v>R3419435</v>
      </c>
    </row>
    <row r="2627" spans="1:4" x14ac:dyDescent="0.2">
      <c r="A2627" s="2" t="s">
        <v>8</v>
      </c>
      <c r="B2627" t="str">
        <f>TRIM(calcoli!A2627)</f>
        <v>ITA</v>
      </c>
      <c r="C2627" s="2" t="s">
        <v>1246</v>
      </c>
      <c r="D2627" t="str">
        <f>TRIM(calcoli!C2627)</f>
        <v>M8500585</v>
      </c>
    </row>
    <row r="2628" spans="1:4" x14ac:dyDescent="0.2">
      <c r="A2628" s="2" t="s">
        <v>8</v>
      </c>
      <c r="B2628" t="str">
        <f>TRIM(calcoli!A2628)</f>
        <v>ITA</v>
      </c>
      <c r="C2628" s="2" t="s">
        <v>1246</v>
      </c>
      <c r="D2628" t="str">
        <f>TRIM(calcoli!C2628)</f>
        <v>M8500585</v>
      </c>
    </row>
    <row r="2629" spans="1:4" x14ac:dyDescent="0.2">
      <c r="A2629" s="2" t="s">
        <v>8</v>
      </c>
      <c r="B2629" t="str">
        <f>TRIM(calcoli!A2629)</f>
        <v>ITA</v>
      </c>
      <c r="C2629" s="2" t="s">
        <v>1247</v>
      </c>
      <c r="D2629" t="str">
        <f>TRIM(calcoli!C2629)</f>
        <v>A5317317</v>
      </c>
    </row>
    <row r="2630" spans="1:4" x14ac:dyDescent="0.2">
      <c r="A2630" s="2" t="s">
        <v>8</v>
      </c>
      <c r="B2630" t="str">
        <f>TRIM(calcoli!A2630)</f>
        <v>ITA</v>
      </c>
      <c r="C2630" s="2" t="s">
        <v>1248</v>
      </c>
      <c r="D2630" t="str">
        <f>TRIM(calcoli!C2630)</f>
        <v>S8115940</v>
      </c>
    </row>
    <row r="2631" spans="1:4" x14ac:dyDescent="0.2">
      <c r="A2631" s="2" t="s">
        <v>83</v>
      </c>
      <c r="B2631" t="str">
        <f>TRIM(calcoli!A2631)</f>
        <v>GRC</v>
      </c>
      <c r="C2631" s="2" t="s">
        <v>1248</v>
      </c>
      <c r="D2631" t="str">
        <f>TRIM(calcoli!C2631)</f>
        <v>S8115940</v>
      </c>
    </row>
    <row r="2632" spans="1:4" x14ac:dyDescent="0.2">
      <c r="A2632" s="2" t="s">
        <v>83</v>
      </c>
      <c r="B2632" t="str">
        <f>TRIM(calcoli!A2632)</f>
        <v>GRC</v>
      </c>
      <c r="C2632" s="2" t="s">
        <v>1248</v>
      </c>
      <c r="D2632" t="str">
        <f>TRIM(calcoli!C2632)</f>
        <v>S8115940</v>
      </c>
    </row>
    <row r="2633" spans="1:4" x14ac:dyDescent="0.2">
      <c r="A2633" s="2" t="s">
        <v>83</v>
      </c>
      <c r="B2633" t="str">
        <f>TRIM(calcoli!A2633)</f>
        <v>GRC</v>
      </c>
      <c r="C2633" s="2" t="s">
        <v>1249</v>
      </c>
      <c r="D2633" t="str">
        <f>TRIM(calcoli!C2633)</f>
        <v>F3898395</v>
      </c>
    </row>
    <row r="2634" spans="1:4" x14ac:dyDescent="0.2">
      <c r="A2634" s="2" t="s">
        <v>8</v>
      </c>
      <c r="B2634" t="str">
        <f>TRIM(calcoli!A2634)</f>
        <v>ITA</v>
      </c>
      <c r="C2634" s="2" t="s">
        <v>1249</v>
      </c>
      <c r="D2634" t="str">
        <f>TRIM(calcoli!C2634)</f>
        <v>F3898395</v>
      </c>
    </row>
    <row r="2635" spans="1:4" x14ac:dyDescent="0.2">
      <c r="A2635" s="2" t="s">
        <v>8</v>
      </c>
      <c r="B2635" t="str">
        <f>TRIM(calcoli!A2635)</f>
        <v>ITA</v>
      </c>
      <c r="C2635" s="2" t="s">
        <v>1250</v>
      </c>
      <c r="D2635" t="str">
        <f>TRIM(calcoli!C2635)</f>
        <v>M5969982</v>
      </c>
    </row>
    <row r="2636" spans="1:4" x14ac:dyDescent="0.2">
      <c r="A2636" s="2" t="s">
        <v>8</v>
      </c>
      <c r="B2636" t="str">
        <f>TRIM(calcoli!A2636)</f>
        <v>ITA</v>
      </c>
      <c r="C2636" s="2" t="s">
        <v>1250</v>
      </c>
      <c r="D2636" t="str">
        <f>TRIM(calcoli!C2636)</f>
        <v>M5969982</v>
      </c>
    </row>
    <row r="2637" spans="1:4" x14ac:dyDescent="0.2">
      <c r="A2637" s="2" t="s">
        <v>8</v>
      </c>
      <c r="B2637" t="str">
        <f>TRIM(calcoli!A2637)</f>
        <v>ITA</v>
      </c>
      <c r="C2637" s="2" t="s">
        <v>1250</v>
      </c>
      <c r="D2637" t="str">
        <f>TRIM(calcoli!C2637)</f>
        <v>M5969982</v>
      </c>
    </row>
    <row r="2638" spans="1:4" x14ac:dyDescent="0.2">
      <c r="A2638" s="2" t="s">
        <v>8</v>
      </c>
      <c r="B2638" t="str">
        <f>TRIM(calcoli!A2638)</f>
        <v>ITA</v>
      </c>
      <c r="C2638" s="2" t="s">
        <v>1250</v>
      </c>
      <c r="D2638" t="str">
        <f>TRIM(calcoli!C2638)</f>
        <v>M5969982</v>
      </c>
    </row>
    <row r="2639" spans="1:4" x14ac:dyDescent="0.2">
      <c r="A2639" s="2" t="s">
        <v>8</v>
      </c>
      <c r="B2639" t="str">
        <f>TRIM(calcoli!A2639)</f>
        <v>ITA</v>
      </c>
      <c r="C2639" s="2" t="s">
        <v>1251</v>
      </c>
      <c r="D2639" t="str">
        <f>TRIM(calcoli!C2639)</f>
        <v>D3917968</v>
      </c>
    </row>
    <row r="2640" spans="1:4" x14ac:dyDescent="0.2">
      <c r="A2640" s="2" t="s">
        <v>8</v>
      </c>
      <c r="B2640" t="str">
        <f>TRIM(calcoli!A2640)</f>
        <v>ITA</v>
      </c>
      <c r="C2640" s="2" t="s">
        <v>1252</v>
      </c>
      <c r="D2640" t="str">
        <f>TRIM(calcoli!C2640)</f>
        <v>N6402322</v>
      </c>
    </row>
    <row r="2641" spans="1:4" x14ac:dyDescent="0.2">
      <c r="A2641" s="2" t="s">
        <v>8</v>
      </c>
      <c r="B2641" t="str">
        <f>TRIM(calcoli!A2641)</f>
        <v>ITA</v>
      </c>
      <c r="C2641" s="2" t="s">
        <v>1252</v>
      </c>
      <c r="D2641" t="str">
        <f>TRIM(calcoli!C2641)</f>
        <v>N6402322</v>
      </c>
    </row>
    <row r="2642" spans="1:4" x14ac:dyDescent="0.2">
      <c r="A2642" s="2" t="s">
        <v>8</v>
      </c>
      <c r="B2642" t="str">
        <f>TRIM(calcoli!A2642)</f>
        <v>ITA</v>
      </c>
      <c r="C2642" s="2" t="s">
        <v>1253</v>
      </c>
      <c r="D2642" t="str">
        <f>TRIM(calcoli!C2642)</f>
        <v>G5813449</v>
      </c>
    </row>
    <row r="2643" spans="1:4" x14ac:dyDescent="0.2">
      <c r="A2643" s="2" t="s">
        <v>8</v>
      </c>
      <c r="B2643" t="str">
        <f>TRIM(calcoli!A2643)</f>
        <v>ITA</v>
      </c>
      <c r="C2643" s="2" t="s">
        <v>1254</v>
      </c>
      <c r="D2643" t="str">
        <f>TRIM(calcoli!C2643)</f>
        <v>A3884940</v>
      </c>
    </row>
    <row r="2644" spans="1:4" x14ac:dyDescent="0.2">
      <c r="A2644" s="2" t="s">
        <v>8</v>
      </c>
      <c r="B2644" t="str">
        <f>TRIM(calcoli!A2644)</f>
        <v>ITA</v>
      </c>
      <c r="C2644" s="2" t="s">
        <v>1254</v>
      </c>
      <c r="D2644" t="str">
        <f>TRIM(calcoli!C2644)</f>
        <v>A3884940</v>
      </c>
    </row>
    <row r="2645" spans="1:4" x14ac:dyDescent="0.2">
      <c r="A2645" s="2" t="s">
        <v>8</v>
      </c>
      <c r="B2645" t="str">
        <f>TRIM(calcoli!A2645)</f>
        <v>ITA</v>
      </c>
      <c r="C2645" s="2" t="s">
        <v>1254</v>
      </c>
      <c r="D2645" t="str">
        <f>TRIM(calcoli!C2645)</f>
        <v>A3884940</v>
      </c>
    </row>
    <row r="2646" spans="1:4" x14ac:dyDescent="0.2">
      <c r="A2646" s="2" t="s">
        <v>8</v>
      </c>
      <c r="B2646" t="str">
        <f>TRIM(calcoli!A2646)</f>
        <v>ITA</v>
      </c>
      <c r="C2646" s="2" t="s">
        <v>1255</v>
      </c>
      <c r="D2646" t="str">
        <f>TRIM(calcoli!C2646)</f>
        <v>S4413383</v>
      </c>
    </row>
    <row r="2647" spans="1:4" x14ac:dyDescent="0.2">
      <c r="A2647" s="2" t="s">
        <v>14</v>
      </c>
      <c r="B2647" t="str">
        <f>TRIM(calcoli!A2647)</f>
        <v>EGY</v>
      </c>
      <c r="C2647" s="2" t="s">
        <v>1255</v>
      </c>
      <c r="D2647" t="str">
        <f>TRIM(calcoli!C2647)</f>
        <v>S4413383</v>
      </c>
    </row>
    <row r="2648" spans="1:4" x14ac:dyDescent="0.2">
      <c r="A2648" s="2" t="s">
        <v>14</v>
      </c>
      <c r="B2648" t="str">
        <f>TRIM(calcoli!A2648)</f>
        <v>EGY</v>
      </c>
      <c r="C2648" s="2" t="s">
        <v>1256</v>
      </c>
      <c r="D2648" t="str">
        <f>TRIM(calcoli!C2648)</f>
        <v>H7003278</v>
      </c>
    </row>
    <row r="2649" spans="1:4" x14ac:dyDescent="0.2">
      <c r="A2649" s="2" t="s">
        <v>14</v>
      </c>
      <c r="B2649" t="str">
        <f>TRIM(calcoli!A2649)</f>
        <v>EGY</v>
      </c>
      <c r="C2649" s="2" t="s">
        <v>1257</v>
      </c>
      <c r="D2649" t="str">
        <f>TRIM(calcoli!C2649)</f>
        <v>M9019991</v>
      </c>
    </row>
    <row r="2650" spans="1:4" x14ac:dyDescent="0.2">
      <c r="A2650" s="2" t="s">
        <v>8</v>
      </c>
      <c r="B2650" t="str">
        <f>TRIM(calcoli!A2650)</f>
        <v>ITA</v>
      </c>
      <c r="C2650" s="2" t="s">
        <v>1257</v>
      </c>
      <c r="D2650" t="str">
        <f>TRIM(calcoli!C2650)</f>
        <v>M9019991</v>
      </c>
    </row>
    <row r="2651" spans="1:4" x14ac:dyDescent="0.2">
      <c r="A2651" s="2" t="s">
        <v>8</v>
      </c>
      <c r="B2651" t="str">
        <f>TRIM(calcoli!A2651)</f>
        <v>ITA</v>
      </c>
      <c r="C2651" s="2" t="s">
        <v>1257</v>
      </c>
      <c r="D2651" t="str">
        <f>TRIM(calcoli!C2651)</f>
        <v>M9019991</v>
      </c>
    </row>
    <row r="2652" spans="1:4" x14ac:dyDescent="0.2">
      <c r="A2652" s="2" t="s">
        <v>8</v>
      </c>
      <c r="B2652" t="str">
        <f>TRIM(calcoli!A2652)</f>
        <v>ITA</v>
      </c>
      <c r="C2652" s="2" t="s">
        <v>1257</v>
      </c>
      <c r="D2652" t="str">
        <f>TRIM(calcoli!C2652)</f>
        <v>M9019991</v>
      </c>
    </row>
    <row r="2653" spans="1:4" x14ac:dyDescent="0.2">
      <c r="A2653" s="2" t="s">
        <v>8</v>
      </c>
      <c r="B2653" t="str">
        <f>TRIM(calcoli!A2653)</f>
        <v>ITA</v>
      </c>
      <c r="C2653" s="2" t="s">
        <v>1258</v>
      </c>
      <c r="D2653" t="str">
        <f>TRIM(calcoli!C2653)</f>
        <v>V5680667</v>
      </c>
    </row>
    <row r="2654" spans="1:4" x14ac:dyDescent="0.2">
      <c r="A2654" s="2" t="s">
        <v>8</v>
      </c>
      <c r="B2654" t="str">
        <f>TRIM(calcoli!A2654)</f>
        <v>ITA</v>
      </c>
      <c r="C2654" s="2" t="s">
        <v>1258</v>
      </c>
      <c r="D2654" t="str">
        <f>TRIM(calcoli!C2654)</f>
        <v>V5680667</v>
      </c>
    </row>
    <row r="2655" spans="1:4" x14ac:dyDescent="0.2">
      <c r="A2655" s="2" t="s">
        <v>8</v>
      </c>
      <c r="B2655" t="str">
        <f>TRIM(calcoli!A2655)</f>
        <v>ITA</v>
      </c>
      <c r="C2655" s="2" t="s">
        <v>1258</v>
      </c>
      <c r="D2655" t="str">
        <f>TRIM(calcoli!C2655)</f>
        <v>V5680667</v>
      </c>
    </row>
    <row r="2656" spans="1:4" x14ac:dyDescent="0.2">
      <c r="A2656" s="2" t="s">
        <v>8</v>
      </c>
      <c r="B2656" t="str">
        <f>TRIM(calcoli!A2656)</f>
        <v>ITA</v>
      </c>
      <c r="C2656" s="2" t="s">
        <v>1259</v>
      </c>
      <c r="D2656" t="str">
        <f>TRIM(calcoli!C2656)</f>
        <v>T7498510</v>
      </c>
    </row>
    <row r="2657" spans="1:4" x14ac:dyDescent="0.2">
      <c r="A2657" s="2" t="s">
        <v>8</v>
      </c>
      <c r="B2657" t="str">
        <f>TRIM(calcoli!A2657)</f>
        <v>ITA</v>
      </c>
      <c r="C2657" s="2" t="s">
        <v>1259</v>
      </c>
      <c r="D2657" t="str">
        <f>TRIM(calcoli!C2657)</f>
        <v>T7498510</v>
      </c>
    </row>
    <row r="2658" spans="1:4" x14ac:dyDescent="0.2">
      <c r="A2658" s="2" t="s">
        <v>8</v>
      </c>
      <c r="B2658" t="str">
        <f>TRIM(calcoli!A2658)</f>
        <v>ITA</v>
      </c>
      <c r="C2658" s="2" t="s">
        <v>1259</v>
      </c>
      <c r="D2658" t="str">
        <f>TRIM(calcoli!C2658)</f>
        <v>T7498510</v>
      </c>
    </row>
    <row r="2659" spans="1:4" x14ac:dyDescent="0.2">
      <c r="A2659" s="2" t="s">
        <v>8</v>
      </c>
      <c r="B2659" t="str">
        <f>TRIM(calcoli!A2659)</f>
        <v>ITA</v>
      </c>
      <c r="C2659" s="2" t="s">
        <v>1260</v>
      </c>
      <c r="D2659" t="str">
        <f>TRIM(calcoli!C2659)</f>
        <v>A6152770</v>
      </c>
    </row>
    <row r="2660" spans="1:4" x14ac:dyDescent="0.2">
      <c r="A2660" s="2" t="s">
        <v>8</v>
      </c>
      <c r="B2660" t="str">
        <f>TRIM(calcoli!A2660)</f>
        <v>ITA</v>
      </c>
      <c r="C2660" s="2" t="s">
        <v>1261</v>
      </c>
      <c r="D2660" t="str">
        <f>TRIM(calcoli!C2660)</f>
        <v>A9080889</v>
      </c>
    </row>
    <row r="2661" spans="1:4" x14ac:dyDescent="0.2">
      <c r="A2661" s="2" t="s">
        <v>8</v>
      </c>
      <c r="B2661" t="str">
        <f>TRIM(calcoli!A2661)</f>
        <v>ITA</v>
      </c>
      <c r="C2661" s="2" t="s">
        <v>1262</v>
      </c>
      <c r="D2661" t="str">
        <f>TRIM(calcoli!C2661)</f>
        <v>L0360722</v>
      </c>
    </row>
    <row r="2662" spans="1:4" x14ac:dyDescent="0.2">
      <c r="A2662" s="2" t="s">
        <v>8</v>
      </c>
      <c r="B2662" t="str">
        <f>TRIM(calcoli!A2662)</f>
        <v>ITA</v>
      </c>
      <c r="C2662" s="2" t="s">
        <v>1262</v>
      </c>
      <c r="D2662" t="str">
        <f>TRIM(calcoli!C2662)</f>
        <v>L0360722</v>
      </c>
    </row>
    <row r="2663" spans="1:4" x14ac:dyDescent="0.2">
      <c r="A2663" s="2" t="s">
        <v>8</v>
      </c>
      <c r="B2663" t="str">
        <f>TRIM(calcoli!A2663)</f>
        <v>ITA</v>
      </c>
      <c r="C2663" s="2" t="s">
        <v>1262</v>
      </c>
      <c r="D2663" t="str">
        <f>TRIM(calcoli!C2663)</f>
        <v>L0360722</v>
      </c>
    </row>
    <row r="2664" spans="1:4" x14ac:dyDescent="0.2">
      <c r="A2664" s="2" t="s">
        <v>8</v>
      </c>
      <c r="B2664" t="str">
        <f>TRIM(calcoli!A2664)</f>
        <v>ITA</v>
      </c>
      <c r="C2664" s="2" t="s">
        <v>1263</v>
      </c>
      <c r="D2664" t="str">
        <f>TRIM(calcoli!C2664)</f>
        <v>L4157091</v>
      </c>
    </row>
    <row r="2665" spans="1:4" x14ac:dyDescent="0.2">
      <c r="A2665" s="2" t="s">
        <v>8</v>
      </c>
      <c r="B2665" t="str">
        <f>TRIM(calcoli!A2665)</f>
        <v>ITA</v>
      </c>
      <c r="C2665" s="2" t="s">
        <v>1263</v>
      </c>
      <c r="D2665" t="str">
        <f>TRIM(calcoli!C2665)</f>
        <v>L4157091</v>
      </c>
    </row>
    <row r="2666" spans="1:4" x14ac:dyDescent="0.2">
      <c r="A2666" s="2" t="s">
        <v>8</v>
      </c>
      <c r="B2666" t="str">
        <f>TRIM(calcoli!A2666)</f>
        <v>ITA</v>
      </c>
      <c r="C2666" s="2" t="s">
        <v>1263</v>
      </c>
      <c r="D2666" t="str">
        <f>TRIM(calcoli!C2666)</f>
        <v>L4157091</v>
      </c>
    </row>
    <row r="2667" spans="1:4" x14ac:dyDescent="0.2">
      <c r="A2667" s="2" t="s">
        <v>8</v>
      </c>
      <c r="B2667" t="str">
        <f>TRIM(calcoli!A2667)</f>
        <v>ITA</v>
      </c>
      <c r="C2667" s="2" t="s">
        <v>1264</v>
      </c>
      <c r="D2667" t="str">
        <f>TRIM(calcoli!C2667)</f>
        <v>G7534045</v>
      </c>
    </row>
    <row r="2668" spans="1:4" x14ac:dyDescent="0.2">
      <c r="A2668" s="2" t="s">
        <v>83</v>
      </c>
      <c r="B2668" t="str">
        <f>TRIM(calcoli!A2668)</f>
        <v>GRC</v>
      </c>
      <c r="C2668" s="2" t="s">
        <v>1264</v>
      </c>
      <c r="D2668" t="str">
        <f>TRIM(calcoli!C2668)</f>
        <v>G7534045</v>
      </c>
    </row>
    <row r="2669" spans="1:4" x14ac:dyDescent="0.2">
      <c r="A2669" s="2" t="s">
        <v>83</v>
      </c>
      <c r="B2669" t="str">
        <f>TRIM(calcoli!A2669)</f>
        <v>GRC</v>
      </c>
      <c r="C2669" s="2" t="s">
        <v>1264</v>
      </c>
      <c r="D2669" t="str">
        <f>TRIM(calcoli!C2669)</f>
        <v>G7534045</v>
      </c>
    </row>
    <row r="2670" spans="1:4" x14ac:dyDescent="0.2">
      <c r="A2670" s="2" t="s">
        <v>83</v>
      </c>
      <c r="B2670" t="str">
        <f>TRIM(calcoli!A2670)</f>
        <v>GRC</v>
      </c>
      <c r="C2670" s="2" t="s">
        <v>1265</v>
      </c>
      <c r="D2670" t="str">
        <f>TRIM(calcoli!C2670)</f>
        <v>V6101395</v>
      </c>
    </row>
    <row r="2671" spans="1:4" x14ac:dyDescent="0.2">
      <c r="A2671" s="2" t="s">
        <v>8</v>
      </c>
      <c r="B2671" t="str">
        <f>TRIM(calcoli!A2671)</f>
        <v>ITA</v>
      </c>
      <c r="C2671" s="2" t="s">
        <v>1266</v>
      </c>
      <c r="D2671" t="str">
        <f>TRIM(calcoli!C2671)</f>
        <v>V8566131</v>
      </c>
    </row>
    <row r="2672" spans="1:4" x14ac:dyDescent="0.2">
      <c r="A2672" s="2" t="s">
        <v>8</v>
      </c>
      <c r="B2672" t="str">
        <f>TRIM(calcoli!A2672)</f>
        <v>ITA</v>
      </c>
      <c r="C2672" s="2" t="s">
        <v>1267</v>
      </c>
      <c r="D2672" t="str">
        <f>TRIM(calcoli!C2672)</f>
        <v>S3200651</v>
      </c>
    </row>
    <row r="2673" spans="1:4" x14ac:dyDescent="0.2">
      <c r="A2673" s="2" t="s">
        <v>8</v>
      </c>
      <c r="B2673" t="str">
        <f>TRIM(calcoli!A2673)</f>
        <v>ITA</v>
      </c>
      <c r="C2673" s="2" t="s">
        <v>1267</v>
      </c>
      <c r="D2673" t="str">
        <f>TRIM(calcoli!C2673)</f>
        <v>S3200651</v>
      </c>
    </row>
    <row r="2674" spans="1:4" x14ac:dyDescent="0.2">
      <c r="A2674" s="2" t="s">
        <v>8</v>
      </c>
      <c r="B2674" t="str">
        <f>TRIM(calcoli!A2674)</f>
        <v>ITA</v>
      </c>
      <c r="C2674" s="2" t="s">
        <v>1267</v>
      </c>
      <c r="D2674" t="str">
        <f>TRIM(calcoli!C2674)</f>
        <v>S3200651</v>
      </c>
    </row>
    <row r="2675" spans="1:4" x14ac:dyDescent="0.2">
      <c r="A2675" s="2" t="s">
        <v>8</v>
      </c>
      <c r="B2675" t="str">
        <f>TRIM(calcoli!A2675)</f>
        <v>ITA</v>
      </c>
      <c r="C2675" s="2" t="s">
        <v>1268</v>
      </c>
      <c r="D2675" t="str">
        <f>TRIM(calcoli!C2675)</f>
        <v>M0614591</v>
      </c>
    </row>
    <row r="2676" spans="1:4" x14ac:dyDescent="0.2">
      <c r="A2676" s="2" t="s">
        <v>8</v>
      </c>
      <c r="B2676" t="str">
        <f>TRIM(calcoli!A2676)</f>
        <v>ITA</v>
      </c>
      <c r="C2676" s="2" t="s">
        <v>1268</v>
      </c>
      <c r="D2676" t="str">
        <f>TRIM(calcoli!C2676)</f>
        <v>M0614591</v>
      </c>
    </row>
    <row r="2677" spans="1:4" x14ac:dyDescent="0.2">
      <c r="A2677" s="2" t="s">
        <v>8</v>
      </c>
      <c r="B2677" t="str">
        <f>TRIM(calcoli!A2677)</f>
        <v>ITA</v>
      </c>
      <c r="C2677" s="2" t="s">
        <v>1269</v>
      </c>
      <c r="D2677" t="str">
        <f>TRIM(calcoli!C2677)</f>
        <v>F2248639</v>
      </c>
    </row>
    <row r="2678" spans="1:4" x14ac:dyDescent="0.2">
      <c r="A2678" s="2" t="s">
        <v>8</v>
      </c>
      <c r="B2678" t="str">
        <f>TRIM(calcoli!A2678)</f>
        <v>ITA</v>
      </c>
      <c r="C2678" s="2" t="s">
        <v>1269</v>
      </c>
      <c r="D2678" t="str">
        <f>TRIM(calcoli!C2678)</f>
        <v>F2248639</v>
      </c>
    </row>
    <row r="2679" spans="1:4" x14ac:dyDescent="0.2">
      <c r="A2679" s="2" t="s">
        <v>8</v>
      </c>
      <c r="B2679" t="str">
        <f>TRIM(calcoli!A2679)</f>
        <v>ITA</v>
      </c>
      <c r="C2679" s="2" t="s">
        <v>1270</v>
      </c>
      <c r="D2679" t="str">
        <f>TRIM(calcoli!C2679)</f>
        <v>P1777155</v>
      </c>
    </row>
    <row r="2680" spans="1:4" x14ac:dyDescent="0.2">
      <c r="A2680" s="2" t="s">
        <v>8</v>
      </c>
      <c r="B2680" t="str">
        <f>TRIM(calcoli!A2680)</f>
        <v>ITA</v>
      </c>
      <c r="C2680" s="2" t="s">
        <v>1270</v>
      </c>
      <c r="D2680" t="str">
        <f>TRIM(calcoli!C2680)</f>
        <v>P1777155</v>
      </c>
    </row>
    <row r="2681" spans="1:4" x14ac:dyDescent="0.2">
      <c r="A2681" s="2" t="s">
        <v>8</v>
      </c>
      <c r="B2681" t="str">
        <f>TRIM(calcoli!A2681)</f>
        <v>ITA</v>
      </c>
      <c r="C2681" s="2" t="s">
        <v>1270</v>
      </c>
      <c r="D2681" t="str">
        <f>TRIM(calcoli!C2681)</f>
        <v>P1777155</v>
      </c>
    </row>
    <row r="2682" spans="1:4" x14ac:dyDescent="0.2">
      <c r="A2682" s="2" t="s">
        <v>8</v>
      </c>
      <c r="B2682" t="str">
        <f>TRIM(calcoli!A2682)</f>
        <v>ITA</v>
      </c>
      <c r="C2682" s="2" t="s">
        <v>1270</v>
      </c>
      <c r="D2682" t="str">
        <f>TRIM(calcoli!C2682)</f>
        <v>P1777155</v>
      </c>
    </row>
    <row r="2683" spans="1:4" x14ac:dyDescent="0.2">
      <c r="A2683" s="2" t="s">
        <v>8</v>
      </c>
      <c r="B2683" t="str">
        <f>TRIM(calcoli!A2683)</f>
        <v>ITA</v>
      </c>
      <c r="C2683" s="2" t="s">
        <v>1271</v>
      </c>
      <c r="D2683" t="str">
        <f>TRIM(calcoli!C2683)</f>
        <v>R1587545</v>
      </c>
    </row>
    <row r="2684" spans="1:4" x14ac:dyDescent="0.2">
      <c r="A2684" s="2" t="s">
        <v>8</v>
      </c>
      <c r="B2684" t="str">
        <f>TRIM(calcoli!A2684)</f>
        <v>ITA</v>
      </c>
      <c r="C2684" s="2" t="s">
        <v>1271</v>
      </c>
      <c r="D2684" t="str">
        <f>TRIM(calcoli!C2684)</f>
        <v>R1587545</v>
      </c>
    </row>
    <row r="2685" spans="1:4" x14ac:dyDescent="0.2">
      <c r="A2685" s="2" t="s">
        <v>8</v>
      </c>
      <c r="B2685" t="str">
        <f>TRIM(calcoli!A2685)</f>
        <v>ITA</v>
      </c>
      <c r="C2685" s="2" t="s">
        <v>1272</v>
      </c>
      <c r="D2685" t="str">
        <f>TRIM(calcoli!C2685)</f>
        <v>G3791803</v>
      </c>
    </row>
    <row r="2686" spans="1:4" x14ac:dyDescent="0.2">
      <c r="A2686" s="2" t="s">
        <v>8</v>
      </c>
      <c r="B2686" t="str">
        <f>TRIM(calcoli!A2686)</f>
        <v>ITA</v>
      </c>
      <c r="C2686" s="2" t="s">
        <v>1272</v>
      </c>
      <c r="D2686" t="str">
        <f>TRIM(calcoli!C2686)</f>
        <v>G3791803</v>
      </c>
    </row>
    <row r="2687" spans="1:4" x14ac:dyDescent="0.2">
      <c r="A2687" s="2" t="s">
        <v>8</v>
      </c>
      <c r="B2687" t="str">
        <f>TRIM(calcoli!A2687)</f>
        <v>ITA</v>
      </c>
      <c r="C2687" s="2" t="s">
        <v>1272</v>
      </c>
      <c r="D2687" t="str">
        <f>TRIM(calcoli!C2687)</f>
        <v>G3791803</v>
      </c>
    </row>
    <row r="2688" spans="1:4" x14ac:dyDescent="0.2">
      <c r="A2688" s="2" t="s">
        <v>8</v>
      </c>
      <c r="B2688" t="str">
        <f>TRIM(calcoli!A2688)</f>
        <v>ITA</v>
      </c>
      <c r="C2688" s="2" t="s">
        <v>1273</v>
      </c>
      <c r="D2688" t="str">
        <f>TRIM(calcoli!C2688)</f>
        <v>P0285911</v>
      </c>
    </row>
    <row r="2689" spans="1:4" x14ac:dyDescent="0.2">
      <c r="A2689" s="2" t="s">
        <v>8</v>
      </c>
      <c r="B2689" t="str">
        <f>TRIM(calcoli!A2689)</f>
        <v>ITA</v>
      </c>
      <c r="C2689" s="2" t="s">
        <v>1274</v>
      </c>
      <c r="D2689" t="str">
        <f>TRIM(calcoli!C2689)</f>
        <v>S3114511</v>
      </c>
    </row>
    <row r="2690" spans="1:4" x14ac:dyDescent="0.2">
      <c r="A2690" s="2" t="s">
        <v>8</v>
      </c>
      <c r="B2690" t="str">
        <f>TRIM(calcoli!A2690)</f>
        <v>ITA</v>
      </c>
      <c r="C2690" s="2" t="s">
        <v>1274</v>
      </c>
      <c r="D2690" t="str">
        <f>TRIM(calcoli!C2690)</f>
        <v>S3114511</v>
      </c>
    </row>
    <row r="2691" spans="1:4" x14ac:dyDescent="0.2">
      <c r="A2691" s="2" t="s">
        <v>8</v>
      </c>
      <c r="B2691" t="str">
        <f>TRIM(calcoli!A2691)</f>
        <v>ITA</v>
      </c>
      <c r="C2691" s="2" t="s">
        <v>1274</v>
      </c>
      <c r="D2691" t="str">
        <f>TRIM(calcoli!C2691)</f>
        <v>S3114511</v>
      </c>
    </row>
    <row r="2692" spans="1:4" x14ac:dyDescent="0.2">
      <c r="A2692" s="2" t="s">
        <v>8</v>
      </c>
      <c r="B2692" t="str">
        <f>TRIM(calcoli!A2692)</f>
        <v>ITA</v>
      </c>
      <c r="C2692" s="2" t="s">
        <v>1274</v>
      </c>
      <c r="D2692" t="str">
        <f>TRIM(calcoli!C2692)</f>
        <v>S3114511</v>
      </c>
    </row>
    <row r="2693" spans="1:4" x14ac:dyDescent="0.2">
      <c r="A2693" s="2" t="s">
        <v>8</v>
      </c>
      <c r="B2693" t="str">
        <f>TRIM(calcoli!A2693)</f>
        <v>ITA</v>
      </c>
      <c r="C2693" s="2" t="s">
        <v>1275</v>
      </c>
      <c r="D2693" t="str">
        <f>TRIM(calcoli!C2693)</f>
        <v>D5995032</v>
      </c>
    </row>
    <row r="2694" spans="1:4" x14ac:dyDescent="0.2">
      <c r="A2694" s="2" t="s">
        <v>8</v>
      </c>
      <c r="B2694" t="str">
        <f>TRIM(calcoli!A2694)</f>
        <v>ITA</v>
      </c>
      <c r="C2694" s="2" t="s">
        <v>1275</v>
      </c>
      <c r="D2694" t="str">
        <f>TRIM(calcoli!C2694)</f>
        <v>D5995032</v>
      </c>
    </row>
    <row r="2695" spans="1:4" x14ac:dyDescent="0.2">
      <c r="A2695" s="2" t="s">
        <v>8</v>
      </c>
      <c r="B2695" t="str">
        <f>TRIM(calcoli!A2695)</f>
        <v>ITA</v>
      </c>
      <c r="C2695" s="2" t="s">
        <v>1275</v>
      </c>
      <c r="D2695" t="str">
        <f>TRIM(calcoli!C2695)</f>
        <v>D5995032</v>
      </c>
    </row>
    <row r="2696" spans="1:4" x14ac:dyDescent="0.2">
      <c r="A2696" s="2" t="s">
        <v>8</v>
      </c>
      <c r="B2696" t="str">
        <f>TRIM(calcoli!A2696)</f>
        <v>ITA</v>
      </c>
      <c r="C2696" s="2" t="s">
        <v>1276</v>
      </c>
      <c r="D2696" t="str">
        <f>TRIM(calcoli!C2696)</f>
        <v>A4630197</v>
      </c>
    </row>
    <row r="2697" spans="1:4" x14ac:dyDescent="0.2">
      <c r="A2697" s="2" t="s">
        <v>14</v>
      </c>
      <c r="B2697" t="str">
        <f>TRIM(calcoli!A2697)</f>
        <v>EGY</v>
      </c>
      <c r="C2697" s="2" t="s">
        <v>1276</v>
      </c>
      <c r="D2697" t="str">
        <f>TRIM(calcoli!C2697)</f>
        <v>A4630197</v>
      </c>
    </row>
    <row r="2698" spans="1:4" x14ac:dyDescent="0.2">
      <c r="A2698" s="2" t="s">
        <v>14</v>
      </c>
      <c r="B2698" t="str">
        <f>TRIM(calcoli!A2698)</f>
        <v>EGY</v>
      </c>
      <c r="C2698" s="2" t="s">
        <v>1277</v>
      </c>
      <c r="D2698" t="str">
        <f>TRIM(calcoli!C2698)</f>
        <v>R2169169</v>
      </c>
    </row>
    <row r="2699" spans="1:4" x14ac:dyDescent="0.2">
      <c r="A2699" s="2" t="s">
        <v>83</v>
      </c>
      <c r="B2699" t="str">
        <f>TRIM(calcoli!A2699)</f>
        <v>GRC</v>
      </c>
      <c r="C2699" s="2" t="s">
        <v>1277</v>
      </c>
      <c r="D2699" t="str">
        <f>TRIM(calcoli!C2699)</f>
        <v>R2169169</v>
      </c>
    </row>
    <row r="2700" spans="1:4" x14ac:dyDescent="0.2">
      <c r="A2700" s="2" t="s">
        <v>83</v>
      </c>
      <c r="B2700" t="str">
        <f>TRIM(calcoli!A2700)</f>
        <v>GRC</v>
      </c>
      <c r="C2700" s="2" t="s">
        <v>1277</v>
      </c>
      <c r="D2700" t="str">
        <f>TRIM(calcoli!C2700)</f>
        <v>R2169169</v>
      </c>
    </row>
    <row r="2701" spans="1:4" x14ac:dyDescent="0.2">
      <c r="A2701" s="2" t="s">
        <v>83</v>
      </c>
      <c r="B2701" t="str">
        <f>TRIM(calcoli!A2701)</f>
        <v>GRC</v>
      </c>
      <c r="C2701" s="2" t="s">
        <v>1278</v>
      </c>
      <c r="D2701" t="str">
        <f>TRIM(calcoli!C2701)</f>
        <v>P6536523</v>
      </c>
    </row>
    <row r="2702" spans="1:4" x14ac:dyDescent="0.2">
      <c r="A2702" s="2" t="s">
        <v>8</v>
      </c>
      <c r="B2702" t="str">
        <f>TRIM(calcoli!A2702)</f>
        <v>ITA</v>
      </c>
      <c r="C2702" s="2" t="s">
        <v>1278</v>
      </c>
      <c r="D2702" t="str">
        <f>TRIM(calcoli!C2702)</f>
        <v>P6536523</v>
      </c>
    </row>
    <row r="2703" spans="1:4" x14ac:dyDescent="0.2">
      <c r="A2703" s="2" t="s">
        <v>8</v>
      </c>
      <c r="B2703" t="str">
        <f>TRIM(calcoli!A2703)</f>
        <v>ITA</v>
      </c>
      <c r="C2703" s="2" t="s">
        <v>1279</v>
      </c>
      <c r="D2703" t="str">
        <f>TRIM(calcoli!C2703)</f>
        <v>A0228002</v>
      </c>
    </row>
    <row r="2704" spans="1:4" x14ac:dyDescent="0.2">
      <c r="A2704" s="2" t="s">
        <v>8</v>
      </c>
      <c r="B2704" t="str">
        <f>TRIM(calcoli!A2704)</f>
        <v>ITA</v>
      </c>
      <c r="C2704" s="2" t="s">
        <v>1280</v>
      </c>
      <c r="D2704" t="str">
        <f>TRIM(calcoli!C2704)</f>
        <v>A0224304</v>
      </c>
    </row>
    <row r="2705" spans="1:4" x14ac:dyDescent="0.2">
      <c r="A2705" s="2" t="s">
        <v>8</v>
      </c>
      <c r="B2705" t="str">
        <f>TRIM(calcoli!A2705)</f>
        <v>ITA</v>
      </c>
      <c r="C2705" s="2" t="s">
        <v>1280</v>
      </c>
      <c r="D2705" t="str">
        <f>TRIM(calcoli!C2705)</f>
        <v>A0224304</v>
      </c>
    </row>
    <row r="2706" spans="1:4" x14ac:dyDescent="0.2">
      <c r="A2706" s="2" t="s">
        <v>8</v>
      </c>
      <c r="B2706" t="str">
        <f>TRIM(calcoli!A2706)</f>
        <v>ITA</v>
      </c>
      <c r="C2706" s="2" t="s">
        <v>1280</v>
      </c>
      <c r="D2706" t="str">
        <f>TRIM(calcoli!C2706)</f>
        <v>A0224304</v>
      </c>
    </row>
    <row r="2707" spans="1:4" x14ac:dyDescent="0.2">
      <c r="A2707" s="2" t="s">
        <v>8</v>
      </c>
      <c r="B2707" t="str">
        <f>TRIM(calcoli!A2707)</f>
        <v>ITA</v>
      </c>
      <c r="C2707" s="2" t="s">
        <v>1281</v>
      </c>
      <c r="D2707" t="str">
        <f>TRIM(calcoli!C2707)</f>
        <v>R5816643</v>
      </c>
    </row>
    <row r="2708" spans="1:4" x14ac:dyDescent="0.2">
      <c r="A2708" s="2" t="s">
        <v>8</v>
      </c>
      <c r="B2708" t="str">
        <f>TRIM(calcoli!A2708)</f>
        <v>ITA</v>
      </c>
      <c r="C2708" s="2" t="s">
        <v>1281</v>
      </c>
      <c r="D2708" t="str">
        <f>TRIM(calcoli!C2708)</f>
        <v>R5816643</v>
      </c>
    </row>
    <row r="2709" spans="1:4" x14ac:dyDescent="0.2">
      <c r="A2709" s="2" t="s">
        <v>8</v>
      </c>
      <c r="B2709" t="str">
        <f>TRIM(calcoli!A2709)</f>
        <v>ITA</v>
      </c>
      <c r="C2709" s="2" t="s">
        <v>1282</v>
      </c>
      <c r="D2709" t="str">
        <f>TRIM(calcoli!C2709)</f>
        <v>L9177432</v>
      </c>
    </row>
    <row r="2710" spans="1:4" x14ac:dyDescent="0.2">
      <c r="A2710" s="2" t="s">
        <v>8</v>
      </c>
      <c r="B2710" t="str">
        <f>TRIM(calcoli!A2710)</f>
        <v>ITA</v>
      </c>
      <c r="C2710" s="2" t="s">
        <v>1282</v>
      </c>
      <c r="D2710" t="str">
        <f>TRIM(calcoli!C2710)</f>
        <v>L9177432</v>
      </c>
    </row>
    <row r="2711" spans="1:4" x14ac:dyDescent="0.2">
      <c r="A2711" s="2" t="s">
        <v>8</v>
      </c>
      <c r="B2711" t="str">
        <f>TRIM(calcoli!A2711)</f>
        <v>ITA</v>
      </c>
      <c r="C2711" s="2" t="s">
        <v>1283</v>
      </c>
      <c r="D2711" t="str">
        <f>TRIM(calcoli!C2711)</f>
        <v>G5064937</v>
      </c>
    </row>
    <row r="2712" spans="1:4" x14ac:dyDescent="0.2">
      <c r="A2712" s="2" t="s">
        <v>8</v>
      </c>
      <c r="B2712" t="str">
        <f>TRIM(calcoli!A2712)</f>
        <v>ITA</v>
      </c>
      <c r="C2712" s="2" t="s">
        <v>1283</v>
      </c>
      <c r="D2712" t="str">
        <f>TRIM(calcoli!C2712)</f>
        <v>G5064937</v>
      </c>
    </row>
    <row r="2713" spans="1:4" x14ac:dyDescent="0.2">
      <c r="A2713" s="2" t="s">
        <v>8</v>
      </c>
      <c r="B2713" t="str">
        <f>TRIM(calcoli!A2713)</f>
        <v>ITA</v>
      </c>
      <c r="C2713" s="2" t="s">
        <v>1284</v>
      </c>
      <c r="D2713" t="str">
        <f>TRIM(calcoli!C2713)</f>
        <v>L0324772</v>
      </c>
    </row>
    <row r="2714" spans="1:4" x14ac:dyDescent="0.2">
      <c r="A2714" s="2" t="s">
        <v>8</v>
      </c>
      <c r="B2714" t="str">
        <f>TRIM(calcoli!A2714)</f>
        <v>ITA</v>
      </c>
      <c r="C2714" s="2" t="s">
        <v>1285</v>
      </c>
      <c r="D2714" t="str">
        <f>TRIM(calcoli!C2714)</f>
        <v>C4604294</v>
      </c>
    </row>
    <row r="2715" spans="1:4" x14ac:dyDescent="0.2">
      <c r="A2715" s="2" t="s">
        <v>8</v>
      </c>
      <c r="B2715" t="str">
        <f>TRIM(calcoli!A2715)</f>
        <v>ITA</v>
      </c>
      <c r="C2715" s="2" t="s">
        <v>1285</v>
      </c>
      <c r="D2715" t="str">
        <f>TRIM(calcoli!C2715)</f>
        <v>C4604294</v>
      </c>
    </row>
    <row r="2716" spans="1:4" x14ac:dyDescent="0.2">
      <c r="A2716" s="2" t="s">
        <v>8</v>
      </c>
      <c r="B2716" t="str">
        <f>TRIM(calcoli!A2716)</f>
        <v>ITA</v>
      </c>
      <c r="C2716" s="2" t="s">
        <v>1285</v>
      </c>
      <c r="D2716" t="str">
        <f>TRIM(calcoli!C2716)</f>
        <v>C4604294</v>
      </c>
    </row>
    <row r="2717" spans="1:4" x14ac:dyDescent="0.2">
      <c r="A2717" s="2" t="s">
        <v>8</v>
      </c>
      <c r="B2717" t="str">
        <f>TRIM(calcoli!A2717)</f>
        <v>ITA</v>
      </c>
      <c r="C2717" s="2" t="s">
        <v>1286</v>
      </c>
      <c r="D2717" t="str">
        <f>TRIM(calcoli!C2717)</f>
        <v>D4654079</v>
      </c>
    </row>
    <row r="2718" spans="1:4" x14ac:dyDescent="0.2">
      <c r="A2718" s="2" t="s">
        <v>8</v>
      </c>
      <c r="B2718" t="str">
        <f>TRIM(calcoli!A2718)</f>
        <v>ITA</v>
      </c>
      <c r="C2718" s="2" t="s">
        <v>1287</v>
      </c>
      <c r="D2718" t="str">
        <f>TRIM(calcoli!C2718)</f>
        <v>M3633499</v>
      </c>
    </row>
    <row r="2719" spans="1:4" x14ac:dyDescent="0.2">
      <c r="A2719" s="2" t="s">
        <v>8</v>
      </c>
      <c r="B2719" t="str">
        <f>TRIM(calcoli!A2719)</f>
        <v>ITA</v>
      </c>
      <c r="C2719" s="2" t="s">
        <v>1287</v>
      </c>
      <c r="D2719" t="str">
        <f>TRIM(calcoli!C2719)</f>
        <v>M3633499</v>
      </c>
    </row>
    <row r="2720" spans="1:4" x14ac:dyDescent="0.2">
      <c r="A2720" s="2" t="s">
        <v>8</v>
      </c>
      <c r="B2720" t="str">
        <f>TRIM(calcoli!A2720)</f>
        <v>ITA</v>
      </c>
      <c r="C2720" s="2" t="s">
        <v>1288</v>
      </c>
      <c r="D2720" t="str">
        <f>TRIM(calcoli!C2720)</f>
        <v>L1341247</v>
      </c>
    </row>
    <row r="2721" spans="1:4" x14ac:dyDescent="0.2">
      <c r="A2721" s="2" t="s">
        <v>8</v>
      </c>
      <c r="B2721" t="str">
        <f>TRIM(calcoli!A2721)</f>
        <v>ITA</v>
      </c>
      <c r="C2721" s="2" t="s">
        <v>1288</v>
      </c>
      <c r="D2721" t="str">
        <f>TRIM(calcoli!C2721)</f>
        <v>L1341247</v>
      </c>
    </row>
    <row r="2722" spans="1:4" x14ac:dyDescent="0.2">
      <c r="A2722" s="2" t="s">
        <v>8</v>
      </c>
      <c r="B2722" t="str">
        <f>TRIM(calcoli!A2722)</f>
        <v>ITA</v>
      </c>
      <c r="C2722" s="2" t="s">
        <v>1289</v>
      </c>
      <c r="D2722" t="str">
        <f>TRIM(calcoli!C2722)</f>
        <v>C6456992</v>
      </c>
    </row>
    <row r="2723" spans="1:4" x14ac:dyDescent="0.2">
      <c r="A2723" s="2" t="s">
        <v>8</v>
      </c>
      <c r="B2723" t="str">
        <f>TRIM(calcoli!A2723)</f>
        <v>ITA</v>
      </c>
      <c r="C2723" s="2" t="s">
        <v>1290</v>
      </c>
      <c r="D2723" t="str">
        <f>TRIM(calcoli!C2723)</f>
        <v>M4672668</v>
      </c>
    </row>
    <row r="2724" spans="1:4" x14ac:dyDescent="0.2">
      <c r="A2724" s="2" t="s">
        <v>8</v>
      </c>
      <c r="B2724" t="str">
        <f>TRIM(calcoli!A2724)</f>
        <v>ITA</v>
      </c>
      <c r="C2724" s="2" t="s">
        <v>1290</v>
      </c>
      <c r="D2724" t="str">
        <f>TRIM(calcoli!C2724)</f>
        <v>M4672668</v>
      </c>
    </row>
    <row r="2725" spans="1:4" x14ac:dyDescent="0.2">
      <c r="A2725" s="2" t="s">
        <v>8</v>
      </c>
      <c r="B2725" t="str">
        <f>TRIM(calcoli!A2725)</f>
        <v>ITA</v>
      </c>
      <c r="C2725" s="2" t="s">
        <v>1291</v>
      </c>
      <c r="D2725" t="str">
        <f>TRIM(calcoli!C2725)</f>
        <v>S1969675</v>
      </c>
    </row>
    <row r="2726" spans="1:4" x14ac:dyDescent="0.2">
      <c r="A2726" s="2" t="s">
        <v>8</v>
      </c>
      <c r="B2726" t="str">
        <f>TRIM(calcoli!A2726)</f>
        <v>ITA</v>
      </c>
      <c r="C2726" s="2" t="s">
        <v>1291</v>
      </c>
      <c r="D2726" t="str">
        <f>TRIM(calcoli!C2726)</f>
        <v>S1969675</v>
      </c>
    </row>
    <row r="2727" spans="1:4" x14ac:dyDescent="0.2">
      <c r="A2727" s="2" t="s">
        <v>8</v>
      </c>
      <c r="B2727" t="str">
        <f>TRIM(calcoli!A2727)</f>
        <v>ITA</v>
      </c>
      <c r="C2727" s="2" t="s">
        <v>1292</v>
      </c>
      <c r="D2727" t="str">
        <f>TRIM(calcoli!C2727)</f>
        <v>G9958062</v>
      </c>
    </row>
    <row r="2728" spans="1:4" x14ac:dyDescent="0.2">
      <c r="A2728" s="2" t="s">
        <v>8</v>
      </c>
      <c r="B2728" t="str">
        <f>TRIM(calcoli!A2728)</f>
        <v>ITA</v>
      </c>
      <c r="C2728" s="2" t="s">
        <v>1292</v>
      </c>
      <c r="D2728" t="str">
        <f>TRIM(calcoli!C2728)</f>
        <v>G9958062</v>
      </c>
    </row>
    <row r="2729" spans="1:4" x14ac:dyDescent="0.2">
      <c r="A2729" s="2" t="s">
        <v>8</v>
      </c>
      <c r="B2729" t="str">
        <f>TRIM(calcoli!A2729)</f>
        <v>ITA</v>
      </c>
      <c r="C2729" s="2" t="s">
        <v>1292</v>
      </c>
      <c r="D2729" t="str">
        <f>TRIM(calcoli!C2729)</f>
        <v>G9958062</v>
      </c>
    </row>
    <row r="2730" spans="1:4" x14ac:dyDescent="0.2">
      <c r="A2730" s="2" t="s">
        <v>8</v>
      </c>
      <c r="B2730" t="str">
        <f>TRIM(calcoli!A2730)</f>
        <v>ITA</v>
      </c>
      <c r="C2730" s="2" t="s">
        <v>1293</v>
      </c>
      <c r="D2730" t="str">
        <f>TRIM(calcoli!C2730)</f>
        <v>S8545189</v>
      </c>
    </row>
    <row r="2731" spans="1:4" x14ac:dyDescent="0.2">
      <c r="A2731" s="2" t="s">
        <v>8</v>
      </c>
      <c r="B2731" t="str">
        <f>TRIM(calcoli!A2731)</f>
        <v>ITA</v>
      </c>
      <c r="C2731" s="2" t="s">
        <v>1293</v>
      </c>
      <c r="D2731" t="str">
        <f>TRIM(calcoli!C2731)</f>
        <v>S8545189</v>
      </c>
    </row>
    <row r="2732" spans="1:4" x14ac:dyDescent="0.2">
      <c r="A2732" s="2" t="s">
        <v>8</v>
      </c>
      <c r="B2732" t="str">
        <f>TRIM(calcoli!A2732)</f>
        <v>ITA</v>
      </c>
      <c r="C2732" s="2" t="s">
        <v>1293</v>
      </c>
      <c r="D2732" t="str">
        <f>TRIM(calcoli!C2732)</f>
        <v>S8545189</v>
      </c>
    </row>
    <row r="2733" spans="1:4" x14ac:dyDescent="0.2">
      <c r="A2733" s="2" t="s">
        <v>8</v>
      </c>
      <c r="B2733" t="str">
        <f>TRIM(calcoli!A2733)</f>
        <v>ITA</v>
      </c>
      <c r="C2733" s="2" t="s">
        <v>1294</v>
      </c>
      <c r="D2733" t="str">
        <f>TRIM(calcoli!C2733)</f>
        <v>M8304991</v>
      </c>
    </row>
    <row r="2734" spans="1:4" x14ac:dyDescent="0.2">
      <c r="A2734" s="2" t="s">
        <v>8</v>
      </c>
      <c r="B2734" t="str">
        <f>TRIM(calcoli!A2734)</f>
        <v>ITA</v>
      </c>
      <c r="C2734" s="2" t="s">
        <v>1295</v>
      </c>
      <c r="D2734" t="str">
        <f>TRIM(calcoli!C2734)</f>
        <v>L0614782</v>
      </c>
    </row>
    <row r="2735" spans="1:4" x14ac:dyDescent="0.2">
      <c r="A2735" s="2" t="s">
        <v>8</v>
      </c>
      <c r="B2735" t="str">
        <f>TRIM(calcoli!A2735)</f>
        <v>ITA</v>
      </c>
      <c r="C2735" s="2" t="s">
        <v>1296</v>
      </c>
      <c r="D2735" t="str">
        <f>TRIM(calcoli!C2735)</f>
        <v>E6862846</v>
      </c>
    </row>
    <row r="2736" spans="1:4" x14ac:dyDescent="0.2">
      <c r="A2736" s="2" t="s">
        <v>8</v>
      </c>
      <c r="B2736" t="str">
        <f>TRIM(calcoli!A2736)</f>
        <v>ITA</v>
      </c>
      <c r="C2736" s="2" t="s">
        <v>1297</v>
      </c>
      <c r="D2736" t="str">
        <f>TRIM(calcoli!C2736)</f>
        <v>R6371251</v>
      </c>
    </row>
    <row r="2737" spans="1:4" x14ac:dyDescent="0.2">
      <c r="A2737" s="2" t="s">
        <v>8</v>
      </c>
      <c r="B2737" t="str">
        <f>TRIM(calcoli!A2737)</f>
        <v>ITA</v>
      </c>
      <c r="C2737" s="2" t="s">
        <v>1297</v>
      </c>
      <c r="D2737" t="str">
        <f>TRIM(calcoli!C2737)</f>
        <v>R6371251</v>
      </c>
    </row>
    <row r="2738" spans="1:4" x14ac:dyDescent="0.2">
      <c r="A2738" s="2" t="s">
        <v>8</v>
      </c>
      <c r="B2738" t="str">
        <f>TRIM(calcoli!A2738)</f>
        <v>ITA</v>
      </c>
      <c r="C2738" s="2" t="s">
        <v>1297</v>
      </c>
      <c r="D2738" t="str">
        <f>TRIM(calcoli!C2738)</f>
        <v>R6371251</v>
      </c>
    </row>
    <row r="2739" spans="1:4" x14ac:dyDescent="0.2">
      <c r="A2739" s="2" t="s">
        <v>8</v>
      </c>
      <c r="B2739" t="str">
        <f>TRIM(calcoli!A2739)</f>
        <v>ITA</v>
      </c>
      <c r="C2739" s="2" t="s">
        <v>1298</v>
      </c>
      <c r="D2739" t="str">
        <f>TRIM(calcoli!C2739)</f>
        <v>F0200876</v>
      </c>
    </row>
    <row r="2740" spans="1:4" x14ac:dyDescent="0.2">
      <c r="A2740" s="2" t="s">
        <v>8</v>
      </c>
      <c r="B2740" t="str">
        <f>TRIM(calcoli!A2740)</f>
        <v>ITA</v>
      </c>
      <c r="C2740" s="2" t="s">
        <v>1298</v>
      </c>
      <c r="D2740" t="str">
        <f>TRIM(calcoli!C2740)</f>
        <v>F0200876</v>
      </c>
    </row>
    <row r="2741" spans="1:4" x14ac:dyDescent="0.2">
      <c r="A2741" s="2" t="s">
        <v>8</v>
      </c>
      <c r="B2741" t="str">
        <f>TRIM(calcoli!A2741)</f>
        <v>ITA</v>
      </c>
      <c r="C2741" s="2" t="s">
        <v>1298</v>
      </c>
      <c r="D2741" t="str">
        <f>TRIM(calcoli!C2741)</f>
        <v>F0200876</v>
      </c>
    </row>
    <row r="2742" spans="1:4" x14ac:dyDescent="0.2">
      <c r="A2742" s="2" t="s">
        <v>8</v>
      </c>
      <c r="B2742" t="str">
        <f>TRIM(calcoli!A2742)</f>
        <v>ITA</v>
      </c>
      <c r="C2742" s="2" t="s">
        <v>1299</v>
      </c>
      <c r="D2742" t="str">
        <f>TRIM(calcoli!C2742)</f>
        <v>D0817346</v>
      </c>
    </row>
    <row r="2743" spans="1:4" x14ac:dyDescent="0.2">
      <c r="A2743" s="2" t="s">
        <v>8</v>
      </c>
      <c r="B2743" t="str">
        <f>TRIM(calcoli!A2743)</f>
        <v>ITA</v>
      </c>
      <c r="C2743" s="2" t="s">
        <v>1300</v>
      </c>
      <c r="D2743" t="str">
        <f>TRIM(calcoli!C2743)</f>
        <v>C9601068</v>
      </c>
    </row>
    <row r="2744" spans="1:4" x14ac:dyDescent="0.2">
      <c r="A2744" s="2" t="s">
        <v>8</v>
      </c>
      <c r="B2744" t="str">
        <f>TRIM(calcoli!A2744)</f>
        <v>ITA</v>
      </c>
      <c r="C2744" s="2" t="s">
        <v>1300</v>
      </c>
      <c r="D2744" t="str">
        <f>TRIM(calcoli!C2744)</f>
        <v>C9601068</v>
      </c>
    </row>
    <row r="2745" spans="1:4" x14ac:dyDescent="0.2">
      <c r="A2745" s="2" t="s">
        <v>8</v>
      </c>
      <c r="B2745" t="str">
        <f>TRIM(calcoli!A2745)</f>
        <v>ITA</v>
      </c>
      <c r="C2745" s="2" t="s">
        <v>1300</v>
      </c>
      <c r="D2745" t="str">
        <f>TRIM(calcoli!C2745)</f>
        <v>C9601068</v>
      </c>
    </row>
    <row r="2746" spans="1:4" x14ac:dyDescent="0.2">
      <c r="A2746" s="2" t="s">
        <v>8</v>
      </c>
      <c r="B2746" t="str">
        <f>TRIM(calcoli!A2746)</f>
        <v>ITA</v>
      </c>
      <c r="C2746" s="2" t="s">
        <v>1300</v>
      </c>
      <c r="D2746" t="str">
        <f>TRIM(calcoli!C2746)</f>
        <v>C9601068</v>
      </c>
    </row>
    <row r="2747" spans="1:4" x14ac:dyDescent="0.2">
      <c r="A2747" s="2" t="s">
        <v>8</v>
      </c>
      <c r="B2747" t="str">
        <f>TRIM(calcoli!A2747)</f>
        <v>ITA</v>
      </c>
      <c r="C2747" s="2" t="s">
        <v>1301</v>
      </c>
      <c r="D2747" t="str">
        <f>TRIM(calcoli!C2747)</f>
        <v>A5784516</v>
      </c>
    </row>
    <row r="2748" spans="1:4" x14ac:dyDescent="0.2">
      <c r="A2748" s="2" t="s">
        <v>8</v>
      </c>
      <c r="B2748" t="str">
        <f>TRIM(calcoli!A2748)</f>
        <v>ITA</v>
      </c>
      <c r="C2748" s="2" t="s">
        <v>1301</v>
      </c>
      <c r="D2748" t="str">
        <f>TRIM(calcoli!C2748)</f>
        <v>A5784516</v>
      </c>
    </row>
    <row r="2749" spans="1:4" x14ac:dyDescent="0.2">
      <c r="A2749" s="2" t="s">
        <v>8</v>
      </c>
      <c r="B2749" t="str">
        <f>TRIM(calcoli!A2749)</f>
        <v>ITA</v>
      </c>
      <c r="C2749" s="2" t="s">
        <v>1302</v>
      </c>
      <c r="D2749" t="str">
        <f>TRIM(calcoli!C2749)</f>
        <v>L2532556</v>
      </c>
    </row>
    <row r="2750" spans="1:4" x14ac:dyDescent="0.2">
      <c r="A2750" s="2" t="s">
        <v>8</v>
      </c>
      <c r="B2750" t="str">
        <f>TRIM(calcoli!A2750)</f>
        <v>ITA</v>
      </c>
      <c r="C2750" s="2" t="s">
        <v>1302</v>
      </c>
      <c r="D2750" t="str">
        <f>TRIM(calcoli!C2750)</f>
        <v>L2532556</v>
      </c>
    </row>
    <row r="2751" spans="1:4" x14ac:dyDescent="0.2">
      <c r="A2751" s="2" t="s">
        <v>8</v>
      </c>
      <c r="B2751" t="str">
        <f>TRIM(calcoli!A2751)</f>
        <v>ITA</v>
      </c>
      <c r="C2751" s="2" t="s">
        <v>1303</v>
      </c>
      <c r="D2751" t="str">
        <f>TRIM(calcoli!C2751)</f>
        <v>S2204749</v>
      </c>
    </row>
    <row r="2752" spans="1:4" x14ac:dyDescent="0.2">
      <c r="A2752" s="2" t="s">
        <v>8</v>
      </c>
      <c r="B2752" t="str">
        <f>TRIM(calcoli!A2752)</f>
        <v>ITA</v>
      </c>
      <c r="C2752" s="2" t="s">
        <v>1304</v>
      </c>
      <c r="D2752" t="str">
        <f>TRIM(calcoli!C2752)</f>
        <v>N2370615</v>
      </c>
    </row>
    <row r="2753" spans="1:4" x14ac:dyDescent="0.2">
      <c r="A2753" s="2" t="s">
        <v>8</v>
      </c>
      <c r="B2753" t="str">
        <f>TRIM(calcoli!A2753)</f>
        <v>ITA</v>
      </c>
      <c r="C2753" s="2" t="s">
        <v>1304</v>
      </c>
      <c r="D2753" t="str">
        <f>TRIM(calcoli!C2753)</f>
        <v>N2370615</v>
      </c>
    </row>
    <row r="2754" spans="1:4" x14ac:dyDescent="0.2">
      <c r="A2754" s="2" t="s">
        <v>8</v>
      </c>
      <c r="B2754" t="str">
        <f>TRIM(calcoli!A2754)</f>
        <v>ITA</v>
      </c>
      <c r="C2754" s="2" t="s">
        <v>1304</v>
      </c>
      <c r="D2754" t="str">
        <f>TRIM(calcoli!C2754)</f>
        <v>N2370615</v>
      </c>
    </row>
    <row r="2755" spans="1:4" x14ac:dyDescent="0.2">
      <c r="A2755" s="2" t="s">
        <v>8</v>
      </c>
      <c r="B2755" t="str">
        <f>TRIM(calcoli!A2755)</f>
        <v>ITA</v>
      </c>
      <c r="C2755" s="2" t="s">
        <v>1304</v>
      </c>
      <c r="D2755" t="str">
        <f>TRIM(calcoli!C2755)</f>
        <v>N2370615</v>
      </c>
    </row>
    <row r="2756" spans="1:4" x14ac:dyDescent="0.2">
      <c r="A2756" s="2" t="s">
        <v>8</v>
      </c>
      <c r="B2756" t="str">
        <f>TRIM(calcoli!A2756)</f>
        <v>ITA</v>
      </c>
      <c r="C2756" s="2" t="s">
        <v>1305</v>
      </c>
      <c r="D2756" t="str">
        <f>TRIM(calcoli!C2756)</f>
        <v>G2474586</v>
      </c>
    </row>
    <row r="2757" spans="1:4" x14ac:dyDescent="0.2">
      <c r="A2757" s="2" t="s">
        <v>8</v>
      </c>
      <c r="B2757" t="str">
        <f>TRIM(calcoli!A2757)</f>
        <v>ITA</v>
      </c>
      <c r="C2757" s="2" t="s">
        <v>1305</v>
      </c>
      <c r="D2757" t="str">
        <f>TRIM(calcoli!C2757)</f>
        <v>G2474586</v>
      </c>
    </row>
    <row r="2758" spans="1:4" x14ac:dyDescent="0.2">
      <c r="A2758" s="2" t="s">
        <v>8</v>
      </c>
      <c r="B2758" t="str">
        <f>TRIM(calcoli!A2758)</f>
        <v>ITA</v>
      </c>
      <c r="C2758" s="2" t="s">
        <v>1305</v>
      </c>
      <c r="D2758" t="str">
        <f>TRIM(calcoli!C2758)</f>
        <v>G2474586</v>
      </c>
    </row>
    <row r="2759" spans="1:4" x14ac:dyDescent="0.2">
      <c r="A2759" s="2" t="s">
        <v>8</v>
      </c>
      <c r="B2759" t="str">
        <f>TRIM(calcoli!A2759)</f>
        <v>ITA</v>
      </c>
      <c r="C2759" s="2" t="s">
        <v>1306</v>
      </c>
      <c r="D2759" t="str">
        <f>TRIM(calcoli!C2759)</f>
        <v>M4083135</v>
      </c>
    </row>
    <row r="2760" spans="1:4" x14ac:dyDescent="0.2">
      <c r="A2760" s="2" t="s">
        <v>8</v>
      </c>
      <c r="B2760" t="str">
        <f>TRIM(calcoli!A2760)</f>
        <v>ITA</v>
      </c>
      <c r="C2760" s="2" t="s">
        <v>1306</v>
      </c>
      <c r="D2760" t="str">
        <f>TRIM(calcoli!C2760)</f>
        <v>M4083135</v>
      </c>
    </row>
    <row r="2761" spans="1:4" x14ac:dyDescent="0.2">
      <c r="A2761" s="2" t="s">
        <v>8</v>
      </c>
      <c r="B2761" t="str">
        <f>TRIM(calcoli!A2761)</f>
        <v>ITA</v>
      </c>
      <c r="C2761" s="2" t="s">
        <v>1306</v>
      </c>
      <c r="D2761" t="str">
        <f>TRIM(calcoli!C2761)</f>
        <v>M4083135</v>
      </c>
    </row>
    <row r="2762" spans="1:4" x14ac:dyDescent="0.2">
      <c r="A2762" s="2" t="s">
        <v>8</v>
      </c>
      <c r="B2762" t="str">
        <f>TRIM(calcoli!A2762)</f>
        <v>ITA</v>
      </c>
      <c r="C2762" s="2" t="s">
        <v>1307</v>
      </c>
      <c r="D2762" t="str">
        <f>TRIM(calcoli!C2762)</f>
        <v>A4694986</v>
      </c>
    </row>
    <row r="2763" spans="1:4" x14ac:dyDescent="0.2">
      <c r="A2763" s="2" t="s">
        <v>8</v>
      </c>
      <c r="B2763" t="str">
        <f>TRIM(calcoli!A2763)</f>
        <v>ITA</v>
      </c>
      <c r="C2763" s="2" t="s">
        <v>1307</v>
      </c>
      <c r="D2763" t="str">
        <f>TRIM(calcoli!C2763)</f>
        <v>A4694986</v>
      </c>
    </row>
    <row r="2764" spans="1:4" x14ac:dyDescent="0.2">
      <c r="A2764" s="2" t="s">
        <v>8</v>
      </c>
      <c r="B2764" t="str">
        <f>TRIM(calcoli!A2764)</f>
        <v>ITA</v>
      </c>
      <c r="C2764" s="2" t="s">
        <v>1307</v>
      </c>
      <c r="D2764" t="str">
        <f>TRIM(calcoli!C2764)</f>
        <v>A4694986</v>
      </c>
    </row>
    <row r="2765" spans="1:4" x14ac:dyDescent="0.2">
      <c r="A2765" s="2" t="s">
        <v>8</v>
      </c>
      <c r="B2765" t="str">
        <f>TRIM(calcoli!A2765)</f>
        <v>ITA</v>
      </c>
      <c r="C2765" s="2" t="s">
        <v>1308</v>
      </c>
      <c r="D2765" t="str">
        <f>TRIM(calcoli!C2765)</f>
        <v>S2374049</v>
      </c>
    </row>
    <row r="2766" spans="1:4" x14ac:dyDescent="0.2">
      <c r="A2766" s="2" t="s">
        <v>8</v>
      </c>
      <c r="B2766" t="str">
        <f>TRIM(calcoli!A2766)</f>
        <v>ITA</v>
      </c>
      <c r="C2766" s="2" t="s">
        <v>1309</v>
      </c>
      <c r="D2766" t="str">
        <f>TRIM(calcoli!C2766)</f>
        <v>R9414937</v>
      </c>
    </row>
    <row r="2767" spans="1:4" x14ac:dyDescent="0.2">
      <c r="A2767" s="2" t="s">
        <v>8</v>
      </c>
      <c r="B2767" t="str">
        <f>TRIM(calcoli!A2767)</f>
        <v>ITA</v>
      </c>
      <c r="C2767" s="2" t="s">
        <v>1309</v>
      </c>
      <c r="D2767" t="str">
        <f>TRIM(calcoli!C2767)</f>
        <v>R9414937</v>
      </c>
    </row>
    <row r="2768" spans="1:4" x14ac:dyDescent="0.2">
      <c r="A2768" s="2" t="s">
        <v>8</v>
      </c>
      <c r="B2768" t="str">
        <f>TRIM(calcoli!A2768)</f>
        <v>ITA</v>
      </c>
      <c r="C2768" s="2" t="s">
        <v>1309</v>
      </c>
      <c r="D2768" t="str">
        <f>TRIM(calcoli!C2768)</f>
        <v>R9414937</v>
      </c>
    </row>
    <row r="2769" spans="1:4" x14ac:dyDescent="0.2">
      <c r="A2769" s="2" t="s">
        <v>8</v>
      </c>
      <c r="B2769" t="str">
        <f>TRIM(calcoli!A2769)</f>
        <v>ITA</v>
      </c>
      <c r="C2769" s="2" t="s">
        <v>1310</v>
      </c>
      <c r="D2769" t="str">
        <f>TRIM(calcoli!C2769)</f>
        <v>E5973945</v>
      </c>
    </row>
    <row r="2770" spans="1:4" x14ac:dyDescent="0.2">
      <c r="A2770" s="2" t="s">
        <v>8</v>
      </c>
      <c r="B2770" t="str">
        <f>TRIM(calcoli!A2770)</f>
        <v>ITA</v>
      </c>
      <c r="C2770" s="2" t="s">
        <v>1310</v>
      </c>
      <c r="D2770" t="str">
        <f>TRIM(calcoli!C2770)</f>
        <v>E5973945</v>
      </c>
    </row>
    <row r="2771" spans="1:4" x14ac:dyDescent="0.2">
      <c r="A2771" s="2" t="s">
        <v>8</v>
      </c>
      <c r="B2771" t="str">
        <f>TRIM(calcoli!A2771)</f>
        <v>ITA</v>
      </c>
      <c r="C2771" s="2" t="s">
        <v>1310</v>
      </c>
      <c r="D2771" t="str">
        <f>TRIM(calcoli!C2771)</f>
        <v>E5973945</v>
      </c>
    </row>
    <row r="2772" spans="1:4" x14ac:dyDescent="0.2">
      <c r="A2772" s="2" t="s">
        <v>8</v>
      </c>
      <c r="B2772" t="str">
        <f>TRIM(calcoli!A2772)</f>
        <v>ITA</v>
      </c>
      <c r="C2772" s="2" t="s">
        <v>1311</v>
      </c>
      <c r="D2772" t="str">
        <f>TRIM(calcoli!C2772)</f>
        <v>M8715875</v>
      </c>
    </row>
    <row r="2773" spans="1:4" x14ac:dyDescent="0.2">
      <c r="A2773" s="2" t="s">
        <v>8</v>
      </c>
      <c r="B2773" t="str">
        <f>TRIM(calcoli!A2773)</f>
        <v>ITA</v>
      </c>
      <c r="C2773" s="2" t="s">
        <v>1312</v>
      </c>
      <c r="D2773" t="str">
        <f>TRIM(calcoli!C2773)</f>
        <v>A1321236</v>
      </c>
    </row>
    <row r="2774" spans="1:4" x14ac:dyDescent="0.2">
      <c r="A2774" s="2" t="s">
        <v>8</v>
      </c>
      <c r="B2774" t="str">
        <f>TRIM(calcoli!A2774)</f>
        <v>ITA</v>
      </c>
      <c r="C2774" s="2" t="s">
        <v>1313</v>
      </c>
      <c r="D2774" t="str">
        <f>TRIM(calcoli!C2774)</f>
        <v>T4829623</v>
      </c>
    </row>
    <row r="2775" spans="1:4" x14ac:dyDescent="0.2">
      <c r="A2775" s="2" t="s">
        <v>8</v>
      </c>
      <c r="B2775" t="str">
        <f>TRIM(calcoli!A2775)</f>
        <v>ITA</v>
      </c>
      <c r="C2775" s="2" t="s">
        <v>1314</v>
      </c>
      <c r="D2775" t="str">
        <f>TRIM(calcoli!C2775)</f>
        <v>A3785632</v>
      </c>
    </row>
    <row r="2776" spans="1:4" x14ac:dyDescent="0.2">
      <c r="A2776" s="2" t="s">
        <v>14</v>
      </c>
      <c r="B2776" t="str">
        <f>TRIM(calcoli!A2776)</f>
        <v>EGY</v>
      </c>
      <c r="C2776" s="2" t="s">
        <v>1314</v>
      </c>
      <c r="D2776" t="str">
        <f>TRIM(calcoli!C2776)</f>
        <v>A3785632</v>
      </c>
    </row>
    <row r="2777" spans="1:4" x14ac:dyDescent="0.2">
      <c r="A2777" s="2" t="s">
        <v>14</v>
      </c>
      <c r="B2777" t="str">
        <f>TRIM(calcoli!A2777)</f>
        <v>EGY</v>
      </c>
      <c r="C2777" s="2" t="s">
        <v>1314</v>
      </c>
      <c r="D2777" t="str">
        <f>TRIM(calcoli!C2777)</f>
        <v>A3785632</v>
      </c>
    </row>
    <row r="2778" spans="1:4" x14ac:dyDescent="0.2">
      <c r="A2778" s="2" t="s">
        <v>14</v>
      </c>
      <c r="B2778" t="str">
        <f>TRIM(calcoli!A2778)</f>
        <v>EGY</v>
      </c>
      <c r="C2778" s="2" t="s">
        <v>1315</v>
      </c>
      <c r="D2778" t="str">
        <f>TRIM(calcoli!C2778)</f>
        <v>E0228754</v>
      </c>
    </row>
    <row r="2779" spans="1:4" x14ac:dyDescent="0.2">
      <c r="A2779" s="2" t="s">
        <v>8</v>
      </c>
      <c r="B2779" t="str">
        <f>TRIM(calcoli!A2779)</f>
        <v>ITA</v>
      </c>
      <c r="C2779" s="2" t="s">
        <v>1316</v>
      </c>
      <c r="D2779" t="str">
        <f>TRIM(calcoli!C2779)</f>
        <v>F5503895</v>
      </c>
    </row>
    <row r="2780" spans="1:4" x14ac:dyDescent="0.2">
      <c r="A2780" s="2" t="s">
        <v>8</v>
      </c>
      <c r="B2780" t="str">
        <f>TRIM(calcoli!A2780)</f>
        <v>ITA</v>
      </c>
      <c r="C2780" s="2" t="s">
        <v>1316</v>
      </c>
      <c r="D2780" t="str">
        <f>TRIM(calcoli!C2780)</f>
        <v>F5503895</v>
      </c>
    </row>
    <row r="2781" spans="1:4" x14ac:dyDescent="0.2">
      <c r="A2781" s="2" t="s">
        <v>8</v>
      </c>
      <c r="B2781" t="str">
        <f>TRIM(calcoli!A2781)</f>
        <v>ITA</v>
      </c>
      <c r="C2781" s="2" t="s">
        <v>1316</v>
      </c>
      <c r="D2781" t="str">
        <f>TRIM(calcoli!C2781)</f>
        <v>F5503895</v>
      </c>
    </row>
    <row r="2782" spans="1:4" x14ac:dyDescent="0.2">
      <c r="A2782" s="2" t="s">
        <v>8</v>
      </c>
      <c r="B2782" t="str">
        <f>TRIM(calcoli!A2782)</f>
        <v>ITA</v>
      </c>
      <c r="C2782" s="2" t="s">
        <v>1317</v>
      </c>
      <c r="D2782" t="str">
        <f>TRIM(calcoli!C2782)</f>
        <v>M8311452</v>
      </c>
    </row>
    <row r="2783" spans="1:4" x14ac:dyDescent="0.2">
      <c r="A2783" s="2" t="s">
        <v>8</v>
      </c>
      <c r="B2783" t="str">
        <f>TRIM(calcoli!A2783)</f>
        <v>ITA</v>
      </c>
      <c r="C2783" s="2" t="s">
        <v>1318</v>
      </c>
      <c r="D2783" t="str">
        <f>TRIM(calcoli!C2783)</f>
        <v>P9506590</v>
      </c>
    </row>
    <row r="2784" spans="1:4" x14ac:dyDescent="0.2">
      <c r="A2784" s="2" t="s">
        <v>8</v>
      </c>
      <c r="B2784" t="str">
        <f>TRIM(calcoli!A2784)</f>
        <v>ITA</v>
      </c>
      <c r="C2784" s="2" t="s">
        <v>1318</v>
      </c>
      <c r="D2784" t="str">
        <f>TRIM(calcoli!C2784)</f>
        <v>P9506590</v>
      </c>
    </row>
    <row r="2785" spans="1:4" x14ac:dyDescent="0.2">
      <c r="A2785" s="2" t="s">
        <v>8</v>
      </c>
      <c r="B2785" t="str">
        <f>TRIM(calcoli!A2785)</f>
        <v>ITA</v>
      </c>
      <c r="C2785" s="2" t="s">
        <v>1318</v>
      </c>
      <c r="D2785" t="str">
        <f>TRIM(calcoli!C2785)</f>
        <v>P9506590</v>
      </c>
    </row>
    <row r="2786" spans="1:4" x14ac:dyDescent="0.2">
      <c r="A2786" s="2" t="s">
        <v>8</v>
      </c>
      <c r="B2786" t="str">
        <f>TRIM(calcoli!A2786)</f>
        <v>ITA</v>
      </c>
      <c r="C2786" s="2" t="s">
        <v>1319</v>
      </c>
      <c r="D2786" t="str">
        <f>TRIM(calcoli!C2786)</f>
        <v>L4096044</v>
      </c>
    </row>
    <row r="2787" spans="1:4" x14ac:dyDescent="0.2">
      <c r="A2787" s="2" t="s">
        <v>8</v>
      </c>
      <c r="B2787" t="str">
        <f>TRIM(calcoli!A2787)</f>
        <v>ITA</v>
      </c>
      <c r="C2787" s="2" t="s">
        <v>1320</v>
      </c>
      <c r="D2787" t="str">
        <f>TRIM(calcoli!C2787)</f>
        <v>M3120860</v>
      </c>
    </row>
    <row r="2788" spans="1:4" x14ac:dyDescent="0.2">
      <c r="A2788" s="2" t="s">
        <v>8</v>
      </c>
      <c r="B2788" t="str">
        <f>TRIM(calcoli!A2788)</f>
        <v>ITA</v>
      </c>
      <c r="C2788" s="2" t="s">
        <v>1320</v>
      </c>
      <c r="D2788" t="str">
        <f>TRIM(calcoli!C2788)</f>
        <v>M3120860</v>
      </c>
    </row>
    <row r="2789" spans="1:4" x14ac:dyDescent="0.2">
      <c r="A2789" s="2" t="s">
        <v>8</v>
      </c>
      <c r="B2789" t="str">
        <f>TRIM(calcoli!A2789)</f>
        <v>ITA</v>
      </c>
      <c r="C2789" s="2" t="s">
        <v>1320</v>
      </c>
      <c r="D2789" t="str">
        <f>TRIM(calcoli!C2789)</f>
        <v>M3120860</v>
      </c>
    </row>
    <row r="2790" spans="1:4" x14ac:dyDescent="0.2">
      <c r="A2790" s="2" t="s">
        <v>8</v>
      </c>
      <c r="B2790" t="str">
        <f>TRIM(calcoli!A2790)</f>
        <v>ITA</v>
      </c>
      <c r="C2790" s="2" t="s">
        <v>1320</v>
      </c>
      <c r="D2790" t="str">
        <f>TRIM(calcoli!C2790)</f>
        <v>M3120860</v>
      </c>
    </row>
    <row r="2791" spans="1:4" x14ac:dyDescent="0.2">
      <c r="A2791" s="2" t="s">
        <v>8</v>
      </c>
      <c r="B2791" t="str">
        <f>TRIM(calcoli!A2791)</f>
        <v>ITA</v>
      </c>
      <c r="C2791" s="2" t="s">
        <v>1321</v>
      </c>
      <c r="D2791" t="str">
        <f>TRIM(calcoli!C2791)</f>
        <v>V7263343</v>
      </c>
    </row>
    <row r="2792" spans="1:4" x14ac:dyDescent="0.2">
      <c r="A2792" s="2" t="s">
        <v>8</v>
      </c>
      <c r="B2792" t="str">
        <f>TRIM(calcoli!A2792)</f>
        <v>ITA</v>
      </c>
      <c r="C2792" s="2" t="s">
        <v>1321</v>
      </c>
      <c r="D2792" t="str">
        <f>TRIM(calcoli!C2792)</f>
        <v>V7263343</v>
      </c>
    </row>
    <row r="2793" spans="1:4" x14ac:dyDescent="0.2">
      <c r="A2793" s="2" t="s">
        <v>8</v>
      </c>
      <c r="B2793" t="str">
        <f>TRIM(calcoli!A2793)</f>
        <v>ITA</v>
      </c>
      <c r="C2793" s="2" t="s">
        <v>1321</v>
      </c>
      <c r="D2793" t="str">
        <f>TRIM(calcoli!C2793)</f>
        <v>V7263343</v>
      </c>
    </row>
    <row r="2794" spans="1:4" x14ac:dyDescent="0.2">
      <c r="A2794" s="2" t="s">
        <v>8</v>
      </c>
      <c r="B2794" t="str">
        <f>TRIM(calcoli!A2794)</f>
        <v>ITA</v>
      </c>
      <c r="C2794" s="2" t="s">
        <v>1321</v>
      </c>
      <c r="D2794" t="str">
        <f>TRIM(calcoli!C2794)</f>
        <v>V7263343</v>
      </c>
    </row>
    <row r="2795" spans="1:4" x14ac:dyDescent="0.2">
      <c r="A2795" s="2" t="s">
        <v>8</v>
      </c>
      <c r="B2795" t="str">
        <f>TRIM(calcoli!A2795)</f>
        <v>ITA</v>
      </c>
      <c r="C2795" s="2" t="s">
        <v>1322</v>
      </c>
      <c r="D2795" t="str">
        <f>TRIM(calcoli!C2795)</f>
        <v>R0271506</v>
      </c>
    </row>
    <row r="2796" spans="1:4" x14ac:dyDescent="0.2">
      <c r="A2796" s="2" t="s">
        <v>8</v>
      </c>
      <c r="B2796" t="str">
        <f>TRIM(calcoli!A2796)</f>
        <v>ITA</v>
      </c>
      <c r="C2796" s="2" t="s">
        <v>1322</v>
      </c>
      <c r="D2796" t="str">
        <f>TRIM(calcoli!C2796)</f>
        <v>R0271506</v>
      </c>
    </row>
    <row r="2797" spans="1:4" x14ac:dyDescent="0.2">
      <c r="A2797" s="2" t="s">
        <v>8</v>
      </c>
      <c r="B2797" t="str">
        <f>TRIM(calcoli!A2797)</f>
        <v>ITA</v>
      </c>
      <c r="C2797" s="2" t="s">
        <v>1322</v>
      </c>
      <c r="D2797" t="str">
        <f>TRIM(calcoli!C2797)</f>
        <v>R0271506</v>
      </c>
    </row>
    <row r="2798" spans="1:4" x14ac:dyDescent="0.2">
      <c r="A2798" s="2" t="s">
        <v>8</v>
      </c>
      <c r="B2798" t="str">
        <f>TRIM(calcoli!A2798)</f>
        <v>ITA</v>
      </c>
      <c r="C2798" s="2" t="s">
        <v>1322</v>
      </c>
      <c r="D2798" t="str">
        <f>TRIM(calcoli!C2798)</f>
        <v>R0271506</v>
      </c>
    </row>
    <row r="2799" spans="1:4" x14ac:dyDescent="0.2">
      <c r="A2799" s="2" t="s">
        <v>8</v>
      </c>
      <c r="B2799" t="str">
        <f>TRIM(calcoli!A2799)</f>
        <v>ITA</v>
      </c>
      <c r="C2799" s="2" t="s">
        <v>1323</v>
      </c>
      <c r="D2799" t="str">
        <f>TRIM(calcoli!C2799)</f>
        <v>A6032956</v>
      </c>
    </row>
    <row r="2800" spans="1:4" x14ac:dyDescent="0.2">
      <c r="A2800" s="2" t="s">
        <v>8</v>
      </c>
      <c r="B2800" t="str">
        <f>TRIM(calcoli!A2800)</f>
        <v>ITA</v>
      </c>
      <c r="C2800" s="2" t="s">
        <v>1324</v>
      </c>
      <c r="D2800" t="str">
        <f>TRIM(calcoli!C2800)</f>
        <v>B8438689</v>
      </c>
    </row>
    <row r="2801" spans="1:4" x14ac:dyDescent="0.2">
      <c r="A2801" s="2" t="s">
        <v>8</v>
      </c>
      <c r="B2801" t="str">
        <f>TRIM(calcoli!A2801)</f>
        <v>ITA</v>
      </c>
      <c r="C2801" s="2" t="s">
        <v>1324</v>
      </c>
      <c r="D2801" t="str">
        <f>TRIM(calcoli!C2801)</f>
        <v>B8438689</v>
      </c>
    </row>
    <row r="2802" spans="1:4" x14ac:dyDescent="0.2">
      <c r="A2802" s="2" t="s">
        <v>8</v>
      </c>
      <c r="B2802" t="str">
        <f>TRIM(calcoli!A2802)</f>
        <v>ITA</v>
      </c>
      <c r="C2802" s="2" t="s">
        <v>1324</v>
      </c>
      <c r="D2802" t="str">
        <f>TRIM(calcoli!C2802)</f>
        <v>B8438689</v>
      </c>
    </row>
    <row r="2803" spans="1:4" x14ac:dyDescent="0.2">
      <c r="A2803" s="2" t="s">
        <v>8</v>
      </c>
      <c r="B2803" t="str">
        <f>TRIM(calcoli!A2803)</f>
        <v>ITA</v>
      </c>
      <c r="C2803" s="2" t="s">
        <v>1325</v>
      </c>
      <c r="D2803" t="str">
        <f>TRIM(calcoli!C2803)</f>
        <v>F8799449</v>
      </c>
    </row>
    <row r="2804" spans="1:4" x14ac:dyDescent="0.2">
      <c r="A2804" s="2" t="s">
        <v>8</v>
      </c>
      <c r="B2804" t="str">
        <f>TRIM(calcoli!A2804)</f>
        <v>ITA</v>
      </c>
      <c r="C2804" s="2" t="s">
        <v>1325</v>
      </c>
      <c r="D2804" t="str">
        <f>TRIM(calcoli!C2804)</f>
        <v>F8799449</v>
      </c>
    </row>
    <row r="2805" spans="1:4" x14ac:dyDescent="0.2">
      <c r="A2805" s="2" t="s">
        <v>8</v>
      </c>
      <c r="B2805" t="str">
        <f>TRIM(calcoli!A2805)</f>
        <v>ITA</v>
      </c>
      <c r="C2805" s="2" t="s">
        <v>1325</v>
      </c>
      <c r="D2805" t="str">
        <f>TRIM(calcoli!C2805)</f>
        <v>F8799449</v>
      </c>
    </row>
    <row r="2806" spans="1:4" x14ac:dyDescent="0.2">
      <c r="A2806" s="2" t="s">
        <v>8</v>
      </c>
      <c r="B2806" t="str">
        <f>TRIM(calcoli!A2806)</f>
        <v>ITA</v>
      </c>
      <c r="C2806" s="2" t="s">
        <v>1326</v>
      </c>
      <c r="D2806" t="str">
        <f>TRIM(calcoli!C2806)</f>
        <v>C4600868</v>
      </c>
    </row>
    <row r="2807" spans="1:4" x14ac:dyDescent="0.2">
      <c r="A2807" s="2" t="s">
        <v>8</v>
      </c>
      <c r="B2807" t="str">
        <f>TRIM(calcoli!A2807)</f>
        <v>ITA</v>
      </c>
      <c r="C2807" s="2" t="s">
        <v>1327</v>
      </c>
      <c r="D2807" t="str">
        <f>TRIM(calcoli!C2807)</f>
        <v>V8688049</v>
      </c>
    </row>
    <row r="2808" spans="1:4" x14ac:dyDescent="0.2">
      <c r="A2808" s="2" t="s">
        <v>8</v>
      </c>
      <c r="B2808" t="str">
        <f>TRIM(calcoli!A2808)</f>
        <v>ITA</v>
      </c>
      <c r="C2808" s="2" t="s">
        <v>1327</v>
      </c>
      <c r="D2808" t="str">
        <f>TRIM(calcoli!C2808)</f>
        <v>V8688049</v>
      </c>
    </row>
    <row r="2809" spans="1:4" x14ac:dyDescent="0.2">
      <c r="A2809" s="2" t="s">
        <v>8</v>
      </c>
      <c r="B2809" t="str">
        <f>TRIM(calcoli!A2809)</f>
        <v>ITA</v>
      </c>
      <c r="C2809" s="2" t="s">
        <v>1328</v>
      </c>
      <c r="D2809" t="str">
        <f>TRIM(calcoli!C2809)</f>
        <v>P4348134</v>
      </c>
    </row>
    <row r="2810" spans="1:4" x14ac:dyDescent="0.2">
      <c r="A2810" s="2" t="s">
        <v>8</v>
      </c>
      <c r="B2810" t="str">
        <f>TRIM(calcoli!A2810)</f>
        <v>ITA</v>
      </c>
      <c r="C2810" s="2" t="s">
        <v>1329</v>
      </c>
      <c r="D2810" t="str">
        <f>TRIM(calcoli!C2810)</f>
        <v>L5708388</v>
      </c>
    </row>
    <row r="2811" spans="1:4" x14ac:dyDescent="0.2">
      <c r="A2811" s="2" t="s">
        <v>8</v>
      </c>
      <c r="B2811" t="str">
        <f>TRIM(calcoli!A2811)</f>
        <v>ITA</v>
      </c>
      <c r="C2811" s="2" t="s">
        <v>1330</v>
      </c>
      <c r="D2811" t="str">
        <f>TRIM(calcoli!C2811)</f>
        <v>M7281655</v>
      </c>
    </row>
    <row r="2812" spans="1:4" x14ac:dyDescent="0.2">
      <c r="A2812" s="2" t="s">
        <v>8</v>
      </c>
      <c r="B2812" t="str">
        <f>TRIM(calcoli!A2812)</f>
        <v>ITA</v>
      </c>
      <c r="C2812" s="2" t="s">
        <v>1331</v>
      </c>
      <c r="D2812" t="str">
        <f>TRIM(calcoli!C2812)</f>
        <v>P8353857</v>
      </c>
    </row>
    <row r="2813" spans="1:4" x14ac:dyDescent="0.2">
      <c r="A2813" s="2" t="s">
        <v>8</v>
      </c>
      <c r="B2813" t="str">
        <f>TRIM(calcoli!A2813)</f>
        <v>ITA</v>
      </c>
      <c r="C2813" s="2" t="s">
        <v>1332</v>
      </c>
      <c r="D2813" t="str">
        <f>TRIM(calcoli!C2813)</f>
        <v>S0801514</v>
      </c>
    </row>
    <row r="2814" spans="1:4" x14ac:dyDescent="0.2">
      <c r="A2814" s="2" t="s">
        <v>8</v>
      </c>
      <c r="B2814" t="str">
        <f>TRIM(calcoli!A2814)</f>
        <v>ITA</v>
      </c>
      <c r="C2814" s="2" t="s">
        <v>1332</v>
      </c>
      <c r="D2814" t="str">
        <f>TRIM(calcoli!C2814)</f>
        <v>S0801514</v>
      </c>
    </row>
    <row r="2815" spans="1:4" x14ac:dyDescent="0.2">
      <c r="A2815" s="2" t="s">
        <v>8</v>
      </c>
      <c r="B2815" t="str">
        <f>TRIM(calcoli!A2815)</f>
        <v>ITA</v>
      </c>
      <c r="C2815" s="2" t="s">
        <v>1332</v>
      </c>
      <c r="D2815" t="str">
        <f>TRIM(calcoli!C2815)</f>
        <v>S0801514</v>
      </c>
    </row>
    <row r="2816" spans="1:4" x14ac:dyDescent="0.2">
      <c r="A2816" s="2" t="s">
        <v>8</v>
      </c>
      <c r="B2816" t="str">
        <f>TRIM(calcoli!A2816)</f>
        <v>ITA</v>
      </c>
      <c r="C2816" s="2" t="s">
        <v>1333</v>
      </c>
      <c r="D2816" t="str">
        <f>TRIM(calcoli!C2816)</f>
        <v>A0788086</v>
      </c>
    </row>
    <row r="2817" spans="1:4" x14ac:dyDescent="0.2">
      <c r="A2817" s="2" t="s">
        <v>8</v>
      </c>
      <c r="B2817" t="str">
        <f>TRIM(calcoli!A2817)</f>
        <v>ITA</v>
      </c>
      <c r="C2817" s="2" t="s">
        <v>1333</v>
      </c>
      <c r="D2817" t="str">
        <f>TRIM(calcoli!C2817)</f>
        <v>A0788086</v>
      </c>
    </row>
    <row r="2818" spans="1:4" x14ac:dyDescent="0.2">
      <c r="A2818" s="2" t="s">
        <v>8</v>
      </c>
      <c r="B2818" t="str">
        <f>TRIM(calcoli!A2818)</f>
        <v>ITA</v>
      </c>
      <c r="C2818" s="2" t="s">
        <v>1334</v>
      </c>
      <c r="D2818" t="str">
        <f>TRIM(calcoli!C2818)</f>
        <v>R5513459</v>
      </c>
    </row>
    <row r="2819" spans="1:4" x14ac:dyDescent="0.2">
      <c r="A2819" s="2" t="s">
        <v>8</v>
      </c>
      <c r="B2819" t="str">
        <f>TRIM(calcoli!A2819)</f>
        <v>ITA</v>
      </c>
      <c r="C2819" s="2" t="s">
        <v>1334</v>
      </c>
      <c r="D2819" t="str">
        <f>TRIM(calcoli!C2819)</f>
        <v>R5513459</v>
      </c>
    </row>
    <row r="2820" spans="1:4" x14ac:dyDescent="0.2">
      <c r="A2820" s="2" t="s">
        <v>8</v>
      </c>
      <c r="B2820" t="str">
        <f>TRIM(calcoli!A2820)</f>
        <v>ITA</v>
      </c>
      <c r="C2820" s="2" t="s">
        <v>1335</v>
      </c>
      <c r="D2820" t="str">
        <f>TRIM(calcoli!C2820)</f>
        <v>A2169430</v>
      </c>
    </row>
    <row r="2821" spans="1:4" x14ac:dyDescent="0.2">
      <c r="A2821" s="2" t="s">
        <v>8</v>
      </c>
      <c r="B2821" t="str">
        <f>TRIM(calcoli!A2821)</f>
        <v>ITA</v>
      </c>
      <c r="C2821" s="2" t="s">
        <v>1336</v>
      </c>
      <c r="D2821" t="str">
        <f>TRIM(calcoli!C2821)</f>
        <v>M4403912</v>
      </c>
    </row>
    <row r="2822" spans="1:4" x14ac:dyDescent="0.2">
      <c r="A2822" s="2" t="s">
        <v>8</v>
      </c>
      <c r="B2822" t="str">
        <f>TRIM(calcoli!A2822)</f>
        <v>ITA</v>
      </c>
      <c r="C2822" s="2" t="s">
        <v>1336</v>
      </c>
      <c r="D2822" t="str">
        <f>TRIM(calcoli!C2822)</f>
        <v>M4403912</v>
      </c>
    </row>
    <row r="2823" spans="1:4" x14ac:dyDescent="0.2">
      <c r="A2823" s="2" t="s">
        <v>8</v>
      </c>
      <c r="B2823" t="str">
        <f>TRIM(calcoli!A2823)</f>
        <v>ITA</v>
      </c>
      <c r="C2823" s="2" t="s">
        <v>1336</v>
      </c>
      <c r="D2823" t="str">
        <f>TRIM(calcoli!C2823)</f>
        <v>M4403912</v>
      </c>
    </row>
    <row r="2824" spans="1:4" x14ac:dyDescent="0.2">
      <c r="A2824" s="2" t="s">
        <v>8</v>
      </c>
      <c r="B2824" t="str">
        <f>TRIM(calcoli!A2824)</f>
        <v>ITA</v>
      </c>
      <c r="C2824" s="2" t="s">
        <v>1337</v>
      </c>
      <c r="D2824" t="str">
        <f>TRIM(calcoli!C2824)</f>
        <v>G0883602</v>
      </c>
    </row>
    <row r="2825" spans="1:4" x14ac:dyDescent="0.2">
      <c r="A2825" s="2" t="s">
        <v>8</v>
      </c>
      <c r="B2825" t="str">
        <f>TRIM(calcoli!A2825)</f>
        <v>ITA</v>
      </c>
      <c r="C2825" s="2" t="s">
        <v>1337</v>
      </c>
      <c r="D2825" t="str">
        <f>TRIM(calcoli!C2825)</f>
        <v>G0883602</v>
      </c>
    </row>
    <row r="2826" spans="1:4" x14ac:dyDescent="0.2">
      <c r="A2826" s="2" t="s">
        <v>8</v>
      </c>
      <c r="B2826" t="str">
        <f>TRIM(calcoli!A2826)</f>
        <v>ITA</v>
      </c>
      <c r="C2826" s="2" t="s">
        <v>1337</v>
      </c>
      <c r="D2826" t="str">
        <f>TRIM(calcoli!C2826)</f>
        <v>G0883602</v>
      </c>
    </row>
    <row r="2827" spans="1:4" x14ac:dyDescent="0.2">
      <c r="A2827" s="2" t="s">
        <v>8</v>
      </c>
      <c r="B2827" t="str">
        <f>TRIM(calcoli!A2827)</f>
        <v>ITA</v>
      </c>
      <c r="C2827" s="2" t="s">
        <v>1338</v>
      </c>
      <c r="D2827" t="str">
        <f>TRIM(calcoli!C2827)</f>
        <v>G6119956</v>
      </c>
    </row>
    <row r="2828" spans="1:4" x14ac:dyDescent="0.2">
      <c r="A2828" s="2" t="s">
        <v>8</v>
      </c>
      <c r="B2828" t="str">
        <f>TRIM(calcoli!A2828)</f>
        <v>ITA</v>
      </c>
      <c r="C2828" s="2" t="s">
        <v>1339</v>
      </c>
      <c r="D2828" t="str">
        <f>TRIM(calcoli!C2828)</f>
        <v>G5916322</v>
      </c>
    </row>
    <row r="2829" spans="1:4" x14ac:dyDescent="0.2">
      <c r="A2829" s="2" t="s">
        <v>8</v>
      </c>
      <c r="B2829" t="str">
        <f>TRIM(calcoli!A2829)</f>
        <v>ITA</v>
      </c>
      <c r="C2829" s="2" t="s">
        <v>1339</v>
      </c>
      <c r="D2829" t="str">
        <f>TRIM(calcoli!C2829)</f>
        <v>G5916322</v>
      </c>
    </row>
    <row r="2830" spans="1:4" x14ac:dyDescent="0.2">
      <c r="A2830" s="2" t="s">
        <v>8</v>
      </c>
      <c r="B2830" t="str">
        <f>TRIM(calcoli!A2830)</f>
        <v>ITA</v>
      </c>
      <c r="C2830" s="2" t="s">
        <v>1339</v>
      </c>
      <c r="D2830" t="str">
        <f>TRIM(calcoli!C2830)</f>
        <v>G5916322</v>
      </c>
    </row>
    <row r="2831" spans="1:4" x14ac:dyDescent="0.2">
      <c r="A2831" s="2" t="s">
        <v>8</v>
      </c>
      <c r="B2831" t="str">
        <f>TRIM(calcoli!A2831)</f>
        <v>ITA</v>
      </c>
      <c r="C2831" s="2" t="s">
        <v>1340</v>
      </c>
      <c r="D2831" t="str">
        <f>TRIM(calcoli!C2831)</f>
        <v>S7445456</v>
      </c>
    </row>
    <row r="2832" spans="1:4" x14ac:dyDescent="0.2">
      <c r="A2832" s="2" t="s">
        <v>8</v>
      </c>
      <c r="B2832" t="str">
        <f>TRIM(calcoli!A2832)</f>
        <v>ITA</v>
      </c>
      <c r="C2832" s="2" t="s">
        <v>1340</v>
      </c>
      <c r="D2832" t="str">
        <f>TRIM(calcoli!C2832)</f>
        <v>S7445456</v>
      </c>
    </row>
    <row r="2833" spans="1:4" x14ac:dyDescent="0.2">
      <c r="A2833" s="2" t="s">
        <v>8</v>
      </c>
      <c r="B2833" t="str">
        <f>TRIM(calcoli!A2833)</f>
        <v>ITA</v>
      </c>
      <c r="C2833" s="2" t="s">
        <v>1341</v>
      </c>
      <c r="D2833" t="str">
        <f>TRIM(calcoli!C2833)</f>
        <v>G5920136</v>
      </c>
    </row>
    <row r="2834" spans="1:4" x14ac:dyDescent="0.2">
      <c r="A2834" s="2" t="s">
        <v>8</v>
      </c>
      <c r="B2834" t="str">
        <f>TRIM(calcoli!A2834)</f>
        <v>ITA</v>
      </c>
      <c r="C2834" s="2" t="s">
        <v>1341</v>
      </c>
      <c r="D2834" t="str">
        <f>TRIM(calcoli!C2834)</f>
        <v>G5920136</v>
      </c>
    </row>
    <row r="2835" spans="1:4" x14ac:dyDescent="0.2">
      <c r="A2835" s="2" t="s">
        <v>8</v>
      </c>
      <c r="B2835" t="str">
        <f>TRIM(calcoli!A2835)</f>
        <v>ITA</v>
      </c>
      <c r="C2835" s="2" t="s">
        <v>1341</v>
      </c>
      <c r="D2835" t="str">
        <f>TRIM(calcoli!C2835)</f>
        <v>G5920136</v>
      </c>
    </row>
    <row r="2836" spans="1:4" x14ac:dyDescent="0.2">
      <c r="A2836" s="2" t="s">
        <v>8</v>
      </c>
      <c r="B2836" t="str">
        <f>TRIM(calcoli!A2836)</f>
        <v>ITA</v>
      </c>
      <c r="C2836" s="2" t="s">
        <v>1342</v>
      </c>
      <c r="D2836" t="str">
        <f>TRIM(calcoli!C2836)</f>
        <v>D8469653</v>
      </c>
    </row>
    <row r="2837" spans="1:4" x14ac:dyDescent="0.2">
      <c r="A2837" s="2" t="s">
        <v>8</v>
      </c>
      <c r="B2837" t="str">
        <f>TRIM(calcoli!A2837)</f>
        <v>ITA</v>
      </c>
      <c r="C2837" s="2" t="s">
        <v>1342</v>
      </c>
      <c r="D2837" t="str">
        <f>TRIM(calcoli!C2837)</f>
        <v>D8469653</v>
      </c>
    </row>
    <row r="2838" spans="1:4" x14ac:dyDescent="0.2">
      <c r="A2838" s="2" t="s">
        <v>8</v>
      </c>
      <c r="B2838" t="str">
        <f>TRIM(calcoli!A2838)</f>
        <v>ITA</v>
      </c>
      <c r="C2838" s="2" t="s">
        <v>1342</v>
      </c>
      <c r="D2838" t="str">
        <f>TRIM(calcoli!C2838)</f>
        <v>D8469653</v>
      </c>
    </row>
    <row r="2839" spans="1:4" x14ac:dyDescent="0.2">
      <c r="A2839" s="2" t="s">
        <v>8</v>
      </c>
      <c r="B2839" t="str">
        <f>TRIM(calcoli!A2839)</f>
        <v>ITA</v>
      </c>
      <c r="C2839" s="2" t="s">
        <v>1343</v>
      </c>
      <c r="D2839" t="str">
        <f>TRIM(calcoli!C2839)</f>
        <v>M2835756</v>
      </c>
    </row>
    <row r="2840" spans="1:4" x14ac:dyDescent="0.2">
      <c r="A2840" s="2" t="s">
        <v>8</v>
      </c>
      <c r="B2840" t="str">
        <f>TRIM(calcoli!A2840)</f>
        <v>ITA</v>
      </c>
      <c r="C2840" s="2" t="s">
        <v>1343</v>
      </c>
      <c r="D2840" t="str">
        <f>TRIM(calcoli!C2840)</f>
        <v>M2835756</v>
      </c>
    </row>
    <row r="2841" spans="1:4" x14ac:dyDescent="0.2">
      <c r="A2841" s="2" t="s">
        <v>8</v>
      </c>
      <c r="B2841" t="str">
        <f>TRIM(calcoli!A2841)</f>
        <v>ITA</v>
      </c>
      <c r="C2841" s="2" t="s">
        <v>1343</v>
      </c>
      <c r="D2841" t="str">
        <f>TRIM(calcoli!C2841)</f>
        <v>M2835756</v>
      </c>
    </row>
    <row r="2842" spans="1:4" x14ac:dyDescent="0.2">
      <c r="A2842" s="2" t="s">
        <v>8</v>
      </c>
      <c r="B2842" t="str">
        <f>TRIM(calcoli!A2842)</f>
        <v>ITA</v>
      </c>
      <c r="C2842" s="2" t="s">
        <v>1344</v>
      </c>
      <c r="D2842" t="str">
        <f>TRIM(calcoli!C2842)</f>
        <v>M9819246</v>
      </c>
    </row>
    <row r="2843" spans="1:4" x14ac:dyDescent="0.2">
      <c r="A2843" s="2" t="s">
        <v>8</v>
      </c>
      <c r="B2843" t="str">
        <f>TRIM(calcoli!A2843)</f>
        <v>ITA</v>
      </c>
      <c r="C2843" s="2" t="s">
        <v>1345</v>
      </c>
      <c r="D2843" t="str">
        <f>TRIM(calcoli!C2843)</f>
        <v>P9396583</v>
      </c>
    </row>
    <row r="2844" spans="1:4" x14ac:dyDescent="0.2">
      <c r="A2844" s="2" t="s">
        <v>8</v>
      </c>
      <c r="B2844" t="str">
        <f>TRIM(calcoli!A2844)</f>
        <v>ITA</v>
      </c>
      <c r="C2844" s="2" t="s">
        <v>1346</v>
      </c>
      <c r="D2844" t="str">
        <f>TRIM(calcoli!C2844)</f>
        <v>M8502343</v>
      </c>
    </row>
    <row r="2845" spans="1:4" x14ac:dyDescent="0.2">
      <c r="A2845" s="2" t="s">
        <v>8</v>
      </c>
      <c r="B2845" t="str">
        <f>TRIM(calcoli!A2845)</f>
        <v>ITA</v>
      </c>
      <c r="C2845" s="2" t="s">
        <v>1347</v>
      </c>
      <c r="D2845" t="str">
        <f>TRIM(calcoli!C2845)</f>
        <v>g1067732</v>
      </c>
    </row>
    <row r="2846" spans="1:4" x14ac:dyDescent="0.2">
      <c r="A2846" s="2" t="s">
        <v>8</v>
      </c>
      <c r="B2846" t="str">
        <f>TRIM(calcoli!A2846)</f>
        <v>ITA</v>
      </c>
      <c r="C2846" s="2" t="s">
        <v>1348</v>
      </c>
      <c r="D2846" t="str">
        <f>TRIM(calcoli!C2846)</f>
        <v>A2547705</v>
      </c>
    </row>
    <row r="2847" spans="1:4" x14ac:dyDescent="0.2">
      <c r="A2847" s="2" t="s">
        <v>8</v>
      </c>
      <c r="B2847" t="str">
        <f>TRIM(calcoli!A2847)</f>
        <v>ITA</v>
      </c>
      <c r="C2847" s="2" t="s">
        <v>1348</v>
      </c>
      <c r="D2847" t="str">
        <f>TRIM(calcoli!C2847)</f>
        <v>A2547705</v>
      </c>
    </row>
    <row r="2848" spans="1:4" x14ac:dyDescent="0.2">
      <c r="A2848" s="2" t="s">
        <v>8</v>
      </c>
      <c r="B2848" t="str">
        <f>TRIM(calcoli!A2848)</f>
        <v>ITA</v>
      </c>
      <c r="C2848" s="2" t="s">
        <v>1348</v>
      </c>
      <c r="D2848" t="str">
        <f>TRIM(calcoli!C2848)</f>
        <v>A2547705</v>
      </c>
    </row>
    <row r="2849" spans="1:4" x14ac:dyDescent="0.2">
      <c r="A2849" s="2" t="s">
        <v>8</v>
      </c>
      <c r="B2849" t="str">
        <f>TRIM(calcoli!A2849)</f>
        <v>ITA</v>
      </c>
      <c r="C2849" s="2" t="s">
        <v>1348</v>
      </c>
      <c r="D2849" t="str">
        <f>TRIM(calcoli!C2849)</f>
        <v>A2547705</v>
      </c>
    </row>
    <row r="2850" spans="1:4" x14ac:dyDescent="0.2">
      <c r="A2850" s="2" t="s">
        <v>8</v>
      </c>
      <c r="B2850" t="str">
        <f>TRIM(calcoli!A2850)</f>
        <v>ITA</v>
      </c>
      <c r="C2850" s="2" t="s">
        <v>1349</v>
      </c>
      <c r="D2850" t="str">
        <f>TRIM(calcoli!C2850)</f>
        <v>G1620444</v>
      </c>
    </row>
    <row r="2851" spans="1:4" x14ac:dyDescent="0.2">
      <c r="A2851" s="2" t="s">
        <v>8</v>
      </c>
      <c r="B2851" t="str">
        <f>TRIM(calcoli!A2851)</f>
        <v>ITA</v>
      </c>
      <c r="C2851" s="2" t="s">
        <v>1349</v>
      </c>
      <c r="D2851" t="str">
        <f>TRIM(calcoli!C2851)</f>
        <v>G1620444</v>
      </c>
    </row>
    <row r="2852" spans="1:4" x14ac:dyDescent="0.2">
      <c r="A2852" s="2" t="s">
        <v>8</v>
      </c>
      <c r="B2852" t="str">
        <f>TRIM(calcoli!A2852)</f>
        <v>ITA</v>
      </c>
      <c r="C2852" s="2" t="s">
        <v>1350</v>
      </c>
      <c r="D2852" t="str">
        <f>TRIM(calcoli!C2852)</f>
        <v>L5572293</v>
      </c>
    </row>
    <row r="2853" spans="1:4" x14ac:dyDescent="0.2">
      <c r="A2853" s="2" t="s">
        <v>8</v>
      </c>
      <c r="B2853" t="str">
        <f>TRIM(calcoli!A2853)</f>
        <v>ITA</v>
      </c>
      <c r="C2853" s="2" t="s">
        <v>1351</v>
      </c>
      <c r="D2853" t="str">
        <f>TRIM(calcoli!C2853)</f>
        <v>A2474152</v>
      </c>
    </row>
    <row r="2854" spans="1:4" x14ac:dyDescent="0.2">
      <c r="A2854" s="2" t="s">
        <v>8</v>
      </c>
      <c r="B2854" t="str">
        <f>TRIM(calcoli!A2854)</f>
        <v>ITA</v>
      </c>
      <c r="C2854" s="2" t="s">
        <v>1351</v>
      </c>
      <c r="D2854" t="str">
        <f>TRIM(calcoli!C2854)</f>
        <v>A2474152</v>
      </c>
    </row>
    <row r="2855" spans="1:4" x14ac:dyDescent="0.2">
      <c r="A2855" s="2" t="s">
        <v>8</v>
      </c>
      <c r="B2855" t="str">
        <f>TRIM(calcoli!A2855)</f>
        <v>ITA</v>
      </c>
      <c r="C2855" s="2" t="s">
        <v>1351</v>
      </c>
      <c r="D2855" t="str">
        <f>TRIM(calcoli!C2855)</f>
        <v>A2474152</v>
      </c>
    </row>
    <row r="2856" spans="1:4" x14ac:dyDescent="0.2">
      <c r="A2856" s="2" t="s">
        <v>8</v>
      </c>
      <c r="B2856" t="str">
        <f>TRIM(calcoli!A2856)</f>
        <v>ITA</v>
      </c>
      <c r="C2856" s="2" t="s">
        <v>1352</v>
      </c>
      <c r="D2856" t="str">
        <f>TRIM(calcoli!C2856)</f>
        <v>M1015575</v>
      </c>
    </row>
    <row r="2857" spans="1:4" x14ac:dyDescent="0.2">
      <c r="A2857" s="2" t="s">
        <v>8</v>
      </c>
      <c r="B2857" t="str">
        <f>TRIM(calcoli!A2857)</f>
        <v>ITA</v>
      </c>
      <c r="C2857" s="2" t="s">
        <v>1352</v>
      </c>
      <c r="D2857" t="str">
        <f>TRIM(calcoli!C2857)</f>
        <v>M1015575</v>
      </c>
    </row>
    <row r="2858" spans="1:4" x14ac:dyDescent="0.2">
      <c r="A2858" s="2" t="s">
        <v>8</v>
      </c>
      <c r="B2858" t="str">
        <f>TRIM(calcoli!A2858)</f>
        <v>ITA</v>
      </c>
      <c r="C2858" s="2" t="s">
        <v>1354</v>
      </c>
      <c r="D2858" t="str">
        <f>TRIM(calcoli!C2858)</f>
        <v>S2892032</v>
      </c>
    </row>
    <row r="2859" spans="1:4" x14ac:dyDescent="0.2">
      <c r="A2859" s="2" t="s">
        <v>8</v>
      </c>
      <c r="B2859" t="str">
        <f>TRIM(calcoli!A2859)</f>
        <v>ITA</v>
      </c>
      <c r="C2859" s="2" t="s">
        <v>1355</v>
      </c>
      <c r="D2859" t="str">
        <f>TRIM(calcoli!C2859)</f>
        <v>G7996786</v>
      </c>
    </row>
    <row r="2860" spans="1:4" x14ac:dyDescent="0.2">
      <c r="A2860" s="2" t="s">
        <v>8</v>
      </c>
      <c r="B2860" t="str">
        <f>TRIM(calcoli!A2860)</f>
        <v>ITA</v>
      </c>
      <c r="C2860" s="2" t="s">
        <v>1356</v>
      </c>
      <c r="D2860" t="str">
        <f>TRIM(calcoli!C2860)</f>
        <v>G5841000</v>
      </c>
    </row>
    <row r="2861" spans="1:4" x14ac:dyDescent="0.2">
      <c r="A2861" s="2" t="s">
        <v>8</v>
      </c>
      <c r="B2861" t="str">
        <f>TRIM(calcoli!A2861)</f>
        <v>ITA</v>
      </c>
      <c r="C2861" s="2" t="s">
        <v>1356</v>
      </c>
      <c r="D2861" t="str">
        <f>TRIM(calcoli!C2861)</f>
        <v>G5841000</v>
      </c>
    </row>
    <row r="2862" spans="1:4" x14ac:dyDescent="0.2">
      <c r="A2862" s="2" t="s">
        <v>8</v>
      </c>
      <c r="B2862" t="str">
        <f>TRIM(calcoli!A2862)</f>
        <v>ITA</v>
      </c>
      <c r="C2862" s="2" t="s">
        <v>1356</v>
      </c>
      <c r="D2862" t="str">
        <f>TRIM(calcoli!C2862)</f>
        <v>G5841000</v>
      </c>
    </row>
    <row r="2863" spans="1:4" x14ac:dyDescent="0.2">
      <c r="A2863" s="2" t="s">
        <v>8</v>
      </c>
      <c r="B2863" t="str">
        <f>TRIM(calcoli!A2863)</f>
        <v>ITA</v>
      </c>
      <c r="C2863" s="2" t="s">
        <v>1357</v>
      </c>
      <c r="D2863" t="str">
        <f>TRIM(calcoli!C2863)</f>
        <v>S2583307</v>
      </c>
    </row>
    <row r="2864" spans="1:4" x14ac:dyDescent="0.2">
      <c r="A2864" s="2" t="s">
        <v>8</v>
      </c>
      <c r="B2864" t="str">
        <f>TRIM(calcoli!A2864)</f>
        <v>ITA</v>
      </c>
      <c r="C2864" s="2" t="s">
        <v>1358</v>
      </c>
      <c r="D2864" t="str">
        <f>TRIM(calcoli!C2864)</f>
        <v>F4336146</v>
      </c>
    </row>
    <row r="2865" spans="1:4" x14ac:dyDescent="0.2">
      <c r="A2865" s="2" t="s">
        <v>8</v>
      </c>
      <c r="B2865" t="str">
        <f>TRIM(calcoli!A2865)</f>
        <v>ITA</v>
      </c>
      <c r="C2865" s="2" t="s">
        <v>1359</v>
      </c>
      <c r="D2865" t="str">
        <f>TRIM(calcoli!C2865)</f>
        <v>F4110719</v>
      </c>
    </row>
    <row r="2866" spans="1:4" x14ac:dyDescent="0.2">
      <c r="A2866" s="2" t="s">
        <v>8</v>
      </c>
      <c r="B2866" t="str">
        <f>TRIM(calcoli!A2866)</f>
        <v>ITA</v>
      </c>
      <c r="C2866" s="2" t="s">
        <v>1360</v>
      </c>
      <c r="D2866" t="str">
        <f>TRIM(calcoli!C2866)</f>
        <v>C9652272</v>
      </c>
    </row>
    <row r="2867" spans="1:4" x14ac:dyDescent="0.2">
      <c r="A2867" s="2" t="s">
        <v>83</v>
      </c>
      <c r="B2867" t="str">
        <f>TRIM(calcoli!A2867)</f>
        <v>GRC</v>
      </c>
      <c r="C2867" s="2" t="s">
        <v>1360</v>
      </c>
      <c r="D2867" t="str">
        <f>TRIM(calcoli!C2867)</f>
        <v>C9652272</v>
      </c>
    </row>
    <row r="2868" spans="1:4" x14ac:dyDescent="0.2">
      <c r="A2868" s="2" t="s">
        <v>83</v>
      </c>
      <c r="B2868" t="str">
        <f>TRIM(calcoli!A2868)</f>
        <v>GRC</v>
      </c>
      <c r="C2868" s="2" t="s">
        <v>1360</v>
      </c>
      <c r="D2868" t="str">
        <f>TRIM(calcoli!C2868)</f>
        <v>C9652272</v>
      </c>
    </row>
    <row r="2869" spans="1:4" x14ac:dyDescent="0.2">
      <c r="A2869" s="2" t="s">
        <v>83</v>
      </c>
      <c r="B2869" t="str">
        <f>TRIM(calcoli!A2869)</f>
        <v>GRC</v>
      </c>
      <c r="C2869" s="2" t="s">
        <v>1361</v>
      </c>
      <c r="D2869" t="str">
        <f>TRIM(calcoli!C2869)</f>
        <v>A3164019</v>
      </c>
    </row>
    <row r="2870" spans="1:4" x14ac:dyDescent="0.2">
      <c r="A2870" s="2" t="s">
        <v>14</v>
      </c>
      <c r="B2870" t="str">
        <f>TRIM(calcoli!A2870)</f>
        <v>EGY</v>
      </c>
      <c r="C2870" s="2" t="s">
        <v>1361</v>
      </c>
      <c r="D2870" t="str">
        <f>TRIM(calcoli!C2870)</f>
        <v>A3164019</v>
      </c>
    </row>
    <row r="2871" spans="1:4" x14ac:dyDescent="0.2">
      <c r="A2871" s="2" t="s">
        <v>14</v>
      </c>
      <c r="B2871" t="str">
        <f>TRIM(calcoli!A2871)</f>
        <v>EGY</v>
      </c>
      <c r="C2871" s="2" t="s">
        <v>1361</v>
      </c>
      <c r="D2871" t="str">
        <f>TRIM(calcoli!C2871)</f>
        <v>A3164019</v>
      </c>
    </row>
    <row r="2872" spans="1:4" x14ac:dyDescent="0.2">
      <c r="A2872" s="2" t="s">
        <v>14</v>
      </c>
      <c r="B2872" t="str">
        <f>TRIM(calcoli!A2872)</f>
        <v>EGY</v>
      </c>
      <c r="C2872" s="2" t="s">
        <v>1361</v>
      </c>
      <c r="D2872" t="str">
        <f>TRIM(calcoli!C2872)</f>
        <v>A3164019</v>
      </c>
    </row>
    <row r="2873" spans="1:4" x14ac:dyDescent="0.2">
      <c r="A2873" s="2" t="s">
        <v>14</v>
      </c>
      <c r="B2873" t="str">
        <f>TRIM(calcoli!A2873)</f>
        <v>EGY</v>
      </c>
      <c r="C2873" s="2" t="s">
        <v>1362</v>
      </c>
      <c r="D2873" t="str">
        <f>TRIM(calcoli!C2873)</f>
        <v>M2622229</v>
      </c>
    </row>
    <row r="2874" spans="1:4" x14ac:dyDescent="0.2">
      <c r="A2874" s="2" t="s">
        <v>14</v>
      </c>
      <c r="B2874" t="str">
        <f>TRIM(calcoli!A2874)</f>
        <v>EGY</v>
      </c>
      <c r="C2874" s="2" t="s">
        <v>1362</v>
      </c>
      <c r="D2874" t="str">
        <f>TRIM(calcoli!C2874)</f>
        <v>M2622229</v>
      </c>
    </row>
    <row r="2875" spans="1:4" x14ac:dyDescent="0.2">
      <c r="A2875" s="2" t="s">
        <v>14</v>
      </c>
      <c r="B2875" t="str">
        <f>TRIM(calcoli!A2875)</f>
        <v>EGY</v>
      </c>
      <c r="C2875" s="2" t="s">
        <v>1362</v>
      </c>
      <c r="D2875" t="str">
        <f>TRIM(calcoli!C2875)</f>
        <v>M2622229</v>
      </c>
    </row>
    <row r="2876" spans="1:4" x14ac:dyDescent="0.2">
      <c r="A2876" s="2" t="s">
        <v>14</v>
      </c>
      <c r="B2876" t="str">
        <f>TRIM(calcoli!A2876)</f>
        <v>EGY</v>
      </c>
      <c r="C2876" s="2" t="s">
        <v>1363</v>
      </c>
      <c r="D2876" t="str">
        <f>TRIM(calcoli!C2876)</f>
        <v>N0783378</v>
      </c>
    </row>
    <row r="2877" spans="1:4" x14ac:dyDescent="0.2">
      <c r="A2877" s="2" t="s">
        <v>14</v>
      </c>
      <c r="B2877" t="str">
        <f>TRIM(calcoli!A2877)</f>
        <v>EGY</v>
      </c>
      <c r="C2877" s="2" t="s">
        <v>1363</v>
      </c>
      <c r="D2877" t="str">
        <f>TRIM(calcoli!C2877)</f>
        <v>N0783378</v>
      </c>
    </row>
    <row r="2878" spans="1:4" x14ac:dyDescent="0.2">
      <c r="A2878" s="2" t="s">
        <v>14</v>
      </c>
      <c r="B2878" t="str">
        <f>TRIM(calcoli!A2878)</f>
        <v>EGY</v>
      </c>
      <c r="C2878" s="2" t="s">
        <v>1364</v>
      </c>
      <c r="D2878" t="str">
        <f>TRIM(calcoli!C2878)</f>
        <v>H7351892</v>
      </c>
    </row>
    <row r="2879" spans="1:4" x14ac:dyDescent="0.2">
      <c r="A2879" s="2" t="s">
        <v>8</v>
      </c>
      <c r="B2879" t="str">
        <f>TRIM(calcoli!A2879)</f>
        <v>ITA</v>
      </c>
      <c r="C2879" s="2" t="s">
        <v>1365</v>
      </c>
      <c r="D2879" t="str">
        <f>TRIM(calcoli!C2879)</f>
        <v>A5521694</v>
      </c>
    </row>
    <row r="2880" spans="1:4" x14ac:dyDescent="0.2">
      <c r="A2880" s="2" t="s">
        <v>14</v>
      </c>
      <c r="B2880" t="str">
        <f>TRIM(calcoli!A2880)</f>
        <v>EGY</v>
      </c>
      <c r="C2880" s="2" t="s">
        <v>1365</v>
      </c>
      <c r="D2880" t="str">
        <f>TRIM(calcoli!C2880)</f>
        <v>A5521694</v>
      </c>
    </row>
    <row r="2881" spans="1:4" x14ac:dyDescent="0.2">
      <c r="A2881" s="2" t="s">
        <v>14</v>
      </c>
      <c r="B2881" t="str">
        <f>TRIM(calcoli!A2881)</f>
        <v>EGY</v>
      </c>
      <c r="C2881" s="2" t="s">
        <v>1365</v>
      </c>
      <c r="D2881" t="str">
        <f>TRIM(calcoli!C2881)</f>
        <v>A5521694</v>
      </c>
    </row>
    <row r="2882" spans="1:4" x14ac:dyDescent="0.2">
      <c r="A2882" s="2" t="s">
        <v>14</v>
      </c>
      <c r="B2882" t="str">
        <f>TRIM(calcoli!A2882)</f>
        <v>EGY</v>
      </c>
      <c r="C2882" s="2" t="s">
        <v>1365</v>
      </c>
      <c r="D2882" t="str">
        <f>TRIM(calcoli!C2882)</f>
        <v>A5521694</v>
      </c>
    </row>
    <row r="2883" spans="1:4" x14ac:dyDescent="0.2">
      <c r="A2883" s="2" t="s">
        <v>14</v>
      </c>
      <c r="B2883" t="str">
        <f>TRIM(calcoli!A2883)</f>
        <v>EGY</v>
      </c>
      <c r="C2883" s="2" t="s">
        <v>1366</v>
      </c>
      <c r="D2883" t="str">
        <f>TRIM(calcoli!C2883)</f>
        <v>G5628410</v>
      </c>
    </row>
    <row r="2884" spans="1:4" x14ac:dyDescent="0.2">
      <c r="A2884" s="2" t="s">
        <v>8</v>
      </c>
      <c r="B2884" t="str">
        <f>TRIM(calcoli!A2884)</f>
        <v>ITA</v>
      </c>
      <c r="C2884" s="2" t="s">
        <v>1367</v>
      </c>
      <c r="D2884" t="str">
        <f>TRIM(calcoli!C2884)</f>
        <v>V0143876</v>
      </c>
    </row>
    <row r="2885" spans="1:4" x14ac:dyDescent="0.2">
      <c r="A2885" s="2" t="s">
        <v>8</v>
      </c>
      <c r="B2885" t="str">
        <f>TRIM(calcoli!A2885)</f>
        <v>ITA</v>
      </c>
      <c r="C2885" s="2" t="s">
        <v>1367</v>
      </c>
      <c r="D2885" t="str">
        <f>TRIM(calcoli!C2885)</f>
        <v>V0143876</v>
      </c>
    </row>
    <row r="2886" spans="1:4" x14ac:dyDescent="0.2">
      <c r="A2886" s="2" t="s">
        <v>8</v>
      </c>
      <c r="B2886" t="str">
        <f>TRIM(calcoli!A2886)</f>
        <v>ITA</v>
      </c>
      <c r="C2886" s="2" t="s">
        <v>1368</v>
      </c>
      <c r="D2886" t="str">
        <f>TRIM(calcoli!C2886)</f>
        <v>M9240183</v>
      </c>
    </row>
    <row r="2887" spans="1:4" x14ac:dyDescent="0.2">
      <c r="A2887" s="2" t="s">
        <v>14</v>
      </c>
      <c r="B2887" t="str">
        <f>TRIM(calcoli!A2887)</f>
        <v>EGY</v>
      </c>
      <c r="C2887" s="2" t="s">
        <v>1368</v>
      </c>
      <c r="D2887" t="str">
        <f>TRIM(calcoli!C2887)</f>
        <v>M9240183</v>
      </c>
    </row>
    <row r="2888" spans="1:4" x14ac:dyDescent="0.2">
      <c r="A2888" s="2" t="s">
        <v>14</v>
      </c>
      <c r="B2888" t="str">
        <f>TRIM(calcoli!A2888)</f>
        <v>EGY</v>
      </c>
      <c r="C2888" s="2" t="s">
        <v>1368</v>
      </c>
      <c r="D2888" t="str">
        <f>TRIM(calcoli!C2888)</f>
        <v>M9240183</v>
      </c>
    </row>
    <row r="2889" spans="1:4" x14ac:dyDescent="0.2">
      <c r="A2889" s="2" t="s">
        <v>14</v>
      </c>
      <c r="B2889" t="str">
        <f>TRIM(calcoli!A2889)</f>
        <v>EGY</v>
      </c>
      <c r="C2889" s="2" t="s">
        <v>1369</v>
      </c>
      <c r="D2889" t="str">
        <f>TRIM(calcoli!C2889)</f>
        <v>L8808013</v>
      </c>
    </row>
    <row r="2890" spans="1:4" x14ac:dyDescent="0.2">
      <c r="A2890" s="2" t="s">
        <v>8</v>
      </c>
      <c r="B2890" t="str">
        <f>TRIM(calcoli!A2890)</f>
        <v>ITA</v>
      </c>
      <c r="C2890" s="2" t="s">
        <v>1369</v>
      </c>
      <c r="D2890" t="str">
        <f>TRIM(calcoli!C2890)</f>
        <v>L8808013</v>
      </c>
    </row>
    <row r="2891" spans="1:4" x14ac:dyDescent="0.2">
      <c r="A2891" s="2" t="s">
        <v>8</v>
      </c>
      <c r="B2891" t="str">
        <f>TRIM(calcoli!A2891)</f>
        <v>ITA</v>
      </c>
      <c r="C2891" s="2" t="s">
        <v>1370</v>
      </c>
      <c r="D2891" t="str">
        <f>TRIM(calcoli!C2891)</f>
        <v>G4175075</v>
      </c>
    </row>
    <row r="2892" spans="1:4" x14ac:dyDescent="0.2">
      <c r="A2892" s="2" t="s">
        <v>8</v>
      </c>
      <c r="B2892" t="str">
        <f>TRIM(calcoli!A2892)</f>
        <v>ITA</v>
      </c>
      <c r="C2892" s="2" t="s">
        <v>1370</v>
      </c>
      <c r="D2892" t="str">
        <f>TRIM(calcoli!C2892)</f>
        <v>G4175075</v>
      </c>
    </row>
    <row r="2893" spans="1:4" x14ac:dyDescent="0.2">
      <c r="A2893" s="2" t="s">
        <v>8</v>
      </c>
      <c r="B2893" t="str">
        <f>TRIM(calcoli!A2893)</f>
        <v>ITA</v>
      </c>
      <c r="C2893" s="2" t="s">
        <v>1371</v>
      </c>
      <c r="D2893" t="str">
        <f>TRIM(calcoli!C2893)</f>
        <v>M9169648</v>
      </c>
    </row>
    <row r="2894" spans="1:4" x14ac:dyDescent="0.2">
      <c r="A2894" s="2" t="s">
        <v>8</v>
      </c>
      <c r="B2894" t="str">
        <f>TRIM(calcoli!A2894)</f>
        <v>ITA</v>
      </c>
      <c r="C2894" s="2" t="s">
        <v>1371</v>
      </c>
      <c r="D2894" t="str">
        <f>TRIM(calcoli!C2894)</f>
        <v>M9169648</v>
      </c>
    </row>
    <row r="2895" spans="1:4" x14ac:dyDescent="0.2">
      <c r="A2895" s="2" t="s">
        <v>8</v>
      </c>
      <c r="B2895" t="str">
        <f>TRIM(calcoli!A2895)</f>
        <v>ITA</v>
      </c>
      <c r="C2895" s="2" t="s">
        <v>1371</v>
      </c>
      <c r="D2895" t="str">
        <f>TRIM(calcoli!C2895)</f>
        <v>M9169648</v>
      </c>
    </row>
    <row r="2896" spans="1:4" x14ac:dyDescent="0.2">
      <c r="A2896" s="2" t="s">
        <v>8</v>
      </c>
      <c r="B2896" t="str">
        <f>TRIM(calcoli!A2896)</f>
        <v>ITA</v>
      </c>
      <c r="C2896" s="2" t="s">
        <v>1372</v>
      </c>
      <c r="D2896" t="str">
        <f>TRIM(calcoli!C2896)</f>
        <v>P1001128</v>
      </c>
    </row>
    <row r="2897" spans="1:4" x14ac:dyDescent="0.2">
      <c r="A2897" s="2" t="s">
        <v>8</v>
      </c>
      <c r="B2897" t="str">
        <f>TRIM(calcoli!A2897)</f>
        <v>ITA</v>
      </c>
      <c r="C2897" s="2" t="s">
        <v>1373</v>
      </c>
      <c r="D2897" t="str">
        <f>TRIM(calcoli!C2897)</f>
        <v>U2989981</v>
      </c>
    </row>
    <row r="2898" spans="1:4" x14ac:dyDescent="0.2">
      <c r="A2898" s="2" t="s">
        <v>8</v>
      </c>
      <c r="B2898" t="str">
        <f>TRIM(calcoli!A2898)</f>
        <v>ITA</v>
      </c>
      <c r="C2898" s="2" t="s">
        <v>1374</v>
      </c>
      <c r="D2898" t="str">
        <f>TRIM(calcoli!C2898)</f>
        <v>A8390147</v>
      </c>
    </row>
    <row r="2899" spans="1:4" x14ac:dyDescent="0.2">
      <c r="A2899" s="2" t="s">
        <v>8</v>
      </c>
      <c r="B2899" t="str">
        <f>TRIM(calcoli!A2899)</f>
        <v>ITA</v>
      </c>
      <c r="C2899" s="2" t="s">
        <v>1374</v>
      </c>
      <c r="D2899" t="str">
        <f>TRIM(calcoli!C2899)</f>
        <v>A8390147</v>
      </c>
    </row>
    <row r="2900" spans="1:4" x14ac:dyDescent="0.2">
      <c r="A2900" s="2" t="s">
        <v>8</v>
      </c>
      <c r="B2900" t="str">
        <f>TRIM(calcoli!A2900)</f>
        <v>ITA</v>
      </c>
      <c r="C2900" s="2" t="s">
        <v>1374</v>
      </c>
      <c r="D2900" t="str">
        <f>TRIM(calcoli!C2900)</f>
        <v>A8390147</v>
      </c>
    </row>
    <row r="2901" spans="1:4" x14ac:dyDescent="0.2">
      <c r="A2901" s="2" t="s">
        <v>8</v>
      </c>
      <c r="B2901" t="str">
        <f>TRIM(calcoli!A2901)</f>
        <v>ITA</v>
      </c>
      <c r="C2901" s="2" t="s">
        <v>1375</v>
      </c>
      <c r="D2901" t="str">
        <f>TRIM(calcoli!C2901)</f>
        <v>A1807161</v>
      </c>
    </row>
    <row r="2902" spans="1:4" x14ac:dyDescent="0.2">
      <c r="A2902" s="2" t="s">
        <v>30</v>
      </c>
      <c r="B2902" t="str">
        <f>TRIM(calcoli!A2902)</f>
        <v>NON PRESENTE</v>
      </c>
      <c r="C2902" s="2" t="s">
        <v>1375</v>
      </c>
      <c r="D2902" t="str">
        <f>TRIM(calcoli!C2902)</f>
        <v>A1807161</v>
      </c>
    </row>
    <row r="2903" spans="1:4" x14ac:dyDescent="0.2">
      <c r="A2903" s="2" t="s">
        <v>30</v>
      </c>
      <c r="B2903" t="str">
        <f>TRIM(calcoli!A2903)</f>
        <v>NON PRESENTE</v>
      </c>
      <c r="C2903" s="2" t="s">
        <v>1376</v>
      </c>
      <c r="D2903" t="str">
        <f>TRIM(calcoli!C2903)</f>
        <v>A0475278</v>
      </c>
    </row>
    <row r="2904" spans="1:4" x14ac:dyDescent="0.2">
      <c r="A2904" s="2" t="s">
        <v>8</v>
      </c>
      <c r="B2904" t="str">
        <f>TRIM(calcoli!A2904)</f>
        <v>ITA</v>
      </c>
      <c r="C2904" s="2" t="s">
        <v>1376</v>
      </c>
      <c r="D2904" t="str">
        <f>TRIM(calcoli!C2904)</f>
        <v>A0475278</v>
      </c>
    </row>
    <row r="2905" spans="1:4" x14ac:dyDescent="0.2">
      <c r="A2905" s="2" t="s">
        <v>8</v>
      </c>
      <c r="B2905" t="str">
        <f>TRIM(calcoli!A2905)</f>
        <v>ITA</v>
      </c>
      <c r="C2905" s="2" t="s">
        <v>1377</v>
      </c>
      <c r="D2905" t="str">
        <f>TRIM(calcoli!C2905)</f>
        <v>G1229673</v>
      </c>
    </row>
    <row r="2906" spans="1:4" x14ac:dyDescent="0.2">
      <c r="A2906" s="2" t="s">
        <v>8</v>
      </c>
      <c r="B2906" t="str">
        <f>TRIM(calcoli!A2906)</f>
        <v>ITA</v>
      </c>
      <c r="C2906" s="2" t="s">
        <v>1378</v>
      </c>
      <c r="D2906" t="str">
        <f>TRIM(calcoli!C2906)</f>
        <v>M7717672</v>
      </c>
    </row>
    <row r="2907" spans="1:4" x14ac:dyDescent="0.2">
      <c r="A2907" s="2" t="s">
        <v>14</v>
      </c>
      <c r="B2907" t="str">
        <f>TRIM(calcoli!A2907)</f>
        <v>EGY</v>
      </c>
      <c r="C2907" s="2" t="s">
        <v>1378</v>
      </c>
      <c r="D2907" t="str">
        <f>TRIM(calcoli!C2907)</f>
        <v>M7717672</v>
      </c>
    </row>
    <row r="2908" spans="1:4" x14ac:dyDescent="0.2">
      <c r="A2908" s="2" t="s">
        <v>14</v>
      </c>
      <c r="B2908" t="str">
        <f>TRIM(calcoli!A2908)</f>
        <v>EGY</v>
      </c>
      <c r="C2908" s="2" t="s">
        <v>1378</v>
      </c>
      <c r="D2908" t="str">
        <f>TRIM(calcoli!C2908)</f>
        <v>M7717672</v>
      </c>
    </row>
    <row r="2909" spans="1:4" x14ac:dyDescent="0.2">
      <c r="A2909" s="2" t="s">
        <v>14</v>
      </c>
      <c r="B2909" t="str">
        <f>TRIM(calcoli!A2909)</f>
        <v>EGY</v>
      </c>
      <c r="C2909" s="2" t="s">
        <v>1378</v>
      </c>
      <c r="D2909" t="str">
        <f>TRIM(calcoli!C2909)</f>
        <v>M7717672</v>
      </c>
    </row>
    <row r="2910" spans="1:4" x14ac:dyDescent="0.2">
      <c r="A2910" s="2" t="s">
        <v>14</v>
      </c>
      <c r="B2910" t="str">
        <f>TRIM(calcoli!A2910)</f>
        <v>EGY</v>
      </c>
      <c r="C2910" s="2" t="s">
        <v>1379</v>
      </c>
      <c r="D2910" t="str">
        <f>TRIM(calcoli!C2910)</f>
        <v>T2950749</v>
      </c>
    </row>
    <row r="2911" spans="1:4" x14ac:dyDescent="0.2">
      <c r="A2911" s="2" t="s">
        <v>83</v>
      </c>
      <c r="B2911" t="str">
        <f>TRIM(calcoli!A2911)</f>
        <v>GRC</v>
      </c>
      <c r="C2911" s="2" t="s">
        <v>1379</v>
      </c>
      <c r="D2911" t="str">
        <f>TRIM(calcoli!C2911)</f>
        <v>T2950749</v>
      </c>
    </row>
    <row r="2912" spans="1:4" x14ac:dyDescent="0.2">
      <c r="A2912" s="2" t="s">
        <v>83</v>
      </c>
      <c r="B2912" t="str">
        <f>TRIM(calcoli!A2912)</f>
        <v>GRC</v>
      </c>
      <c r="C2912" s="2" t="s">
        <v>1379</v>
      </c>
      <c r="D2912" t="str">
        <f>TRIM(calcoli!C2912)</f>
        <v>T2950749</v>
      </c>
    </row>
    <row r="2913" spans="1:4" x14ac:dyDescent="0.2">
      <c r="A2913" s="2" t="s">
        <v>83</v>
      </c>
      <c r="B2913" t="str">
        <f>TRIM(calcoli!A2913)</f>
        <v>GRC</v>
      </c>
      <c r="C2913" s="2" t="s">
        <v>1380</v>
      </c>
      <c r="D2913" t="str">
        <f>TRIM(calcoli!C2913)</f>
        <v>D2936429</v>
      </c>
    </row>
    <row r="2914" spans="1:4" x14ac:dyDescent="0.2">
      <c r="A2914" s="2" t="s">
        <v>30</v>
      </c>
      <c r="B2914" t="str">
        <f>TRIM(calcoli!A2914)</f>
        <v>NON PRESENTE</v>
      </c>
      <c r="C2914" s="2" t="s">
        <v>1381</v>
      </c>
      <c r="D2914" t="str">
        <f>TRIM(calcoli!C2914)</f>
        <v>F9552595</v>
      </c>
    </row>
    <row r="2915" spans="1:4" x14ac:dyDescent="0.2">
      <c r="A2915" s="2" t="s">
        <v>8</v>
      </c>
      <c r="B2915" t="str">
        <f>TRIM(calcoli!A2915)</f>
        <v>ITA</v>
      </c>
      <c r="C2915" s="2" t="s">
        <v>1381</v>
      </c>
      <c r="D2915" t="str">
        <f>TRIM(calcoli!C2915)</f>
        <v>F9552595</v>
      </c>
    </row>
    <row r="2916" spans="1:4" x14ac:dyDescent="0.2">
      <c r="A2916" s="2" t="s">
        <v>8</v>
      </c>
      <c r="B2916" t="str">
        <f>TRIM(calcoli!A2916)</f>
        <v>ITA</v>
      </c>
      <c r="C2916" s="2" t="s">
        <v>1381</v>
      </c>
      <c r="D2916" t="str">
        <f>TRIM(calcoli!C2916)</f>
        <v>F9552595</v>
      </c>
    </row>
    <row r="2917" spans="1:4" x14ac:dyDescent="0.2">
      <c r="A2917" s="2" t="s">
        <v>8</v>
      </c>
      <c r="B2917" t="str">
        <f>TRIM(calcoli!A2917)</f>
        <v>ITA</v>
      </c>
      <c r="C2917" s="2" t="s">
        <v>1382</v>
      </c>
      <c r="D2917" t="str">
        <f>TRIM(calcoli!C2917)</f>
        <v>S5578911</v>
      </c>
    </row>
    <row r="2918" spans="1:4" x14ac:dyDescent="0.2">
      <c r="A2918" s="2" t="s">
        <v>8</v>
      </c>
      <c r="B2918" t="str">
        <f>TRIM(calcoli!A2918)</f>
        <v>ITA</v>
      </c>
      <c r="C2918" s="2" t="s">
        <v>1382</v>
      </c>
      <c r="D2918" t="str">
        <f>TRIM(calcoli!C2918)</f>
        <v>S5578911</v>
      </c>
    </row>
    <row r="2919" spans="1:4" x14ac:dyDescent="0.2">
      <c r="A2919" s="2" t="s">
        <v>8</v>
      </c>
      <c r="B2919" t="str">
        <f>TRIM(calcoli!A2919)</f>
        <v>ITA</v>
      </c>
      <c r="C2919" s="2" t="s">
        <v>1383</v>
      </c>
      <c r="D2919" t="str">
        <f>TRIM(calcoli!C2919)</f>
        <v>D7298348</v>
      </c>
    </row>
    <row r="2920" spans="1:4" x14ac:dyDescent="0.2">
      <c r="A2920" s="2" t="s">
        <v>8</v>
      </c>
      <c r="B2920" t="str">
        <f>TRIM(calcoli!A2920)</f>
        <v>ITA</v>
      </c>
      <c r="C2920" s="2" t="s">
        <v>1383</v>
      </c>
      <c r="D2920" t="str">
        <f>TRIM(calcoli!C2920)</f>
        <v>D7298348</v>
      </c>
    </row>
    <row r="2921" spans="1:4" x14ac:dyDescent="0.2">
      <c r="A2921" s="2" t="s">
        <v>8</v>
      </c>
      <c r="B2921" t="str">
        <f>TRIM(calcoli!A2921)</f>
        <v>ITA</v>
      </c>
      <c r="C2921" s="2" t="s">
        <v>1384</v>
      </c>
      <c r="D2921" t="str">
        <f>TRIM(calcoli!C2921)</f>
        <v>V5759118</v>
      </c>
    </row>
    <row r="2922" spans="1:4" x14ac:dyDescent="0.2">
      <c r="A2922" s="2" t="s">
        <v>8</v>
      </c>
      <c r="B2922" t="str">
        <f>TRIM(calcoli!A2922)</f>
        <v>ITA</v>
      </c>
      <c r="C2922" s="2" t="s">
        <v>1385</v>
      </c>
      <c r="D2922" t="str">
        <f>TRIM(calcoli!C2922)</f>
        <v>A2943995</v>
      </c>
    </row>
    <row r="2923" spans="1:4" x14ac:dyDescent="0.2">
      <c r="A2923" s="2" t="s">
        <v>8</v>
      </c>
      <c r="B2923" t="str">
        <f>TRIM(calcoli!A2923)</f>
        <v>ITA</v>
      </c>
      <c r="C2923" s="2" t="s">
        <v>1385</v>
      </c>
      <c r="D2923" t="str">
        <f>TRIM(calcoli!C2923)</f>
        <v>A2943995</v>
      </c>
    </row>
    <row r="2924" spans="1:4" x14ac:dyDescent="0.2">
      <c r="A2924" s="2" t="s">
        <v>8</v>
      </c>
      <c r="B2924" t="str">
        <f>TRIM(calcoli!A2924)</f>
        <v>ITA</v>
      </c>
      <c r="C2924" s="2" t="s">
        <v>1385</v>
      </c>
      <c r="D2924" t="str">
        <f>TRIM(calcoli!C2924)</f>
        <v>A2943995</v>
      </c>
    </row>
    <row r="2925" spans="1:4" x14ac:dyDescent="0.2">
      <c r="A2925" s="2" t="s">
        <v>8</v>
      </c>
      <c r="B2925" t="str">
        <f>TRIM(calcoli!A2925)</f>
        <v>ITA</v>
      </c>
      <c r="C2925" s="2" t="s">
        <v>1386</v>
      </c>
      <c r="D2925" t="str">
        <f>TRIM(calcoli!C2925)</f>
        <v>L2818516</v>
      </c>
    </row>
    <row r="2926" spans="1:4" x14ac:dyDescent="0.2">
      <c r="A2926" s="2" t="s">
        <v>8</v>
      </c>
      <c r="B2926" t="str">
        <f>TRIM(calcoli!A2926)</f>
        <v>ITA</v>
      </c>
      <c r="C2926" s="2" t="s">
        <v>1386</v>
      </c>
      <c r="D2926" t="str">
        <f>TRIM(calcoli!C2926)</f>
        <v>L2818516</v>
      </c>
    </row>
    <row r="2927" spans="1:4" x14ac:dyDescent="0.2">
      <c r="A2927" s="2" t="s">
        <v>8</v>
      </c>
      <c r="B2927" t="str">
        <f>TRIM(calcoli!A2927)</f>
        <v>ITA</v>
      </c>
      <c r="D2927" t="str">
        <f>TRIM(calcoli!C2927)</f>
        <v/>
      </c>
    </row>
    <row r="2928" spans="1:4" x14ac:dyDescent="0.2">
      <c r="A2928" s="2" t="s">
        <v>30</v>
      </c>
      <c r="B2928" t="str">
        <f>TRIM(calcoli!A2928)</f>
        <v>NON PRESENTE</v>
      </c>
      <c r="D2928" t="str">
        <f>TRIM(calcoli!C2928)</f>
        <v/>
      </c>
    </row>
    <row r="2929" spans="1:4" x14ac:dyDescent="0.2">
      <c r="A2929" s="2" t="s">
        <v>30</v>
      </c>
      <c r="B2929" t="str">
        <f>TRIM(calcoli!A2929)</f>
        <v>NON PRESENTE</v>
      </c>
      <c r="D2929" t="str">
        <f>TRIM(calcoli!C2929)</f>
        <v/>
      </c>
    </row>
    <row r="2930" spans="1:4" x14ac:dyDescent="0.2">
      <c r="A2930" s="2" t="s">
        <v>30</v>
      </c>
      <c r="B2930" t="str">
        <f>TRIM(calcoli!A2930)</f>
        <v>NON PRESENTE</v>
      </c>
      <c r="D2930" t="str">
        <f>TRIM(calcoli!C2930)</f>
        <v/>
      </c>
    </row>
    <row r="2931" spans="1:4" x14ac:dyDescent="0.2">
      <c r="A2931" s="2" t="s">
        <v>30</v>
      </c>
      <c r="B2931" t="str">
        <f>TRIM(calcoli!A2931)</f>
        <v>NON PRESENTE</v>
      </c>
      <c r="D2931" t="str">
        <f>TRIM(calcoli!C2931)</f>
        <v/>
      </c>
    </row>
    <row r="2932" spans="1:4" x14ac:dyDescent="0.2">
      <c r="A2932" s="2" t="s">
        <v>30</v>
      </c>
      <c r="B2932" t="str">
        <f>TRIM(calcoli!A2932)</f>
        <v>NON PRESENTE</v>
      </c>
      <c r="D2932" t="str">
        <f>TRIM(calcoli!C2932)</f>
        <v/>
      </c>
    </row>
    <row r="2933" spans="1:4" x14ac:dyDescent="0.2">
      <c r="A2933" s="2" t="s">
        <v>30</v>
      </c>
      <c r="B2933" t="str">
        <f>TRIM(calcoli!A2933)</f>
        <v>NON PRESENTE</v>
      </c>
      <c r="D2933" t="str">
        <f>TRIM(calcoli!C2933)</f>
        <v/>
      </c>
    </row>
    <row r="2934" spans="1:4" x14ac:dyDescent="0.2">
      <c r="A2934" s="2" t="s">
        <v>30</v>
      </c>
      <c r="B2934" t="str">
        <f>TRIM(calcoli!A2934)</f>
        <v>NON PRESENTE</v>
      </c>
      <c r="D2934" t="str">
        <f>TRIM(calcoli!C2934)</f>
        <v/>
      </c>
    </row>
    <row r="2935" spans="1:4" x14ac:dyDescent="0.2">
      <c r="A2935" s="2" t="s">
        <v>30</v>
      </c>
      <c r="B2935" t="str">
        <f>TRIM(calcoli!A2935)</f>
        <v>NON PRESENTE</v>
      </c>
      <c r="D2935" t="str">
        <f>TRIM(calcoli!C2935)</f>
        <v/>
      </c>
    </row>
    <row r="2936" spans="1:4" x14ac:dyDescent="0.2">
      <c r="A2936" s="2" t="s">
        <v>30</v>
      </c>
      <c r="B2936" t="str">
        <f>TRIM(calcoli!A2936)</f>
        <v>NON PRESENTE</v>
      </c>
      <c r="D2936" t="str">
        <f>TRIM(calcoli!C2936)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801-9389-49CC-AE39-F977696F722D}">
  <dimension ref="A1:B212"/>
  <sheetViews>
    <sheetView workbookViewId="0">
      <selection activeCell="C12" sqref="C12"/>
    </sheetView>
  </sheetViews>
  <sheetFormatPr defaultRowHeight="12.75" x14ac:dyDescent="0.2"/>
  <cols>
    <col min="1" max="1" width="10.5703125" bestFit="1" customWidth="1"/>
    <col min="2" max="2" width="26.28515625" bestFit="1" customWidth="1"/>
  </cols>
  <sheetData>
    <row r="1" spans="1:2" ht="18" x14ac:dyDescent="0.25">
      <c r="A1" s="5" t="s">
        <v>2</v>
      </c>
      <c r="B1" s="5" t="s">
        <v>6</v>
      </c>
    </row>
    <row r="2" spans="1:2" x14ac:dyDescent="0.2">
      <c r="A2" t="s">
        <v>14</v>
      </c>
      <c r="B2" s="3">
        <v>27</v>
      </c>
    </row>
    <row r="3" spans="1:2" x14ac:dyDescent="0.2">
      <c r="A3" t="s">
        <v>14</v>
      </c>
      <c r="B3" s="3">
        <v>33</v>
      </c>
    </row>
    <row r="4" spans="1:2" x14ac:dyDescent="0.2">
      <c r="A4" t="s">
        <v>14</v>
      </c>
      <c r="B4" s="3">
        <v>38</v>
      </c>
    </row>
    <row r="5" spans="1:2" x14ac:dyDescent="0.2">
      <c r="A5" t="s">
        <v>14</v>
      </c>
      <c r="B5" s="3">
        <v>23</v>
      </c>
    </row>
    <row r="6" spans="1:2" x14ac:dyDescent="0.2">
      <c r="A6" t="s">
        <v>14</v>
      </c>
      <c r="B6" s="3">
        <v>30</v>
      </c>
    </row>
    <row r="7" spans="1:2" x14ac:dyDescent="0.2">
      <c r="A7" t="s">
        <v>14</v>
      </c>
      <c r="B7" s="3">
        <v>22</v>
      </c>
    </row>
    <row r="8" spans="1:2" x14ac:dyDescent="0.2">
      <c r="A8" t="s">
        <v>14</v>
      </c>
      <c r="B8" s="3">
        <v>32</v>
      </c>
    </row>
    <row r="9" spans="1:2" x14ac:dyDescent="0.2">
      <c r="A9" t="s">
        <v>14</v>
      </c>
      <c r="B9" s="3">
        <v>37</v>
      </c>
    </row>
    <row r="10" spans="1:2" x14ac:dyDescent="0.2">
      <c r="A10" t="s">
        <v>14</v>
      </c>
      <c r="B10" s="3">
        <v>37</v>
      </c>
    </row>
    <row r="11" spans="1:2" x14ac:dyDescent="0.2">
      <c r="A11" t="s">
        <v>14</v>
      </c>
      <c r="B11" s="3">
        <v>35</v>
      </c>
    </row>
    <row r="12" spans="1:2" x14ac:dyDescent="0.2">
      <c r="A12" t="s">
        <v>14</v>
      </c>
      <c r="B12" s="3">
        <v>30</v>
      </c>
    </row>
    <row r="13" spans="1:2" x14ac:dyDescent="0.2">
      <c r="A13" t="s">
        <v>14</v>
      </c>
      <c r="B13" s="3">
        <v>30</v>
      </c>
    </row>
    <row r="14" spans="1:2" x14ac:dyDescent="0.2">
      <c r="A14" t="s">
        <v>14</v>
      </c>
      <c r="B14" s="3">
        <v>38</v>
      </c>
    </row>
    <row r="15" spans="1:2" x14ac:dyDescent="0.2">
      <c r="A15" t="s">
        <v>14</v>
      </c>
      <c r="B15" s="3">
        <v>34</v>
      </c>
    </row>
    <row r="16" spans="1:2" x14ac:dyDescent="0.2">
      <c r="A16" t="s">
        <v>14</v>
      </c>
      <c r="B16" s="3">
        <v>23</v>
      </c>
    </row>
    <row r="17" spans="1:2" x14ac:dyDescent="0.2">
      <c r="A17" t="s">
        <v>14</v>
      </c>
      <c r="B17" s="3">
        <v>25</v>
      </c>
    </row>
    <row r="18" spans="1:2" x14ac:dyDescent="0.2">
      <c r="A18" t="s">
        <v>14</v>
      </c>
      <c r="B18" s="3">
        <v>26</v>
      </c>
    </row>
    <row r="19" spans="1:2" x14ac:dyDescent="0.2">
      <c r="A19" t="s">
        <v>14</v>
      </c>
      <c r="B19" s="3">
        <v>37</v>
      </c>
    </row>
    <row r="20" spans="1:2" x14ac:dyDescent="0.2">
      <c r="A20" t="s">
        <v>14</v>
      </c>
      <c r="B20" s="3">
        <v>27</v>
      </c>
    </row>
    <row r="21" spans="1:2" x14ac:dyDescent="0.2">
      <c r="A21" t="s">
        <v>14</v>
      </c>
      <c r="B21" s="3">
        <v>24</v>
      </c>
    </row>
    <row r="22" spans="1:2" x14ac:dyDescent="0.2">
      <c r="A22" t="s">
        <v>14</v>
      </c>
      <c r="B22" s="3">
        <v>25</v>
      </c>
    </row>
    <row r="23" spans="1:2" x14ac:dyDescent="0.2">
      <c r="A23" t="s">
        <v>14</v>
      </c>
      <c r="B23" s="3">
        <v>32</v>
      </c>
    </row>
    <row r="24" spans="1:2" x14ac:dyDescent="0.2">
      <c r="A24" t="s">
        <v>14</v>
      </c>
      <c r="B24" s="3">
        <v>25</v>
      </c>
    </row>
    <row r="25" spans="1:2" x14ac:dyDescent="0.2">
      <c r="A25" t="s">
        <v>14</v>
      </c>
      <c r="B25" s="3">
        <v>34</v>
      </c>
    </row>
    <row r="26" spans="1:2" x14ac:dyDescent="0.2">
      <c r="A26" t="s">
        <v>14</v>
      </c>
      <c r="B26" s="3">
        <v>35</v>
      </c>
    </row>
    <row r="27" spans="1:2" x14ac:dyDescent="0.2">
      <c r="A27" t="s">
        <v>14</v>
      </c>
      <c r="B27" s="3">
        <v>24</v>
      </c>
    </row>
    <row r="28" spans="1:2" x14ac:dyDescent="0.2">
      <c r="A28" t="s">
        <v>14</v>
      </c>
      <c r="B28" s="3">
        <v>29</v>
      </c>
    </row>
    <row r="29" spans="1:2" x14ac:dyDescent="0.2">
      <c r="A29" t="s">
        <v>14</v>
      </c>
      <c r="B29" s="3">
        <v>23</v>
      </c>
    </row>
    <row r="30" spans="1:2" x14ac:dyDescent="0.2">
      <c r="A30" t="s">
        <v>14</v>
      </c>
      <c r="B30" s="3">
        <v>27</v>
      </c>
    </row>
    <row r="31" spans="1:2" x14ac:dyDescent="0.2">
      <c r="A31" t="s">
        <v>14</v>
      </c>
      <c r="B31" s="3">
        <v>35</v>
      </c>
    </row>
    <row r="32" spans="1:2" x14ac:dyDescent="0.2">
      <c r="A32" t="s">
        <v>14</v>
      </c>
      <c r="B32" s="3">
        <v>25</v>
      </c>
    </row>
    <row r="33" spans="1:2" x14ac:dyDescent="0.2">
      <c r="A33" t="s">
        <v>14</v>
      </c>
      <c r="B33" s="3">
        <v>39</v>
      </c>
    </row>
    <row r="34" spans="1:2" x14ac:dyDescent="0.2">
      <c r="A34" t="s">
        <v>14</v>
      </c>
      <c r="B34" s="3">
        <v>37</v>
      </c>
    </row>
    <row r="35" spans="1:2" x14ac:dyDescent="0.2">
      <c r="A35" t="s">
        <v>14</v>
      </c>
      <c r="B35" s="3">
        <v>28</v>
      </c>
    </row>
    <row r="36" spans="1:2" x14ac:dyDescent="0.2">
      <c r="A36" t="s">
        <v>14</v>
      </c>
      <c r="B36" s="3">
        <v>23</v>
      </c>
    </row>
    <row r="37" spans="1:2" x14ac:dyDescent="0.2">
      <c r="A37" t="s">
        <v>14</v>
      </c>
      <c r="B37" s="3">
        <v>37</v>
      </c>
    </row>
    <row r="38" spans="1:2" x14ac:dyDescent="0.2">
      <c r="A38" t="s">
        <v>14</v>
      </c>
      <c r="B38" s="3">
        <v>24</v>
      </c>
    </row>
    <row r="39" spans="1:2" x14ac:dyDescent="0.2">
      <c r="A39" t="s">
        <v>14</v>
      </c>
      <c r="B39" s="3">
        <v>23</v>
      </c>
    </row>
    <row r="40" spans="1:2" x14ac:dyDescent="0.2">
      <c r="A40" t="s">
        <v>14</v>
      </c>
      <c r="B40" s="3">
        <v>27</v>
      </c>
    </row>
    <row r="41" spans="1:2" x14ac:dyDescent="0.2">
      <c r="A41" t="s">
        <v>14</v>
      </c>
      <c r="B41" s="3">
        <v>23</v>
      </c>
    </row>
    <row r="42" spans="1:2" x14ac:dyDescent="0.2">
      <c r="A42" t="s">
        <v>14</v>
      </c>
      <c r="B42" s="3">
        <v>24</v>
      </c>
    </row>
    <row r="43" spans="1:2" x14ac:dyDescent="0.2">
      <c r="A43" t="s">
        <v>14</v>
      </c>
      <c r="B43" s="3">
        <v>37</v>
      </c>
    </row>
    <row r="44" spans="1:2" x14ac:dyDescent="0.2">
      <c r="A44" t="s">
        <v>14</v>
      </c>
      <c r="B44" s="3">
        <v>24</v>
      </c>
    </row>
    <row r="45" spans="1:2" x14ac:dyDescent="0.2">
      <c r="A45" t="s">
        <v>14</v>
      </c>
      <c r="B45" s="3">
        <v>30</v>
      </c>
    </row>
    <row r="46" spans="1:2" x14ac:dyDescent="0.2">
      <c r="A46" t="s">
        <v>14</v>
      </c>
      <c r="B46" s="3">
        <v>32</v>
      </c>
    </row>
    <row r="47" spans="1:2" x14ac:dyDescent="0.2">
      <c r="A47" t="s">
        <v>14</v>
      </c>
      <c r="B47" s="3">
        <v>27</v>
      </c>
    </row>
    <row r="48" spans="1:2" x14ac:dyDescent="0.2">
      <c r="A48" t="s">
        <v>14</v>
      </c>
      <c r="B48" s="3">
        <v>37</v>
      </c>
    </row>
    <row r="49" spans="1:2" x14ac:dyDescent="0.2">
      <c r="A49" t="s">
        <v>14</v>
      </c>
      <c r="B49" s="3">
        <v>33</v>
      </c>
    </row>
    <row r="50" spans="1:2" x14ac:dyDescent="0.2">
      <c r="A50" t="s">
        <v>14</v>
      </c>
      <c r="B50" s="3">
        <v>39</v>
      </c>
    </row>
    <row r="51" spans="1:2" x14ac:dyDescent="0.2">
      <c r="A51" t="s">
        <v>14</v>
      </c>
      <c r="B51" s="3">
        <v>36</v>
      </c>
    </row>
    <row r="52" spans="1:2" x14ac:dyDescent="0.2">
      <c r="A52" t="s">
        <v>14</v>
      </c>
      <c r="B52" s="3">
        <v>32</v>
      </c>
    </row>
    <row r="53" spans="1:2" x14ac:dyDescent="0.2">
      <c r="A53" t="s">
        <v>14</v>
      </c>
      <c r="B53" s="3">
        <v>35</v>
      </c>
    </row>
    <row r="54" spans="1:2" x14ac:dyDescent="0.2">
      <c r="A54" t="s">
        <v>14</v>
      </c>
      <c r="B54" s="3">
        <v>22</v>
      </c>
    </row>
    <row r="55" spans="1:2" x14ac:dyDescent="0.2">
      <c r="A55" t="s">
        <v>14</v>
      </c>
      <c r="B55" s="3">
        <v>28</v>
      </c>
    </row>
    <row r="56" spans="1:2" x14ac:dyDescent="0.2">
      <c r="A56" t="s">
        <v>14</v>
      </c>
      <c r="B56" s="3">
        <v>26</v>
      </c>
    </row>
    <row r="57" spans="1:2" x14ac:dyDescent="0.2">
      <c r="A57" t="s">
        <v>14</v>
      </c>
      <c r="B57" s="3">
        <v>35</v>
      </c>
    </row>
    <row r="58" spans="1:2" x14ac:dyDescent="0.2">
      <c r="A58" t="s">
        <v>14</v>
      </c>
      <c r="B58" s="3">
        <v>28</v>
      </c>
    </row>
    <row r="59" spans="1:2" x14ac:dyDescent="0.2">
      <c r="A59" t="s">
        <v>14</v>
      </c>
      <c r="B59" s="3">
        <v>39</v>
      </c>
    </row>
    <row r="60" spans="1:2" x14ac:dyDescent="0.2">
      <c r="A60" t="s">
        <v>14</v>
      </c>
      <c r="B60" s="3">
        <v>40</v>
      </c>
    </row>
    <row r="61" spans="1:2" x14ac:dyDescent="0.2">
      <c r="A61" t="s">
        <v>14</v>
      </c>
      <c r="B61" s="3">
        <v>24</v>
      </c>
    </row>
    <row r="62" spans="1:2" x14ac:dyDescent="0.2">
      <c r="A62" t="s">
        <v>14</v>
      </c>
      <c r="B62" s="3">
        <v>30</v>
      </c>
    </row>
    <row r="63" spans="1:2" x14ac:dyDescent="0.2">
      <c r="A63" t="s">
        <v>14</v>
      </c>
      <c r="B63" s="3">
        <v>24</v>
      </c>
    </row>
    <row r="64" spans="1:2" x14ac:dyDescent="0.2">
      <c r="A64" t="s">
        <v>14</v>
      </c>
      <c r="B64" s="3">
        <v>22</v>
      </c>
    </row>
    <row r="65" spans="1:2" x14ac:dyDescent="0.2">
      <c r="A65" t="s">
        <v>14</v>
      </c>
      <c r="B65" s="3">
        <v>26</v>
      </c>
    </row>
    <row r="66" spans="1:2" x14ac:dyDescent="0.2">
      <c r="A66" t="s">
        <v>14</v>
      </c>
      <c r="B66" s="3">
        <v>35</v>
      </c>
    </row>
    <row r="67" spans="1:2" x14ac:dyDescent="0.2">
      <c r="A67" t="s">
        <v>14</v>
      </c>
      <c r="B67" s="3">
        <v>23</v>
      </c>
    </row>
    <row r="68" spans="1:2" x14ac:dyDescent="0.2">
      <c r="A68" t="s">
        <v>14</v>
      </c>
      <c r="B68" s="3">
        <v>34</v>
      </c>
    </row>
    <row r="69" spans="1:2" x14ac:dyDescent="0.2">
      <c r="A69" t="s">
        <v>14</v>
      </c>
      <c r="B69" s="3">
        <v>26</v>
      </c>
    </row>
    <row r="70" spans="1:2" x14ac:dyDescent="0.2">
      <c r="A70" t="s">
        <v>14</v>
      </c>
      <c r="B70" s="3">
        <v>25</v>
      </c>
    </row>
    <row r="71" spans="1:2" x14ac:dyDescent="0.2">
      <c r="A71" t="s">
        <v>14</v>
      </c>
      <c r="B71" s="3">
        <v>29</v>
      </c>
    </row>
    <row r="72" spans="1:2" x14ac:dyDescent="0.2">
      <c r="A72" t="s">
        <v>14</v>
      </c>
      <c r="B72" s="3">
        <v>34</v>
      </c>
    </row>
    <row r="73" spans="1:2" x14ac:dyDescent="0.2">
      <c r="A73" t="s">
        <v>14</v>
      </c>
      <c r="B73" s="3">
        <v>33</v>
      </c>
    </row>
    <row r="74" spans="1:2" x14ac:dyDescent="0.2">
      <c r="A74" t="s">
        <v>14</v>
      </c>
      <c r="B74" s="3">
        <v>33</v>
      </c>
    </row>
    <row r="75" spans="1:2" x14ac:dyDescent="0.2">
      <c r="A75" t="s">
        <v>14</v>
      </c>
      <c r="B75" s="3">
        <v>36</v>
      </c>
    </row>
    <row r="76" spans="1:2" x14ac:dyDescent="0.2">
      <c r="A76" t="s">
        <v>14</v>
      </c>
      <c r="B76" s="3">
        <v>21</v>
      </c>
    </row>
    <row r="77" spans="1:2" x14ac:dyDescent="0.2">
      <c r="A77" t="s">
        <v>14</v>
      </c>
      <c r="B77" s="3">
        <v>22</v>
      </c>
    </row>
    <row r="78" spans="1:2" x14ac:dyDescent="0.2">
      <c r="A78" t="s">
        <v>14</v>
      </c>
      <c r="B78" s="3">
        <v>37</v>
      </c>
    </row>
    <row r="79" spans="1:2" x14ac:dyDescent="0.2">
      <c r="A79" t="s">
        <v>14</v>
      </c>
      <c r="B79" s="3">
        <v>23</v>
      </c>
    </row>
    <row r="80" spans="1:2" x14ac:dyDescent="0.2">
      <c r="A80" t="s">
        <v>14</v>
      </c>
      <c r="B80" s="3">
        <v>39</v>
      </c>
    </row>
    <row r="81" spans="1:2" x14ac:dyDescent="0.2">
      <c r="A81" t="s">
        <v>14</v>
      </c>
      <c r="B81" s="3">
        <v>34</v>
      </c>
    </row>
    <row r="82" spans="1:2" x14ac:dyDescent="0.2">
      <c r="A82" t="s">
        <v>14</v>
      </c>
      <c r="B82" s="3">
        <v>28</v>
      </c>
    </row>
    <row r="83" spans="1:2" x14ac:dyDescent="0.2">
      <c r="A83" t="s">
        <v>14</v>
      </c>
      <c r="B83" s="3">
        <v>40</v>
      </c>
    </row>
    <row r="84" spans="1:2" x14ac:dyDescent="0.2">
      <c r="A84" t="s">
        <v>14</v>
      </c>
      <c r="B84" s="3">
        <v>22</v>
      </c>
    </row>
    <row r="85" spans="1:2" x14ac:dyDescent="0.2">
      <c r="A85" t="s">
        <v>14</v>
      </c>
      <c r="B85" s="3">
        <v>40</v>
      </c>
    </row>
    <row r="86" spans="1:2" x14ac:dyDescent="0.2">
      <c r="A86" t="s">
        <v>14</v>
      </c>
      <c r="B86" s="3">
        <v>39</v>
      </c>
    </row>
    <row r="87" spans="1:2" x14ac:dyDescent="0.2">
      <c r="A87" t="s">
        <v>14</v>
      </c>
      <c r="B87" s="3">
        <v>34</v>
      </c>
    </row>
    <row r="88" spans="1:2" x14ac:dyDescent="0.2">
      <c r="A88" t="s">
        <v>14</v>
      </c>
      <c r="B88" s="3">
        <v>36</v>
      </c>
    </row>
    <row r="89" spans="1:2" x14ac:dyDescent="0.2">
      <c r="A89" t="s">
        <v>14</v>
      </c>
      <c r="B89" s="3">
        <v>30</v>
      </c>
    </row>
    <row r="90" spans="1:2" x14ac:dyDescent="0.2">
      <c r="A90" t="s">
        <v>14</v>
      </c>
      <c r="B90" s="3">
        <v>40</v>
      </c>
    </row>
    <row r="91" spans="1:2" x14ac:dyDescent="0.2">
      <c r="A91" t="s">
        <v>14</v>
      </c>
      <c r="B91" s="3">
        <v>35</v>
      </c>
    </row>
    <row r="92" spans="1:2" x14ac:dyDescent="0.2">
      <c r="A92" t="s">
        <v>14</v>
      </c>
      <c r="B92" s="3">
        <v>22</v>
      </c>
    </row>
    <row r="93" spans="1:2" x14ac:dyDescent="0.2">
      <c r="A93" t="s">
        <v>14</v>
      </c>
      <c r="B93" s="3">
        <v>35</v>
      </c>
    </row>
    <row r="94" spans="1:2" x14ac:dyDescent="0.2">
      <c r="A94" t="s">
        <v>14</v>
      </c>
      <c r="B94" s="3">
        <v>31</v>
      </c>
    </row>
    <row r="95" spans="1:2" x14ac:dyDescent="0.2">
      <c r="A95" t="s">
        <v>14</v>
      </c>
      <c r="B95" s="3">
        <v>31</v>
      </c>
    </row>
    <row r="96" spans="1:2" x14ac:dyDescent="0.2">
      <c r="A96" t="s">
        <v>14</v>
      </c>
      <c r="B96" s="3">
        <v>40</v>
      </c>
    </row>
    <row r="97" spans="1:2" x14ac:dyDescent="0.2">
      <c r="A97" t="s">
        <v>14</v>
      </c>
      <c r="B97" s="3">
        <v>30</v>
      </c>
    </row>
    <row r="98" spans="1:2" x14ac:dyDescent="0.2">
      <c r="A98" t="s">
        <v>14</v>
      </c>
      <c r="B98" s="3">
        <v>23</v>
      </c>
    </row>
    <row r="99" spans="1:2" x14ac:dyDescent="0.2">
      <c r="A99" t="s">
        <v>14</v>
      </c>
      <c r="B99" s="3">
        <v>35</v>
      </c>
    </row>
    <row r="100" spans="1:2" x14ac:dyDescent="0.2">
      <c r="A100" t="s">
        <v>14</v>
      </c>
      <c r="B100" s="3">
        <v>29</v>
      </c>
    </row>
    <row r="101" spans="1:2" x14ac:dyDescent="0.2">
      <c r="A101" t="s">
        <v>14</v>
      </c>
      <c r="B101" s="3">
        <v>22</v>
      </c>
    </row>
    <row r="102" spans="1:2" x14ac:dyDescent="0.2">
      <c r="A102" t="s">
        <v>14</v>
      </c>
      <c r="B102" s="3">
        <v>22</v>
      </c>
    </row>
    <row r="103" spans="1:2" x14ac:dyDescent="0.2">
      <c r="A103" t="s">
        <v>14</v>
      </c>
      <c r="B103" s="3">
        <v>23</v>
      </c>
    </row>
    <row r="104" spans="1:2" x14ac:dyDescent="0.2">
      <c r="A104" t="s">
        <v>14</v>
      </c>
      <c r="B104" s="3">
        <v>28</v>
      </c>
    </row>
    <row r="105" spans="1:2" x14ac:dyDescent="0.2">
      <c r="A105" t="s">
        <v>14</v>
      </c>
      <c r="B105" s="3">
        <v>38</v>
      </c>
    </row>
    <row r="106" spans="1:2" x14ac:dyDescent="0.2">
      <c r="A106" t="s">
        <v>14</v>
      </c>
      <c r="B106" s="3">
        <v>33</v>
      </c>
    </row>
    <row r="107" spans="1:2" x14ac:dyDescent="0.2">
      <c r="A107" t="s">
        <v>14</v>
      </c>
      <c r="B107" s="3">
        <v>34</v>
      </c>
    </row>
    <row r="108" spans="1:2" x14ac:dyDescent="0.2">
      <c r="A108" t="s">
        <v>14</v>
      </c>
      <c r="B108" s="3">
        <v>28</v>
      </c>
    </row>
    <row r="109" spans="1:2" x14ac:dyDescent="0.2">
      <c r="A109" t="s">
        <v>14</v>
      </c>
      <c r="B109" s="3">
        <v>28</v>
      </c>
    </row>
    <row r="110" spans="1:2" x14ac:dyDescent="0.2">
      <c r="A110" t="s">
        <v>14</v>
      </c>
      <c r="B110" s="3">
        <v>25</v>
      </c>
    </row>
    <row r="111" spans="1:2" x14ac:dyDescent="0.2">
      <c r="A111" t="s">
        <v>14</v>
      </c>
      <c r="B111" s="3">
        <v>21</v>
      </c>
    </row>
    <row r="112" spans="1:2" x14ac:dyDescent="0.2">
      <c r="A112" t="s">
        <v>14</v>
      </c>
      <c r="B112" s="3">
        <v>34</v>
      </c>
    </row>
    <row r="113" spans="1:2" x14ac:dyDescent="0.2">
      <c r="A113" t="s">
        <v>14</v>
      </c>
      <c r="B113" s="3">
        <v>36</v>
      </c>
    </row>
    <row r="114" spans="1:2" x14ac:dyDescent="0.2">
      <c r="A114" t="s">
        <v>14</v>
      </c>
      <c r="B114" s="3">
        <v>22</v>
      </c>
    </row>
    <row r="115" spans="1:2" x14ac:dyDescent="0.2">
      <c r="A115" t="s">
        <v>14</v>
      </c>
      <c r="B115" s="3">
        <v>24</v>
      </c>
    </row>
    <row r="116" spans="1:2" x14ac:dyDescent="0.2">
      <c r="A116" t="s">
        <v>14</v>
      </c>
      <c r="B116" s="3">
        <v>24</v>
      </c>
    </row>
    <row r="117" spans="1:2" x14ac:dyDescent="0.2">
      <c r="A117" t="s">
        <v>14</v>
      </c>
      <c r="B117" s="3">
        <v>35</v>
      </c>
    </row>
    <row r="118" spans="1:2" x14ac:dyDescent="0.2">
      <c r="A118" t="s">
        <v>14</v>
      </c>
      <c r="B118" s="3">
        <v>27</v>
      </c>
    </row>
    <row r="119" spans="1:2" x14ac:dyDescent="0.2">
      <c r="A119" t="s">
        <v>14</v>
      </c>
      <c r="B119" s="3">
        <v>34</v>
      </c>
    </row>
    <row r="120" spans="1:2" x14ac:dyDescent="0.2">
      <c r="A120" t="s">
        <v>14</v>
      </c>
      <c r="B120" s="3">
        <v>35</v>
      </c>
    </row>
    <row r="121" spans="1:2" x14ac:dyDescent="0.2">
      <c r="A121" t="s">
        <v>14</v>
      </c>
      <c r="B121" s="3">
        <v>29</v>
      </c>
    </row>
    <row r="122" spans="1:2" x14ac:dyDescent="0.2">
      <c r="A122" t="s">
        <v>14</v>
      </c>
      <c r="B122" s="3">
        <v>22</v>
      </c>
    </row>
    <row r="123" spans="1:2" x14ac:dyDescent="0.2">
      <c r="A123" t="s">
        <v>14</v>
      </c>
      <c r="B123" s="3">
        <v>35</v>
      </c>
    </row>
    <row r="124" spans="1:2" x14ac:dyDescent="0.2">
      <c r="A124" t="s">
        <v>14</v>
      </c>
      <c r="B124" s="3">
        <v>34</v>
      </c>
    </row>
    <row r="125" spans="1:2" x14ac:dyDescent="0.2">
      <c r="A125" t="s">
        <v>14</v>
      </c>
      <c r="B125" s="3">
        <v>40</v>
      </c>
    </row>
    <row r="126" spans="1:2" x14ac:dyDescent="0.2">
      <c r="A126" t="s">
        <v>14</v>
      </c>
      <c r="B126" s="3">
        <v>27</v>
      </c>
    </row>
    <row r="127" spans="1:2" x14ac:dyDescent="0.2">
      <c r="A127" t="s">
        <v>14</v>
      </c>
      <c r="B127" s="3">
        <v>28</v>
      </c>
    </row>
    <row r="128" spans="1:2" x14ac:dyDescent="0.2">
      <c r="A128" t="s">
        <v>14</v>
      </c>
      <c r="B128" s="3">
        <v>22</v>
      </c>
    </row>
    <row r="129" spans="1:2" x14ac:dyDescent="0.2">
      <c r="A129" t="s">
        <v>14</v>
      </c>
      <c r="B129" s="3">
        <v>38</v>
      </c>
    </row>
    <row r="130" spans="1:2" x14ac:dyDescent="0.2">
      <c r="A130" t="s">
        <v>14</v>
      </c>
      <c r="B130" s="3">
        <v>25</v>
      </c>
    </row>
    <row r="131" spans="1:2" x14ac:dyDescent="0.2">
      <c r="A131" t="s">
        <v>14</v>
      </c>
      <c r="B131" s="3">
        <v>38</v>
      </c>
    </row>
    <row r="132" spans="1:2" x14ac:dyDescent="0.2">
      <c r="A132" t="s">
        <v>14</v>
      </c>
      <c r="B132" s="3">
        <v>40</v>
      </c>
    </row>
    <row r="133" spans="1:2" x14ac:dyDescent="0.2">
      <c r="A133" t="s">
        <v>14</v>
      </c>
      <c r="B133" s="3">
        <v>22</v>
      </c>
    </row>
    <row r="134" spans="1:2" x14ac:dyDescent="0.2">
      <c r="A134" t="s">
        <v>14</v>
      </c>
      <c r="B134" s="3">
        <v>22</v>
      </c>
    </row>
    <row r="135" spans="1:2" x14ac:dyDescent="0.2">
      <c r="A135" t="s">
        <v>14</v>
      </c>
      <c r="B135" s="3">
        <v>30</v>
      </c>
    </row>
    <row r="136" spans="1:2" x14ac:dyDescent="0.2">
      <c r="A136" t="s">
        <v>14</v>
      </c>
      <c r="B136" s="3">
        <v>35</v>
      </c>
    </row>
    <row r="137" spans="1:2" x14ac:dyDescent="0.2">
      <c r="A137" t="s">
        <v>14</v>
      </c>
      <c r="B137" s="3">
        <v>27</v>
      </c>
    </row>
    <row r="138" spans="1:2" x14ac:dyDescent="0.2">
      <c r="A138" t="s">
        <v>14</v>
      </c>
      <c r="B138" s="3">
        <v>36</v>
      </c>
    </row>
    <row r="139" spans="1:2" x14ac:dyDescent="0.2">
      <c r="A139" t="s">
        <v>14</v>
      </c>
      <c r="B139" s="3">
        <v>37</v>
      </c>
    </row>
    <row r="140" spans="1:2" x14ac:dyDescent="0.2">
      <c r="A140" t="s">
        <v>14</v>
      </c>
      <c r="B140" s="3">
        <v>27</v>
      </c>
    </row>
    <row r="141" spans="1:2" x14ac:dyDescent="0.2">
      <c r="A141" t="s">
        <v>14</v>
      </c>
      <c r="B141" s="3">
        <v>40</v>
      </c>
    </row>
    <row r="142" spans="1:2" x14ac:dyDescent="0.2">
      <c r="A142" t="s">
        <v>14</v>
      </c>
      <c r="B142" s="3">
        <v>28</v>
      </c>
    </row>
    <row r="143" spans="1:2" x14ac:dyDescent="0.2">
      <c r="A143" t="s">
        <v>14</v>
      </c>
      <c r="B143" s="3">
        <v>27</v>
      </c>
    </row>
    <row r="144" spans="1:2" x14ac:dyDescent="0.2">
      <c r="A144" t="s">
        <v>14</v>
      </c>
      <c r="B144" s="3">
        <v>31</v>
      </c>
    </row>
    <row r="145" spans="1:2" x14ac:dyDescent="0.2">
      <c r="A145" t="s">
        <v>14</v>
      </c>
      <c r="B145" s="3">
        <v>26</v>
      </c>
    </row>
    <row r="146" spans="1:2" x14ac:dyDescent="0.2">
      <c r="A146" t="s">
        <v>14</v>
      </c>
      <c r="B146" s="3">
        <v>25</v>
      </c>
    </row>
    <row r="147" spans="1:2" x14ac:dyDescent="0.2">
      <c r="A147" t="s">
        <v>14</v>
      </c>
      <c r="B147" s="3">
        <v>24</v>
      </c>
    </row>
    <row r="148" spans="1:2" x14ac:dyDescent="0.2">
      <c r="A148" t="s">
        <v>14</v>
      </c>
      <c r="B148" s="3">
        <v>25</v>
      </c>
    </row>
    <row r="149" spans="1:2" x14ac:dyDescent="0.2">
      <c r="A149" t="s">
        <v>14</v>
      </c>
      <c r="B149" s="3">
        <v>40</v>
      </c>
    </row>
    <row r="150" spans="1:2" x14ac:dyDescent="0.2">
      <c r="A150" t="s">
        <v>14</v>
      </c>
      <c r="B150" s="3">
        <v>39</v>
      </c>
    </row>
    <row r="151" spans="1:2" x14ac:dyDescent="0.2">
      <c r="A151" t="s">
        <v>14</v>
      </c>
      <c r="B151" s="3">
        <v>23</v>
      </c>
    </row>
    <row r="152" spans="1:2" x14ac:dyDescent="0.2">
      <c r="A152" t="s">
        <v>14</v>
      </c>
      <c r="B152" s="3">
        <v>37</v>
      </c>
    </row>
    <row r="153" spans="1:2" x14ac:dyDescent="0.2">
      <c r="A153" t="s">
        <v>14</v>
      </c>
      <c r="B153" s="3">
        <v>23</v>
      </c>
    </row>
    <row r="154" spans="1:2" x14ac:dyDescent="0.2">
      <c r="A154" t="s">
        <v>14</v>
      </c>
      <c r="B154" s="3">
        <v>37</v>
      </c>
    </row>
    <row r="155" spans="1:2" x14ac:dyDescent="0.2">
      <c r="A155" t="s">
        <v>14</v>
      </c>
      <c r="B155" s="3">
        <v>36</v>
      </c>
    </row>
    <row r="156" spans="1:2" x14ac:dyDescent="0.2">
      <c r="A156" t="s">
        <v>14</v>
      </c>
      <c r="B156" s="3">
        <v>30</v>
      </c>
    </row>
    <row r="157" spans="1:2" x14ac:dyDescent="0.2">
      <c r="A157" t="s">
        <v>14</v>
      </c>
      <c r="B157" s="3">
        <v>27</v>
      </c>
    </row>
    <row r="158" spans="1:2" x14ac:dyDescent="0.2">
      <c r="A158" t="s">
        <v>14</v>
      </c>
      <c r="B158" s="3">
        <v>31</v>
      </c>
    </row>
    <row r="159" spans="1:2" x14ac:dyDescent="0.2">
      <c r="A159" t="s">
        <v>14</v>
      </c>
      <c r="B159" s="3">
        <v>23</v>
      </c>
    </row>
    <row r="160" spans="1:2" x14ac:dyDescent="0.2">
      <c r="A160" t="s">
        <v>14</v>
      </c>
      <c r="B160" s="3">
        <v>39</v>
      </c>
    </row>
    <row r="161" spans="1:2" x14ac:dyDescent="0.2">
      <c r="A161" t="s">
        <v>14</v>
      </c>
      <c r="B161" s="3">
        <v>32</v>
      </c>
    </row>
    <row r="162" spans="1:2" x14ac:dyDescent="0.2">
      <c r="A162" t="s">
        <v>14</v>
      </c>
      <c r="B162" s="3">
        <v>35</v>
      </c>
    </row>
    <row r="163" spans="1:2" x14ac:dyDescent="0.2">
      <c r="A163" t="s">
        <v>14</v>
      </c>
      <c r="B163" s="3">
        <v>33</v>
      </c>
    </row>
    <row r="164" spans="1:2" x14ac:dyDescent="0.2">
      <c r="A164" t="s">
        <v>14</v>
      </c>
      <c r="B164" s="3">
        <v>31</v>
      </c>
    </row>
    <row r="165" spans="1:2" x14ac:dyDescent="0.2">
      <c r="A165" t="s">
        <v>14</v>
      </c>
      <c r="B165" s="3">
        <v>39</v>
      </c>
    </row>
    <row r="166" spans="1:2" x14ac:dyDescent="0.2">
      <c r="A166" t="s">
        <v>14</v>
      </c>
      <c r="B166" s="3">
        <v>26</v>
      </c>
    </row>
    <row r="167" spans="1:2" x14ac:dyDescent="0.2">
      <c r="A167" t="s">
        <v>14</v>
      </c>
      <c r="B167" s="3">
        <v>22</v>
      </c>
    </row>
    <row r="168" spans="1:2" x14ac:dyDescent="0.2">
      <c r="A168" t="s">
        <v>14</v>
      </c>
      <c r="B168" s="3">
        <v>37</v>
      </c>
    </row>
    <row r="169" spans="1:2" x14ac:dyDescent="0.2">
      <c r="A169" t="s">
        <v>14</v>
      </c>
      <c r="B169" s="3">
        <v>27</v>
      </c>
    </row>
    <row r="170" spans="1:2" x14ac:dyDescent="0.2">
      <c r="A170" t="s">
        <v>14</v>
      </c>
      <c r="B170" s="3">
        <v>29</v>
      </c>
    </row>
    <row r="171" spans="1:2" x14ac:dyDescent="0.2">
      <c r="A171" t="s">
        <v>14</v>
      </c>
      <c r="B171" s="3">
        <v>37</v>
      </c>
    </row>
    <row r="172" spans="1:2" x14ac:dyDescent="0.2">
      <c r="A172" t="s">
        <v>14</v>
      </c>
      <c r="B172" s="3">
        <v>38</v>
      </c>
    </row>
    <row r="173" spans="1:2" x14ac:dyDescent="0.2">
      <c r="A173" t="s">
        <v>14</v>
      </c>
      <c r="B173" s="3">
        <v>34</v>
      </c>
    </row>
    <row r="174" spans="1:2" x14ac:dyDescent="0.2">
      <c r="A174" t="s">
        <v>14</v>
      </c>
      <c r="B174" s="3">
        <v>38</v>
      </c>
    </row>
    <row r="175" spans="1:2" x14ac:dyDescent="0.2">
      <c r="A175" t="s">
        <v>14</v>
      </c>
      <c r="B175" s="3">
        <v>29</v>
      </c>
    </row>
    <row r="176" spans="1:2" x14ac:dyDescent="0.2">
      <c r="A176" t="s">
        <v>14</v>
      </c>
      <c r="B176" s="3">
        <v>40</v>
      </c>
    </row>
    <row r="177" spans="1:2" x14ac:dyDescent="0.2">
      <c r="A177" t="s">
        <v>14</v>
      </c>
      <c r="B177" s="3">
        <v>27</v>
      </c>
    </row>
    <row r="178" spans="1:2" x14ac:dyDescent="0.2">
      <c r="A178" t="s">
        <v>14</v>
      </c>
      <c r="B178" s="3">
        <v>26</v>
      </c>
    </row>
    <row r="179" spans="1:2" x14ac:dyDescent="0.2">
      <c r="A179" t="s">
        <v>14</v>
      </c>
      <c r="B179" s="3">
        <v>22</v>
      </c>
    </row>
    <row r="180" spans="1:2" x14ac:dyDescent="0.2">
      <c r="A180" t="s">
        <v>14</v>
      </c>
      <c r="B180" s="3">
        <v>27</v>
      </c>
    </row>
    <row r="181" spans="1:2" x14ac:dyDescent="0.2">
      <c r="A181" t="s">
        <v>14</v>
      </c>
      <c r="B181" s="3">
        <v>33</v>
      </c>
    </row>
    <row r="182" spans="1:2" x14ac:dyDescent="0.2">
      <c r="A182" t="s">
        <v>14</v>
      </c>
      <c r="B182" s="3">
        <v>29</v>
      </c>
    </row>
    <row r="183" spans="1:2" x14ac:dyDescent="0.2">
      <c r="A183" t="s">
        <v>14</v>
      </c>
      <c r="B183" s="3">
        <v>40</v>
      </c>
    </row>
    <row r="184" spans="1:2" x14ac:dyDescent="0.2">
      <c r="A184" t="s">
        <v>14</v>
      </c>
      <c r="B184" s="3">
        <v>23</v>
      </c>
    </row>
    <row r="185" spans="1:2" x14ac:dyDescent="0.2">
      <c r="A185" t="s">
        <v>14</v>
      </c>
      <c r="B185" s="3">
        <v>25</v>
      </c>
    </row>
    <row r="186" spans="1:2" x14ac:dyDescent="0.2">
      <c r="A186" t="s">
        <v>14</v>
      </c>
      <c r="B186" s="3">
        <v>37</v>
      </c>
    </row>
    <row r="187" spans="1:2" x14ac:dyDescent="0.2">
      <c r="A187" t="s">
        <v>14</v>
      </c>
      <c r="B187" s="3">
        <v>31</v>
      </c>
    </row>
    <row r="188" spans="1:2" x14ac:dyDescent="0.2">
      <c r="A188" t="s">
        <v>14</v>
      </c>
      <c r="B188" s="3">
        <v>34</v>
      </c>
    </row>
    <row r="189" spans="1:2" x14ac:dyDescent="0.2">
      <c r="A189" t="s">
        <v>14</v>
      </c>
      <c r="B189" s="3">
        <v>36</v>
      </c>
    </row>
    <row r="190" spans="1:2" x14ac:dyDescent="0.2">
      <c r="A190" t="s">
        <v>14</v>
      </c>
      <c r="B190" s="3">
        <v>35</v>
      </c>
    </row>
    <row r="191" spans="1:2" x14ac:dyDescent="0.2">
      <c r="A191" t="s">
        <v>14</v>
      </c>
      <c r="B191" s="3">
        <v>39</v>
      </c>
    </row>
    <row r="192" spans="1:2" x14ac:dyDescent="0.2">
      <c r="A192" t="s">
        <v>14</v>
      </c>
      <c r="B192" s="3">
        <v>36</v>
      </c>
    </row>
    <row r="193" spans="1:2" x14ac:dyDescent="0.2">
      <c r="A193" t="s">
        <v>14</v>
      </c>
      <c r="B193" s="3">
        <v>21</v>
      </c>
    </row>
    <row r="194" spans="1:2" x14ac:dyDescent="0.2">
      <c r="A194" t="s">
        <v>14</v>
      </c>
      <c r="B194" s="3">
        <v>28</v>
      </c>
    </row>
    <row r="195" spans="1:2" x14ac:dyDescent="0.2">
      <c r="A195" t="s">
        <v>14</v>
      </c>
      <c r="B195" s="3">
        <v>21</v>
      </c>
    </row>
    <row r="196" spans="1:2" x14ac:dyDescent="0.2">
      <c r="A196" t="s">
        <v>14</v>
      </c>
      <c r="B196" s="3">
        <v>35</v>
      </c>
    </row>
    <row r="197" spans="1:2" x14ac:dyDescent="0.2">
      <c r="A197" t="s">
        <v>14</v>
      </c>
      <c r="B197" s="3">
        <v>37</v>
      </c>
    </row>
    <row r="198" spans="1:2" x14ac:dyDescent="0.2">
      <c r="A198" t="s">
        <v>14</v>
      </c>
      <c r="B198" s="3">
        <v>28</v>
      </c>
    </row>
    <row r="199" spans="1:2" x14ac:dyDescent="0.2">
      <c r="A199" t="s">
        <v>14</v>
      </c>
      <c r="B199" s="3">
        <v>40</v>
      </c>
    </row>
    <row r="200" spans="1:2" x14ac:dyDescent="0.2">
      <c r="A200" t="s">
        <v>14</v>
      </c>
      <c r="B200" s="3">
        <v>33</v>
      </c>
    </row>
    <row r="201" spans="1:2" x14ac:dyDescent="0.2">
      <c r="A201" t="s">
        <v>14</v>
      </c>
      <c r="B201" s="3">
        <v>33</v>
      </c>
    </row>
    <row r="202" spans="1:2" x14ac:dyDescent="0.2">
      <c r="A202" t="s">
        <v>14</v>
      </c>
      <c r="B202" s="3">
        <v>38</v>
      </c>
    </row>
    <row r="203" spans="1:2" x14ac:dyDescent="0.2">
      <c r="A203" t="s">
        <v>14</v>
      </c>
      <c r="B203" s="3">
        <v>39</v>
      </c>
    </row>
    <row r="204" spans="1:2" x14ac:dyDescent="0.2">
      <c r="A204" t="s">
        <v>14</v>
      </c>
      <c r="B204" s="3">
        <v>35</v>
      </c>
    </row>
    <row r="205" spans="1:2" x14ac:dyDescent="0.2">
      <c r="A205" t="s">
        <v>14</v>
      </c>
      <c r="B205" s="3">
        <v>31</v>
      </c>
    </row>
    <row r="206" spans="1:2" x14ac:dyDescent="0.2">
      <c r="A206" t="s">
        <v>14</v>
      </c>
      <c r="B206" s="3">
        <v>21</v>
      </c>
    </row>
    <row r="207" spans="1:2" x14ac:dyDescent="0.2">
      <c r="A207" t="s">
        <v>14</v>
      </c>
      <c r="B207" s="3">
        <v>40</v>
      </c>
    </row>
    <row r="208" spans="1:2" x14ac:dyDescent="0.2">
      <c r="A208" t="s">
        <v>14</v>
      </c>
      <c r="B208" s="3">
        <v>37</v>
      </c>
    </row>
    <row r="209" spans="1:2" x14ac:dyDescent="0.2">
      <c r="A209" t="s">
        <v>14</v>
      </c>
      <c r="B209" s="3">
        <v>30</v>
      </c>
    </row>
    <row r="210" spans="1:2" x14ac:dyDescent="0.2">
      <c r="A210" t="s">
        <v>14</v>
      </c>
      <c r="B210" s="3">
        <v>30</v>
      </c>
    </row>
    <row r="211" spans="1:2" x14ac:dyDescent="0.2">
      <c r="A211" t="s">
        <v>14</v>
      </c>
      <c r="B211" s="3">
        <v>29</v>
      </c>
    </row>
    <row r="212" spans="1:2" x14ac:dyDescent="0.2">
      <c r="A212" t="s">
        <v>14</v>
      </c>
      <c r="B212" s="3">
        <v>29</v>
      </c>
    </row>
  </sheetData>
  <conditionalFormatting sqref="A1:A1045852">
    <cfRule type="cellIs" dxfId="0" priority="1" operator="equal">
      <formula>"ITA"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542-86E1-4A82-B57E-3D4F2A77C743}">
  <dimension ref="A2:B3"/>
  <sheetViews>
    <sheetView workbookViewId="0">
      <selection activeCell="B3" sqref="B3"/>
    </sheetView>
  </sheetViews>
  <sheetFormatPr defaultRowHeight="12.75" x14ac:dyDescent="0.2"/>
  <cols>
    <col min="1" max="1" width="13" bestFit="1" customWidth="1"/>
    <col min="2" max="2" width="15.85546875" customWidth="1"/>
  </cols>
  <sheetData>
    <row r="2" spans="1:2" ht="18.75" x14ac:dyDescent="0.3">
      <c r="A2" s="9" t="s">
        <v>1393</v>
      </c>
      <c r="B2" s="8">
        <v>4</v>
      </c>
    </row>
    <row r="3" spans="1:2" ht="18.75" x14ac:dyDescent="0.3">
      <c r="A3" s="9" t="s">
        <v>1394</v>
      </c>
      <c r="B3" s="8" t="str">
        <f>VLOOKUP(B2,ESE!A:G,6,0)</f>
        <v>NON TERMINATO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D848F5-F1CB-4904-95B0-E8CFA22D5DBA}">
          <x14:formula1>
            <xm:f>ESE!$A:$A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00DA-0827-424A-A5A7-900DAAD7185F}">
  <dimension ref="A1:AA2936"/>
  <sheetViews>
    <sheetView tabSelected="1" topLeftCell="M1" workbookViewId="0">
      <selection activeCell="AD3" sqref="AD3"/>
    </sheetView>
  </sheetViews>
  <sheetFormatPr defaultRowHeight="12.75" x14ac:dyDescent="0.2"/>
  <cols>
    <col min="1" max="1" width="16" bestFit="1" customWidth="1"/>
    <col min="2" max="2" width="23.85546875" customWidth="1"/>
    <col min="3" max="3" width="13.140625" bestFit="1" customWidth="1"/>
    <col min="4" max="4" width="20.28515625" bestFit="1" customWidth="1"/>
    <col min="13" max="13" width="23.85546875" customWidth="1"/>
    <col min="14" max="14" width="10.85546875" bestFit="1" customWidth="1"/>
    <col min="25" max="25" width="19" bestFit="1" customWidth="1"/>
    <col min="26" max="26" width="10.140625" customWidth="1"/>
    <col min="27" max="27" width="14.140625" bestFit="1" customWidth="1"/>
  </cols>
  <sheetData>
    <row r="1" spans="1:27" ht="18.75" x14ac:dyDescent="0.3">
      <c r="A1" s="5" t="s">
        <v>2</v>
      </c>
      <c r="B1" s="5" t="s">
        <v>1395</v>
      </c>
      <c r="C1" s="5"/>
      <c r="D1" s="5"/>
      <c r="M1" s="5" t="s">
        <v>3</v>
      </c>
      <c r="N1" s="5" t="s">
        <v>5</v>
      </c>
      <c r="Y1" s="5" t="s">
        <v>4</v>
      </c>
      <c r="Z1" s="6" t="s">
        <v>5</v>
      </c>
      <c r="AA1" s="6" t="s">
        <v>1395</v>
      </c>
    </row>
    <row r="2" spans="1:27" x14ac:dyDescent="0.2">
      <c r="A2" t="s">
        <v>14</v>
      </c>
      <c r="B2" s="2">
        <f>SUMIF(ESE!C:C,"EGY",ESE!I:I)</f>
        <v>116730</v>
      </c>
      <c r="C2" s="2"/>
      <c r="M2" s="2" t="s">
        <v>9</v>
      </c>
      <c r="N2">
        <f>SUMIF(ESE!D:D,'GRAFICI VENDITE'!M2,ESE!G:G)</f>
        <v>9912</v>
      </c>
      <c r="Y2" s="2" t="s">
        <v>10</v>
      </c>
      <c r="Z2">
        <f>SUMIF(ESE!E:E,Y2,ESE!G:G)</f>
        <v>2</v>
      </c>
    </row>
    <row r="3" spans="1:27" x14ac:dyDescent="0.2">
      <c r="A3" t="s">
        <v>797</v>
      </c>
      <c r="B3" s="2">
        <f>SUMIF(ESE!C:C,"FRA",ESE!I:I)</f>
        <v>670</v>
      </c>
      <c r="C3" s="2"/>
      <c r="M3" s="2" t="s">
        <v>13</v>
      </c>
      <c r="N3">
        <f>SUMIF(ESE!D:D,'GRAFICI VENDITE'!M3,ESE!G:G)</f>
        <v>1820</v>
      </c>
      <c r="Y3" s="2" t="s">
        <v>1397</v>
      </c>
      <c r="Z3">
        <f>SUMIF(ESE!F:F,'GRAFICI VENDITE'!Y3,ESE!G:G)</f>
        <v>35520</v>
      </c>
    </row>
    <row r="4" spans="1:27" x14ac:dyDescent="0.2">
      <c r="A4" t="s">
        <v>83</v>
      </c>
      <c r="B4" s="2">
        <f>SUMIF(ESE!C:C,'GRAFICI VENDITE'!A4,ESE!I:I)</f>
        <v>24890</v>
      </c>
      <c r="C4" s="2"/>
      <c r="D4" s="2"/>
      <c r="M4" s="2" t="s">
        <v>16</v>
      </c>
      <c r="N4">
        <f>SUMIF(ESE!D:D,'GRAFICI VENDITE'!M4,ESE!G:G)</f>
        <v>750</v>
      </c>
      <c r="Y4" s="2"/>
    </row>
    <row r="5" spans="1:27" x14ac:dyDescent="0.2">
      <c r="A5" t="s">
        <v>8</v>
      </c>
      <c r="B5" s="2">
        <f>SUMIF(ESE!C:C,'GRAFICI VENDITE'!A5,ESE!I:I)</f>
        <v>728246</v>
      </c>
      <c r="C5" s="2"/>
      <c r="M5" s="2" t="s">
        <v>23</v>
      </c>
      <c r="N5">
        <f>SUMIF(ESE!D:D,'GRAFICI VENDITE'!M5,ESE!G:G)</f>
        <v>2570</v>
      </c>
      <c r="Y5" s="2"/>
    </row>
    <row r="6" spans="1:27" x14ac:dyDescent="0.2">
      <c r="B6" s="2"/>
      <c r="C6" s="2"/>
      <c r="M6" s="2" t="s">
        <v>31</v>
      </c>
      <c r="N6">
        <f>SUMIF(ESE!D:D,'GRAFICI VENDITE'!M6,ESE!G:G)</f>
        <v>130</v>
      </c>
      <c r="Y6" s="2"/>
    </row>
    <row r="7" spans="1:27" x14ac:dyDescent="0.2">
      <c r="B7" s="2"/>
      <c r="C7" s="2"/>
      <c r="D7" s="2"/>
      <c r="M7" s="2" t="s">
        <v>36</v>
      </c>
      <c r="N7">
        <f>SUMIF(ESE!D:D,'GRAFICI VENDITE'!M7,ESE!G:G)</f>
        <v>4710</v>
      </c>
      <c r="Y7" s="2"/>
    </row>
    <row r="8" spans="1:27" x14ac:dyDescent="0.2">
      <c r="B8" s="2"/>
      <c r="C8" s="2"/>
      <c r="M8" s="2" t="s">
        <v>47</v>
      </c>
      <c r="N8">
        <f>SUMIF(ESE!D:D,'GRAFICI VENDITE'!M8,ESE!G:G)</f>
        <v>4060</v>
      </c>
      <c r="Y8" s="2"/>
    </row>
    <row r="9" spans="1:27" x14ac:dyDescent="0.2">
      <c r="B9" s="2"/>
      <c r="C9" s="2"/>
      <c r="M9" s="2" t="s">
        <v>49</v>
      </c>
      <c r="N9">
        <f>SUMIF(ESE!D:D,'GRAFICI VENDITE'!M9,ESE!G:G)</f>
        <v>800</v>
      </c>
      <c r="Y9" s="2"/>
    </row>
    <row r="10" spans="1:27" x14ac:dyDescent="0.2">
      <c r="B10" s="2"/>
      <c r="C10" s="2"/>
      <c r="M10" s="2" t="s">
        <v>54</v>
      </c>
      <c r="N10">
        <f>SUMIF(ESE!D:D,'GRAFICI VENDITE'!M10,ESE!G:G)</f>
        <v>2840</v>
      </c>
      <c r="Y10" s="2"/>
    </row>
    <row r="11" spans="1:27" x14ac:dyDescent="0.2">
      <c r="B11" s="2"/>
      <c r="C11" s="2"/>
      <c r="M11" s="2" t="s">
        <v>65</v>
      </c>
      <c r="N11">
        <f>SUMIF(ESE!D:D,'GRAFICI VENDITE'!M11,ESE!G:G)</f>
        <v>2110</v>
      </c>
      <c r="Y11" s="2"/>
    </row>
    <row r="12" spans="1:27" x14ac:dyDescent="0.2">
      <c r="B12" s="2"/>
      <c r="C12" s="2"/>
      <c r="D12" s="2"/>
      <c r="M12" s="2" t="s">
        <v>75</v>
      </c>
      <c r="N12">
        <f>SUMIF(ESE!D:D,'GRAFICI VENDITE'!M12,ESE!G:G)</f>
        <v>390</v>
      </c>
      <c r="Y12" s="2"/>
    </row>
    <row r="13" spans="1:27" x14ac:dyDescent="0.2">
      <c r="B13" s="2"/>
      <c r="C13" s="2"/>
      <c r="M13" s="2" t="s">
        <v>84</v>
      </c>
      <c r="N13">
        <f>SUMIF(ESE!D:D,'GRAFICI VENDITE'!M13,ESE!G:G)</f>
        <v>400</v>
      </c>
      <c r="Y13" s="2"/>
    </row>
    <row r="14" spans="1:27" x14ac:dyDescent="0.2">
      <c r="B14" s="2"/>
      <c r="C14" s="2"/>
      <c r="D14" s="2"/>
      <c r="M14" s="2" t="s">
        <v>94</v>
      </c>
      <c r="N14">
        <f>SUMIF(ESE!D:D,'GRAFICI VENDITE'!M14,ESE!G:G)</f>
        <v>580</v>
      </c>
      <c r="Y14" s="2"/>
    </row>
    <row r="15" spans="1:27" x14ac:dyDescent="0.2">
      <c r="B15" s="2"/>
      <c r="C15" s="2"/>
      <c r="M15" s="2" t="s">
        <v>97</v>
      </c>
      <c r="N15">
        <f>SUMIF(ESE!D:D,'GRAFICI VENDITE'!M15,ESE!G:G)</f>
        <v>2600</v>
      </c>
      <c r="Y15" s="2"/>
    </row>
    <row r="16" spans="1:27" x14ac:dyDescent="0.2">
      <c r="B16" s="2"/>
      <c r="C16" s="2"/>
      <c r="M16" s="2" t="s">
        <v>105</v>
      </c>
      <c r="N16">
        <f>SUMIF(ESE!D:D,'GRAFICI VENDITE'!M16,ESE!G:G)</f>
        <v>380</v>
      </c>
      <c r="Y16" s="2"/>
    </row>
    <row r="17" spans="1:25" x14ac:dyDescent="0.2">
      <c r="B17" s="2"/>
      <c r="C17" s="2"/>
      <c r="M17" s="2" t="s">
        <v>180</v>
      </c>
      <c r="N17">
        <f>SUMIF(ESE!D:D,'GRAFICI VENDITE'!M17,ESE!G:G)</f>
        <v>670</v>
      </c>
      <c r="Y17" s="2"/>
    </row>
    <row r="18" spans="1:25" x14ac:dyDescent="0.2">
      <c r="B18" s="2"/>
      <c r="C18" s="2"/>
      <c r="M18" s="2" t="s">
        <v>193</v>
      </c>
      <c r="N18">
        <f>SUMIF(ESE!D:D,'GRAFICI VENDITE'!M18,ESE!G:G)</f>
        <v>100</v>
      </c>
      <c r="Y18" s="2"/>
    </row>
    <row r="19" spans="1:25" ht="18.75" x14ac:dyDescent="0.3">
      <c r="A19" s="6"/>
      <c r="B19" s="6"/>
      <c r="C19" s="2"/>
      <c r="D19" s="2"/>
      <c r="M19" s="2" t="s">
        <v>199</v>
      </c>
      <c r="N19">
        <f>SUMIF(ESE!D:D,'GRAFICI VENDITE'!M19,ESE!G:G)</f>
        <v>550</v>
      </c>
      <c r="Y19" s="2"/>
    </row>
    <row r="20" spans="1:25" x14ac:dyDescent="0.2">
      <c r="B20" s="2"/>
      <c r="C20" s="2"/>
      <c r="M20" s="2" t="s">
        <v>590</v>
      </c>
      <c r="N20">
        <f>SUMIF(ESE!D:D,'GRAFICI VENDITE'!M20,ESE!G:G)</f>
        <v>50</v>
      </c>
      <c r="Y20" s="2"/>
    </row>
    <row r="21" spans="1:25" x14ac:dyDescent="0.2">
      <c r="B21" s="2"/>
      <c r="C21" s="2"/>
      <c r="M21" s="2" t="s">
        <v>767</v>
      </c>
      <c r="N21">
        <f>SUMIF(ESE!D:D,'GRAFICI VENDITE'!M21,ESE!G:G)</f>
        <v>50</v>
      </c>
      <c r="Y21" s="2"/>
    </row>
    <row r="22" spans="1:25" x14ac:dyDescent="0.2">
      <c r="B22" s="2"/>
      <c r="C22" s="2"/>
      <c r="D22" s="2"/>
      <c r="M22" s="2" t="s">
        <v>1105</v>
      </c>
      <c r="N22">
        <f>SUMIF(ESE!D:D,'GRAFICI VENDITE'!M22,ESE!G:G)</f>
        <v>40</v>
      </c>
      <c r="Y22" s="2"/>
    </row>
    <row r="23" spans="1:25" x14ac:dyDescent="0.2">
      <c r="B23" s="2"/>
      <c r="C23" s="2"/>
      <c r="M23" s="11">
        <v>7</v>
      </c>
      <c r="N23">
        <v>10</v>
      </c>
      <c r="Y23" s="11"/>
    </row>
    <row r="24" spans="1:25" x14ac:dyDescent="0.2">
      <c r="B24" s="2"/>
      <c r="C24" s="2"/>
      <c r="M24" s="2"/>
    </row>
    <row r="25" spans="1:25" x14ac:dyDescent="0.2">
      <c r="B25" s="2"/>
      <c r="C25" s="2"/>
      <c r="D25" s="2"/>
    </row>
    <row r="26" spans="1:25" x14ac:dyDescent="0.2">
      <c r="B26" s="2"/>
      <c r="C26" s="2"/>
    </row>
    <row r="27" spans="1:25" x14ac:dyDescent="0.2">
      <c r="B27" s="2"/>
      <c r="C27" s="2"/>
    </row>
    <row r="28" spans="1:25" x14ac:dyDescent="0.2">
      <c r="B28" s="2"/>
      <c r="C28" s="2"/>
      <c r="D28" s="2"/>
    </row>
    <row r="29" spans="1:25" x14ac:dyDescent="0.2">
      <c r="B29" s="2"/>
      <c r="C29" s="2"/>
    </row>
    <row r="30" spans="1:25" x14ac:dyDescent="0.2">
      <c r="B30" s="2"/>
      <c r="C30" s="2"/>
      <c r="D30" s="2"/>
    </row>
    <row r="31" spans="1:25" x14ac:dyDescent="0.2">
      <c r="B31" s="2"/>
      <c r="C31" s="2"/>
    </row>
    <row r="32" spans="1:25" x14ac:dyDescent="0.2">
      <c r="B32" s="2"/>
      <c r="C32" s="2"/>
    </row>
    <row r="33" spans="2:4" x14ac:dyDescent="0.2">
      <c r="B33" s="2"/>
      <c r="C33" s="2"/>
    </row>
    <row r="34" spans="2:4" x14ac:dyDescent="0.2">
      <c r="B34" s="2"/>
      <c r="C34" s="2"/>
      <c r="D34" s="2"/>
    </row>
    <row r="35" spans="2:4" x14ac:dyDescent="0.2">
      <c r="B35" s="2"/>
      <c r="C35" s="2"/>
    </row>
    <row r="36" spans="2:4" x14ac:dyDescent="0.2">
      <c r="B36" s="2"/>
      <c r="C36" s="2"/>
    </row>
    <row r="37" spans="2:4" x14ac:dyDescent="0.2">
      <c r="B37" s="2"/>
      <c r="C37" s="2"/>
      <c r="D37" s="2"/>
    </row>
    <row r="38" spans="2:4" x14ac:dyDescent="0.2">
      <c r="B38" s="2"/>
      <c r="C38" s="2"/>
    </row>
    <row r="39" spans="2:4" x14ac:dyDescent="0.2">
      <c r="B39" s="2"/>
      <c r="C39" s="2"/>
    </row>
    <row r="40" spans="2:4" x14ac:dyDescent="0.2">
      <c r="B40" s="2"/>
      <c r="C40" s="2"/>
    </row>
    <row r="41" spans="2:4" x14ac:dyDescent="0.2">
      <c r="B41" s="2"/>
      <c r="C41" s="2"/>
      <c r="D41" s="2"/>
    </row>
    <row r="42" spans="2:4" x14ac:dyDescent="0.2">
      <c r="B42" s="2"/>
      <c r="C42" s="2"/>
    </row>
    <row r="43" spans="2:4" x14ac:dyDescent="0.2">
      <c r="B43" s="2"/>
      <c r="C43" s="2"/>
    </row>
    <row r="44" spans="2:4" x14ac:dyDescent="0.2">
      <c r="B44" s="2"/>
      <c r="C44" s="2"/>
      <c r="D44" s="2"/>
    </row>
    <row r="45" spans="2:4" x14ac:dyDescent="0.2">
      <c r="B45" s="2"/>
      <c r="C45" s="2"/>
    </row>
    <row r="46" spans="2:4" x14ac:dyDescent="0.2">
      <c r="B46" s="2"/>
      <c r="C46" s="2"/>
    </row>
    <row r="47" spans="2:4" x14ac:dyDescent="0.2">
      <c r="B47" s="2"/>
      <c r="C47" s="2"/>
    </row>
    <row r="48" spans="2:4" x14ac:dyDescent="0.2">
      <c r="B48" s="2"/>
      <c r="C48" s="2"/>
    </row>
    <row r="49" spans="2:4" x14ac:dyDescent="0.2">
      <c r="B49" s="2"/>
      <c r="C49" s="2"/>
      <c r="D49" s="2"/>
    </row>
    <row r="50" spans="2:4" x14ac:dyDescent="0.2">
      <c r="B50" s="2"/>
      <c r="C50" s="2"/>
      <c r="D50" s="2"/>
    </row>
    <row r="51" spans="2:4" x14ac:dyDescent="0.2">
      <c r="B51" s="2"/>
      <c r="C51" s="2"/>
    </row>
    <row r="52" spans="2:4" x14ac:dyDescent="0.2">
      <c r="B52" s="2"/>
      <c r="C52" s="2"/>
      <c r="D52" s="2"/>
    </row>
    <row r="53" spans="2:4" x14ac:dyDescent="0.2">
      <c r="B53" s="2"/>
      <c r="C53" s="2"/>
    </row>
    <row r="54" spans="2:4" x14ac:dyDescent="0.2">
      <c r="B54" s="2"/>
      <c r="C54" s="2"/>
    </row>
    <row r="55" spans="2:4" x14ac:dyDescent="0.2">
      <c r="B55" s="2"/>
      <c r="C55" s="2"/>
    </row>
    <row r="56" spans="2:4" x14ac:dyDescent="0.2">
      <c r="B56" s="2"/>
      <c r="C56" s="2"/>
      <c r="D56" s="2"/>
    </row>
    <row r="57" spans="2:4" x14ac:dyDescent="0.2">
      <c r="B57" s="2"/>
      <c r="C57" s="2"/>
    </row>
    <row r="58" spans="2:4" x14ac:dyDescent="0.2">
      <c r="B58" s="2"/>
      <c r="C58" s="2"/>
      <c r="D58" s="2"/>
    </row>
    <row r="59" spans="2:4" x14ac:dyDescent="0.2">
      <c r="B59" s="2"/>
      <c r="C59" s="2"/>
    </row>
    <row r="60" spans="2:4" x14ac:dyDescent="0.2">
      <c r="B60" s="2"/>
      <c r="C60" s="2"/>
    </row>
    <row r="61" spans="2:4" x14ac:dyDescent="0.2">
      <c r="B61" s="2"/>
      <c r="C61" s="2"/>
      <c r="D61" s="2"/>
    </row>
    <row r="62" spans="2:4" x14ac:dyDescent="0.2">
      <c r="B62" s="2"/>
      <c r="C62" s="2"/>
      <c r="D62" s="2"/>
    </row>
    <row r="63" spans="2:4" x14ac:dyDescent="0.2">
      <c r="B63" s="2"/>
      <c r="C63" s="2"/>
    </row>
    <row r="64" spans="2:4" x14ac:dyDescent="0.2">
      <c r="B64" s="2"/>
      <c r="C64" s="2"/>
    </row>
    <row r="65" spans="2:4" x14ac:dyDescent="0.2">
      <c r="B65" s="2"/>
      <c r="C65" s="2"/>
    </row>
    <row r="66" spans="2:4" x14ac:dyDescent="0.2">
      <c r="B66" s="2"/>
      <c r="C66" s="2"/>
    </row>
    <row r="67" spans="2:4" x14ac:dyDescent="0.2">
      <c r="B67" s="2"/>
      <c r="C67" s="2"/>
      <c r="D67" s="2"/>
    </row>
    <row r="68" spans="2:4" x14ac:dyDescent="0.2">
      <c r="B68" s="2"/>
      <c r="C68" s="2"/>
    </row>
    <row r="69" spans="2:4" x14ac:dyDescent="0.2">
      <c r="B69" s="2"/>
      <c r="C69" s="2"/>
    </row>
    <row r="70" spans="2:4" x14ac:dyDescent="0.2">
      <c r="B70" s="2"/>
      <c r="C70" s="2"/>
    </row>
    <row r="71" spans="2:4" x14ac:dyDescent="0.2">
      <c r="B71" s="2"/>
      <c r="C71" s="2"/>
      <c r="D71" s="2"/>
    </row>
    <row r="72" spans="2:4" x14ac:dyDescent="0.2">
      <c r="B72" s="2"/>
      <c r="C72" s="2"/>
      <c r="D72" s="2"/>
    </row>
    <row r="73" spans="2:4" x14ac:dyDescent="0.2">
      <c r="B73" s="2"/>
      <c r="C73" s="2"/>
    </row>
    <row r="74" spans="2:4" x14ac:dyDescent="0.2">
      <c r="B74" s="2"/>
      <c r="C74" s="2"/>
    </row>
    <row r="75" spans="2:4" x14ac:dyDescent="0.2">
      <c r="B75" s="2"/>
      <c r="C75" s="2"/>
      <c r="D75" s="2"/>
    </row>
    <row r="76" spans="2:4" x14ac:dyDescent="0.2">
      <c r="B76" s="2"/>
      <c r="C76" s="2"/>
    </row>
    <row r="77" spans="2:4" x14ac:dyDescent="0.2">
      <c r="B77" s="2"/>
      <c r="C77" s="2"/>
      <c r="D77" s="2"/>
    </row>
    <row r="78" spans="2:4" x14ac:dyDescent="0.2">
      <c r="B78" s="2"/>
      <c r="C78" s="2"/>
    </row>
    <row r="79" spans="2:4" x14ac:dyDescent="0.2">
      <c r="B79" s="2"/>
      <c r="C79" s="2"/>
    </row>
    <row r="80" spans="2:4" x14ac:dyDescent="0.2">
      <c r="B80" s="2"/>
      <c r="C80" s="2"/>
    </row>
    <row r="81" spans="2:4" x14ac:dyDescent="0.2">
      <c r="B81" s="2"/>
      <c r="C81" s="2"/>
      <c r="D81" s="2"/>
    </row>
    <row r="82" spans="2:4" x14ac:dyDescent="0.2">
      <c r="B82" s="2"/>
      <c r="C82" s="2"/>
      <c r="D82" s="2"/>
    </row>
    <row r="83" spans="2:4" x14ac:dyDescent="0.2">
      <c r="B83" s="2"/>
      <c r="C83" s="2"/>
    </row>
    <row r="84" spans="2:4" x14ac:dyDescent="0.2">
      <c r="B84" s="2"/>
      <c r="C84" s="2"/>
    </row>
    <row r="85" spans="2:4" x14ac:dyDescent="0.2">
      <c r="B85" s="2"/>
      <c r="C85" s="2"/>
    </row>
    <row r="86" spans="2:4" x14ac:dyDescent="0.2">
      <c r="B86" s="2"/>
      <c r="C86" s="2"/>
      <c r="D86" s="2"/>
    </row>
    <row r="87" spans="2:4" x14ac:dyDescent="0.2">
      <c r="B87" s="2"/>
      <c r="C87" s="2"/>
    </row>
    <row r="88" spans="2:4" x14ac:dyDescent="0.2">
      <c r="B88" s="2"/>
      <c r="C88" s="2"/>
    </row>
    <row r="89" spans="2:4" x14ac:dyDescent="0.2">
      <c r="B89" s="2"/>
      <c r="C89" s="2"/>
    </row>
    <row r="90" spans="2:4" x14ac:dyDescent="0.2">
      <c r="B90" s="2"/>
      <c r="C90" s="2"/>
      <c r="D90" s="2"/>
    </row>
    <row r="91" spans="2:4" x14ac:dyDescent="0.2">
      <c r="B91" s="2"/>
      <c r="C91" s="2"/>
      <c r="D91" s="2"/>
    </row>
    <row r="92" spans="2:4" x14ac:dyDescent="0.2">
      <c r="B92" s="2"/>
      <c r="C92" s="2"/>
    </row>
    <row r="93" spans="2:4" x14ac:dyDescent="0.2">
      <c r="B93" s="2"/>
      <c r="C93" s="2"/>
    </row>
    <row r="94" spans="2:4" x14ac:dyDescent="0.2">
      <c r="B94" s="2"/>
      <c r="C94" s="2"/>
    </row>
    <row r="95" spans="2:4" x14ac:dyDescent="0.2">
      <c r="B95" s="2"/>
      <c r="C95" s="2"/>
      <c r="D95" s="2"/>
    </row>
    <row r="96" spans="2:4" x14ac:dyDescent="0.2">
      <c r="B96" s="2"/>
      <c r="C96" s="2"/>
    </row>
    <row r="97" spans="2:4" x14ac:dyDescent="0.2">
      <c r="B97" s="2"/>
      <c r="C97" s="2"/>
    </row>
    <row r="98" spans="2:4" x14ac:dyDescent="0.2">
      <c r="B98" s="2"/>
      <c r="C98" s="2"/>
    </row>
    <row r="99" spans="2:4" x14ac:dyDescent="0.2">
      <c r="B99" s="2"/>
      <c r="C99" s="2"/>
      <c r="D99" s="2"/>
    </row>
    <row r="100" spans="2:4" x14ac:dyDescent="0.2">
      <c r="B100" s="2"/>
      <c r="C100" s="2"/>
    </row>
    <row r="101" spans="2:4" x14ac:dyDescent="0.2">
      <c r="B101" s="2"/>
      <c r="C101" s="2"/>
      <c r="D101" s="2"/>
    </row>
    <row r="102" spans="2:4" x14ac:dyDescent="0.2">
      <c r="B102" s="2"/>
      <c r="C102" s="2"/>
      <c r="D102" s="2"/>
    </row>
    <row r="103" spans="2:4" x14ac:dyDescent="0.2">
      <c r="B103" s="2"/>
      <c r="C103" s="2"/>
    </row>
    <row r="104" spans="2:4" x14ac:dyDescent="0.2">
      <c r="B104" s="2"/>
      <c r="C104" s="2"/>
    </row>
    <row r="105" spans="2:4" x14ac:dyDescent="0.2">
      <c r="B105" s="2"/>
      <c r="C105" s="2"/>
      <c r="D105" s="2"/>
    </row>
    <row r="106" spans="2:4" x14ac:dyDescent="0.2">
      <c r="B106" s="2"/>
      <c r="C106" s="2"/>
    </row>
    <row r="107" spans="2:4" x14ac:dyDescent="0.2">
      <c r="B107" s="2"/>
      <c r="C107" s="2"/>
    </row>
    <row r="108" spans="2:4" x14ac:dyDescent="0.2">
      <c r="B108" s="2"/>
      <c r="C108" s="2"/>
      <c r="D108" s="2"/>
    </row>
    <row r="109" spans="2:4" x14ac:dyDescent="0.2">
      <c r="B109" s="2"/>
      <c r="C109" s="2"/>
      <c r="D109" s="2"/>
    </row>
    <row r="110" spans="2:4" x14ac:dyDescent="0.2">
      <c r="B110" s="2"/>
      <c r="C110" s="2"/>
    </row>
    <row r="111" spans="2:4" x14ac:dyDescent="0.2">
      <c r="B111" s="2"/>
      <c r="C111" s="2"/>
      <c r="D111" s="2"/>
    </row>
    <row r="112" spans="2:4" x14ac:dyDescent="0.2">
      <c r="B112" s="2"/>
      <c r="C112" s="2"/>
    </row>
    <row r="113" spans="2:4" x14ac:dyDescent="0.2">
      <c r="B113" s="2"/>
      <c r="C113" s="2"/>
    </row>
    <row r="114" spans="2:4" x14ac:dyDescent="0.2">
      <c r="B114" s="2"/>
      <c r="C114" s="2"/>
    </row>
    <row r="115" spans="2:4" x14ac:dyDescent="0.2">
      <c r="B115" s="2"/>
      <c r="C115" s="2"/>
      <c r="D115" s="2"/>
    </row>
    <row r="116" spans="2:4" x14ac:dyDescent="0.2">
      <c r="B116" s="2"/>
      <c r="C116" s="2"/>
    </row>
    <row r="117" spans="2:4" x14ac:dyDescent="0.2">
      <c r="B117" s="2"/>
      <c r="C117" s="2"/>
    </row>
    <row r="118" spans="2:4" x14ac:dyDescent="0.2">
      <c r="B118" s="2"/>
      <c r="C118" s="2"/>
      <c r="D118" s="2"/>
    </row>
    <row r="119" spans="2:4" x14ac:dyDescent="0.2">
      <c r="B119" s="2"/>
      <c r="C119" s="2"/>
    </row>
    <row r="120" spans="2:4" x14ac:dyDescent="0.2">
      <c r="B120" s="2"/>
      <c r="C120" s="2"/>
      <c r="D120" s="2"/>
    </row>
    <row r="121" spans="2:4" x14ac:dyDescent="0.2">
      <c r="B121" s="2"/>
      <c r="C121" s="2"/>
    </row>
    <row r="122" spans="2:4" x14ac:dyDescent="0.2">
      <c r="B122" s="2"/>
      <c r="C122" s="2"/>
      <c r="D122" s="2"/>
    </row>
    <row r="123" spans="2:4" x14ac:dyDescent="0.2">
      <c r="B123" s="2"/>
      <c r="C123" s="2"/>
      <c r="D123" s="2"/>
    </row>
    <row r="124" spans="2:4" x14ac:dyDescent="0.2">
      <c r="B124" s="2"/>
      <c r="C124" s="2"/>
      <c r="D124" s="2"/>
    </row>
    <row r="125" spans="2:4" x14ac:dyDescent="0.2">
      <c r="B125" s="2"/>
      <c r="C125" s="2"/>
      <c r="D125" s="2"/>
    </row>
    <row r="126" spans="2:4" x14ac:dyDescent="0.2">
      <c r="B126" s="2"/>
      <c r="C126" s="2"/>
    </row>
    <row r="127" spans="2:4" x14ac:dyDescent="0.2">
      <c r="B127" s="2"/>
      <c r="C127" s="2"/>
      <c r="D127" s="2"/>
    </row>
    <row r="128" spans="2:4" x14ac:dyDescent="0.2">
      <c r="B128" s="2"/>
      <c r="C128" s="2"/>
    </row>
    <row r="129" spans="2:4" x14ac:dyDescent="0.2">
      <c r="B129" s="2"/>
      <c r="C129" s="2"/>
      <c r="D129" s="2"/>
    </row>
    <row r="130" spans="2:4" x14ac:dyDescent="0.2">
      <c r="B130" s="2"/>
      <c r="C130" s="2"/>
      <c r="D130" s="2"/>
    </row>
    <row r="131" spans="2:4" x14ac:dyDescent="0.2">
      <c r="B131" s="2"/>
      <c r="C131" s="2"/>
      <c r="D131" s="2"/>
    </row>
    <row r="132" spans="2:4" x14ac:dyDescent="0.2">
      <c r="B132" s="2"/>
      <c r="C132" s="2"/>
      <c r="D132" s="2"/>
    </row>
    <row r="133" spans="2:4" x14ac:dyDescent="0.2">
      <c r="B133" s="2"/>
      <c r="C133" s="2"/>
    </row>
    <row r="134" spans="2:4" x14ac:dyDescent="0.2">
      <c r="B134" s="2"/>
      <c r="C134" s="2"/>
      <c r="D134" s="2"/>
    </row>
    <row r="135" spans="2:4" x14ac:dyDescent="0.2">
      <c r="B135" s="2"/>
      <c r="C135" s="2"/>
    </row>
    <row r="136" spans="2:4" x14ac:dyDescent="0.2">
      <c r="B136" s="2"/>
      <c r="C136" s="2"/>
    </row>
    <row r="137" spans="2:4" x14ac:dyDescent="0.2">
      <c r="B137" s="2"/>
      <c r="C137" s="2"/>
    </row>
    <row r="138" spans="2:4" x14ac:dyDescent="0.2">
      <c r="B138" s="2"/>
      <c r="C138" s="2"/>
      <c r="D138" s="2"/>
    </row>
    <row r="139" spans="2:4" x14ac:dyDescent="0.2">
      <c r="B139" s="2"/>
      <c r="C139" s="2"/>
      <c r="D139" s="2"/>
    </row>
    <row r="140" spans="2:4" x14ac:dyDescent="0.2">
      <c r="B140" s="2"/>
      <c r="C140" s="2"/>
    </row>
    <row r="141" spans="2:4" x14ac:dyDescent="0.2">
      <c r="B141" s="2"/>
      <c r="C141" s="2"/>
      <c r="D141" s="2"/>
    </row>
    <row r="142" spans="2:4" x14ac:dyDescent="0.2">
      <c r="B142" s="2"/>
      <c r="C142" s="2"/>
    </row>
    <row r="143" spans="2:4" x14ac:dyDescent="0.2">
      <c r="B143" s="2"/>
      <c r="C143" s="2"/>
      <c r="D143" s="2"/>
    </row>
    <row r="144" spans="2:4" x14ac:dyDescent="0.2">
      <c r="B144" s="2"/>
      <c r="C144" s="2"/>
    </row>
    <row r="145" spans="2:4" x14ac:dyDescent="0.2">
      <c r="B145" s="2"/>
      <c r="C145" s="2"/>
    </row>
    <row r="146" spans="2:4" x14ac:dyDescent="0.2">
      <c r="B146" s="2"/>
      <c r="C146" s="2"/>
      <c r="D146" s="2"/>
    </row>
    <row r="147" spans="2:4" x14ac:dyDescent="0.2">
      <c r="B147" s="2"/>
      <c r="C147" s="2"/>
    </row>
    <row r="148" spans="2:4" x14ac:dyDescent="0.2">
      <c r="B148" s="2"/>
      <c r="C148" s="2"/>
      <c r="D148" s="2"/>
    </row>
    <row r="149" spans="2:4" x14ac:dyDescent="0.2">
      <c r="B149" s="2"/>
      <c r="C149" s="2"/>
      <c r="D149" s="2"/>
    </row>
    <row r="150" spans="2:4" x14ac:dyDescent="0.2">
      <c r="B150" s="2"/>
      <c r="C150" s="2"/>
      <c r="D150" s="2"/>
    </row>
    <row r="151" spans="2:4" x14ac:dyDescent="0.2">
      <c r="B151" s="2"/>
      <c r="C151" s="2"/>
    </row>
    <row r="152" spans="2:4" x14ac:dyDescent="0.2">
      <c r="B152" s="2"/>
      <c r="C152" s="2"/>
    </row>
    <row r="153" spans="2:4" x14ac:dyDescent="0.2">
      <c r="B153" s="2"/>
      <c r="C153" s="2"/>
    </row>
    <row r="154" spans="2:4" x14ac:dyDescent="0.2">
      <c r="B154" s="2"/>
      <c r="C154" s="2"/>
    </row>
    <row r="155" spans="2:4" x14ac:dyDescent="0.2">
      <c r="B155" s="2"/>
      <c r="C155" s="2"/>
      <c r="D155" s="2"/>
    </row>
    <row r="156" spans="2:4" x14ac:dyDescent="0.2">
      <c r="B156" s="2"/>
      <c r="C156" s="2"/>
      <c r="D156" s="2"/>
    </row>
    <row r="157" spans="2:4" x14ac:dyDescent="0.2">
      <c r="B157" s="2"/>
      <c r="C157" s="2"/>
    </row>
    <row r="158" spans="2:4" x14ac:dyDescent="0.2">
      <c r="B158" s="2"/>
      <c r="C158" s="2"/>
    </row>
    <row r="159" spans="2:4" x14ac:dyDescent="0.2">
      <c r="B159" s="2"/>
      <c r="C159" s="2"/>
    </row>
    <row r="160" spans="2:4" x14ac:dyDescent="0.2">
      <c r="B160" s="2"/>
      <c r="C160" s="2"/>
    </row>
    <row r="161" spans="2:4" x14ac:dyDescent="0.2">
      <c r="B161" s="2"/>
      <c r="C161" s="2"/>
    </row>
    <row r="162" spans="2:4" x14ac:dyDescent="0.2">
      <c r="B162" s="2"/>
      <c r="C162" s="2"/>
    </row>
    <row r="163" spans="2:4" x14ac:dyDescent="0.2">
      <c r="B163" s="2"/>
      <c r="C163" s="2"/>
    </row>
    <row r="164" spans="2:4" x14ac:dyDescent="0.2">
      <c r="B164" s="2"/>
      <c r="C164" s="2"/>
      <c r="D164" s="2"/>
    </row>
    <row r="165" spans="2:4" x14ac:dyDescent="0.2">
      <c r="B165" s="2"/>
      <c r="C165" s="2"/>
      <c r="D165" s="2"/>
    </row>
    <row r="166" spans="2:4" x14ac:dyDescent="0.2">
      <c r="B166" s="2"/>
      <c r="C166" s="2"/>
    </row>
    <row r="167" spans="2:4" x14ac:dyDescent="0.2">
      <c r="B167" s="2"/>
      <c r="C167" s="2"/>
      <c r="D167" s="2"/>
    </row>
    <row r="168" spans="2:4" x14ac:dyDescent="0.2">
      <c r="B168" s="2"/>
      <c r="C168" s="2"/>
    </row>
    <row r="169" spans="2:4" x14ac:dyDescent="0.2">
      <c r="B169" s="2"/>
      <c r="C169" s="2"/>
    </row>
    <row r="170" spans="2:4" x14ac:dyDescent="0.2">
      <c r="B170" s="2"/>
      <c r="C170" s="2"/>
      <c r="D170" s="2"/>
    </row>
    <row r="171" spans="2:4" x14ac:dyDescent="0.2">
      <c r="B171" s="2"/>
      <c r="C171" s="2"/>
    </row>
    <row r="172" spans="2:4" x14ac:dyDescent="0.2">
      <c r="B172" s="2"/>
      <c r="C172" s="2"/>
    </row>
    <row r="173" spans="2:4" x14ac:dyDescent="0.2">
      <c r="B173" s="2"/>
      <c r="C173" s="2"/>
      <c r="D173" s="2"/>
    </row>
    <row r="174" spans="2:4" x14ac:dyDescent="0.2">
      <c r="B174" s="2"/>
      <c r="C174" s="2"/>
      <c r="D174" s="2"/>
    </row>
    <row r="175" spans="2:4" x14ac:dyDescent="0.2">
      <c r="B175" s="2"/>
      <c r="C175" s="2"/>
    </row>
    <row r="176" spans="2:4" x14ac:dyDescent="0.2">
      <c r="B176" s="2"/>
      <c r="C176" s="2"/>
      <c r="D176" s="2"/>
    </row>
    <row r="177" spans="2:4" x14ac:dyDescent="0.2">
      <c r="B177" s="2"/>
      <c r="C177" s="2"/>
    </row>
    <row r="178" spans="2:4" x14ac:dyDescent="0.2">
      <c r="B178" s="2"/>
      <c r="C178" s="2"/>
    </row>
    <row r="179" spans="2:4" x14ac:dyDescent="0.2">
      <c r="B179" s="2"/>
      <c r="C179" s="2"/>
      <c r="D179" s="2"/>
    </row>
    <row r="180" spans="2:4" x14ac:dyDescent="0.2">
      <c r="B180" s="2"/>
      <c r="C180" s="2"/>
      <c r="D180" s="2"/>
    </row>
    <row r="181" spans="2:4" x14ac:dyDescent="0.2">
      <c r="B181" s="2"/>
      <c r="C181" s="2"/>
    </row>
    <row r="182" spans="2:4" x14ac:dyDescent="0.2">
      <c r="B182" s="2"/>
      <c r="C182" s="2"/>
    </row>
    <row r="183" spans="2:4" x14ac:dyDescent="0.2">
      <c r="B183" s="2"/>
      <c r="C183" s="2"/>
    </row>
    <row r="184" spans="2:4" x14ac:dyDescent="0.2">
      <c r="B184" s="2"/>
      <c r="C184" s="2"/>
      <c r="D184" s="2"/>
    </row>
    <row r="185" spans="2:4" x14ac:dyDescent="0.2">
      <c r="B185" s="2"/>
      <c r="C185" s="2"/>
      <c r="D185" s="2"/>
    </row>
    <row r="186" spans="2:4" x14ac:dyDescent="0.2">
      <c r="B186" s="2"/>
      <c r="C186" s="2"/>
    </row>
    <row r="187" spans="2:4" x14ac:dyDescent="0.2">
      <c r="B187" s="2"/>
      <c r="C187" s="2"/>
    </row>
    <row r="188" spans="2:4" x14ac:dyDescent="0.2">
      <c r="B188" s="2"/>
      <c r="C188" s="2"/>
      <c r="D188" s="2"/>
    </row>
    <row r="189" spans="2:4" x14ac:dyDescent="0.2">
      <c r="B189" s="2"/>
      <c r="C189" s="2"/>
    </row>
    <row r="190" spans="2:4" x14ac:dyDescent="0.2">
      <c r="B190" s="2"/>
      <c r="C190" s="2"/>
      <c r="D190" s="2"/>
    </row>
    <row r="191" spans="2:4" x14ac:dyDescent="0.2">
      <c r="B191" s="2"/>
      <c r="C191" s="2"/>
    </row>
    <row r="192" spans="2:4" x14ac:dyDescent="0.2">
      <c r="B192" s="2"/>
      <c r="C192" s="2"/>
    </row>
    <row r="193" spans="2:4" x14ac:dyDescent="0.2">
      <c r="B193" s="2"/>
      <c r="C193" s="2"/>
      <c r="D193" s="2"/>
    </row>
    <row r="194" spans="2:4" x14ac:dyDescent="0.2">
      <c r="B194" s="2"/>
      <c r="C194" s="2"/>
    </row>
    <row r="195" spans="2:4" x14ac:dyDescent="0.2">
      <c r="B195" s="2"/>
      <c r="C195" s="2"/>
    </row>
    <row r="196" spans="2:4" x14ac:dyDescent="0.2">
      <c r="B196" s="2"/>
      <c r="C196" s="2"/>
    </row>
    <row r="197" spans="2:4" x14ac:dyDescent="0.2">
      <c r="B197" s="2"/>
      <c r="C197" s="2"/>
      <c r="D197" s="2"/>
    </row>
    <row r="198" spans="2:4" x14ac:dyDescent="0.2">
      <c r="B198" s="2"/>
      <c r="C198" s="2"/>
    </row>
    <row r="199" spans="2:4" x14ac:dyDescent="0.2">
      <c r="B199" s="2"/>
      <c r="C199" s="2"/>
    </row>
    <row r="200" spans="2:4" x14ac:dyDescent="0.2">
      <c r="B200" s="2"/>
      <c r="C200" s="2"/>
      <c r="D200" s="2"/>
    </row>
    <row r="201" spans="2:4" x14ac:dyDescent="0.2">
      <c r="B201" s="2"/>
      <c r="C201" s="2"/>
    </row>
    <row r="202" spans="2:4" x14ac:dyDescent="0.2">
      <c r="B202" s="2"/>
      <c r="C202" s="2"/>
      <c r="D202" s="2"/>
    </row>
    <row r="203" spans="2:4" x14ac:dyDescent="0.2">
      <c r="B203" s="2"/>
      <c r="C203" s="2"/>
    </row>
    <row r="204" spans="2:4" x14ac:dyDescent="0.2">
      <c r="B204" s="2"/>
      <c r="C204" s="2"/>
      <c r="D204" s="2"/>
    </row>
    <row r="205" spans="2:4" x14ac:dyDescent="0.2">
      <c r="B205" s="2"/>
      <c r="C205" s="2"/>
      <c r="D205" s="2"/>
    </row>
    <row r="206" spans="2:4" x14ac:dyDescent="0.2">
      <c r="B206" s="2"/>
      <c r="C206" s="2"/>
    </row>
    <row r="207" spans="2:4" x14ac:dyDescent="0.2">
      <c r="B207" s="2"/>
      <c r="C207" s="2"/>
      <c r="D207" s="2"/>
    </row>
    <row r="208" spans="2:4" x14ac:dyDescent="0.2">
      <c r="B208" s="2"/>
      <c r="C208" s="2"/>
    </row>
    <row r="209" spans="2:4" x14ac:dyDescent="0.2">
      <c r="B209" s="2"/>
      <c r="C209" s="2"/>
    </row>
    <row r="210" spans="2:4" x14ac:dyDescent="0.2">
      <c r="B210" s="2"/>
      <c r="C210" s="2"/>
      <c r="D210" s="2"/>
    </row>
    <row r="211" spans="2:4" x14ac:dyDescent="0.2">
      <c r="B211" s="2"/>
      <c r="C211" s="2"/>
    </row>
    <row r="212" spans="2:4" x14ac:dyDescent="0.2">
      <c r="B212" s="2"/>
      <c r="C212" s="2"/>
      <c r="D212" s="2"/>
    </row>
    <row r="213" spans="2:4" x14ac:dyDescent="0.2">
      <c r="B213" s="2"/>
      <c r="C213" s="2"/>
    </row>
    <row r="214" spans="2:4" x14ac:dyDescent="0.2">
      <c r="B214" s="2"/>
      <c r="C214" s="2"/>
      <c r="D214" s="2"/>
    </row>
    <row r="215" spans="2:4" x14ac:dyDescent="0.2">
      <c r="B215" s="2"/>
      <c r="C215" s="2"/>
    </row>
    <row r="216" spans="2:4" x14ac:dyDescent="0.2">
      <c r="B216" s="2"/>
      <c r="C216" s="2"/>
      <c r="D216" s="2"/>
    </row>
    <row r="217" spans="2:4" x14ac:dyDescent="0.2">
      <c r="B217" s="2"/>
      <c r="C217" s="2"/>
    </row>
    <row r="218" spans="2:4" x14ac:dyDescent="0.2">
      <c r="B218" s="2"/>
      <c r="C218" s="2"/>
    </row>
    <row r="219" spans="2:4" x14ac:dyDescent="0.2">
      <c r="B219" s="2"/>
      <c r="C219" s="2"/>
    </row>
    <row r="220" spans="2:4" x14ac:dyDescent="0.2">
      <c r="B220" s="2"/>
      <c r="C220" s="2"/>
      <c r="D220" s="2"/>
    </row>
    <row r="221" spans="2:4" x14ac:dyDescent="0.2">
      <c r="B221" s="2"/>
      <c r="C221" s="2"/>
      <c r="D221" s="2"/>
    </row>
    <row r="222" spans="2:4" x14ac:dyDescent="0.2">
      <c r="B222" s="2"/>
      <c r="C222" s="2"/>
      <c r="D222" s="2"/>
    </row>
    <row r="223" spans="2:4" x14ac:dyDescent="0.2">
      <c r="B223" s="2"/>
      <c r="C223" s="2"/>
    </row>
    <row r="224" spans="2:4" x14ac:dyDescent="0.2">
      <c r="B224" s="2"/>
      <c r="C224" s="2"/>
      <c r="D224" s="2"/>
    </row>
    <row r="225" spans="2:4" x14ac:dyDescent="0.2">
      <c r="B225" s="2"/>
      <c r="C225" s="2"/>
    </row>
    <row r="226" spans="2:4" x14ac:dyDescent="0.2">
      <c r="B226" s="2"/>
      <c r="C226" s="2"/>
      <c r="D226" s="2"/>
    </row>
    <row r="227" spans="2:4" x14ac:dyDescent="0.2">
      <c r="B227" s="2"/>
      <c r="C227" s="2"/>
    </row>
    <row r="228" spans="2:4" x14ac:dyDescent="0.2">
      <c r="B228" s="2"/>
      <c r="C228" s="2"/>
      <c r="D228" s="2"/>
    </row>
    <row r="229" spans="2:4" x14ac:dyDescent="0.2">
      <c r="B229" s="2"/>
      <c r="C229" s="2"/>
    </row>
    <row r="230" spans="2:4" x14ac:dyDescent="0.2">
      <c r="B230" s="2"/>
      <c r="C230" s="2"/>
      <c r="D230" s="2"/>
    </row>
    <row r="231" spans="2:4" x14ac:dyDescent="0.2">
      <c r="B231" s="2"/>
      <c r="C231" s="2"/>
    </row>
    <row r="232" spans="2:4" x14ac:dyDescent="0.2">
      <c r="B232" s="2"/>
      <c r="C232" s="2"/>
      <c r="D232" s="2"/>
    </row>
    <row r="233" spans="2:4" x14ac:dyDescent="0.2">
      <c r="B233" s="2"/>
      <c r="C233" s="2"/>
    </row>
    <row r="234" spans="2:4" x14ac:dyDescent="0.2">
      <c r="B234" s="2"/>
      <c r="C234" s="2"/>
      <c r="D234" s="2"/>
    </row>
    <row r="235" spans="2:4" x14ac:dyDescent="0.2">
      <c r="B235" s="2"/>
      <c r="C235" s="2"/>
    </row>
    <row r="236" spans="2:4" x14ac:dyDescent="0.2">
      <c r="B236" s="2"/>
      <c r="C236" s="2"/>
      <c r="D236" s="2"/>
    </row>
    <row r="237" spans="2:4" x14ac:dyDescent="0.2">
      <c r="B237" s="2"/>
      <c r="C237" s="2"/>
      <c r="D237" s="2"/>
    </row>
    <row r="238" spans="2:4" x14ac:dyDescent="0.2">
      <c r="B238" s="2"/>
      <c r="C238" s="2"/>
    </row>
    <row r="239" spans="2:4" x14ac:dyDescent="0.2">
      <c r="B239" s="2"/>
      <c r="C239" s="2"/>
      <c r="D239" s="2"/>
    </row>
    <row r="240" spans="2:4" x14ac:dyDescent="0.2">
      <c r="B240" s="2"/>
      <c r="C240" s="2"/>
      <c r="D240" s="2"/>
    </row>
    <row r="241" spans="2:4" x14ac:dyDescent="0.2">
      <c r="B241" s="2"/>
      <c r="C241" s="2"/>
    </row>
    <row r="242" spans="2:4" x14ac:dyDescent="0.2">
      <c r="B242" s="2"/>
      <c r="C242" s="2"/>
    </row>
    <row r="243" spans="2:4" x14ac:dyDescent="0.2">
      <c r="B243" s="2"/>
      <c r="C243" s="2"/>
      <c r="D243" s="2"/>
    </row>
    <row r="244" spans="2:4" x14ac:dyDescent="0.2">
      <c r="B244" s="2"/>
      <c r="C244" s="2"/>
    </row>
    <row r="245" spans="2:4" x14ac:dyDescent="0.2">
      <c r="B245" s="2"/>
      <c r="C245" s="2"/>
    </row>
    <row r="246" spans="2:4" x14ac:dyDescent="0.2">
      <c r="B246" s="2"/>
      <c r="C246" s="2"/>
      <c r="D246" s="2"/>
    </row>
    <row r="247" spans="2:4" x14ac:dyDescent="0.2">
      <c r="B247" s="2"/>
      <c r="C247" s="2"/>
      <c r="D247" s="2"/>
    </row>
    <row r="248" spans="2:4" x14ac:dyDescent="0.2">
      <c r="B248" s="2"/>
      <c r="C248" s="2"/>
    </row>
    <row r="249" spans="2:4" x14ac:dyDescent="0.2">
      <c r="B249" s="2"/>
      <c r="C249" s="2"/>
      <c r="D249" s="2"/>
    </row>
    <row r="250" spans="2:4" x14ac:dyDescent="0.2">
      <c r="B250" s="2"/>
      <c r="C250" s="2"/>
      <c r="D250" s="2"/>
    </row>
    <row r="251" spans="2:4" x14ac:dyDescent="0.2">
      <c r="B251" s="2"/>
      <c r="C251" s="2"/>
      <c r="D251" s="2"/>
    </row>
    <row r="252" spans="2:4" x14ac:dyDescent="0.2">
      <c r="B252" s="2"/>
      <c r="C252" s="2"/>
    </row>
    <row r="253" spans="2:4" x14ac:dyDescent="0.2">
      <c r="B253" s="2"/>
      <c r="C253" s="2"/>
    </row>
    <row r="254" spans="2:4" x14ac:dyDescent="0.2">
      <c r="B254" s="2"/>
      <c r="C254" s="2"/>
    </row>
    <row r="255" spans="2:4" x14ac:dyDescent="0.2">
      <c r="B255" s="2"/>
      <c r="C255" s="2"/>
      <c r="D255" s="2"/>
    </row>
    <row r="256" spans="2:4" x14ac:dyDescent="0.2">
      <c r="B256" s="2"/>
      <c r="C256" s="2"/>
    </row>
    <row r="257" spans="2:4" x14ac:dyDescent="0.2">
      <c r="B257" s="2"/>
      <c r="C257" s="2"/>
      <c r="D257" s="2"/>
    </row>
    <row r="258" spans="2:4" x14ac:dyDescent="0.2">
      <c r="B258" s="2"/>
      <c r="C258" s="2"/>
      <c r="D258" s="2"/>
    </row>
    <row r="259" spans="2:4" x14ac:dyDescent="0.2">
      <c r="B259" s="2"/>
      <c r="C259" s="2"/>
    </row>
    <row r="260" spans="2:4" x14ac:dyDescent="0.2">
      <c r="B260" s="2"/>
      <c r="C260" s="2"/>
    </row>
    <row r="261" spans="2:4" x14ac:dyDescent="0.2">
      <c r="B261" s="2"/>
      <c r="C261" s="2"/>
    </row>
    <row r="262" spans="2:4" x14ac:dyDescent="0.2">
      <c r="B262" s="2"/>
      <c r="C262" s="2"/>
    </row>
    <row r="263" spans="2:4" x14ac:dyDescent="0.2">
      <c r="B263" s="2"/>
      <c r="C263" s="2"/>
    </row>
    <row r="264" spans="2:4" x14ac:dyDescent="0.2">
      <c r="B264" s="2"/>
      <c r="C264" s="2"/>
      <c r="D264" s="2"/>
    </row>
    <row r="265" spans="2:4" x14ac:dyDescent="0.2">
      <c r="B265" s="2"/>
      <c r="C265" s="2"/>
    </row>
    <row r="266" spans="2:4" x14ac:dyDescent="0.2">
      <c r="B266" s="2"/>
      <c r="C266" s="2"/>
      <c r="D266" s="2"/>
    </row>
    <row r="267" spans="2:4" x14ac:dyDescent="0.2">
      <c r="B267" s="2"/>
      <c r="C267" s="2"/>
    </row>
    <row r="268" spans="2:4" x14ac:dyDescent="0.2">
      <c r="B268" s="2"/>
      <c r="C268" s="2"/>
    </row>
    <row r="269" spans="2:4" x14ac:dyDescent="0.2">
      <c r="B269" s="2"/>
      <c r="C269" s="2"/>
    </row>
    <row r="270" spans="2:4" x14ac:dyDescent="0.2">
      <c r="B270" s="2"/>
      <c r="C270" s="2"/>
    </row>
    <row r="271" spans="2:4" x14ac:dyDescent="0.2">
      <c r="B271" s="2"/>
      <c r="C271" s="2"/>
      <c r="D271" s="2"/>
    </row>
    <row r="272" spans="2:4" x14ac:dyDescent="0.2">
      <c r="B272" s="2"/>
      <c r="C272" s="2"/>
    </row>
    <row r="273" spans="2:4" x14ac:dyDescent="0.2">
      <c r="B273" s="2"/>
      <c r="C273" s="2"/>
      <c r="D273" s="2"/>
    </row>
    <row r="274" spans="2:4" x14ac:dyDescent="0.2">
      <c r="B274" s="2"/>
      <c r="C274" s="2"/>
      <c r="D274" s="2"/>
    </row>
    <row r="275" spans="2:4" x14ac:dyDescent="0.2">
      <c r="B275" s="2"/>
      <c r="C275" s="2"/>
      <c r="D275" s="2"/>
    </row>
    <row r="276" spans="2:4" x14ac:dyDescent="0.2">
      <c r="B276" s="2"/>
      <c r="C276" s="2"/>
      <c r="D276" s="2"/>
    </row>
    <row r="277" spans="2:4" x14ac:dyDescent="0.2">
      <c r="B277" s="2"/>
      <c r="C277" s="2"/>
    </row>
    <row r="278" spans="2:4" x14ac:dyDescent="0.2">
      <c r="B278" s="2"/>
      <c r="C278" s="2"/>
      <c r="D278" s="2"/>
    </row>
    <row r="279" spans="2:4" x14ac:dyDescent="0.2">
      <c r="B279" s="2"/>
      <c r="C279" s="2"/>
      <c r="D279" s="2"/>
    </row>
    <row r="280" spans="2:4" x14ac:dyDescent="0.2">
      <c r="B280" s="2"/>
      <c r="C280" s="2"/>
    </row>
    <row r="281" spans="2:4" x14ac:dyDescent="0.2">
      <c r="B281" s="2"/>
      <c r="C281" s="2"/>
      <c r="D281" s="2"/>
    </row>
    <row r="282" spans="2:4" x14ac:dyDescent="0.2">
      <c r="B282" s="2"/>
      <c r="C282" s="2"/>
      <c r="D282" s="2"/>
    </row>
    <row r="283" spans="2:4" x14ac:dyDescent="0.2">
      <c r="B283" s="2"/>
      <c r="C283" s="2"/>
      <c r="D283" s="2"/>
    </row>
    <row r="284" spans="2:4" x14ac:dyDescent="0.2">
      <c r="B284" s="2"/>
      <c r="C284" s="2"/>
    </row>
    <row r="285" spans="2:4" x14ac:dyDescent="0.2">
      <c r="B285" s="2"/>
      <c r="C285" s="2"/>
      <c r="D285" s="2"/>
    </row>
    <row r="286" spans="2:4" x14ac:dyDescent="0.2">
      <c r="B286" s="2"/>
      <c r="C286" s="2"/>
    </row>
    <row r="287" spans="2:4" x14ac:dyDescent="0.2">
      <c r="B287" s="2"/>
      <c r="C287" s="2"/>
      <c r="D287" s="2"/>
    </row>
    <row r="288" spans="2:4" x14ac:dyDescent="0.2">
      <c r="B288" s="2"/>
      <c r="C288" s="2"/>
    </row>
    <row r="289" spans="2:4" x14ac:dyDescent="0.2">
      <c r="B289" s="2"/>
      <c r="C289" s="2"/>
    </row>
    <row r="290" spans="2:4" x14ac:dyDescent="0.2">
      <c r="B290" s="2"/>
      <c r="C290" s="2"/>
    </row>
    <row r="291" spans="2:4" x14ac:dyDescent="0.2">
      <c r="B291" s="2"/>
      <c r="C291" s="2"/>
    </row>
    <row r="292" spans="2:4" x14ac:dyDescent="0.2">
      <c r="B292" s="2"/>
      <c r="C292" s="2"/>
    </row>
    <row r="293" spans="2:4" x14ac:dyDescent="0.2">
      <c r="B293" s="2"/>
      <c r="C293" s="2"/>
      <c r="D293" s="2"/>
    </row>
    <row r="294" spans="2:4" x14ac:dyDescent="0.2">
      <c r="B294" s="2"/>
      <c r="C294" s="2"/>
    </row>
    <row r="295" spans="2:4" x14ac:dyDescent="0.2">
      <c r="B295" s="2"/>
      <c r="C295" s="2"/>
    </row>
    <row r="296" spans="2:4" x14ac:dyDescent="0.2">
      <c r="B296" s="2"/>
      <c r="C296" s="2"/>
      <c r="D296" s="2"/>
    </row>
    <row r="297" spans="2:4" x14ac:dyDescent="0.2">
      <c r="B297" s="2"/>
      <c r="C297" s="2"/>
    </row>
    <row r="298" spans="2:4" x14ac:dyDescent="0.2">
      <c r="B298" s="2"/>
      <c r="C298" s="2"/>
    </row>
    <row r="299" spans="2:4" x14ac:dyDescent="0.2">
      <c r="B299" s="2"/>
      <c r="C299" s="2"/>
    </row>
    <row r="300" spans="2:4" x14ac:dyDescent="0.2">
      <c r="B300" s="2"/>
      <c r="C300" s="2"/>
      <c r="D300" s="2"/>
    </row>
    <row r="301" spans="2:4" x14ac:dyDescent="0.2">
      <c r="B301" s="2"/>
      <c r="C301" s="2"/>
    </row>
    <row r="302" spans="2:4" x14ac:dyDescent="0.2">
      <c r="B302" s="2"/>
      <c r="C302" s="2"/>
      <c r="D302" s="2"/>
    </row>
    <row r="303" spans="2:4" x14ac:dyDescent="0.2">
      <c r="B303" s="2"/>
      <c r="C303" s="2"/>
    </row>
    <row r="304" spans="2:4" x14ac:dyDescent="0.2">
      <c r="B304" s="2"/>
      <c r="C304" s="2"/>
    </row>
    <row r="305" spans="2:4" x14ac:dyDescent="0.2">
      <c r="B305" s="2"/>
      <c r="C305" s="2"/>
    </row>
    <row r="306" spans="2:4" x14ac:dyDescent="0.2">
      <c r="B306" s="2"/>
      <c r="C306" s="2"/>
      <c r="D306" s="2"/>
    </row>
    <row r="307" spans="2:4" x14ac:dyDescent="0.2">
      <c r="B307" s="2"/>
      <c r="C307" s="2"/>
      <c r="D307" s="2"/>
    </row>
    <row r="308" spans="2:4" x14ac:dyDescent="0.2">
      <c r="B308" s="2"/>
      <c r="C308" s="2"/>
    </row>
    <row r="309" spans="2:4" x14ac:dyDescent="0.2">
      <c r="B309" s="2"/>
      <c r="C309" s="2"/>
    </row>
    <row r="310" spans="2:4" x14ac:dyDescent="0.2">
      <c r="B310" s="2"/>
      <c r="C310" s="2"/>
      <c r="D310" s="2"/>
    </row>
    <row r="311" spans="2:4" x14ac:dyDescent="0.2">
      <c r="B311" s="2"/>
      <c r="C311" s="2"/>
    </row>
    <row r="312" spans="2:4" x14ac:dyDescent="0.2">
      <c r="B312" s="2"/>
      <c r="C312" s="2"/>
    </row>
    <row r="313" spans="2:4" x14ac:dyDescent="0.2">
      <c r="B313" s="2"/>
      <c r="C313" s="2"/>
    </row>
    <row r="314" spans="2:4" x14ac:dyDescent="0.2">
      <c r="B314" s="2"/>
      <c r="C314" s="2"/>
      <c r="D314" s="2"/>
    </row>
    <row r="315" spans="2:4" x14ac:dyDescent="0.2">
      <c r="B315" s="2"/>
      <c r="C315" s="2"/>
    </row>
    <row r="316" spans="2:4" x14ac:dyDescent="0.2">
      <c r="B316" s="2"/>
      <c r="C316" s="2"/>
    </row>
    <row r="317" spans="2:4" x14ac:dyDescent="0.2">
      <c r="B317" s="2"/>
      <c r="C317" s="2"/>
      <c r="D317" s="2"/>
    </row>
    <row r="318" spans="2:4" x14ac:dyDescent="0.2">
      <c r="B318" s="2"/>
      <c r="C318" s="2"/>
    </row>
    <row r="319" spans="2:4" x14ac:dyDescent="0.2">
      <c r="B319" s="2"/>
      <c r="C319" s="2"/>
      <c r="D319" s="2"/>
    </row>
    <row r="320" spans="2:4" x14ac:dyDescent="0.2">
      <c r="B320" s="2"/>
      <c r="C320" s="2"/>
      <c r="D320" s="2"/>
    </row>
    <row r="321" spans="2:4" x14ac:dyDescent="0.2">
      <c r="B321" s="2"/>
      <c r="C321" s="2"/>
    </row>
    <row r="322" spans="2:4" x14ac:dyDescent="0.2">
      <c r="B322" s="2"/>
      <c r="C322" s="2"/>
      <c r="D322" s="2"/>
    </row>
    <row r="323" spans="2:4" x14ac:dyDescent="0.2">
      <c r="B323" s="2"/>
      <c r="C323" s="2"/>
      <c r="D323" s="2"/>
    </row>
    <row r="324" spans="2:4" x14ac:dyDescent="0.2">
      <c r="B324" s="2"/>
      <c r="C324" s="2"/>
    </row>
    <row r="325" spans="2:4" x14ac:dyDescent="0.2">
      <c r="B325" s="2"/>
      <c r="C325" s="2"/>
      <c r="D325" s="2"/>
    </row>
    <row r="326" spans="2:4" x14ac:dyDescent="0.2">
      <c r="B326" s="2"/>
      <c r="C326" s="2"/>
    </row>
    <row r="327" spans="2:4" x14ac:dyDescent="0.2">
      <c r="B327" s="2"/>
      <c r="C327" s="2"/>
    </row>
    <row r="328" spans="2:4" x14ac:dyDescent="0.2">
      <c r="B328" s="2"/>
      <c r="C328" s="2"/>
    </row>
    <row r="329" spans="2:4" x14ac:dyDescent="0.2">
      <c r="B329" s="2"/>
      <c r="C329" s="2"/>
      <c r="D329" s="2"/>
    </row>
    <row r="330" spans="2:4" x14ac:dyDescent="0.2">
      <c r="B330" s="2"/>
      <c r="C330" s="2"/>
    </row>
    <row r="331" spans="2:4" x14ac:dyDescent="0.2">
      <c r="B331" s="2"/>
      <c r="C331" s="2"/>
      <c r="D331" s="2"/>
    </row>
    <row r="332" spans="2:4" x14ac:dyDescent="0.2">
      <c r="B332" s="2"/>
      <c r="C332" s="2"/>
    </row>
    <row r="333" spans="2:4" x14ac:dyDescent="0.2">
      <c r="B333" s="2"/>
      <c r="C333" s="2"/>
    </row>
    <row r="334" spans="2:4" x14ac:dyDescent="0.2">
      <c r="B334" s="2"/>
      <c r="C334" s="2"/>
      <c r="D334" s="2"/>
    </row>
    <row r="335" spans="2:4" x14ac:dyDescent="0.2">
      <c r="B335" s="2"/>
      <c r="C335" s="2"/>
    </row>
    <row r="336" spans="2:4" x14ac:dyDescent="0.2">
      <c r="B336" s="2"/>
      <c r="C336" s="2"/>
      <c r="D336" s="2"/>
    </row>
    <row r="337" spans="2:4" x14ac:dyDescent="0.2">
      <c r="B337" s="2"/>
      <c r="C337" s="2"/>
    </row>
    <row r="338" spans="2:4" x14ac:dyDescent="0.2">
      <c r="B338" s="2"/>
      <c r="C338" s="2"/>
    </row>
    <row r="339" spans="2:4" x14ac:dyDescent="0.2">
      <c r="B339" s="2"/>
      <c r="C339" s="2"/>
      <c r="D339" s="2"/>
    </row>
    <row r="340" spans="2:4" x14ac:dyDescent="0.2">
      <c r="B340" s="2"/>
      <c r="C340" s="2"/>
      <c r="D340" s="2"/>
    </row>
    <row r="341" spans="2:4" x14ac:dyDescent="0.2">
      <c r="B341" s="2"/>
      <c r="C341" s="2"/>
      <c r="D341" s="2"/>
    </row>
    <row r="342" spans="2:4" x14ac:dyDescent="0.2">
      <c r="B342" s="2"/>
      <c r="C342" s="2"/>
    </row>
    <row r="343" spans="2:4" x14ac:dyDescent="0.2">
      <c r="B343" s="2"/>
      <c r="C343" s="2"/>
    </row>
    <row r="344" spans="2:4" x14ac:dyDescent="0.2">
      <c r="B344" s="2"/>
      <c r="C344" s="2"/>
    </row>
    <row r="345" spans="2:4" x14ac:dyDescent="0.2">
      <c r="B345" s="2"/>
      <c r="C345" s="2"/>
      <c r="D345" s="2"/>
    </row>
    <row r="346" spans="2:4" x14ac:dyDescent="0.2">
      <c r="B346" s="2"/>
      <c r="C346" s="2"/>
    </row>
    <row r="347" spans="2:4" x14ac:dyDescent="0.2">
      <c r="B347" s="2"/>
      <c r="C347" s="2"/>
    </row>
    <row r="348" spans="2:4" x14ac:dyDescent="0.2">
      <c r="B348" s="2"/>
      <c r="C348" s="2"/>
    </row>
    <row r="349" spans="2:4" x14ac:dyDescent="0.2">
      <c r="B349" s="2"/>
      <c r="C349" s="2"/>
      <c r="D349" s="2"/>
    </row>
    <row r="350" spans="2:4" x14ac:dyDescent="0.2">
      <c r="B350" s="2"/>
      <c r="C350" s="2"/>
      <c r="D350" s="2"/>
    </row>
    <row r="351" spans="2:4" x14ac:dyDescent="0.2">
      <c r="B351" s="2"/>
      <c r="C351" s="2"/>
    </row>
    <row r="352" spans="2:4" x14ac:dyDescent="0.2">
      <c r="B352" s="2"/>
      <c r="C352" s="2"/>
    </row>
    <row r="353" spans="2:4" x14ac:dyDescent="0.2">
      <c r="B353" s="2"/>
      <c r="C353" s="2"/>
    </row>
    <row r="354" spans="2:4" x14ac:dyDescent="0.2">
      <c r="B354" s="2"/>
      <c r="C354" s="2"/>
    </row>
    <row r="355" spans="2:4" x14ac:dyDescent="0.2">
      <c r="B355" s="2"/>
      <c r="C355" s="2"/>
      <c r="D355" s="2"/>
    </row>
    <row r="356" spans="2:4" x14ac:dyDescent="0.2">
      <c r="B356" s="2"/>
      <c r="C356" s="2"/>
    </row>
    <row r="357" spans="2:4" x14ac:dyDescent="0.2">
      <c r="B357" s="2"/>
      <c r="C357" s="2"/>
      <c r="D357" s="2"/>
    </row>
    <row r="358" spans="2:4" x14ac:dyDescent="0.2">
      <c r="B358" s="2"/>
      <c r="C358" s="2"/>
    </row>
    <row r="359" spans="2:4" x14ac:dyDescent="0.2">
      <c r="B359" s="2"/>
      <c r="C359" s="2"/>
      <c r="D359" s="2"/>
    </row>
    <row r="360" spans="2:4" x14ac:dyDescent="0.2">
      <c r="B360" s="2"/>
      <c r="C360" s="2"/>
    </row>
    <row r="361" spans="2:4" x14ac:dyDescent="0.2">
      <c r="B361" s="2"/>
      <c r="C361" s="2"/>
    </row>
    <row r="362" spans="2:4" x14ac:dyDescent="0.2">
      <c r="B362" s="2"/>
      <c r="C362" s="2"/>
      <c r="D362" s="2"/>
    </row>
    <row r="363" spans="2:4" x14ac:dyDescent="0.2">
      <c r="B363" s="2"/>
      <c r="C363" s="2"/>
    </row>
    <row r="364" spans="2:4" x14ac:dyDescent="0.2">
      <c r="B364" s="2"/>
      <c r="C364" s="2"/>
    </row>
    <row r="365" spans="2:4" x14ac:dyDescent="0.2">
      <c r="B365" s="2"/>
      <c r="C365" s="2"/>
      <c r="D365" s="2"/>
    </row>
    <row r="366" spans="2:4" x14ac:dyDescent="0.2">
      <c r="B366" s="2"/>
      <c r="C366" s="2"/>
      <c r="D366" s="2"/>
    </row>
    <row r="367" spans="2:4" x14ac:dyDescent="0.2">
      <c r="B367" s="2"/>
      <c r="C367" s="2"/>
    </row>
    <row r="368" spans="2:4" x14ac:dyDescent="0.2">
      <c r="B368" s="2"/>
      <c r="C368" s="2"/>
    </row>
    <row r="369" spans="2:4" x14ac:dyDescent="0.2">
      <c r="B369" s="2"/>
      <c r="C369" s="2"/>
    </row>
    <row r="370" spans="2:4" x14ac:dyDescent="0.2">
      <c r="B370" s="2"/>
      <c r="C370" s="2"/>
    </row>
    <row r="371" spans="2:4" x14ac:dyDescent="0.2">
      <c r="B371" s="2"/>
      <c r="C371" s="2"/>
      <c r="D371" s="2"/>
    </row>
    <row r="372" spans="2:4" x14ac:dyDescent="0.2">
      <c r="B372" s="2"/>
      <c r="C372" s="2"/>
    </row>
    <row r="373" spans="2:4" x14ac:dyDescent="0.2">
      <c r="B373" s="2"/>
      <c r="C373" s="2"/>
    </row>
    <row r="374" spans="2:4" x14ac:dyDescent="0.2">
      <c r="B374" s="2"/>
      <c r="C374" s="2"/>
      <c r="D374" s="2"/>
    </row>
    <row r="375" spans="2:4" x14ac:dyDescent="0.2">
      <c r="B375" s="2"/>
      <c r="C375" s="2"/>
    </row>
    <row r="376" spans="2:4" x14ac:dyDescent="0.2">
      <c r="B376" s="2"/>
      <c r="C376" s="2"/>
      <c r="D376" s="2"/>
    </row>
    <row r="377" spans="2:4" x14ac:dyDescent="0.2">
      <c r="B377" s="2"/>
      <c r="C377" s="2"/>
    </row>
    <row r="378" spans="2:4" x14ac:dyDescent="0.2">
      <c r="B378" s="2"/>
      <c r="C378" s="2"/>
    </row>
    <row r="379" spans="2:4" x14ac:dyDescent="0.2">
      <c r="B379" s="2"/>
      <c r="C379" s="2"/>
      <c r="D379" s="2"/>
    </row>
    <row r="380" spans="2:4" x14ac:dyDescent="0.2">
      <c r="B380" s="2"/>
      <c r="C380" s="2"/>
    </row>
    <row r="381" spans="2:4" x14ac:dyDescent="0.2">
      <c r="B381" s="2"/>
      <c r="C381" s="2"/>
    </row>
    <row r="382" spans="2:4" x14ac:dyDescent="0.2">
      <c r="B382" s="2"/>
      <c r="C382" s="2"/>
      <c r="D382" s="2"/>
    </row>
    <row r="383" spans="2:4" x14ac:dyDescent="0.2">
      <c r="B383" s="2"/>
      <c r="C383" s="2"/>
    </row>
    <row r="384" spans="2:4" x14ac:dyDescent="0.2">
      <c r="B384" s="2"/>
      <c r="C384" s="2"/>
    </row>
    <row r="385" spans="2:4" x14ac:dyDescent="0.2">
      <c r="B385" s="2"/>
      <c r="C385" s="2"/>
      <c r="D385" s="2"/>
    </row>
    <row r="386" spans="2:4" x14ac:dyDescent="0.2">
      <c r="B386" s="2"/>
      <c r="C386" s="2"/>
    </row>
    <row r="387" spans="2:4" x14ac:dyDescent="0.2">
      <c r="B387" s="2"/>
      <c r="C387" s="2"/>
      <c r="D387" s="2"/>
    </row>
    <row r="388" spans="2:4" x14ac:dyDescent="0.2">
      <c r="B388" s="2"/>
      <c r="C388" s="2"/>
      <c r="D388" s="2"/>
    </row>
    <row r="389" spans="2:4" x14ac:dyDescent="0.2">
      <c r="B389" s="2"/>
      <c r="C389" s="2"/>
    </row>
    <row r="390" spans="2:4" x14ac:dyDescent="0.2">
      <c r="B390" s="2"/>
      <c r="C390" s="2"/>
      <c r="D390" s="2"/>
    </row>
    <row r="391" spans="2:4" x14ac:dyDescent="0.2">
      <c r="B391" s="2"/>
      <c r="C391" s="2"/>
    </row>
    <row r="392" spans="2:4" x14ac:dyDescent="0.2">
      <c r="B392" s="2"/>
      <c r="C392" s="2"/>
      <c r="D392" s="2"/>
    </row>
    <row r="393" spans="2:4" x14ac:dyDescent="0.2">
      <c r="B393" s="2"/>
      <c r="C393" s="2"/>
    </row>
    <row r="394" spans="2:4" x14ac:dyDescent="0.2">
      <c r="B394" s="2"/>
      <c r="C394" s="2"/>
    </row>
    <row r="395" spans="2:4" x14ac:dyDescent="0.2">
      <c r="B395" s="2"/>
      <c r="C395" s="2"/>
    </row>
    <row r="396" spans="2:4" x14ac:dyDescent="0.2">
      <c r="B396" s="2"/>
      <c r="C396" s="2"/>
    </row>
    <row r="397" spans="2:4" x14ac:dyDescent="0.2">
      <c r="B397" s="2"/>
      <c r="C397" s="2"/>
      <c r="D397" s="2"/>
    </row>
    <row r="398" spans="2:4" x14ac:dyDescent="0.2">
      <c r="B398" s="2"/>
      <c r="C398" s="2"/>
      <c r="D398" s="2"/>
    </row>
    <row r="399" spans="2:4" x14ac:dyDescent="0.2">
      <c r="B399" s="2"/>
      <c r="C399" s="2"/>
    </row>
    <row r="400" spans="2:4" x14ac:dyDescent="0.2">
      <c r="B400" s="2"/>
      <c r="C400" s="2"/>
    </row>
    <row r="401" spans="2:4" x14ac:dyDescent="0.2">
      <c r="B401" s="2"/>
      <c r="C401" s="2"/>
      <c r="D401" s="2"/>
    </row>
    <row r="402" spans="2:4" x14ac:dyDescent="0.2">
      <c r="B402" s="2"/>
      <c r="C402" s="2"/>
    </row>
    <row r="403" spans="2:4" x14ac:dyDescent="0.2">
      <c r="B403" s="2"/>
      <c r="C403" s="2"/>
    </row>
    <row r="404" spans="2:4" x14ac:dyDescent="0.2">
      <c r="B404" s="2"/>
      <c r="C404" s="2"/>
      <c r="D404" s="2"/>
    </row>
    <row r="405" spans="2:4" x14ac:dyDescent="0.2">
      <c r="B405" s="2"/>
      <c r="C405" s="2"/>
    </row>
    <row r="406" spans="2:4" x14ac:dyDescent="0.2">
      <c r="B406" s="2"/>
      <c r="C406" s="2"/>
      <c r="D406" s="2"/>
    </row>
    <row r="407" spans="2:4" x14ac:dyDescent="0.2">
      <c r="B407" s="2"/>
      <c r="C407" s="2"/>
    </row>
    <row r="408" spans="2:4" x14ac:dyDescent="0.2">
      <c r="B408" s="2"/>
      <c r="C408" s="2"/>
    </row>
    <row r="409" spans="2:4" x14ac:dyDescent="0.2">
      <c r="B409" s="2"/>
      <c r="C409" s="2"/>
    </row>
    <row r="410" spans="2:4" x14ac:dyDescent="0.2">
      <c r="B410" s="2"/>
      <c r="C410" s="2"/>
      <c r="D410" s="2"/>
    </row>
    <row r="411" spans="2:4" x14ac:dyDescent="0.2">
      <c r="B411" s="2"/>
      <c r="C411" s="2"/>
      <c r="D411" s="2"/>
    </row>
    <row r="412" spans="2:4" x14ac:dyDescent="0.2">
      <c r="B412" s="2"/>
      <c r="C412" s="2"/>
    </row>
    <row r="413" spans="2:4" x14ac:dyDescent="0.2">
      <c r="B413" s="2"/>
      <c r="C413" s="2"/>
    </row>
    <row r="414" spans="2:4" x14ac:dyDescent="0.2">
      <c r="B414" s="2"/>
      <c r="C414" s="2"/>
      <c r="D414" s="2"/>
    </row>
    <row r="415" spans="2:4" x14ac:dyDescent="0.2">
      <c r="B415" s="2"/>
      <c r="C415" s="2"/>
    </row>
    <row r="416" spans="2:4" x14ac:dyDescent="0.2">
      <c r="B416" s="2"/>
      <c r="C416" s="2"/>
      <c r="D416" s="2"/>
    </row>
    <row r="417" spans="2:4" x14ac:dyDescent="0.2">
      <c r="B417" s="2"/>
      <c r="C417" s="2"/>
      <c r="D417" s="2"/>
    </row>
    <row r="418" spans="2:4" x14ac:dyDescent="0.2">
      <c r="B418" s="2"/>
      <c r="C418" s="2"/>
      <c r="D418" s="2"/>
    </row>
    <row r="419" spans="2:4" x14ac:dyDescent="0.2">
      <c r="B419" s="2"/>
      <c r="C419" s="2"/>
      <c r="D419" s="2"/>
    </row>
    <row r="420" spans="2:4" x14ac:dyDescent="0.2">
      <c r="B420" s="2"/>
      <c r="C420" s="2"/>
    </row>
    <row r="421" spans="2:4" x14ac:dyDescent="0.2">
      <c r="B421" s="2"/>
      <c r="C421" s="2"/>
    </row>
    <row r="422" spans="2:4" x14ac:dyDescent="0.2">
      <c r="B422" s="2"/>
      <c r="C422" s="2"/>
      <c r="D422" s="2"/>
    </row>
    <row r="423" spans="2:4" x14ac:dyDescent="0.2">
      <c r="B423" s="2"/>
      <c r="C423" s="2"/>
    </row>
    <row r="424" spans="2:4" x14ac:dyDescent="0.2">
      <c r="B424" s="2"/>
      <c r="C424" s="2"/>
    </row>
    <row r="425" spans="2:4" x14ac:dyDescent="0.2">
      <c r="B425" s="2"/>
      <c r="C425" s="2"/>
    </row>
    <row r="426" spans="2:4" x14ac:dyDescent="0.2">
      <c r="B426" s="2"/>
      <c r="C426" s="2"/>
      <c r="D426" s="2"/>
    </row>
    <row r="427" spans="2:4" x14ac:dyDescent="0.2">
      <c r="B427" s="2"/>
      <c r="C427" s="2"/>
      <c r="D427" s="2"/>
    </row>
    <row r="428" spans="2:4" x14ac:dyDescent="0.2">
      <c r="B428" s="2"/>
      <c r="C428" s="2"/>
    </row>
    <row r="429" spans="2:4" x14ac:dyDescent="0.2">
      <c r="B429" s="2"/>
      <c r="C429" s="2"/>
      <c r="D429" s="2"/>
    </row>
    <row r="430" spans="2:4" x14ac:dyDescent="0.2">
      <c r="B430" s="2"/>
      <c r="C430" s="2"/>
    </row>
    <row r="431" spans="2:4" x14ac:dyDescent="0.2">
      <c r="B431" s="2"/>
      <c r="C431" s="2"/>
    </row>
    <row r="432" spans="2:4" x14ac:dyDescent="0.2">
      <c r="B432" s="2"/>
      <c r="C432" s="2"/>
      <c r="D432" s="2"/>
    </row>
    <row r="433" spans="2:4" x14ac:dyDescent="0.2">
      <c r="B433" s="2"/>
      <c r="C433" s="2"/>
    </row>
    <row r="434" spans="2:4" x14ac:dyDescent="0.2">
      <c r="B434" s="2"/>
      <c r="C434" s="2"/>
    </row>
    <row r="435" spans="2:4" x14ac:dyDescent="0.2">
      <c r="B435" s="2"/>
      <c r="C435" s="2"/>
    </row>
    <row r="436" spans="2:4" x14ac:dyDescent="0.2">
      <c r="B436" s="2"/>
      <c r="C436" s="2"/>
      <c r="D436" s="2"/>
    </row>
    <row r="437" spans="2:4" x14ac:dyDescent="0.2">
      <c r="B437" s="2"/>
      <c r="C437" s="2"/>
      <c r="D437" s="2"/>
    </row>
    <row r="438" spans="2:4" x14ac:dyDescent="0.2">
      <c r="B438" s="2"/>
      <c r="C438" s="2"/>
      <c r="D438" s="2"/>
    </row>
    <row r="439" spans="2:4" x14ac:dyDescent="0.2">
      <c r="B439" s="2"/>
      <c r="C439" s="2"/>
      <c r="D439" s="2"/>
    </row>
    <row r="440" spans="2:4" x14ac:dyDescent="0.2">
      <c r="B440" s="2"/>
      <c r="C440" s="2"/>
      <c r="D440" s="2"/>
    </row>
    <row r="441" spans="2:4" x14ac:dyDescent="0.2">
      <c r="B441" s="2"/>
      <c r="C441" s="2"/>
    </row>
    <row r="442" spans="2:4" x14ac:dyDescent="0.2">
      <c r="B442" s="2"/>
      <c r="C442" s="2"/>
    </row>
    <row r="443" spans="2:4" x14ac:dyDescent="0.2">
      <c r="B443" s="2"/>
      <c r="C443" s="2"/>
      <c r="D443" s="2"/>
    </row>
    <row r="444" spans="2:4" x14ac:dyDescent="0.2">
      <c r="B444" s="2"/>
      <c r="C444" s="2"/>
    </row>
    <row r="445" spans="2:4" x14ac:dyDescent="0.2">
      <c r="B445" s="2"/>
      <c r="C445" s="2"/>
    </row>
    <row r="446" spans="2:4" x14ac:dyDescent="0.2">
      <c r="B446" s="2"/>
      <c r="C446" s="2"/>
      <c r="D446" s="2"/>
    </row>
    <row r="447" spans="2:4" x14ac:dyDescent="0.2">
      <c r="B447" s="2"/>
      <c r="C447" s="2"/>
    </row>
    <row r="448" spans="2:4" x14ac:dyDescent="0.2">
      <c r="B448" s="2"/>
      <c r="C448" s="2"/>
      <c r="D448" s="2"/>
    </row>
    <row r="449" spans="2:4" x14ac:dyDescent="0.2">
      <c r="B449" s="2"/>
      <c r="C449" s="2"/>
      <c r="D449" s="2"/>
    </row>
    <row r="450" spans="2:4" x14ac:dyDescent="0.2">
      <c r="B450" s="2"/>
      <c r="C450" s="2"/>
    </row>
    <row r="451" spans="2:4" x14ac:dyDescent="0.2">
      <c r="B451" s="2"/>
      <c r="C451" s="2"/>
      <c r="D451" s="2"/>
    </row>
    <row r="452" spans="2:4" x14ac:dyDescent="0.2">
      <c r="B452" s="2"/>
      <c r="C452" s="2"/>
    </row>
    <row r="453" spans="2:4" x14ac:dyDescent="0.2">
      <c r="B453" s="2"/>
      <c r="C453" s="2"/>
    </row>
    <row r="454" spans="2:4" x14ac:dyDescent="0.2">
      <c r="B454" s="2"/>
      <c r="C454" s="2"/>
    </row>
    <row r="455" spans="2:4" x14ac:dyDescent="0.2">
      <c r="B455" s="2"/>
      <c r="C455" s="2"/>
      <c r="D455" s="2"/>
    </row>
    <row r="456" spans="2:4" x14ac:dyDescent="0.2">
      <c r="B456" s="2"/>
      <c r="C456" s="2"/>
    </row>
    <row r="457" spans="2:4" x14ac:dyDescent="0.2">
      <c r="B457" s="2"/>
      <c r="C457" s="2"/>
      <c r="D457" s="2"/>
    </row>
    <row r="458" spans="2:4" x14ac:dyDescent="0.2">
      <c r="B458" s="2"/>
      <c r="C458" s="2"/>
    </row>
    <row r="459" spans="2:4" x14ac:dyDescent="0.2">
      <c r="B459" s="2"/>
      <c r="C459" s="2"/>
    </row>
    <row r="460" spans="2:4" x14ac:dyDescent="0.2">
      <c r="B460" s="2"/>
      <c r="C460" s="2"/>
    </row>
    <row r="461" spans="2:4" x14ac:dyDescent="0.2">
      <c r="B461" s="2"/>
      <c r="C461" s="2"/>
      <c r="D461" s="2"/>
    </row>
    <row r="462" spans="2:4" x14ac:dyDescent="0.2">
      <c r="B462" s="2"/>
      <c r="C462" s="2"/>
      <c r="D462" s="2"/>
    </row>
    <row r="463" spans="2:4" x14ac:dyDescent="0.2">
      <c r="B463" s="2"/>
      <c r="C463" s="2"/>
    </row>
    <row r="464" spans="2:4" x14ac:dyDescent="0.2">
      <c r="B464" s="2"/>
      <c r="C464" s="2"/>
      <c r="D464" s="2"/>
    </row>
    <row r="465" spans="2:4" x14ac:dyDescent="0.2">
      <c r="B465" s="2"/>
      <c r="C465" s="2"/>
      <c r="D465" s="2"/>
    </row>
    <row r="466" spans="2:4" x14ac:dyDescent="0.2">
      <c r="B466" s="2"/>
      <c r="C466" s="2"/>
    </row>
    <row r="467" spans="2:4" x14ac:dyDescent="0.2">
      <c r="B467" s="2"/>
      <c r="C467" s="2"/>
    </row>
    <row r="468" spans="2:4" x14ac:dyDescent="0.2">
      <c r="B468" s="2"/>
      <c r="C468" s="2"/>
    </row>
    <row r="469" spans="2:4" x14ac:dyDescent="0.2">
      <c r="B469" s="2"/>
      <c r="C469" s="2"/>
      <c r="D469" s="2"/>
    </row>
    <row r="470" spans="2:4" x14ac:dyDescent="0.2">
      <c r="B470" s="2"/>
      <c r="C470" s="2"/>
    </row>
    <row r="471" spans="2:4" x14ac:dyDescent="0.2">
      <c r="B471" s="2"/>
      <c r="C471" s="2"/>
    </row>
    <row r="472" spans="2:4" x14ac:dyDescent="0.2">
      <c r="B472" s="2"/>
      <c r="C472" s="2"/>
      <c r="D472" s="2"/>
    </row>
    <row r="473" spans="2:4" x14ac:dyDescent="0.2">
      <c r="B473" s="2"/>
      <c r="C473" s="2"/>
    </row>
    <row r="474" spans="2:4" x14ac:dyDescent="0.2">
      <c r="B474" s="2"/>
      <c r="C474" s="2"/>
      <c r="D474" s="2"/>
    </row>
    <row r="475" spans="2:4" x14ac:dyDescent="0.2">
      <c r="B475" s="2"/>
      <c r="C475" s="2"/>
      <c r="D475" s="2"/>
    </row>
    <row r="476" spans="2:4" x14ac:dyDescent="0.2">
      <c r="B476" s="2"/>
      <c r="C476" s="2"/>
    </row>
    <row r="477" spans="2:4" x14ac:dyDescent="0.2">
      <c r="B477" s="2"/>
      <c r="C477" s="2"/>
    </row>
    <row r="478" spans="2:4" x14ac:dyDescent="0.2">
      <c r="B478" s="2"/>
      <c r="C478" s="2"/>
    </row>
    <row r="479" spans="2:4" x14ac:dyDescent="0.2">
      <c r="B479" s="2"/>
      <c r="C479" s="2"/>
      <c r="D479" s="2"/>
    </row>
    <row r="480" spans="2:4" x14ac:dyDescent="0.2">
      <c r="B480" s="2"/>
      <c r="C480" s="2"/>
    </row>
    <row r="481" spans="2:4" x14ac:dyDescent="0.2">
      <c r="B481" s="2"/>
      <c r="C481" s="2"/>
    </row>
    <row r="482" spans="2:4" x14ac:dyDescent="0.2">
      <c r="B482" s="2"/>
      <c r="C482" s="2"/>
      <c r="D482" s="2"/>
    </row>
    <row r="483" spans="2:4" x14ac:dyDescent="0.2">
      <c r="B483" s="2"/>
      <c r="C483" s="2"/>
    </row>
    <row r="484" spans="2:4" x14ac:dyDescent="0.2">
      <c r="B484" s="2"/>
      <c r="C484" s="2"/>
      <c r="D484" s="2"/>
    </row>
    <row r="485" spans="2:4" x14ac:dyDescent="0.2">
      <c r="B485" s="2"/>
      <c r="C485" s="2"/>
    </row>
    <row r="486" spans="2:4" x14ac:dyDescent="0.2">
      <c r="B486" s="2"/>
      <c r="C486" s="2"/>
    </row>
    <row r="487" spans="2:4" x14ac:dyDescent="0.2">
      <c r="B487" s="2"/>
      <c r="C487" s="2"/>
    </row>
    <row r="488" spans="2:4" x14ac:dyDescent="0.2">
      <c r="B488" s="2"/>
      <c r="C488" s="2"/>
      <c r="D488" s="2"/>
    </row>
    <row r="489" spans="2:4" x14ac:dyDescent="0.2">
      <c r="B489" s="2"/>
      <c r="C489" s="2"/>
      <c r="D489" s="2"/>
    </row>
    <row r="490" spans="2:4" x14ac:dyDescent="0.2">
      <c r="B490" s="2"/>
      <c r="C490" s="2"/>
    </row>
    <row r="491" spans="2:4" x14ac:dyDescent="0.2">
      <c r="B491" s="2"/>
      <c r="C491" s="2"/>
      <c r="D491" s="2"/>
    </row>
    <row r="492" spans="2:4" x14ac:dyDescent="0.2">
      <c r="B492" s="2"/>
      <c r="C492" s="2"/>
    </row>
    <row r="493" spans="2:4" x14ac:dyDescent="0.2">
      <c r="B493" s="2"/>
      <c r="C493" s="2"/>
    </row>
    <row r="494" spans="2:4" x14ac:dyDescent="0.2">
      <c r="B494" s="2"/>
      <c r="C494" s="2"/>
    </row>
    <row r="495" spans="2:4" x14ac:dyDescent="0.2">
      <c r="B495" s="2"/>
      <c r="C495" s="2"/>
      <c r="D495" s="2"/>
    </row>
    <row r="496" spans="2:4" x14ac:dyDescent="0.2">
      <c r="B496" s="2"/>
      <c r="C496" s="2"/>
      <c r="D496" s="2"/>
    </row>
    <row r="497" spans="2:4" x14ac:dyDescent="0.2">
      <c r="B497" s="2"/>
      <c r="C497" s="2"/>
    </row>
    <row r="498" spans="2:4" x14ac:dyDescent="0.2">
      <c r="B498" s="2"/>
      <c r="C498" s="2"/>
    </row>
    <row r="499" spans="2:4" x14ac:dyDescent="0.2">
      <c r="B499" s="2"/>
      <c r="C499" s="2"/>
    </row>
    <row r="500" spans="2:4" x14ac:dyDescent="0.2">
      <c r="B500" s="2"/>
      <c r="C500" s="2"/>
      <c r="D500" s="2"/>
    </row>
    <row r="501" spans="2:4" x14ac:dyDescent="0.2">
      <c r="B501" s="2"/>
      <c r="C501" s="2"/>
    </row>
    <row r="502" spans="2:4" x14ac:dyDescent="0.2">
      <c r="B502" s="2"/>
      <c r="C502" s="2"/>
    </row>
    <row r="503" spans="2:4" x14ac:dyDescent="0.2">
      <c r="B503" s="2"/>
      <c r="C503" s="2"/>
      <c r="D503" s="2"/>
    </row>
    <row r="504" spans="2:4" x14ac:dyDescent="0.2">
      <c r="B504" s="2"/>
      <c r="C504" s="2"/>
    </row>
    <row r="505" spans="2:4" x14ac:dyDescent="0.2">
      <c r="B505" s="2"/>
      <c r="C505" s="2"/>
    </row>
    <row r="506" spans="2:4" x14ac:dyDescent="0.2">
      <c r="B506" s="2"/>
      <c r="C506" s="2"/>
      <c r="D506" s="2"/>
    </row>
    <row r="507" spans="2:4" x14ac:dyDescent="0.2">
      <c r="B507" s="2"/>
      <c r="C507" s="2"/>
    </row>
    <row r="508" spans="2:4" x14ac:dyDescent="0.2">
      <c r="B508" s="2"/>
      <c r="C508" s="2"/>
      <c r="D508" s="2"/>
    </row>
    <row r="509" spans="2:4" x14ac:dyDescent="0.2">
      <c r="B509" s="2"/>
      <c r="C509" s="2"/>
    </row>
    <row r="510" spans="2:4" x14ac:dyDescent="0.2">
      <c r="B510" s="2"/>
      <c r="C510" s="2"/>
    </row>
    <row r="511" spans="2:4" x14ac:dyDescent="0.2">
      <c r="B511" s="2"/>
      <c r="C511" s="2"/>
      <c r="D511" s="2"/>
    </row>
    <row r="512" spans="2:4" x14ac:dyDescent="0.2">
      <c r="B512" s="2"/>
      <c r="C512" s="2"/>
    </row>
    <row r="513" spans="2:4" x14ac:dyDescent="0.2">
      <c r="B513" s="2"/>
      <c r="C513" s="2"/>
      <c r="D513" s="2"/>
    </row>
    <row r="514" spans="2:4" x14ac:dyDescent="0.2">
      <c r="B514" s="2"/>
      <c r="C514" s="2"/>
    </row>
    <row r="515" spans="2:4" x14ac:dyDescent="0.2">
      <c r="B515" s="2"/>
      <c r="C515" s="2"/>
      <c r="D515" s="2"/>
    </row>
    <row r="516" spans="2:4" x14ac:dyDescent="0.2">
      <c r="B516" s="2"/>
      <c r="C516" s="2"/>
    </row>
    <row r="517" spans="2:4" x14ac:dyDescent="0.2">
      <c r="B517" s="2"/>
      <c r="C517" s="2"/>
      <c r="D517" s="2"/>
    </row>
    <row r="518" spans="2:4" x14ac:dyDescent="0.2">
      <c r="B518" s="2"/>
      <c r="C518" s="2"/>
    </row>
    <row r="519" spans="2:4" x14ac:dyDescent="0.2">
      <c r="B519" s="2"/>
      <c r="C519" s="2"/>
    </row>
    <row r="520" spans="2:4" x14ac:dyDescent="0.2">
      <c r="B520" s="2"/>
      <c r="C520" s="2"/>
    </row>
    <row r="521" spans="2:4" x14ac:dyDescent="0.2">
      <c r="B521" s="2"/>
      <c r="C521" s="2"/>
      <c r="D521" s="2"/>
    </row>
    <row r="522" spans="2:4" x14ac:dyDescent="0.2">
      <c r="B522" s="2"/>
      <c r="C522" s="2"/>
    </row>
    <row r="523" spans="2:4" x14ac:dyDescent="0.2">
      <c r="B523" s="2"/>
      <c r="C523" s="2"/>
      <c r="D523" s="2"/>
    </row>
    <row r="524" spans="2:4" x14ac:dyDescent="0.2">
      <c r="B524" s="2"/>
      <c r="C524" s="2"/>
      <c r="D524" s="2"/>
    </row>
    <row r="525" spans="2:4" x14ac:dyDescent="0.2">
      <c r="B525" s="2"/>
      <c r="C525" s="2"/>
    </row>
    <row r="526" spans="2:4" x14ac:dyDescent="0.2">
      <c r="B526" s="2"/>
      <c r="C526" s="2"/>
    </row>
    <row r="527" spans="2:4" x14ac:dyDescent="0.2">
      <c r="B527" s="2"/>
      <c r="C527" s="2"/>
      <c r="D527" s="2"/>
    </row>
    <row r="528" spans="2:4" x14ac:dyDescent="0.2">
      <c r="B528" s="2"/>
      <c r="C528" s="2"/>
      <c r="D528" s="2"/>
    </row>
    <row r="529" spans="2:4" x14ac:dyDescent="0.2">
      <c r="B529" s="2"/>
      <c r="C529" s="2"/>
      <c r="D529" s="2"/>
    </row>
    <row r="530" spans="2:4" x14ac:dyDescent="0.2">
      <c r="B530" s="2"/>
      <c r="C530" s="2"/>
    </row>
    <row r="531" spans="2:4" x14ac:dyDescent="0.2">
      <c r="B531" s="2"/>
      <c r="C531" s="2"/>
    </row>
    <row r="532" spans="2:4" x14ac:dyDescent="0.2">
      <c r="B532" s="2"/>
      <c r="C532" s="2"/>
      <c r="D532" s="2"/>
    </row>
    <row r="533" spans="2:4" x14ac:dyDescent="0.2">
      <c r="B533" s="2"/>
      <c r="C533" s="2"/>
    </row>
    <row r="534" spans="2:4" x14ac:dyDescent="0.2">
      <c r="B534" s="2"/>
      <c r="C534" s="2"/>
    </row>
    <row r="535" spans="2:4" x14ac:dyDescent="0.2">
      <c r="B535" s="2"/>
      <c r="C535" s="2"/>
    </row>
    <row r="536" spans="2:4" x14ac:dyDescent="0.2">
      <c r="B536" s="2"/>
      <c r="C536" s="2"/>
      <c r="D536" s="2"/>
    </row>
    <row r="537" spans="2:4" x14ac:dyDescent="0.2">
      <c r="B537" s="2"/>
      <c r="C537" s="2"/>
      <c r="D537" s="2"/>
    </row>
    <row r="538" spans="2:4" x14ac:dyDescent="0.2">
      <c r="B538" s="2"/>
      <c r="C538" s="2"/>
    </row>
    <row r="539" spans="2:4" x14ac:dyDescent="0.2">
      <c r="B539" s="2"/>
      <c r="C539" s="2"/>
    </row>
    <row r="540" spans="2:4" x14ac:dyDescent="0.2">
      <c r="B540" s="2"/>
      <c r="C540" s="2"/>
      <c r="D540" s="2"/>
    </row>
    <row r="541" spans="2:4" x14ac:dyDescent="0.2">
      <c r="B541" s="2"/>
      <c r="C541" s="2"/>
    </row>
    <row r="542" spans="2:4" x14ac:dyDescent="0.2">
      <c r="B542" s="2"/>
      <c r="C542" s="2"/>
    </row>
    <row r="543" spans="2:4" x14ac:dyDescent="0.2">
      <c r="B543" s="2"/>
      <c r="C543" s="2"/>
      <c r="D543" s="2"/>
    </row>
    <row r="544" spans="2:4" x14ac:dyDescent="0.2">
      <c r="B544" s="2"/>
      <c r="C544" s="2"/>
    </row>
    <row r="545" spans="2:4" x14ac:dyDescent="0.2">
      <c r="B545" s="2"/>
      <c r="C545" s="2"/>
    </row>
    <row r="546" spans="2:4" x14ac:dyDescent="0.2">
      <c r="B546" s="2"/>
      <c r="C546" s="2"/>
      <c r="D546" s="2"/>
    </row>
    <row r="547" spans="2:4" x14ac:dyDescent="0.2">
      <c r="B547" s="2"/>
      <c r="C547" s="2"/>
      <c r="D547" s="2"/>
    </row>
    <row r="548" spans="2:4" x14ac:dyDescent="0.2">
      <c r="B548" s="2"/>
      <c r="C548" s="2"/>
      <c r="D548" s="2"/>
    </row>
    <row r="549" spans="2:4" x14ac:dyDescent="0.2">
      <c r="B549" s="2"/>
      <c r="C549" s="2"/>
    </row>
    <row r="550" spans="2:4" x14ac:dyDescent="0.2">
      <c r="B550" s="2"/>
      <c r="C550" s="2"/>
    </row>
    <row r="551" spans="2:4" x14ac:dyDescent="0.2">
      <c r="B551" s="2"/>
      <c r="C551" s="2"/>
    </row>
    <row r="552" spans="2:4" x14ac:dyDescent="0.2">
      <c r="B552" s="2"/>
      <c r="C552" s="2"/>
    </row>
    <row r="553" spans="2:4" x14ac:dyDescent="0.2">
      <c r="B553" s="2"/>
      <c r="C553" s="2"/>
      <c r="D553" s="2"/>
    </row>
    <row r="554" spans="2:4" x14ac:dyDescent="0.2">
      <c r="B554" s="2"/>
      <c r="C554" s="2"/>
    </row>
    <row r="555" spans="2:4" x14ac:dyDescent="0.2">
      <c r="B555" s="2"/>
      <c r="C555" s="2"/>
      <c r="D555" s="2"/>
    </row>
    <row r="556" spans="2:4" x14ac:dyDescent="0.2">
      <c r="B556" s="2"/>
      <c r="C556" s="2"/>
      <c r="D556" s="2"/>
    </row>
    <row r="557" spans="2:4" x14ac:dyDescent="0.2">
      <c r="B557" s="2"/>
      <c r="C557" s="2"/>
    </row>
    <row r="558" spans="2:4" x14ac:dyDescent="0.2">
      <c r="B558" s="2"/>
      <c r="C558" s="2"/>
    </row>
    <row r="559" spans="2:4" x14ac:dyDescent="0.2">
      <c r="B559" s="2"/>
      <c r="C559" s="2"/>
      <c r="D559" s="2"/>
    </row>
    <row r="560" spans="2:4" x14ac:dyDescent="0.2">
      <c r="B560" s="2"/>
      <c r="C560" s="2"/>
      <c r="D560" s="2"/>
    </row>
    <row r="561" spans="2:4" x14ac:dyDescent="0.2">
      <c r="B561" s="2"/>
      <c r="C561" s="2"/>
      <c r="D561" s="2"/>
    </row>
    <row r="562" spans="2:4" x14ac:dyDescent="0.2">
      <c r="B562" s="2"/>
      <c r="C562" s="2"/>
      <c r="D562" s="2"/>
    </row>
    <row r="563" spans="2:4" x14ac:dyDescent="0.2">
      <c r="B563" s="2"/>
      <c r="C563" s="2"/>
    </row>
    <row r="564" spans="2:4" x14ac:dyDescent="0.2">
      <c r="B564" s="2"/>
      <c r="C564" s="2"/>
    </row>
    <row r="565" spans="2:4" x14ac:dyDescent="0.2">
      <c r="B565" s="2"/>
      <c r="C565" s="2"/>
      <c r="D565" s="2"/>
    </row>
    <row r="566" spans="2:4" x14ac:dyDescent="0.2">
      <c r="B566" s="2"/>
      <c r="C566" s="2"/>
    </row>
    <row r="567" spans="2:4" x14ac:dyDescent="0.2">
      <c r="B567" s="2"/>
      <c r="C567" s="2"/>
      <c r="D567" s="2"/>
    </row>
    <row r="568" spans="2:4" x14ac:dyDescent="0.2">
      <c r="B568" s="2"/>
      <c r="C568" s="2"/>
    </row>
    <row r="569" spans="2:4" x14ac:dyDescent="0.2">
      <c r="B569" s="2"/>
      <c r="C569" s="2"/>
    </row>
    <row r="570" spans="2:4" x14ac:dyDescent="0.2">
      <c r="B570" s="2"/>
      <c r="C570" s="2"/>
      <c r="D570" s="2"/>
    </row>
    <row r="571" spans="2:4" x14ac:dyDescent="0.2">
      <c r="B571" s="2"/>
      <c r="C571" s="2"/>
    </row>
    <row r="572" spans="2:4" x14ac:dyDescent="0.2">
      <c r="B572" s="2"/>
      <c r="C572" s="2"/>
      <c r="D572" s="2"/>
    </row>
    <row r="573" spans="2:4" x14ac:dyDescent="0.2">
      <c r="B573" s="2"/>
      <c r="C573" s="2"/>
    </row>
    <row r="574" spans="2:4" x14ac:dyDescent="0.2">
      <c r="B574" s="2"/>
      <c r="C574" s="2"/>
    </row>
    <row r="575" spans="2:4" x14ac:dyDescent="0.2">
      <c r="B575" s="2"/>
      <c r="C575" s="2"/>
      <c r="D575" s="2"/>
    </row>
    <row r="576" spans="2:4" x14ac:dyDescent="0.2">
      <c r="B576" s="2"/>
      <c r="C576" s="2"/>
      <c r="D576" s="2"/>
    </row>
    <row r="577" spans="2:4" x14ac:dyDescent="0.2">
      <c r="B577" s="2"/>
      <c r="C577" s="2"/>
    </row>
    <row r="578" spans="2:4" x14ac:dyDescent="0.2">
      <c r="B578" s="2"/>
      <c r="C578" s="2"/>
    </row>
    <row r="579" spans="2:4" x14ac:dyDescent="0.2">
      <c r="B579" s="2"/>
      <c r="C579" s="2"/>
    </row>
    <row r="580" spans="2:4" x14ac:dyDescent="0.2">
      <c r="B580" s="2"/>
      <c r="C580" s="2"/>
      <c r="D580" s="2"/>
    </row>
    <row r="581" spans="2:4" x14ac:dyDescent="0.2">
      <c r="B581" s="2"/>
      <c r="C581" s="2"/>
      <c r="D581" s="2"/>
    </row>
    <row r="582" spans="2:4" x14ac:dyDescent="0.2">
      <c r="B582" s="2"/>
      <c r="C582" s="2"/>
      <c r="D582" s="2"/>
    </row>
    <row r="583" spans="2:4" x14ac:dyDescent="0.2">
      <c r="B583" s="2"/>
      <c r="C583" s="2"/>
    </row>
    <row r="584" spans="2:4" x14ac:dyDescent="0.2">
      <c r="B584" s="2"/>
      <c r="C584" s="2"/>
      <c r="D584" s="2"/>
    </row>
    <row r="585" spans="2:4" x14ac:dyDescent="0.2">
      <c r="B585" s="2"/>
      <c r="C585" s="2"/>
    </row>
    <row r="586" spans="2:4" x14ac:dyDescent="0.2">
      <c r="B586" s="2"/>
      <c r="C586" s="2"/>
      <c r="D586" s="2"/>
    </row>
    <row r="587" spans="2:4" x14ac:dyDescent="0.2">
      <c r="B587" s="2"/>
      <c r="C587" s="2"/>
    </row>
    <row r="588" spans="2:4" x14ac:dyDescent="0.2">
      <c r="B588" s="2"/>
      <c r="C588" s="2"/>
      <c r="D588" s="2"/>
    </row>
    <row r="589" spans="2:4" x14ac:dyDescent="0.2">
      <c r="B589" s="2"/>
      <c r="C589" s="2"/>
    </row>
    <row r="590" spans="2:4" x14ac:dyDescent="0.2">
      <c r="B590" s="2"/>
      <c r="C590" s="2"/>
    </row>
    <row r="591" spans="2:4" x14ac:dyDescent="0.2">
      <c r="B591" s="2"/>
      <c r="C591" s="2"/>
    </row>
    <row r="592" spans="2:4" x14ac:dyDescent="0.2">
      <c r="B592" s="2"/>
      <c r="C592" s="2"/>
    </row>
    <row r="593" spans="2:4" x14ac:dyDescent="0.2">
      <c r="B593" s="2"/>
      <c r="C593" s="2"/>
    </row>
    <row r="594" spans="2:4" x14ac:dyDescent="0.2">
      <c r="B594" s="2"/>
      <c r="C594" s="2"/>
      <c r="D594" s="2"/>
    </row>
    <row r="595" spans="2:4" x14ac:dyDescent="0.2">
      <c r="B595" s="2"/>
      <c r="C595" s="2"/>
      <c r="D595" s="2"/>
    </row>
    <row r="596" spans="2:4" x14ac:dyDescent="0.2">
      <c r="B596" s="2"/>
      <c r="C596" s="2"/>
    </row>
    <row r="597" spans="2:4" x14ac:dyDescent="0.2">
      <c r="B597" s="2"/>
      <c r="C597" s="2"/>
      <c r="D597" s="2"/>
    </row>
    <row r="598" spans="2:4" x14ac:dyDescent="0.2">
      <c r="B598" s="2"/>
      <c r="C598" s="2"/>
      <c r="D598" s="2"/>
    </row>
    <row r="599" spans="2:4" x14ac:dyDescent="0.2">
      <c r="B599" s="2"/>
      <c r="C599" s="2"/>
    </row>
    <row r="600" spans="2:4" x14ac:dyDescent="0.2">
      <c r="B600" s="2"/>
      <c r="C600" s="2"/>
    </row>
    <row r="601" spans="2:4" x14ac:dyDescent="0.2">
      <c r="B601" s="2"/>
      <c r="C601" s="2"/>
    </row>
    <row r="602" spans="2:4" x14ac:dyDescent="0.2">
      <c r="B602" s="2"/>
      <c r="C602" s="2"/>
    </row>
    <row r="603" spans="2:4" x14ac:dyDescent="0.2">
      <c r="B603" s="2"/>
      <c r="C603" s="2"/>
      <c r="D603" s="2"/>
    </row>
    <row r="604" spans="2:4" x14ac:dyDescent="0.2">
      <c r="B604" s="2"/>
      <c r="C604" s="2"/>
    </row>
    <row r="605" spans="2:4" x14ac:dyDescent="0.2">
      <c r="B605" s="2"/>
      <c r="C605" s="2"/>
    </row>
    <row r="606" spans="2:4" x14ac:dyDescent="0.2">
      <c r="B606" s="2"/>
      <c r="C606" s="2"/>
    </row>
    <row r="607" spans="2:4" x14ac:dyDescent="0.2">
      <c r="B607" s="2"/>
      <c r="C607" s="2"/>
      <c r="D607" s="2"/>
    </row>
    <row r="608" spans="2:4" x14ac:dyDescent="0.2">
      <c r="B608" s="2"/>
      <c r="C608" s="2"/>
    </row>
    <row r="609" spans="2:4" x14ac:dyDescent="0.2">
      <c r="B609" s="2"/>
      <c r="C609" s="2"/>
    </row>
    <row r="610" spans="2:4" x14ac:dyDescent="0.2">
      <c r="B610" s="2"/>
      <c r="C610" s="2"/>
      <c r="D610" s="2"/>
    </row>
    <row r="611" spans="2:4" x14ac:dyDescent="0.2">
      <c r="B611" s="2"/>
      <c r="C611" s="2"/>
    </row>
    <row r="612" spans="2:4" x14ac:dyDescent="0.2">
      <c r="B612" s="2"/>
      <c r="C612" s="2"/>
    </row>
    <row r="613" spans="2:4" x14ac:dyDescent="0.2">
      <c r="B613" s="2"/>
      <c r="C613" s="2"/>
    </row>
    <row r="614" spans="2:4" x14ac:dyDescent="0.2">
      <c r="B614" s="2"/>
      <c r="C614" s="2"/>
      <c r="D614" s="2"/>
    </row>
    <row r="615" spans="2:4" x14ac:dyDescent="0.2">
      <c r="B615" s="2"/>
      <c r="C615" s="2"/>
    </row>
    <row r="616" spans="2:4" x14ac:dyDescent="0.2">
      <c r="B616" s="2"/>
      <c r="C616" s="2"/>
    </row>
    <row r="617" spans="2:4" x14ac:dyDescent="0.2">
      <c r="B617" s="2"/>
      <c r="C617" s="2"/>
      <c r="D617" s="2"/>
    </row>
    <row r="618" spans="2:4" x14ac:dyDescent="0.2">
      <c r="B618" s="2"/>
      <c r="C618" s="2"/>
    </row>
    <row r="619" spans="2:4" x14ac:dyDescent="0.2">
      <c r="B619" s="2"/>
      <c r="C619" s="2"/>
      <c r="D619" s="2"/>
    </row>
    <row r="620" spans="2:4" x14ac:dyDescent="0.2">
      <c r="B620" s="2"/>
      <c r="C620" s="2"/>
    </row>
    <row r="621" spans="2:4" x14ac:dyDescent="0.2">
      <c r="B621" s="2"/>
      <c r="C621" s="2"/>
      <c r="D621" s="2"/>
    </row>
    <row r="622" spans="2:4" x14ac:dyDescent="0.2">
      <c r="B622" s="2"/>
      <c r="C622" s="2"/>
    </row>
    <row r="623" spans="2:4" x14ac:dyDescent="0.2">
      <c r="B623" s="2"/>
      <c r="C623" s="2"/>
      <c r="D623" s="2"/>
    </row>
    <row r="624" spans="2:4" x14ac:dyDescent="0.2">
      <c r="B624" s="2"/>
      <c r="C624" s="2"/>
      <c r="D624" s="2"/>
    </row>
    <row r="625" spans="2:4" x14ac:dyDescent="0.2">
      <c r="B625" s="2"/>
      <c r="C625" s="2"/>
      <c r="D625" s="2"/>
    </row>
    <row r="626" spans="2:4" x14ac:dyDescent="0.2">
      <c r="B626" s="2"/>
      <c r="C626" s="2"/>
    </row>
    <row r="627" spans="2:4" x14ac:dyDescent="0.2">
      <c r="B627" s="2"/>
      <c r="C627" s="2"/>
    </row>
    <row r="628" spans="2:4" x14ac:dyDescent="0.2">
      <c r="B628" s="2"/>
      <c r="C628" s="2"/>
      <c r="D628" s="2"/>
    </row>
    <row r="629" spans="2:4" x14ac:dyDescent="0.2">
      <c r="B629" s="2"/>
      <c r="C629" s="2"/>
    </row>
    <row r="630" spans="2:4" x14ac:dyDescent="0.2">
      <c r="B630" s="2"/>
      <c r="C630" s="2"/>
      <c r="D630" s="2"/>
    </row>
    <row r="631" spans="2:4" x14ac:dyDescent="0.2">
      <c r="B631" s="2"/>
      <c r="C631" s="2"/>
    </row>
    <row r="632" spans="2:4" x14ac:dyDescent="0.2">
      <c r="B632" s="2"/>
      <c r="C632" s="2"/>
    </row>
    <row r="633" spans="2:4" x14ac:dyDescent="0.2">
      <c r="B633" s="2"/>
      <c r="C633" s="2"/>
      <c r="D633" s="2"/>
    </row>
    <row r="634" spans="2:4" x14ac:dyDescent="0.2">
      <c r="B634" s="2"/>
      <c r="C634" s="2"/>
    </row>
    <row r="635" spans="2:4" x14ac:dyDescent="0.2">
      <c r="B635" s="2"/>
      <c r="C635" s="2"/>
    </row>
    <row r="636" spans="2:4" x14ac:dyDescent="0.2">
      <c r="B636" s="2"/>
      <c r="C636" s="2"/>
      <c r="D636" s="2"/>
    </row>
    <row r="637" spans="2:4" x14ac:dyDescent="0.2">
      <c r="B637" s="2"/>
      <c r="C637" s="2"/>
    </row>
    <row r="638" spans="2:4" x14ac:dyDescent="0.2">
      <c r="B638" s="2"/>
      <c r="C638" s="2"/>
    </row>
    <row r="639" spans="2:4" x14ac:dyDescent="0.2">
      <c r="B639" s="2"/>
      <c r="C639" s="2"/>
    </row>
    <row r="640" spans="2:4" x14ac:dyDescent="0.2">
      <c r="B640" s="2"/>
      <c r="C640" s="2"/>
    </row>
    <row r="641" spans="2:4" x14ac:dyDescent="0.2">
      <c r="B641" s="2"/>
      <c r="C641" s="2"/>
      <c r="D641" s="2"/>
    </row>
    <row r="642" spans="2:4" x14ac:dyDescent="0.2">
      <c r="B642" s="2"/>
      <c r="C642" s="2"/>
      <c r="D642" s="2"/>
    </row>
    <row r="643" spans="2:4" x14ac:dyDescent="0.2">
      <c r="B643" s="2"/>
      <c r="C643" s="2"/>
    </row>
    <row r="644" spans="2:4" x14ac:dyDescent="0.2">
      <c r="B644" s="2"/>
      <c r="C644" s="2"/>
    </row>
    <row r="645" spans="2:4" x14ac:dyDescent="0.2">
      <c r="B645" s="2"/>
      <c r="C645" s="2"/>
    </row>
    <row r="646" spans="2:4" x14ac:dyDescent="0.2">
      <c r="B646" s="2"/>
      <c r="C646" s="2"/>
      <c r="D646" s="2"/>
    </row>
    <row r="647" spans="2:4" x14ac:dyDescent="0.2">
      <c r="B647" s="2"/>
      <c r="C647" s="2"/>
    </row>
    <row r="648" spans="2:4" x14ac:dyDescent="0.2">
      <c r="B648" s="2"/>
      <c r="C648" s="2"/>
    </row>
    <row r="649" spans="2:4" x14ac:dyDescent="0.2">
      <c r="B649" s="2"/>
      <c r="C649" s="2"/>
      <c r="D649" s="2"/>
    </row>
    <row r="650" spans="2:4" x14ac:dyDescent="0.2">
      <c r="B650" s="2"/>
      <c r="C650" s="2"/>
      <c r="D650" s="2"/>
    </row>
    <row r="651" spans="2:4" x14ac:dyDescent="0.2">
      <c r="B651" s="2"/>
      <c r="C651" s="2"/>
    </row>
    <row r="652" spans="2:4" x14ac:dyDescent="0.2">
      <c r="B652" s="2"/>
      <c r="C652" s="2"/>
    </row>
    <row r="653" spans="2:4" x14ac:dyDescent="0.2">
      <c r="B653" s="2"/>
      <c r="C653" s="2"/>
    </row>
    <row r="654" spans="2:4" x14ac:dyDescent="0.2">
      <c r="B654" s="2"/>
      <c r="C654" s="2"/>
      <c r="D654" s="2"/>
    </row>
    <row r="655" spans="2:4" x14ac:dyDescent="0.2">
      <c r="B655" s="2"/>
      <c r="C655" s="2"/>
      <c r="D655" s="2"/>
    </row>
    <row r="656" spans="2:4" x14ac:dyDescent="0.2">
      <c r="B656" s="2"/>
      <c r="C656" s="2"/>
    </row>
    <row r="657" spans="2:4" x14ac:dyDescent="0.2">
      <c r="B657" s="2"/>
      <c r="C657" s="2"/>
    </row>
    <row r="658" spans="2:4" x14ac:dyDescent="0.2">
      <c r="B658" s="2"/>
      <c r="C658" s="2"/>
      <c r="D658" s="2"/>
    </row>
    <row r="659" spans="2:4" x14ac:dyDescent="0.2">
      <c r="B659" s="2"/>
      <c r="C659" s="2"/>
    </row>
    <row r="660" spans="2:4" x14ac:dyDescent="0.2">
      <c r="B660" s="2"/>
      <c r="C660" s="2"/>
      <c r="D660" s="2"/>
    </row>
    <row r="661" spans="2:4" x14ac:dyDescent="0.2">
      <c r="B661" s="2"/>
      <c r="C661" s="2"/>
    </row>
    <row r="662" spans="2:4" x14ac:dyDescent="0.2">
      <c r="B662" s="2"/>
      <c r="C662" s="2"/>
      <c r="D662" s="2"/>
    </row>
    <row r="663" spans="2:4" x14ac:dyDescent="0.2">
      <c r="B663" s="2"/>
      <c r="C663" s="2"/>
    </row>
    <row r="664" spans="2:4" x14ac:dyDescent="0.2">
      <c r="B664" s="2"/>
      <c r="C664" s="2"/>
    </row>
    <row r="665" spans="2:4" x14ac:dyDescent="0.2">
      <c r="B665" s="2"/>
      <c r="C665" s="2"/>
      <c r="D665" s="2"/>
    </row>
    <row r="666" spans="2:4" x14ac:dyDescent="0.2">
      <c r="B666" s="2"/>
      <c r="C666" s="2"/>
    </row>
    <row r="667" spans="2:4" x14ac:dyDescent="0.2">
      <c r="B667" s="2"/>
      <c r="C667" s="2"/>
      <c r="D667" s="2"/>
    </row>
    <row r="668" spans="2:4" x14ac:dyDescent="0.2">
      <c r="B668" s="2"/>
      <c r="C668" s="2"/>
    </row>
    <row r="669" spans="2:4" x14ac:dyDescent="0.2">
      <c r="B669" s="2"/>
      <c r="C669" s="2"/>
    </row>
    <row r="670" spans="2:4" x14ac:dyDescent="0.2">
      <c r="B670" s="2"/>
      <c r="C670" s="2"/>
    </row>
    <row r="671" spans="2:4" x14ac:dyDescent="0.2">
      <c r="B671" s="2"/>
      <c r="C671" s="2"/>
      <c r="D671" s="2"/>
    </row>
    <row r="672" spans="2:4" x14ac:dyDescent="0.2">
      <c r="B672" s="2"/>
      <c r="C672" s="2"/>
      <c r="D672" s="2"/>
    </row>
    <row r="673" spans="2:4" x14ac:dyDescent="0.2">
      <c r="B673" s="2"/>
      <c r="C673" s="2"/>
      <c r="D673" s="2"/>
    </row>
    <row r="674" spans="2:4" x14ac:dyDescent="0.2">
      <c r="B674" s="2"/>
      <c r="C674" s="2"/>
    </row>
    <row r="675" spans="2:4" x14ac:dyDescent="0.2">
      <c r="B675" s="2"/>
      <c r="C675" s="2"/>
    </row>
    <row r="676" spans="2:4" x14ac:dyDescent="0.2">
      <c r="B676" s="2"/>
      <c r="C676" s="2"/>
    </row>
    <row r="677" spans="2:4" x14ac:dyDescent="0.2">
      <c r="B677" s="2"/>
      <c r="C677" s="2"/>
      <c r="D677" s="2"/>
    </row>
    <row r="678" spans="2:4" x14ac:dyDescent="0.2">
      <c r="B678" s="2"/>
      <c r="C678" s="2"/>
    </row>
    <row r="679" spans="2:4" x14ac:dyDescent="0.2">
      <c r="B679" s="2"/>
      <c r="C679" s="2"/>
      <c r="D679" s="2"/>
    </row>
    <row r="680" spans="2:4" x14ac:dyDescent="0.2">
      <c r="B680" s="2"/>
      <c r="C680" s="2"/>
      <c r="D680" s="2"/>
    </row>
    <row r="681" spans="2:4" x14ac:dyDescent="0.2">
      <c r="B681" s="2"/>
      <c r="C681" s="2"/>
      <c r="D681" s="2"/>
    </row>
    <row r="682" spans="2:4" x14ac:dyDescent="0.2">
      <c r="B682" s="2"/>
      <c r="C682" s="2"/>
      <c r="D682" s="2"/>
    </row>
    <row r="683" spans="2:4" x14ac:dyDescent="0.2">
      <c r="B683" s="2"/>
      <c r="C683" s="2"/>
    </row>
    <row r="684" spans="2:4" x14ac:dyDescent="0.2">
      <c r="B684" s="2"/>
      <c r="C684" s="2"/>
    </row>
    <row r="685" spans="2:4" x14ac:dyDescent="0.2">
      <c r="B685" s="2"/>
      <c r="C685" s="2"/>
      <c r="D685" s="2"/>
    </row>
    <row r="686" spans="2:4" x14ac:dyDescent="0.2">
      <c r="B686" s="2"/>
      <c r="C686" s="2"/>
    </row>
    <row r="687" spans="2:4" x14ac:dyDescent="0.2">
      <c r="B687" s="2"/>
      <c r="C687" s="2"/>
    </row>
    <row r="688" spans="2:4" x14ac:dyDescent="0.2">
      <c r="B688" s="2"/>
      <c r="C688" s="2"/>
      <c r="D688" s="2"/>
    </row>
    <row r="689" spans="2:4" x14ac:dyDescent="0.2">
      <c r="B689" s="2"/>
      <c r="C689" s="2"/>
      <c r="D689" s="2"/>
    </row>
    <row r="690" spans="2:4" x14ac:dyDescent="0.2">
      <c r="B690" s="2"/>
      <c r="C690" s="2"/>
      <c r="D690" s="2"/>
    </row>
    <row r="691" spans="2:4" x14ac:dyDescent="0.2">
      <c r="B691" s="2"/>
      <c r="C691" s="2"/>
      <c r="D691" s="2"/>
    </row>
    <row r="692" spans="2:4" x14ac:dyDescent="0.2">
      <c r="B692" s="2"/>
      <c r="C692" s="2"/>
    </row>
    <row r="693" spans="2:4" x14ac:dyDescent="0.2">
      <c r="B693" s="2"/>
      <c r="C693" s="2"/>
    </row>
    <row r="694" spans="2:4" x14ac:dyDescent="0.2">
      <c r="B694" s="2"/>
      <c r="C694" s="2"/>
      <c r="D694" s="2"/>
    </row>
    <row r="695" spans="2:4" x14ac:dyDescent="0.2">
      <c r="B695" s="2"/>
      <c r="C695" s="2"/>
    </row>
    <row r="696" spans="2:4" x14ac:dyDescent="0.2">
      <c r="B696" s="2"/>
      <c r="C696" s="2"/>
    </row>
    <row r="697" spans="2:4" x14ac:dyDescent="0.2">
      <c r="B697" s="2"/>
      <c r="C697" s="2"/>
      <c r="D697" s="2"/>
    </row>
    <row r="698" spans="2:4" x14ac:dyDescent="0.2">
      <c r="B698" s="2"/>
      <c r="C698" s="2"/>
    </row>
    <row r="699" spans="2:4" x14ac:dyDescent="0.2">
      <c r="B699" s="2"/>
      <c r="C699" s="2"/>
      <c r="D699" s="2"/>
    </row>
    <row r="700" spans="2:4" x14ac:dyDescent="0.2">
      <c r="B700" s="2"/>
      <c r="C700" s="2"/>
    </row>
    <row r="701" spans="2:4" x14ac:dyDescent="0.2">
      <c r="B701" s="2"/>
      <c r="C701" s="2"/>
      <c r="D701" s="2"/>
    </row>
    <row r="702" spans="2:4" x14ac:dyDescent="0.2">
      <c r="B702" s="2"/>
      <c r="C702" s="2"/>
    </row>
    <row r="703" spans="2:4" x14ac:dyDescent="0.2">
      <c r="B703" s="2"/>
      <c r="C703" s="2"/>
      <c r="D703" s="2"/>
    </row>
    <row r="704" spans="2:4" x14ac:dyDescent="0.2">
      <c r="B704" s="2"/>
      <c r="C704" s="2"/>
    </row>
    <row r="705" spans="2:4" x14ac:dyDescent="0.2">
      <c r="B705" s="2"/>
      <c r="C705" s="2"/>
    </row>
    <row r="706" spans="2:4" x14ac:dyDescent="0.2">
      <c r="B706" s="2"/>
      <c r="C706" s="2"/>
    </row>
    <row r="707" spans="2:4" x14ac:dyDescent="0.2">
      <c r="B707" s="2"/>
      <c r="C707" s="2"/>
    </row>
    <row r="708" spans="2:4" x14ac:dyDescent="0.2">
      <c r="B708" s="2"/>
      <c r="C708" s="2"/>
      <c r="D708" s="2"/>
    </row>
    <row r="709" spans="2:4" x14ac:dyDescent="0.2">
      <c r="B709" s="2"/>
      <c r="C709" s="2"/>
      <c r="D709" s="2"/>
    </row>
    <row r="710" spans="2:4" x14ac:dyDescent="0.2">
      <c r="B710" s="2"/>
      <c r="C710" s="2"/>
    </row>
    <row r="711" spans="2:4" x14ac:dyDescent="0.2">
      <c r="B711" s="2"/>
      <c r="C711" s="2"/>
    </row>
    <row r="712" spans="2:4" x14ac:dyDescent="0.2">
      <c r="B712" s="2"/>
      <c r="C712" s="2"/>
    </row>
    <row r="713" spans="2:4" x14ac:dyDescent="0.2">
      <c r="B713" s="2"/>
      <c r="C713" s="2"/>
      <c r="D713" s="2"/>
    </row>
    <row r="714" spans="2:4" x14ac:dyDescent="0.2">
      <c r="B714" s="2"/>
      <c r="C714" s="2"/>
    </row>
    <row r="715" spans="2:4" x14ac:dyDescent="0.2">
      <c r="B715" s="2"/>
      <c r="C715" s="2"/>
      <c r="D715" s="2"/>
    </row>
    <row r="716" spans="2:4" x14ac:dyDescent="0.2">
      <c r="B716" s="2"/>
      <c r="C716" s="2"/>
    </row>
    <row r="717" spans="2:4" x14ac:dyDescent="0.2">
      <c r="B717" s="2"/>
      <c r="C717" s="2"/>
    </row>
    <row r="718" spans="2:4" x14ac:dyDescent="0.2">
      <c r="B718" s="2"/>
      <c r="C718" s="2"/>
    </row>
    <row r="719" spans="2:4" x14ac:dyDescent="0.2">
      <c r="B719" s="2"/>
      <c r="C719" s="2"/>
      <c r="D719" s="2"/>
    </row>
    <row r="720" spans="2:4" x14ac:dyDescent="0.2">
      <c r="B720" s="2"/>
      <c r="C720" s="2"/>
    </row>
    <row r="721" spans="2:4" x14ac:dyDescent="0.2">
      <c r="B721" s="2"/>
      <c r="C721" s="2"/>
      <c r="D721" s="2"/>
    </row>
    <row r="722" spans="2:4" x14ac:dyDescent="0.2">
      <c r="B722" s="2"/>
      <c r="C722" s="2"/>
    </row>
    <row r="723" spans="2:4" x14ac:dyDescent="0.2">
      <c r="B723" s="2"/>
      <c r="C723" s="2"/>
    </row>
    <row r="724" spans="2:4" x14ac:dyDescent="0.2">
      <c r="B724" s="2"/>
      <c r="C724" s="2"/>
    </row>
    <row r="725" spans="2:4" x14ac:dyDescent="0.2">
      <c r="B725" s="2"/>
      <c r="C725" s="2"/>
    </row>
    <row r="726" spans="2:4" x14ac:dyDescent="0.2">
      <c r="B726" s="2"/>
      <c r="C726" s="2"/>
      <c r="D726" s="2"/>
    </row>
    <row r="727" spans="2:4" x14ac:dyDescent="0.2">
      <c r="B727" s="2"/>
      <c r="C727" s="2"/>
      <c r="D727" s="2"/>
    </row>
    <row r="728" spans="2:4" x14ac:dyDescent="0.2">
      <c r="B728" s="2"/>
      <c r="C728" s="2"/>
    </row>
    <row r="729" spans="2:4" x14ac:dyDescent="0.2">
      <c r="B729" s="2"/>
      <c r="C729" s="2"/>
    </row>
    <row r="730" spans="2:4" x14ac:dyDescent="0.2">
      <c r="B730" s="2"/>
      <c r="C730" s="2"/>
    </row>
    <row r="731" spans="2:4" x14ac:dyDescent="0.2">
      <c r="B731" s="2"/>
      <c r="C731" s="2"/>
    </row>
    <row r="732" spans="2:4" x14ac:dyDescent="0.2">
      <c r="B732" s="2"/>
      <c r="C732" s="2"/>
      <c r="D732" s="2"/>
    </row>
    <row r="733" spans="2:4" x14ac:dyDescent="0.2">
      <c r="B733" s="2"/>
      <c r="C733" s="2"/>
    </row>
    <row r="734" spans="2:4" x14ac:dyDescent="0.2">
      <c r="B734" s="2"/>
      <c r="C734" s="2"/>
      <c r="D734" s="2"/>
    </row>
    <row r="735" spans="2:4" x14ac:dyDescent="0.2">
      <c r="B735" s="2"/>
      <c r="C735" s="2"/>
    </row>
    <row r="736" spans="2:4" x14ac:dyDescent="0.2">
      <c r="B736" s="2"/>
      <c r="C736" s="2"/>
      <c r="D736" s="2"/>
    </row>
    <row r="737" spans="2:4" x14ac:dyDescent="0.2">
      <c r="B737" s="2"/>
      <c r="C737" s="2"/>
      <c r="D737" s="2"/>
    </row>
    <row r="738" spans="2:4" x14ac:dyDescent="0.2">
      <c r="B738" s="2"/>
      <c r="C738" s="2"/>
      <c r="D738" s="2"/>
    </row>
    <row r="739" spans="2:4" x14ac:dyDescent="0.2">
      <c r="B739" s="2"/>
      <c r="C739" s="2"/>
      <c r="D739" s="2"/>
    </row>
    <row r="740" spans="2:4" x14ac:dyDescent="0.2">
      <c r="B740" s="2"/>
      <c r="C740" s="2"/>
    </row>
    <row r="741" spans="2:4" x14ac:dyDescent="0.2">
      <c r="B741" s="2"/>
      <c r="C741" s="2"/>
    </row>
    <row r="742" spans="2:4" x14ac:dyDescent="0.2">
      <c r="B742" s="2"/>
      <c r="C742" s="2"/>
      <c r="D742" s="2"/>
    </row>
    <row r="743" spans="2:4" x14ac:dyDescent="0.2">
      <c r="B743" s="2"/>
      <c r="C743" s="2"/>
    </row>
    <row r="744" spans="2:4" x14ac:dyDescent="0.2">
      <c r="B744" s="2"/>
      <c r="C744" s="2"/>
    </row>
    <row r="745" spans="2:4" x14ac:dyDescent="0.2">
      <c r="B745" s="2"/>
      <c r="C745" s="2"/>
    </row>
    <row r="746" spans="2:4" x14ac:dyDescent="0.2">
      <c r="B746" s="2"/>
      <c r="C746" s="2"/>
      <c r="D746" s="2"/>
    </row>
    <row r="747" spans="2:4" x14ac:dyDescent="0.2">
      <c r="B747" s="2"/>
      <c r="C747" s="2"/>
    </row>
    <row r="748" spans="2:4" x14ac:dyDescent="0.2">
      <c r="B748" s="2"/>
      <c r="C748" s="2"/>
    </row>
    <row r="749" spans="2:4" x14ac:dyDescent="0.2">
      <c r="B749" s="2"/>
      <c r="C749" s="2"/>
      <c r="D749" s="2"/>
    </row>
    <row r="750" spans="2:4" x14ac:dyDescent="0.2">
      <c r="B750" s="2"/>
      <c r="C750" s="2"/>
      <c r="D750" s="2"/>
    </row>
    <row r="751" spans="2:4" x14ac:dyDescent="0.2">
      <c r="B751" s="2"/>
      <c r="C751" s="2"/>
    </row>
    <row r="752" spans="2:4" x14ac:dyDescent="0.2">
      <c r="B752" s="2"/>
      <c r="C752" s="2"/>
    </row>
    <row r="753" spans="2:4" x14ac:dyDescent="0.2">
      <c r="B753" s="2"/>
      <c r="C753" s="2"/>
      <c r="D753" s="2"/>
    </row>
    <row r="754" spans="2:4" x14ac:dyDescent="0.2">
      <c r="B754" s="2"/>
      <c r="C754" s="2"/>
      <c r="D754" s="2"/>
    </row>
    <row r="755" spans="2:4" x14ac:dyDescent="0.2">
      <c r="B755" s="2"/>
      <c r="C755" s="2"/>
      <c r="D755" s="2"/>
    </row>
    <row r="756" spans="2:4" x14ac:dyDescent="0.2">
      <c r="B756" s="2"/>
      <c r="C756" s="2"/>
      <c r="D756" s="2"/>
    </row>
    <row r="757" spans="2:4" x14ac:dyDescent="0.2">
      <c r="B757" s="2"/>
      <c r="C757" s="2"/>
    </row>
    <row r="758" spans="2:4" x14ac:dyDescent="0.2">
      <c r="B758" s="2"/>
      <c r="C758" s="2"/>
    </row>
    <row r="759" spans="2:4" x14ac:dyDescent="0.2">
      <c r="B759" s="2"/>
      <c r="C759" s="2"/>
      <c r="D759" s="2"/>
    </row>
    <row r="760" spans="2:4" x14ac:dyDescent="0.2">
      <c r="B760" s="2"/>
      <c r="C760" s="2"/>
      <c r="D760" s="2"/>
    </row>
    <row r="761" spans="2:4" x14ac:dyDescent="0.2">
      <c r="B761" s="2"/>
      <c r="C761" s="2"/>
    </row>
    <row r="762" spans="2:4" x14ac:dyDescent="0.2">
      <c r="B762" s="2"/>
      <c r="C762" s="2"/>
    </row>
    <row r="763" spans="2:4" x14ac:dyDescent="0.2">
      <c r="B763" s="2"/>
      <c r="C763" s="2"/>
      <c r="D763" s="2"/>
    </row>
    <row r="764" spans="2:4" x14ac:dyDescent="0.2">
      <c r="B764" s="2"/>
      <c r="C764" s="2"/>
    </row>
    <row r="765" spans="2:4" x14ac:dyDescent="0.2">
      <c r="B765" s="2"/>
      <c r="C765" s="2"/>
    </row>
    <row r="766" spans="2:4" x14ac:dyDescent="0.2">
      <c r="B766" s="2"/>
      <c r="C766" s="2"/>
    </row>
    <row r="767" spans="2:4" x14ac:dyDescent="0.2">
      <c r="B767" s="2"/>
      <c r="C767" s="2"/>
      <c r="D767" s="2"/>
    </row>
    <row r="768" spans="2:4" x14ac:dyDescent="0.2">
      <c r="B768" s="2"/>
      <c r="C768" s="2"/>
      <c r="D768" s="2"/>
    </row>
    <row r="769" spans="2:4" x14ac:dyDescent="0.2">
      <c r="B769" s="2"/>
      <c r="C769" s="2"/>
    </row>
    <row r="770" spans="2:4" x14ac:dyDescent="0.2">
      <c r="B770" s="2"/>
      <c r="C770" s="2"/>
      <c r="D770" s="2"/>
    </row>
    <row r="771" spans="2:4" x14ac:dyDescent="0.2">
      <c r="B771" s="2"/>
      <c r="C771" s="2"/>
      <c r="D771" s="2"/>
    </row>
    <row r="772" spans="2:4" x14ac:dyDescent="0.2">
      <c r="B772" s="2"/>
      <c r="C772" s="2"/>
    </row>
    <row r="773" spans="2:4" x14ac:dyDescent="0.2">
      <c r="B773" s="2"/>
      <c r="C773" s="2"/>
    </row>
    <row r="774" spans="2:4" x14ac:dyDescent="0.2">
      <c r="B774" s="2"/>
      <c r="C774" s="2"/>
      <c r="D774" s="2"/>
    </row>
    <row r="775" spans="2:4" x14ac:dyDescent="0.2">
      <c r="B775" s="2"/>
      <c r="C775" s="2"/>
    </row>
    <row r="776" spans="2:4" x14ac:dyDescent="0.2">
      <c r="B776" s="2"/>
      <c r="C776" s="2"/>
    </row>
    <row r="777" spans="2:4" x14ac:dyDescent="0.2">
      <c r="B777" s="2"/>
      <c r="C777" s="2"/>
      <c r="D777" s="2"/>
    </row>
    <row r="778" spans="2:4" x14ac:dyDescent="0.2">
      <c r="B778" s="2"/>
      <c r="C778" s="2"/>
    </row>
    <row r="779" spans="2:4" x14ac:dyDescent="0.2">
      <c r="B779" s="2"/>
      <c r="C779" s="2"/>
      <c r="D779" s="2"/>
    </row>
    <row r="780" spans="2:4" x14ac:dyDescent="0.2">
      <c r="B780" s="2"/>
      <c r="C780" s="2"/>
    </row>
    <row r="781" spans="2:4" x14ac:dyDescent="0.2">
      <c r="B781" s="2"/>
      <c r="C781" s="2"/>
    </row>
    <row r="782" spans="2:4" x14ac:dyDescent="0.2">
      <c r="B782" s="2"/>
      <c r="C782" s="2"/>
      <c r="D782" s="2"/>
    </row>
    <row r="783" spans="2:4" x14ac:dyDescent="0.2">
      <c r="B783" s="2"/>
      <c r="C783" s="2"/>
      <c r="D783" s="2"/>
    </row>
    <row r="784" spans="2:4" x14ac:dyDescent="0.2">
      <c r="B784" s="2"/>
      <c r="C784" s="2"/>
    </row>
    <row r="785" spans="2:4" x14ac:dyDescent="0.2">
      <c r="B785" s="2"/>
      <c r="C785" s="2"/>
      <c r="D785" s="2"/>
    </row>
    <row r="786" spans="2:4" x14ac:dyDescent="0.2">
      <c r="B786" s="2"/>
      <c r="C786" s="2"/>
    </row>
    <row r="787" spans="2:4" x14ac:dyDescent="0.2">
      <c r="B787" s="2"/>
      <c r="C787" s="2"/>
    </row>
    <row r="788" spans="2:4" x14ac:dyDescent="0.2">
      <c r="B788" s="2"/>
      <c r="C788" s="2"/>
    </row>
    <row r="789" spans="2:4" x14ac:dyDescent="0.2">
      <c r="B789" s="2"/>
      <c r="C789" s="2"/>
      <c r="D789" s="2"/>
    </row>
    <row r="790" spans="2:4" x14ac:dyDescent="0.2">
      <c r="B790" s="2"/>
      <c r="C790" s="2"/>
    </row>
    <row r="791" spans="2:4" x14ac:dyDescent="0.2">
      <c r="B791" s="2"/>
      <c r="C791" s="2"/>
    </row>
    <row r="792" spans="2:4" x14ac:dyDescent="0.2">
      <c r="B792" s="2"/>
      <c r="C792" s="2"/>
    </row>
    <row r="793" spans="2:4" x14ac:dyDescent="0.2">
      <c r="B793" s="2"/>
      <c r="C793" s="2"/>
      <c r="D793" s="2"/>
    </row>
    <row r="794" spans="2:4" x14ac:dyDescent="0.2">
      <c r="B794" s="2"/>
      <c r="C794" s="2"/>
      <c r="D794" s="2"/>
    </row>
    <row r="795" spans="2:4" x14ac:dyDescent="0.2">
      <c r="B795" s="2"/>
      <c r="C795" s="2"/>
    </row>
    <row r="796" spans="2:4" x14ac:dyDescent="0.2">
      <c r="B796" s="2"/>
      <c r="C796" s="2"/>
    </row>
    <row r="797" spans="2:4" x14ac:dyDescent="0.2">
      <c r="B797" s="2"/>
      <c r="C797" s="2"/>
      <c r="D797" s="2"/>
    </row>
    <row r="798" spans="2:4" x14ac:dyDescent="0.2">
      <c r="B798" s="2"/>
      <c r="C798" s="2"/>
      <c r="D798" s="2"/>
    </row>
    <row r="799" spans="2:4" x14ac:dyDescent="0.2">
      <c r="B799" s="2"/>
      <c r="C799" s="2"/>
      <c r="D799" s="2"/>
    </row>
    <row r="800" spans="2:4" x14ac:dyDescent="0.2">
      <c r="B800" s="2"/>
      <c r="C800" s="2"/>
    </row>
    <row r="801" spans="2:4" x14ac:dyDescent="0.2">
      <c r="B801" s="2"/>
      <c r="C801" s="2"/>
      <c r="D801" s="2"/>
    </row>
    <row r="802" spans="2:4" x14ac:dyDescent="0.2">
      <c r="B802" s="2"/>
      <c r="C802" s="2"/>
    </row>
    <row r="803" spans="2:4" x14ac:dyDescent="0.2">
      <c r="B803" s="2"/>
      <c r="C803" s="2"/>
    </row>
    <row r="804" spans="2:4" x14ac:dyDescent="0.2">
      <c r="B804" s="2"/>
      <c r="C804" s="2"/>
      <c r="D804" s="2"/>
    </row>
    <row r="805" spans="2:4" x14ac:dyDescent="0.2">
      <c r="B805" s="2"/>
      <c r="C805" s="2"/>
    </row>
    <row r="806" spans="2:4" x14ac:dyDescent="0.2">
      <c r="B806" s="2"/>
      <c r="C806" s="2"/>
      <c r="D806" s="2"/>
    </row>
    <row r="807" spans="2:4" x14ac:dyDescent="0.2">
      <c r="B807" s="2"/>
      <c r="C807" s="2"/>
    </row>
    <row r="808" spans="2:4" x14ac:dyDescent="0.2">
      <c r="B808" s="2"/>
      <c r="C808" s="2"/>
    </row>
    <row r="809" spans="2:4" x14ac:dyDescent="0.2">
      <c r="B809" s="2"/>
      <c r="C809" s="2"/>
    </row>
    <row r="810" spans="2:4" x14ac:dyDescent="0.2">
      <c r="B810" s="2"/>
      <c r="C810" s="2"/>
      <c r="D810" s="2"/>
    </row>
    <row r="811" spans="2:4" x14ac:dyDescent="0.2">
      <c r="B811" s="2"/>
      <c r="C811" s="2"/>
    </row>
    <row r="812" spans="2:4" x14ac:dyDescent="0.2">
      <c r="B812" s="2"/>
      <c r="C812" s="2"/>
      <c r="D812" s="2"/>
    </row>
    <row r="813" spans="2:4" x14ac:dyDescent="0.2">
      <c r="B813" s="2"/>
      <c r="C813" s="2"/>
    </row>
    <row r="814" spans="2:4" x14ac:dyDescent="0.2">
      <c r="B814" s="2"/>
      <c r="C814" s="2"/>
    </row>
    <row r="815" spans="2:4" x14ac:dyDescent="0.2">
      <c r="B815" s="2"/>
      <c r="C815" s="2"/>
    </row>
    <row r="816" spans="2:4" x14ac:dyDescent="0.2">
      <c r="B816" s="2"/>
      <c r="C816" s="2"/>
      <c r="D816" s="2"/>
    </row>
    <row r="817" spans="2:4" x14ac:dyDescent="0.2">
      <c r="B817" s="2"/>
      <c r="C817" s="2"/>
    </row>
    <row r="818" spans="2:4" x14ac:dyDescent="0.2">
      <c r="B818" s="2"/>
      <c r="C818" s="2"/>
      <c r="D818" s="2"/>
    </row>
    <row r="819" spans="2:4" x14ac:dyDescent="0.2">
      <c r="B819" s="2"/>
      <c r="C819" s="2"/>
    </row>
    <row r="820" spans="2:4" x14ac:dyDescent="0.2">
      <c r="B820" s="2"/>
      <c r="C820" s="2"/>
    </row>
    <row r="821" spans="2:4" x14ac:dyDescent="0.2">
      <c r="B821" s="2"/>
      <c r="C821" s="2"/>
    </row>
    <row r="822" spans="2:4" x14ac:dyDescent="0.2">
      <c r="B822" s="2"/>
      <c r="C822" s="2"/>
      <c r="D822" s="2"/>
    </row>
    <row r="823" spans="2:4" x14ac:dyDescent="0.2">
      <c r="B823" s="2"/>
      <c r="C823" s="2"/>
    </row>
    <row r="824" spans="2:4" x14ac:dyDescent="0.2">
      <c r="B824" s="2"/>
      <c r="C824" s="2"/>
      <c r="D824" s="2"/>
    </row>
    <row r="825" spans="2:4" x14ac:dyDescent="0.2">
      <c r="B825" s="2"/>
      <c r="C825" s="2"/>
    </row>
    <row r="826" spans="2:4" x14ac:dyDescent="0.2">
      <c r="B826" s="2"/>
      <c r="C826" s="2"/>
      <c r="D826" s="2"/>
    </row>
    <row r="827" spans="2:4" x14ac:dyDescent="0.2">
      <c r="B827" s="2"/>
      <c r="C827" s="2"/>
    </row>
    <row r="828" spans="2:4" x14ac:dyDescent="0.2">
      <c r="B828" s="2"/>
      <c r="C828" s="2"/>
    </row>
    <row r="829" spans="2:4" x14ac:dyDescent="0.2">
      <c r="B829" s="2"/>
      <c r="C829" s="2"/>
    </row>
    <row r="830" spans="2:4" x14ac:dyDescent="0.2">
      <c r="B830" s="2"/>
      <c r="C830" s="2"/>
    </row>
    <row r="831" spans="2:4" x14ac:dyDescent="0.2">
      <c r="B831" s="2"/>
      <c r="C831" s="2"/>
      <c r="D831" s="2"/>
    </row>
    <row r="832" spans="2:4" x14ac:dyDescent="0.2">
      <c r="B832" s="2"/>
      <c r="C832" s="2"/>
    </row>
    <row r="833" spans="2:4" x14ac:dyDescent="0.2">
      <c r="B833" s="2"/>
      <c r="C833" s="2"/>
    </row>
    <row r="834" spans="2:4" x14ac:dyDescent="0.2">
      <c r="B834" s="2"/>
      <c r="C834" s="2"/>
      <c r="D834" s="2"/>
    </row>
    <row r="835" spans="2:4" x14ac:dyDescent="0.2">
      <c r="B835" s="2"/>
      <c r="C835" s="2"/>
      <c r="D835" s="2"/>
    </row>
    <row r="836" spans="2:4" x14ac:dyDescent="0.2">
      <c r="B836" s="2"/>
      <c r="C836" s="2"/>
      <c r="D836" s="2"/>
    </row>
    <row r="837" spans="2:4" x14ac:dyDescent="0.2">
      <c r="B837" s="2"/>
      <c r="C837" s="2"/>
    </row>
    <row r="838" spans="2:4" x14ac:dyDescent="0.2">
      <c r="B838" s="2"/>
      <c r="C838" s="2"/>
      <c r="D838" s="2"/>
    </row>
    <row r="839" spans="2:4" x14ac:dyDescent="0.2">
      <c r="B839" s="2"/>
      <c r="C839" s="2"/>
    </row>
    <row r="840" spans="2:4" x14ac:dyDescent="0.2">
      <c r="B840" s="2"/>
      <c r="C840" s="2"/>
    </row>
    <row r="841" spans="2:4" x14ac:dyDescent="0.2">
      <c r="B841" s="2"/>
      <c r="C841" s="2"/>
      <c r="D841" s="2"/>
    </row>
    <row r="842" spans="2:4" x14ac:dyDescent="0.2">
      <c r="B842" s="2"/>
      <c r="C842" s="2"/>
      <c r="D842" s="2"/>
    </row>
    <row r="843" spans="2:4" x14ac:dyDescent="0.2">
      <c r="B843" s="2"/>
      <c r="C843" s="2"/>
      <c r="D843" s="2"/>
    </row>
    <row r="844" spans="2:4" x14ac:dyDescent="0.2">
      <c r="B844" s="2"/>
      <c r="C844" s="2"/>
    </row>
    <row r="845" spans="2:4" x14ac:dyDescent="0.2">
      <c r="B845" s="2"/>
      <c r="C845" s="2"/>
    </row>
    <row r="846" spans="2:4" x14ac:dyDescent="0.2">
      <c r="B846" s="2"/>
      <c r="C846" s="2"/>
      <c r="D846" s="2"/>
    </row>
    <row r="847" spans="2:4" x14ac:dyDescent="0.2">
      <c r="B847" s="2"/>
      <c r="C847" s="2"/>
    </row>
    <row r="848" spans="2:4" x14ac:dyDescent="0.2">
      <c r="B848" s="2"/>
      <c r="C848" s="2"/>
    </row>
    <row r="849" spans="2:4" x14ac:dyDescent="0.2">
      <c r="B849" s="2"/>
      <c r="C849" s="2"/>
      <c r="D849" s="2"/>
    </row>
    <row r="850" spans="2:4" x14ac:dyDescent="0.2">
      <c r="B850" s="2"/>
      <c r="C850" s="2"/>
      <c r="D850" s="2"/>
    </row>
    <row r="851" spans="2:4" x14ac:dyDescent="0.2">
      <c r="B851" s="2"/>
      <c r="C851" s="2"/>
    </row>
    <row r="852" spans="2:4" x14ac:dyDescent="0.2">
      <c r="B852" s="2"/>
      <c r="C852" s="2"/>
    </row>
    <row r="853" spans="2:4" x14ac:dyDescent="0.2">
      <c r="B853" s="2"/>
      <c r="C853" s="2"/>
      <c r="D853" s="2"/>
    </row>
    <row r="854" spans="2:4" x14ac:dyDescent="0.2">
      <c r="B854" s="2"/>
      <c r="C854" s="2"/>
      <c r="D854" s="2"/>
    </row>
    <row r="855" spans="2:4" x14ac:dyDescent="0.2">
      <c r="B855" s="2"/>
      <c r="C855" s="2"/>
    </row>
    <row r="856" spans="2:4" x14ac:dyDescent="0.2">
      <c r="B856" s="2"/>
      <c r="C856" s="2"/>
      <c r="D856" s="2"/>
    </row>
    <row r="857" spans="2:4" x14ac:dyDescent="0.2">
      <c r="B857" s="2"/>
      <c r="C857" s="2"/>
    </row>
    <row r="858" spans="2:4" x14ac:dyDescent="0.2">
      <c r="B858" s="2"/>
      <c r="C858" s="2"/>
      <c r="D858" s="2"/>
    </row>
    <row r="859" spans="2:4" x14ac:dyDescent="0.2">
      <c r="B859" s="2"/>
      <c r="C859" s="2"/>
      <c r="D859" s="2"/>
    </row>
    <row r="860" spans="2:4" x14ac:dyDescent="0.2">
      <c r="B860" s="2"/>
      <c r="C860" s="2"/>
    </row>
    <row r="861" spans="2:4" x14ac:dyDescent="0.2">
      <c r="B861" s="2"/>
      <c r="C861" s="2"/>
    </row>
    <row r="862" spans="2:4" x14ac:dyDescent="0.2">
      <c r="B862" s="2"/>
      <c r="C862" s="2"/>
    </row>
    <row r="863" spans="2:4" x14ac:dyDescent="0.2">
      <c r="B863" s="2"/>
      <c r="C863" s="2"/>
    </row>
    <row r="864" spans="2:4" x14ac:dyDescent="0.2">
      <c r="B864" s="2"/>
      <c r="C864" s="2"/>
      <c r="D864" s="2"/>
    </row>
    <row r="865" spans="2:4" x14ac:dyDescent="0.2">
      <c r="B865" s="2"/>
      <c r="C865" s="2"/>
    </row>
    <row r="866" spans="2:4" x14ac:dyDescent="0.2">
      <c r="B866" s="2"/>
      <c r="C866" s="2"/>
      <c r="D866" s="2"/>
    </row>
    <row r="867" spans="2:4" x14ac:dyDescent="0.2">
      <c r="B867" s="2"/>
      <c r="C867" s="2"/>
    </row>
    <row r="868" spans="2:4" x14ac:dyDescent="0.2">
      <c r="B868" s="2"/>
      <c r="C868" s="2"/>
    </row>
    <row r="869" spans="2:4" x14ac:dyDescent="0.2">
      <c r="B869" s="2"/>
      <c r="C869" s="2"/>
    </row>
    <row r="870" spans="2:4" x14ac:dyDescent="0.2">
      <c r="B870" s="2"/>
      <c r="C870" s="2"/>
      <c r="D870" s="2"/>
    </row>
    <row r="871" spans="2:4" x14ac:dyDescent="0.2">
      <c r="B871" s="2"/>
      <c r="C871" s="2"/>
    </row>
    <row r="872" spans="2:4" x14ac:dyDescent="0.2">
      <c r="B872" s="2"/>
      <c r="C872" s="2"/>
    </row>
    <row r="873" spans="2:4" x14ac:dyDescent="0.2">
      <c r="B873" s="2"/>
      <c r="C873" s="2"/>
      <c r="D873" s="2"/>
    </row>
    <row r="874" spans="2:4" x14ac:dyDescent="0.2">
      <c r="B874" s="2"/>
      <c r="C874" s="2"/>
    </row>
    <row r="875" spans="2:4" x14ac:dyDescent="0.2">
      <c r="B875" s="2"/>
      <c r="C875" s="2"/>
      <c r="D875" s="2"/>
    </row>
    <row r="876" spans="2:4" x14ac:dyDescent="0.2">
      <c r="B876" s="2"/>
      <c r="C876" s="2"/>
    </row>
    <row r="877" spans="2:4" x14ac:dyDescent="0.2">
      <c r="B877" s="2"/>
      <c r="C877" s="2"/>
    </row>
    <row r="878" spans="2:4" x14ac:dyDescent="0.2">
      <c r="B878" s="2"/>
      <c r="C878" s="2"/>
      <c r="D878" s="2"/>
    </row>
    <row r="879" spans="2:4" x14ac:dyDescent="0.2">
      <c r="B879" s="2"/>
      <c r="C879" s="2"/>
    </row>
    <row r="880" spans="2:4" x14ac:dyDescent="0.2">
      <c r="B880" s="2"/>
      <c r="C880" s="2"/>
      <c r="D880" s="2"/>
    </row>
    <row r="881" spans="2:4" x14ac:dyDescent="0.2">
      <c r="B881" s="2"/>
      <c r="C881" s="2"/>
      <c r="D881" s="2"/>
    </row>
    <row r="882" spans="2:4" x14ac:dyDescent="0.2">
      <c r="B882" s="2"/>
      <c r="C882" s="2"/>
    </row>
    <row r="883" spans="2:4" x14ac:dyDescent="0.2">
      <c r="B883" s="2"/>
      <c r="C883" s="2"/>
    </row>
    <row r="884" spans="2:4" x14ac:dyDescent="0.2">
      <c r="B884" s="2"/>
      <c r="C884" s="2"/>
      <c r="D884" s="2"/>
    </row>
    <row r="885" spans="2:4" x14ac:dyDescent="0.2">
      <c r="B885" s="2"/>
      <c r="C885" s="2"/>
    </row>
    <row r="886" spans="2:4" x14ac:dyDescent="0.2">
      <c r="B886" s="2"/>
      <c r="C886" s="2"/>
    </row>
    <row r="887" spans="2:4" x14ac:dyDescent="0.2">
      <c r="B887" s="2"/>
      <c r="C887" s="2"/>
      <c r="D887" s="2"/>
    </row>
    <row r="888" spans="2:4" x14ac:dyDescent="0.2">
      <c r="B888" s="2"/>
      <c r="C888" s="2"/>
      <c r="D888" s="2"/>
    </row>
    <row r="889" spans="2:4" x14ac:dyDescent="0.2">
      <c r="B889" s="2"/>
      <c r="C889" s="2"/>
    </row>
    <row r="890" spans="2:4" x14ac:dyDescent="0.2">
      <c r="B890" s="2"/>
      <c r="C890" s="2"/>
      <c r="D890" s="2"/>
    </row>
    <row r="891" spans="2:4" x14ac:dyDescent="0.2">
      <c r="B891" s="2"/>
      <c r="C891" s="2"/>
    </row>
    <row r="892" spans="2:4" x14ac:dyDescent="0.2">
      <c r="B892" s="2"/>
      <c r="C892" s="2"/>
    </row>
    <row r="893" spans="2:4" x14ac:dyDescent="0.2">
      <c r="B893" s="2"/>
      <c r="C893" s="2"/>
      <c r="D893" s="2"/>
    </row>
    <row r="894" spans="2:4" x14ac:dyDescent="0.2">
      <c r="B894" s="2"/>
      <c r="C894" s="2"/>
    </row>
    <row r="895" spans="2:4" x14ac:dyDescent="0.2">
      <c r="B895" s="2"/>
      <c r="C895" s="2"/>
      <c r="D895" s="2"/>
    </row>
    <row r="896" spans="2:4" x14ac:dyDescent="0.2">
      <c r="B896" s="2"/>
      <c r="C896" s="2"/>
      <c r="D896" s="2"/>
    </row>
    <row r="897" spans="2:4" x14ac:dyDescent="0.2">
      <c r="B897" s="2"/>
      <c r="C897" s="2"/>
      <c r="D897" s="2"/>
    </row>
    <row r="898" spans="2:4" x14ac:dyDescent="0.2">
      <c r="B898" s="2"/>
      <c r="C898" s="2"/>
    </row>
    <row r="899" spans="2:4" x14ac:dyDescent="0.2">
      <c r="B899" s="2"/>
      <c r="C899" s="2"/>
      <c r="D899" s="2"/>
    </row>
    <row r="900" spans="2:4" x14ac:dyDescent="0.2">
      <c r="B900" s="2"/>
      <c r="C900" s="2"/>
      <c r="D900" s="2"/>
    </row>
    <row r="901" spans="2:4" x14ac:dyDescent="0.2">
      <c r="B901" s="2"/>
      <c r="C901" s="2"/>
      <c r="D901" s="2"/>
    </row>
    <row r="902" spans="2:4" x14ac:dyDescent="0.2">
      <c r="B902" s="2"/>
      <c r="C902" s="2"/>
    </row>
    <row r="903" spans="2:4" x14ac:dyDescent="0.2">
      <c r="B903" s="2"/>
      <c r="C903" s="2"/>
    </row>
    <row r="904" spans="2:4" x14ac:dyDescent="0.2">
      <c r="B904" s="2"/>
      <c r="C904" s="2"/>
      <c r="D904" s="2"/>
    </row>
    <row r="905" spans="2:4" x14ac:dyDescent="0.2">
      <c r="B905" s="2"/>
      <c r="C905" s="2"/>
    </row>
    <row r="906" spans="2:4" x14ac:dyDescent="0.2">
      <c r="B906" s="2"/>
      <c r="C906" s="2"/>
    </row>
    <row r="907" spans="2:4" x14ac:dyDescent="0.2">
      <c r="B907" s="2"/>
      <c r="C907" s="2"/>
    </row>
    <row r="908" spans="2:4" x14ac:dyDescent="0.2">
      <c r="B908" s="2"/>
      <c r="C908" s="2"/>
      <c r="D908" s="2"/>
    </row>
    <row r="909" spans="2:4" x14ac:dyDescent="0.2">
      <c r="B909" s="2"/>
      <c r="C909" s="2"/>
      <c r="D909" s="2"/>
    </row>
    <row r="910" spans="2:4" x14ac:dyDescent="0.2">
      <c r="B910" s="2"/>
      <c r="C910" s="2"/>
    </row>
    <row r="911" spans="2:4" x14ac:dyDescent="0.2">
      <c r="B911" s="2"/>
      <c r="C911" s="2"/>
    </row>
    <row r="912" spans="2:4" x14ac:dyDescent="0.2">
      <c r="B912" s="2"/>
      <c r="C912" s="2"/>
    </row>
    <row r="913" spans="2:4" x14ac:dyDescent="0.2">
      <c r="B913" s="2"/>
      <c r="C913" s="2"/>
      <c r="D913" s="2"/>
    </row>
    <row r="914" spans="2:4" x14ac:dyDescent="0.2">
      <c r="B914" s="2"/>
      <c r="C914" s="2"/>
      <c r="D914" s="2"/>
    </row>
    <row r="915" spans="2:4" x14ac:dyDescent="0.2">
      <c r="B915" s="2"/>
      <c r="C915" s="2"/>
      <c r="D915" s="2"/>
    </row>
    <row r="916" spans="2:4" x14ac:dyDescent="0.2">
      <c r="B916" s="2"/>
      <c r="C916" s="2"/>
      <c r="D916" s="2"/>
    </row>
    <row r="917" spans="2:4" x14ac:dyDescent="0.2">
      <c r="B917" s="2"/>
      <c r="C917" s="2"/>
      <c r="D917" s="2"/>
    </row>
    <row r="918" spans="2:4" x14ac:dyDescent="0.2">
      <c r="B918" s="2"/>
      <c r="C918" s="2"/>
    </row>
    <row r="919" spans="2:4" x14ac:dyDescent="0.2">
      <c r="B919" s="2"/>
      <c r="C919" s="2"/>
      <c r="D919" s="2"/>
    </row>
    <row r="920" spans="2:4" x14ac:dyDescent="0.2">
      <c r="B920" s="2"/>
      <c r="C920" s="2"/>
    </row>
    <row r="921" spans="2:4" x14ac:dyDescent="0.2">
      <c r="B921" s="2"/>
      <c r="C921" s="2"/>
      <c r="D921" s="2"/>
    </row>
    <row r="922" spans="2:4" x14ac:dyDescent="0.2">
      <c r="B922" s="2"/>
      <c r="C922" s="2"/>
    </row>
    <row r="923" spans="2:4" x14ac:dyDescent="0.2">
      <c r="B923" s="2"/>
      <c r="C923" s="2"/>
    </row>
    <row r="924" spans="2:4" x14ac:dyDescent="0.2">
      <c r="B924" s="2"/>
      <c r="C924" s="2"/>
      <c r="D924" s="2"/>
    </row>
    <row r="925" spans="2:4" x14ac:dyDescent="0.2">
      <c r="B925" s="2"/>
      <c r="C925" s="2"/>
    </row>
    <row r="926" spans="2:4" x14ac:dyDescent="0.2">
      <c r="B926" s="2"/>
      <c r="C926" s="2"/>
    </row>
    <row r="927" spans="2:4" x14ac:dyDescent="0.2">
      <c r="B927" s="2"/>
      <c r="C927" s="2"/>
      <c r="D927" s="2"/>
    </row>
    <row r="928" spans="2:4" x14ac:dyDescent="0.2">
      <c r="B928" s="2"/>
      <c r="C928" s="2"/>
      <c r="D928" s="2"/>
    </row>
    <row r="929" spans="2:4" x14ac:dyDescent="0.2">
      <c r="B929" s="2"/>
      <c r="C929" s="2"/>
      <c r="D929" s="2"/>
    </row>
    <row r="930" spans="2:4" x14ac:dyDescent="0.2">
      <c r="B930" s="2"/>
      <c r="C930" s="2"/>
    </row>
    <row r="931" spans="2:4" x14ac:dyDescent="0.2">
      <c r="B931" s="2"/>
      <c r="C931" s="2"/>
    </row>
    <row r="932" spans="2:4" x14ac:dyDescent="0.2">
      <c r="B932" s="2"/>
      <c r="C932" s="2"/>
      <c r="D932" s="2"/>
    </row>
    <row r="933" spans="2:4" x14ac:dyDescent="0.2">
      <c r="B933" s="2"/>
      <c r="C933" s="2"/>
    </row>
    <row r="934" spans="2:4" x14ac:dyDescent="0.2">
      <c r="B934" s="2"/>
      <c r="C934" s="2"/>
      <c r="D934" s="2"/>
    </row>
    <row r="935" spans="2:4" x14ac:dyDescent="0.2">
      <c r="B935" s="2"/>
      <c r="C935" s="2"/>
    </row>
    <row r="936" spans="2:4" x14ac:dyDescent="0.2">
      <c r="B936" s="2"/>
      <c r="C936" s="2"/>
    </row>
    <row r="937" spans="2:4" x14ac:dyDescent="0.2">
      <c r="B937" s="2"/>
      <c r="C937" s="2"/>
      <c r="D937" s="2"/>
    </row>
    <row r="938" spans="2:4" x14ac:dyDescent="0.2">
      <c r="B938" s="2"/>
      <c r="C938" s="2"/>
      <c r="D938" s="2"/>
    </row>
    <row r="939" spans="2:4" x14ac:dyDescent="0.2">
      <c r="B939" s="2"/>
      <c r="C939" s="2"/>
      <c r="D939" s="2"/>
    </row>
    <row r="940" spans="2:4" x14ac:dyDescent="0.2">
      <c r="B940" s="2"/>
      <c r="C940" s="2"/>
    </row>
    <row r="941" spans="2:4" x14ac:dyDescent="0.2">
      <c r="B941" s="2"/>
      <c r="C941" s="2"/>
    </row>
    <row r="942" spans="2:4" x14ac:dyDescent="0.2">
      <c r="B942" s="2"/>
      <c r="C942" s="2"/>
      <c r="D942" s="2"/>
    </row>
    <row r="943" spans="2:4" x14ac:dyDescent="0.2">
      <c r="B943" s="2"/>
      <c r="C943" s="2"/>
    </row>
    <row r="944" spans="2:4" x14ac:dyDescent="0.2">
      <c r="B944" s="2"/>
      <c r="C944" s="2"/>
    </row>
    <row r="945" spans="2:4" x14ac:dyDescent="0.2">
      <c r="B945" s="2"/>
      <c r="C945" s="2"/>
      <c r="D945" s="2"/>
    </row>
    <row r="946" spans="2:4" x14ac:dyDescent="0.2">
      <c r="B946" s="2"/>
      <c r="C946" s="2"/>
    </row>
    <row r="947" spans="2:4" x14ac:dyDescent="0.2">
      <c r="B947" s="2"/>
      <c r="C947" s="2"/>
    </row>
    <row r="948" spans="2:4" x14ac:dyDescent="0.2">
      <c r="B948" s="2"/>
      <c r="C948" s="2"/>
      <c r="D948" s="2"/>
    </row>
    <row r="949" spans="2:4" x14ac:dyDescent="0.2">
      <c r="B949" s="2"/>
      <c r="C949" s="2"/>
      <c r="D949" s="2"/>
    </row>
    <row r="950" spans="2:4" x14ac:dyDescent="0.2">
      <c r="B950" s="2"/>
      <c r="C950" s="2"/>
      <c r="D950" s="2"/>
    </row>
    <row r="951" spans="2:4" x14ac:dyDescent="0.2">
      <c r="B951" s="2"/>
      <c r="C951" s="2"/>
    </row>
    <row r="952" spans="2:4" x14ac:dyDescent="0.2">
      <c r="B952" s="2"/>
      <c r="C952" s="2"/>
      <c r="D952" s="2"/>
    </row>
    <row r="953" spans="2:4" x14ac:dyDescent="0.2">
      <c r="B953" s="2"/>
      <c r="C953" s="2"/>
      <c r="D953" s="2"/>
    </row>
    <row r="954" spans="2:4" x14ac:dyDescent="0.2">
      <c r="B954" s="2"/>
      <c r="C954" s="2"/>
      <c r="D954" s="2"/>
    </row>
    <row r="955" spans="2:4" x14ac:dyDescent="0.2">
      <c r="B955" s="2"/>
      <c r="C955" s="2"/>
    </row>
    <row r="956" spans="2:4" x14ac:dyDescent="0.2">
      <c r="B956" s="2"/>
      <c r="C956" s="2"/>
      <c r="D956" s="2"/>
    </row>
    <row r="957" spans="2:4" x14ac:dyDescent="0.2">
      <c r="B957" s="2"/>
      <c r="C957" s="2"/>
    </row>
    <row r="958" spans="2:4" x14ac:dyDescent="0.2">
      <c r="B958" s="2"/>
      <c r="C958" s="2"/>
    </row>
    <row r="959" spans="2:4" x14ac:dyDescent="0.2">
      <c r="B959" s="2"/>
      <c r="C959" s="2"/>
    </row>
    <row r="960" spans="2:4" x14ac:dyDescent="0.2">
      <c r="B960" s="2"/>
      <c r="C960" s="2"/>
    </row>
    <row r="961" spans="2:4" x14ac:dyDescent="0.2">
      <c r="B961" s="2"/>
      <c r="C961" s="2"/>
      <c r="D961" s="2"/>
    </row>
    <row r="962" spans="2:4" x14ac:dyDescent="0.2">
      <c r="B962" s="2"/>
      <c r="C962" s="2"/>
      <c r="D962" s="2"/>
    </row>
    <row r="963" spans="2:4" x14ac:dyDescent="0.2">
      <c r="B963" s="2"/>
      <c r="C963" s="2"/>
    </row>
    <row r="964" spans="2:4" x14ac:dyDescent="0.2">
      <c r="B964" s="2"/>
      <c r="C964" s="2"/>
    </row>
    <row r="965" spans="2:4" x14ac:dyDescent="0.2">
      <c r="B965" s="2"/>
      <c r="C965" s="2"/>
    </row>
    <row r="966" spans="2:4" x14ac:dyDescent="0.2">
      <c r="B966" s="2"/>
      <c r="C966" s="2"/>
    </row>
    <row r="967" spans="2:4" x14ac:dyDescent="0.2">
      <c r="B967" s="2"/>
      <c r="C967" s="2"/>
      <c r="D967" s="2"/>
    </row>
    <row r="968" spans="2:4" x14ac:dyDescent="0.2">
      <c r="B968" s="2"/>
      <c r="C968" s="2"/>
    </row>
    <row r="969" spans="2:4" x14ac:dyDescent="0.2">
      <c r="B969" s="2"/>
      <c r="C969" s="2"/>
    </row>
    <row r="970" spans="2:4" x14ac:dyDescent="0.2">
      <c r="B970" s="2"/>
      <c r="C970" s="2"/>
      <c r="D970" s="2"/>
    </row>
    <row r="971" spans="2:4" x14ac:dyDescent="0.2">
      <c r="B971" s="2"/>
      <c r="C971" s="2"/>
    </row>
    <row r="972" spans="2:4" x14ac:dyDescent="0.2">
      <c r="B972" s="2"/>
      <c r="C972" s="2"/>
    </row>
    <row r="973" spans="2:4" x14ac:dyDescent="0.2">
      <c r="B973" s="2"/>
      <c r="C973" s="2"/>
    </row>
    <row r="974" spans="2:4" x14ac:dyDescent="0.2">
      <c r="B974" s="2"/>
      <c r="C974" s="2"/>
      <c r="D974" s="2"/>
    </row>
    <row r="975" spans="2:4" x14ac:dyDescent="0.2">
      <c r="B975" s="2"/>
      <c r="C975" s="2"/>
    </row>
    <row r="976" spans="2:4" x14ac:dyDescent="0.2">
      <c r="B976" s="2"/>
      <c r="C976" s="2"/>
    </row>
    <row r="977" spans="2:4" x14ac:dyDescent="0.2">
      <c r="B977" s="2"/>
      <c r="C977" s="2"/>
      <c r="D977" s="2"/>
    </row>
    <row r="978" spans="2:4" x14ac:dyDescent="0.2">
      <c r="B978" s="2"/>
      <c r="C978" s="2"/>
    </row>
    <row r="979" spans="2:4" x14ac:dyDescent="0.2">
      <c r="B979" s="2"/>
      <c r="C979" s="2"/>
    </row>
    <row r="980" spans="2:4" x14ac:dyDescent="0.2">
      <c r="B980" s="2"/>
      <c r="C980" s="2"/>
      <c r="D980" s="2"/>
    </row>
    <row r="981" spans="2:4" x14ac:dyDescent="0.2">
      <c r="B981" s="2"/>
      <c r="C981" s="2"/>
    </row>
    <row r="982" spans="2:4" x14ac:dyDescent="0.2">
      <c r="B982" s="2"/>
      <c r="C982" s="2"/>
      <c r="D982" s="2"/>
    </row>
    <row r="983" spans="2:4" x14ac:dyDescent="0.2">
      <c r="B983" s="2"/>
      <c r="C983" s="2"/>
      <c r="D983" s="2"/>
    </row>
    <row r="984" spans="2:4" x14ac:dyDescent="0.2">
      <c r="B984" s="2"/>
      <c r="C984" s="2"/>
    </row>
    <row r="985" spans="2:4" x14ac:dyDescent="0.2">
      <c r="B985" s="2"/>
      <c r="C985" s="2"/>
    </row>
    <row r="986" spans="2:4" x14ac:dyDescent="0.2">
      <c r="B986" s="2"/>
      <c r="C986" s="2"/>
    </row>
    <row r="987" spans="2:4" x14ac:dyDescent="0.2">
      <c r="B987" s="2"/>
      <c r="C987" s="2"/>
      <c r="D987" s="2"/>
    </row>
    <row r="988" spans="2:4" x14ac:dyDescent="0.2">
      <c r="B988" s="2"/>
      <c r="C988" s="2"/>
      <c r="D988" s="2"/>
    </row>
    <row r="989" spans="2:4" x14ac:dyDescent="0.2">
      <c r="B989" s="2"/>
      <c r="C989" s="2"/>
    </row>
    <row r="990" spans="2:4" x14ac:dyDescent="0.2">
      <c r="B990" s="2"/>
      <c r="C990" s="2"/>
    </row>
    <row r="991" spans="2:4" x14ac:dyDescent="0.2">
      <c r="B991" s="2"/>
      <c r="C991" s="2"/>
      <c r="D991" s="2"/>
    </row>
    <row r="992" spans="2:4" x14ac:dyDescent="0.2">
      <c r="B992" s="2"/>
      <c r="C992" s="2"/>
    </row>
    <row r="993" spans="2:4" x14ac:dyDescent="0.2">
      <c r="B993" s="2"/>
      <c r="C993" s="2"/>
    </row>
    <row r="994" spans="2:4" x14ac:dyDescent="0.2">
      <c r="B994" s="2"/>
      <c r="C994" s="2"/>
      <c r="D994" s="2"/>
    </row>
    <row r="995" spans="2:4" x14ac:dyDescent="0.2">
      <c r="B995" s="2"/>
      <c r="C995" s="2"/>
    </row>
    <row r="996" spans="2:4" x14ac:dyDescent="0.2">
      <c r="B996" s="2"/>
      <c r="C996" s="2"/>
    </row>
    <row r="997" spans="2:4" x14ac:dyDescent="0.2">
      <c r="B997" s="2"/>
      <c r="C997" s="2"/>
      <c r="D997" s="2"/>
    </row>
    <row r="998" spans="2:4" x14ac:dyDescent="0.2">
      <c r="B998" s="2"/>
      <c r="C998" s="2"/>
    </row>
    <row r="999" spans="2:4" x14ac:dyDescent="0.2">
      <c r="B999" s="2"/>
      <c r="C999" s="2"/>
    </row>
    <row r="1000" spans="2:4" x14ac:dyDescent="0.2">
      <c r="B1000" s="2"/>
      <c r="C1000" s="2"/>
      <c r="D1000" s="2"/>
    </row>
    <row r="1001" spans="2:4" x14ac:dyDescent="0.2">
      <c r="B1001" s="2"/>
      <c r="C1001" s="2"/>
    </row>
    <row r="1002" spans="2:4" x14ac:dyDescent="0.2">
      <c r="B1002" s="2"/>
      <c r="C1002" s="2"/>
    </row>
    <row r="1003" spans="2:4" x14ac:dyDescent="0.2">
      <c r="B1003" s="2"/>
      <c r="C1003" s="2"/>
      <c r="D1003" s="2"/>
    </row>
    <row r="1004" spans="2:4" x14ac:dyDescent="0.2">
      <c r="B1004" s="2"/>
      <c r="C1004" s="2"/>
      <c r="D1004" s="2"/>
    </row>
    <row r="1005" spans="2:4" x14ac:dyDescent="0.2">
      <c r="B1005" s="2"/>
      <c r="C1005" s="2"/>
    </row>
    <row r="1006" spans="2:4" x14ac:dyDescent="0.2">
      <c r="B1006" s="2"/>
      <c r="C1006" s="2"/>
    </row>
    <row r="1007" spans="2:4" x14ac:dyDescent="0.2">
      <c r="B1007" s="2"/>
      <c r="C1007" s="2"/>
      <c r="D1007" s="2"/>
    </row>
    <row r="1008" spans="2:4" x14ac:dyDescent="0.2">
      <c r="B1008" s="2"/>
      <c r="C1008" s="2"/>
    </row>
    <row r="1009" spans="2:4" x14ac:dyDescent="0.2">
      <c r="B1009" s="2"/>
      <c r="C1009" s="2"/>
    </row>
    <row r="1010" spans="2:4" x14ac:dyDescent="0.2">
      <c r="B1010" s="2"/>
      <c r="C1010" s="2"/>
      <c r="D1010" s="2"/>
    </row>
    <row r="1011" spans="2:4" x14ac:dyDescent="0.2">
      <c r="B1011" s="2"/>
      <c r="C1011" s="2"/>
      <c r="D1011" s="2"/>
    </row>
    <row r="1012" spans="2:4" x14ac:dyDescent="0.2">
      <c r="B1012" s="2"/>
      <c r="C1012" s="2"/>
    </row>
    <row r="1013" spans="2:4" x14ac:dyDescent="0.2">
      <c r="B1013" s="2"/>
      <c r="C1013" s="2"/>
      <c r="D1013" s="2"/>
    </row>
    <row r="1014" spans="2:4" x14ac:dyDescent="0.2">
      <c r="B1014" s="2"/>
      <c r="C1014" s="2"/>
    </row>
    <row r="1015" spans="2:4" x14ac:dyDescent="0.2">
      <c r="B1015" s="2"/>
      <c r="C1015" s="2"/>
      <c r="D1015" s="2"/>
    </row>
    <row r="1016" spans="2:4" x14ac:dyDescent="0.2">
      <c r="B1016" s="2"/>
      <c r="C1016" s="2"/>
      <c r="D1016" s="2"/>
    </row>
    <row r="1017" spans="2:4" x14ac:dyDescent="0.2">
      <c r="B1017" s="2"/>
      <c r="C1017" s="2"/>
      <c r="D1017" s="2"/>
    </row>
    <row r="1018" spans="2:4" x14ac:dyDescent="0.2">
      <c r="B1018" s="2"/>
      <c r="C1018" s="2"/>
    </row>
    <row r="1019" spans="2:4" x14ac:dyDescent="0.2">
      <c r="B1019" s="2"/>
      <c r="C1019" s="2"/>
    </row>
    <row r="1020" spans="2:4" x14ac:dyDescent="0.2">
      <c r="B1020" s="2"/>
      <c r="C1020" s="2"/>
    </row>
    <row r="1021" spans="2:4" x14ac:dyDescent="0.2">
      <c r="B1021" s="2"/>
      <c r="C1021" s="2"/>
      <c r="D1021" s="2"/>
    </row>
    <row r="1022" spans="2:4" x14ac:dyDescent="0.2">
      <c r="B1022" s="2"/>
      <c r="C1022" s="2"/>
    </row>
    <row r="1023" spans="2:4" x14ac:dyDescent="0.2">
      <c r="B1023" s="2"/>
      <c r="C1023" s="2"/>
    </row>
    <row r="1024" spans="2:4" x14ac:dyDescent="0.2">
      <c r="B1024" s="2"/>
      <c r="C1024" s="2"/>
      <c r="D1024" s="2"/>
    </row>
    <row r="1025" spans="2:4" x14ac:dyDescent="0.2">
      <c r="B1025" s="2"/>
      <c r="C1025" s="2"/>
    </row>
    <row r="1026" spans="2:4" x14ac:dyDescent="0.2">
      <c r="B1026" s="2"/>
      <c r="C1026" s="2"/>
      <c r="D1026" s="2"/>
    </row>
    <row r="1027" spans="2:4" x14ac:dyDescent="0.2">
      <c r="B1027" s="2"/>
      <c r="C1027" s="2"/>
    </row>
    <row r="1028" spans="2:4" x14ac:dyDescent="0.2">
      <c r="B1028" s="2"/>
      <c r="C1028" s="2"/>
      <c r="D1028" s="2"/>
    </row>
    <row r="1029" spans="2:4" x14ac:dyDescent="0.2">
      <c r="B1029" s="2"/>
      <c r="C1029" s="2"/>
      <c r="D1029" s="2"/>
    </row>
    <row r="1030" spans="2:4" x14ac:dyDescent="0.2">
      <c r="B1030" s="2"/>
      <c r="C1030" s="2"/>
      <c r="D1030" s="2"/>
    </row>
    <row r="1031" spans="2:4" x14ac:dyDescent="0.2">
      <c r="B1031" s="2"/>
      <c r="C1031" s="2"/>
    </row>
    <row r="1032" spans="2:4" x14ac:dyDescent="0.2">
      <c r="B1032" s="2"/>
      <c r="C1032" s="2"/>
      <c r="D1032" s="2"/>
    </row>
    <row r="1033" spans="2:4" x14ac:dyDescent="0.2">
      <c r="B1033" s="2"/>
      <c r="C1033" s="2"/>
    </row>
    <row r="1034" spans="2:4" x14ac:dyDescent="0.2">
      <c r="B1034" s="2"/>
      <c r="C1034" s="2"/>
      <c r="D1034" s="2"/>
    </row>
    <row r="1035" spans="2:4" x14ac:dyDescent="0.2">
      <c r="B1035" s="2"/>
      <c r="C1035" s="2"/>
      <c r="D1035" s="2"/>
    </row>
    <row r="1036" spans="2:4" x14ac:dyDescent="0.2">
      <c r="B1036" s="2"/>
      <c r="C1036" s="2"/>
    </row>
    <row r="1037" spans="2:4" x14ac:dyDescent="0.2">
      <c r="B1037" s="2"/>
      <c r="C1037" s="2"/>
      <c r="D1037" s="2"/>
    </row>
    <row r="1038" spans="2:4" x14ac:dyDescent="0.2">
      <c r="B1038" s="2"/>
      <c r="C1038" s="2"/>
    </row>
    <row r="1039" spans="2:4" x14ac:dyDescent="0.2">
      <c r="B1039" s="2"/>
      <c r="C1039" s="2"/>
      <c r="D1039" s="2"/>
    </row>
    <row r="1040" spans="2:4" x14ac:dyDescent="0.2">
      <c r="B1040" s="2"/>
      <c r="C1040" s="2"/>
    </row>
    <row r="1041" spans="2:4" x14ac:dyDescent="0.2">
      <c r="B1041" s="2"/>
      <c r="C1041" s="2"/>
    </row>
    <row r="1042" spans="2:4" x14ac:dyDescent="0.2">
      <c r="B1042" s="2"/>
      <c r="C1042" s="2"/>
      <c r="D1042" s="2"/>
    </row>
    <row r="1043" spans="2:4" x14ac:dyDescent="0.2">
      <c r="B1043" s="2"/>
      <c r="C1043" s="2"/>
      <c r="D1043" s="2"/>
    </row>
    <row r="1044" spans="2:4" x14ac:dyDescent="0.2">
      <c r="B1044" s="2"/>
      <c r="C1044" s="2"/>
    </row>
    <row r="1045" spans="2:4" x14ac:dyDescent="0.2">
      <c r="B1045" s="2"/>
      <c r="C1045" s="2"/>
      <c r="D1045" s="2"/>
    </row>
    <row r="1046" spans="2:4" x14ac:dyDescent="0.2">
      <c r="B1046" s="2"/>
      <c r="C1046" s="2"/>
    </row>
    <row r="1047" spans="2:4" x14ac:dyDescent="0.2">
      <c r="B1047" s="2"/>
      <c r="C1047" s="2"/>
    </row>
    <row r="1048" spans="2:4" x14ac:dyDescent="0.2">
      <c r="B1048" s="2"/>
      <c r="C1048" s="2"/>
      <c r="D1048" s="2"/>
    </row>
    <row r="1049" spans="2:4" x14ac:dyDescent="0.2">
      <c r="B1049" s="2"/>
      <c r="C1049" s="2"/>
    </row>
    <row r="1050" spans="2:4" x14ac:dyDescent="0.2">
      <c r="B1050" s="2"/>
      <c r="C1050" s="2"/>
      <c r="D1050" s="2"/>
    </row>
    <row r="1051" spans="2:4" x14ac:dyDescent="0.2">
      <c r="B1051" s="2"/>
      <c r="C1051" s="2"/>
    </row>
    <row r="1052" spans="2:4" x14ac:dyDescent="0.2">
      <c r="B1052" s="2"/>
      <c r="C1052" s="2"/>
    </row>
    <row r="1053" spans="2:4" x14ac:dyDescent="0.2">
      <c r="B1053" s="2"/>
      <c r="C1053" s="2"/>
    </row>
    <row r="1054" spans="2:4" x14ac:dyDescent="0.2">
      <c r="B1054" s="2"/>
      <c r="C1054" s="2"/>
    </row>
    <row r="1055" spans="2:4" x14ac:dyDescent="0.2">
      <c r="B1055" s="2"/>
      <c r="C1055" s="2"/>
      <c r="D1055" s="2"/>
    </row>
    <row r="1056" spans="2:4" x14ac:dyDescent="0.2">
      <c r="B1056" s="2"/>
      <c r="C1056" s="2"/>
      <c r="D1056" s="2"/>
    </row>
    <row r="1057" spans="2:4" x14ac:dyDescent="0.2">
      <c r="B1057" s="2"/>
      <c r="C1057" s="2"/>
    </row>
    <row r="1058" spans="2:4" x14ac:dyDescent="0.2">
      <c r="B1058" s="2"/>
      <c r="C1058" s="2"/>
      <c r="D1058" s="2"/>
    </row>
    <row r="1059" spans="2:4" x14ac:dyDescent="0.2">
      <c r="B1059" s="2"/>
      <c r="C1059" s="2"/>
    </row>
    <row r="1060" spans="2:4" x14ac:dyDescent="0.2">
      <c r="B1060" s="2"/>
      <c r="C1060" s="2"/>
    </row>
    <row r="1061" spans="2:4" x14ac:dyDescent="0.2">
      <c r="B1061" s="2"/>
      <c r="C1061" s="2"/>
    </row>
    <row r="1062" spans="2:4" x14ac:dyDescent="0.2">
      <c r="B1062" s="2"/>
      <c r="C1062" s="2"/>
      <c r="D1062" s="2"/>
    </row>
    <row r="1063" spans="2:4" x14ac:dyDescent="0.2">
      <c r="B1063" s="2"/>
      <c r="C1063" s="2"/>
      <c r="D1063" s="2"/>
    </row>
    <row r="1064" spans="2:4" x14ac:dyDescent="0.2">
      <c r="B1064" s="2"/>
      <c r="C1064" s="2"/>
      <c r="D1064" s="2"/>
    </row>
    <row r="1065" spans="2:4" x14ac:dyDescent="0.2">
      <c r="B1065" s="2"/>
      <c r="C1065" s="2"/>
      <c r="D1065" s="2"/>
    </row>
    <row r="1066" spans="2:4" x14ac:dyDescent="0.2">
      <c r="B1066" s="2"/>
      <c r="C1066" s="2"/>
    </row>
    <row r="1067" spans="2:4" x14ac:dyDescent="0.2">
      <c r="B1067" s="2"/>
      <c r="C1067" s="2"/>
    </row>
    <row r="1068" spans="2:4" x14ac:dyDescent="0.2">
      <c r="B1068" s="2"/>
      <c r="C1068" s="2"/>
      <c r="D1068" s="2"/>
    </row>
    <row r="1069" spans="2:4" x14ac:dyDescent="0.2">
      <c r="B1069" s="2"/>
      <c r="C1069" s="2"/>
    </row>
    <row r="1070" spans="2:4" x14ac:dyDescent="0.2">
      <c r="B1070" s="2"/>
      <c r="C1070" s="2"/>
    </row>
    <row r="1071" spans="2:4" x14ac:dyDescent="0.2">
      <c r="B1071" s="2"/>
      <c r="C1071" s="2"/>
      <c r="D1071" s="2"/>
    </row>
    <row r="1072" spans="2:4" x14ac:dyDescent="0.2">
      <c r="B1072" s="2"/>
      <c r="C1072" s="2"/>
      <c r="D1072" s="2"/>
    </row>
    <row r="1073" spans="2:4" x14ac:dyDescent="0.2">
      <c r="B1073" s="2"/>
      <c r="C1073" s="2"/>
    </row>
    <row r="1074" spans="2:4" x14ac:dyDescent="0.2">
      <c r="B1074" s="2"/>
      <c r="C1074" s="2"/>
    </row>
    <row r="1075" spans="2:4" x14ac:dyDescent="0.2">
      <c r="B1075" s="2"/>
      <c r="C1075" s="2"/>
    </row>
    <row r="1076" spans="2:4" x14ac:dyDescent="0.2">
      <c r="B1076" s="2"/>
      <c r="C1076" s="2"/>
      <c r="D1076" s="2"/>
    </row>
    <row r="1077" spans="2:4" x14ac:dyDescent="0.2">
      <c r="B1077" s="2"/>
      <c r="C1077" s="2"/>
    </row>
    <row r="1078" spans="2:4" x14ac:dyDescent="0.2">
      <c r="B1078" s="2"/>
      <c r="C1078" s="2"/>
      <c r="D1078" s="2"/>
    </row>
    <row r="1079" spans="2:4" x14ac:dyDescent="0.2">
      <c r="B1079" s="2"/>
      <c r="C1079" s="2"/>
    </row>
    <row r="1080" spans="2:4" x14ac:dyDescent="0.2">
      <c r="B1080" s="2"/>
      <c r="C1080" s="2"/>
    </row>
    <row r="1081" spans="2:4" x14ac:dyDescent="0.2">
      <c r="B1081" s="2"/>
      <c r="C1081" s="2"/>
    </row>
    <row r="1082" spans="2:4" x14ac:dyDescent="0.2">
      <c r="B1082" s="2"/>
      <c r="C1082" s="2"/>
    </row>
    <row r="1083" spans="2:4" x14ac:dyDescent="0.2">
      <c r="B1083" s="2"/>
      <c r="C1083" s="2"/>
      <c r="D1083" s="2"/>
    </row>
    <row r="1084" spans="2:4" x14ac:dyDescent="0.2">
      <c r="B1084" s="2"/>
      <c r="C1084" s="2"/>
      <c r="D1084" s="2"/>
    </row>
    <row r="1085" spans="2:4" x14ac:dyDescent="0.2">
      <c r="B1085" s="2"/>
      <c r="C1085" s="2"/>
    </row>
    <row r="1086" spans="2:4" x14ac:dyDescent="0.2">
      <c r="B1086" s="2"/>
      <c r="C1086" s="2"/>
    </row>
    <row r="1087" spans="2:4" x14ac:dyDescent="0.2">
      <c r="B1087" s="2"/>
      <c r="C1087" s="2"/>
      <c r="D1087" s="2"/>
    </row>
    <row r="1088" spans="2:4" x14ac:dyDescent="0.2">
      <c r="B1088" s="2"/>
      <c r="C1088" s="2"/>
    </row>
    <row r="1089" spans="2:4" x14ac:dyDescent="0.2">
      <c r="B1089" s="2"/>
      <c r="C1089" s="2"/>
    </row>
    <row r="1090" spans="2:4" x14ac:dyDescent="0.2">
      <c r="B1090" s="2"/>
      <c r="C1090" s="2"/>
    </row>
    <row r="1091" spans="2:4" x14ac:dyDescent="0.2">
      <c r="B1091" s="2"/>
      <c r="C1091" s="2"/>
      <c r="D1091" s="2"/>
    </row>
    <row r="1092" spans="2:4" x14ac:dyDescent="0.2">
      <c r="B1092" s="2"/>
      <c r="C1092" s="2"/>
    </row>
    <row r="1093" spans="2:4" x14ac:dyDescent="0.2">
      <c r="B1093" s="2"/>
      <c r="C1093" s="2"/>
    </row>
    <row r="1094" spans="2:4" x14ac:dyDescent="0.2">
      <c r="B1094" s="2"/>
      <c r="C1094" s="2"/>
      <c r="D1094" s="2"/>
    </row>
    <row r="1095" spans="2:4" x14ac:dyDescent="0.2">
      <c r="B1095" s="2"/>
      <c r="C1095" s="2"/>
      <c r="D1095" s="2"/>
    </row>
    <row r="1096" spans="2:4" x14ac:dyDescent="0.2">
      <c r="B1096" s="2"/>
      <c r="C1096" s="2"/>
    </row>
    <row r="1097" spans="2:4" x14ac:dyDescent="0.2">
      <c r="B1097" s="2"/>
      <c r="C1097" s="2"/>
    </row>
    <row r="1098" spans="2:4" x14ac:dyDescent="0.2">
      <c r="B1098" s="2"/>
      <c r="C1098" s="2"/>
    </row>
    <row r="1099" spans="2:4" x14ac:dyDescent="0.2">
      <c r="B1099" s="2"/>
      <c r="C1099" s="2"/>
    </row>
    <row r="1100" spans="2:4" x14ac:dyDescent="0.2">
      <c r="B1100" s="2"/>
      <c r="C1100" s="2"/>
      <c r="D1100" s="2"/>
    </row>
    <row r="1101" spans="2:4" x14ac:dyDescent="0.2">
      <c r="B1101" s="2"/>
      <c r="C1101" s="2"/>
    </row>
    <row r="1102" spans="2:4" x14ac:dyDescent="0.2">
      <c r="B1102" s="2"/>
      <c r="C1102" s="2"/>
    </row>
    <row r="1103" spans="2:4" x14ac:dyDescent="0.2">
      <c r="B1103" s="2"/>
      <c r="C1103" s="2"/>
      <c r="D1103" s="2"/>
    </row>
    <row r="1104" spans="2:4" x14ac:dyDescent="0.2">
      <c r="B1104" s="2"/>
      <c r="C1104" s="2"/>
    </row>
    <row r="1105" spans="2:4" x14ac:dyDescent="0.2">
      <c r="B1105" s="2"/>
      <c r="C1105" s="2"/>
      <c r="D1105" s="2"/>
    </row>
    <row r="1106" spans="2:4" x14ac:dyDescent="0.2">
      <c r="B1106" s="2"/>
      <c r="C1106" s="2"/>
    </row>
    <row r="1107" spans="2:4" x14ac:dyDescent="0.2">
      <c r="B1107" s="2"/>
      <c r="C1107" s="2"/>
    </row>
    <row r="1108" spans="2:4" x14ac:dyDescent="0.2">
      <c r="B1108" s="2"/>
      <c r="C1108" s="2"/>
      <c r="D1108" s="2"/>
    </row>
    <row r="1109" spans="2:4" x14ac:dyDescent="0.2">
      <c r="B1109" s="2"/>
      <c r="C1109" s="2"/>
      <c r="D1109" s="2"/>
    </row>
    <row r="1110" spans="2:4" x14ac:dyDescent="0.2">
      <c r="B1110" s="2"/>
      <c r="C1110" s="2"/>
      <c r="D1110" s="2"/>
    </row>
    <row r="1111" spans="2:4" x14ac:dyDescent="0.2">
      <c r="B1111" s="2"/>
      <c r="C1111" s="2"/>
    </row>
    <row r="1112" spans="2:4" x14ac:dyDescent="0.2">
      <c r="B1112" s="2"/>
      <c r="C1112" s="2"/>
    </row>
    <row r="1113" spans="2:4" x14ac:dyDescent="0.2">
      <c r="B1113" s="2"/>
      <c r="C1113" s="2"/>
    </row>
    <row r="1114" spans="2:4" x14ac:dyDescent="0.2">
      <c r="B1114" s="2"/>
      <c r="C1114" s="2"/>
    </row>
    <row r="1115" spans="2:4" x14ac:dyDescent="0.2">
      <c r="B1115" s="2"/>
      <c r="C1115" s="2"/>
      <c r="D1115" s="2"/>
    </row>
    <row r="1116" spans="2:4" x14ac:dyDescent="0.2">
      <c r="B1116" s="2"/>
      <c r="C1116" s="2"/>
      <c r="D1116" s="2"/>
    </row>
    <row r="1117" spans="2:4" x14ac:dyDescent="0.2">
      <c r="B1117" s="2"/>
      <c r="C1117" s="2"/>
    </row>
    <row r="1118" spans="2:4" x14ac:dyDescent="0.2">
      <c r="B1118" s="2"/>
      <c r="C1118" s="2"/>
    </row>
    <row r="1119" spans="2:4" x14ac:dyDescent="0.2">
      <c r="B1119" s="2"/>
      <c r="C1119" s="2"/>
    </row>
    <row r="1120" spans="2:4" x14ac:dyDescent="0.2">
      <c r="B1120" s="2"/>
      <c r="C1120" s="2"/>
      <c r="D1120" s="2"/>
    </row>
    <row r="1121" spans="2:4" x14ac:dyDescent="0.2">
      <c r="B1121" s="2"/>
      <c r="C1121" s="2"/>
    </row>
    <row r="1122" spans="2:4" x14ac:dyDescent="0.2">
      <c r="B1122" s="2"/>
      <c r="C1122" s="2"/>
    </row>
    <row r="1123" spans="2:4" x14ac:dyDescent="0.2">
      <c r="B1123" s="2"/>
      <c r="C1123" s="2"/>
      <c r="D1123" s="2"/>
    </row>
    <row r="1124" spans="2:4" x14ac:dyDescent="0.2">
      <c r="B1124" s="2"/>
      <c r="C1124" s="2"/>
    </row>
    <row r="1125" spans="2:4" x14ac:dyDescent="0.2">
      <c r="B1125" s="2"/>
      <c r="C1125" s="2"/>
      <c r="D1125" s="2"/>
    </row>
    <row r="1126" spans="2:4" x14ac:dyDescent="0.2">
      <c r="B1126" s="2"/>
      <c r="C1126" s="2"/>
    </row>
    <row r="1127" spans="2:4" x14ac:dyDescent="0.2">
      <c r="B1127" s="2"/>
      <c r="C1127" s="2"/>
      <c r="D1127" s="2"/>
    </row>
    <row r="1128" spans="2:4" x14ac:dyDescent="0.2">
      <c r="B1128" s="2"/>
      <c r="C1128" s="2"/>
    </row>
    <row r="1129" spans="2:4" x14ac:dyDescent="0.2">
      <c r="B1129" s="2"/>
      <c r="C1129" s="2"/>
      <c r="D1129" s="2"/>
    </row>
    <row r="1130" spans="2:4" x14ac:dyDescent="0.2">
      <c r="B1130" s="2"/>
      <c r="C1130" s="2"/>
    </row>
    <row r="1131" spans="2:4" x14ac:dyDescent="0.2">
      <c r="B1131" s="2"/>
      <c r="C1131" s="2"/>
    </row>
    <row r="1132" spans="2:4" x14ac:dyDescent="0.2">
      <c r="B1132" s="2"/>
      <c r="C1132" s="2"/>
      <c r="D1132" s="2"/>
    </row>
    <row r="1133" spans="2:4" x14ac:dyDescent="0.2">
      <c r="B1133" s="2"/>
      <c r="C1133" s="2"/>
    </row>
    <row r="1134" spans="2:4" x14ac:dyDescent="0.2">
      <c r="B1134" s="2"/>
      <c r="C1134" s="2"/>
    </row>
    <row r="1135" spans="2:4" x14ac:dyDescent="0.2">
      <c r="B1135" s="2"/>
      <c r="C1135" s="2"/>
    </row>
    <row r="1136" spans="2:4" x14ac:dyDescent="0.2">
      <c r="B1136" s="2"/>
      <c r="C1136" s="2"/>
      <c r="D1136" s="2"/>
    </row>
    <row r="1137" spans="2:4" x14ac:dyDescent="0.2">
      <c r="B1137" s="2"/>
      <c r="C1137" s="2"/>
      <c r="D1137" s="2"/>
    </row>
    <row r="1138" spans="2:4" x14ac:dyDescent="0.2">
      <c r="B1138" s="2"/>
      <c r="C1138" s="2"/>
    </row>
    <row r="1139" spans="2:4" x14ac:dyDescent="0.2">
      <c r="B1139" s="2"/>
      <c r="C1139" s="2"/>
    </row>
    <row r="1140" spans="2:4" x14ac:dyDescent="0.2">
      <c r="B1140" s="2"/>
      <c r="C1140" s="2"/>
    </row>
    <row r="1141" spans="2:4" x14ac:dyDescent="0.2">
      <c r="B1141" s="2"/>
      <c r="C1141" s="2"/>
    </row>
    <row r="1142" spans="2:4" x14ac:dyDescent="0.2">
      <c r="B1142" s="2"/>
      <c r="C1142" s="2"/>
      <c r="D1142" s="2"/>
    </row>
    <row r="1143" spans="2:4" x14ac:dyDescent="0.2">
      <c r="B1143" s="2"/>
      <c r="C1143" s="2"/>
      <c r="D1143" s="2"/>
    </row>
    <row r="1144" spans="2:4" x14ac:dyDescent="0.2">
      <c r="B1144" s="2"/>
      <c r="C1144" s="2"/>
      <c r="D1144" s="2"/>
    </row>
    <row r="1145" spans="2:4" x14ac:dyDescent="0.2">
      <c r="B1145" s="2"/>
      <c r="C1145" s="2"/>
    </row>
    <row r="1146" spans="2:4" x14ac:dyDescent="0.2">
      <c r="B1146" s="2"/>
      <c r="C1146" s="2"/>
    </row>
    <row r="1147" spans="2:4" x14ac:dyDescent="0.2">
      <c r="B1147" s="2"/>
      <c r="C1147" s="2"/>
      <c r="D1147" s="2"/>
    </row>
    <row r="1148" spans="2:4" x14ac:dyDescent="0.2">
      <c r="B1148" s="2"/>
      <c r="C1148" s="2"/>
    </row>
    <row r="1149" spans="2:4" x14ac:dyDescent="0.2">
      <c r="B1149" s="2"/>
      <c r="C1149" s="2"/>
    </row>
    <row r="1150" spans="2:4" x14ac:dyDescent="0.2">
      <c r="B1150" s="2"/>
      <c r="C1150" s="2"/>
    </row>
    <row r="1151" spans="2:4" x14ac:dyDescent="0.2">
      <c r="B1151" s="2"/>
      <c r="C1151" s="2"/>
    </row>
    <row r="1152" spans="2:4" x14ac:dyDescent="0.2">
      <c r="B1152" s="2"/>
      <c r="C1152" s="2"/>
    </row>
    <row r="1153" spans="2:4" x14ac:dyDescent="0.2">
      <c r="B1153" s="2"/>
      <c r="C1153" s="2"/>
      <c r="D1153" s="2"/>
    </row>
    <row r="1154" spans="2:4" x14ac:dyDescent="0.2">
      <c r="B1154" s="2"/>
      <c r="C1154" s="2"/>
      <c r="D1154" s="2"/>
    </row>
    <row r="1155" spans="2:4" x14ac:dyDescent="0.2">
      <c r="B1155" s="2"/>
      <c r="C1155" s="2"/>
      <c r="D1155" s="2"/>
    </row>
    <row r="1156" spans="2:4" x14ac:dyDescent="0.2">
      <c r="B1156" s="2"/>
      <c r="C1156" s="2"/>
      <c r="D1156" s="2"/>
    </row>
    <row r="1157" spans="2:4" x14ac:dyDescent="0.2">
      <c r="B1157" s="2"/>
      <c r="C1157" s="2"/>
    </row>
    <row r="1158" spans="2:4" x14ac:dyDescent="0.2">
      <c r="B1158" s="2"/>
      <c r="C1158" s="2"/>
      <c r="D1158" s="2"/>
    </row>
    <row r="1159" spans="2:4" x14ac:dyDescent="0.2">
      <c r="B1159" s="2"/>
      <c r="C1159" s="2"/>
      <c r="D1159" s="2"/>
    </row>
    <row r="1160" spans="2:4" x14ac:dyDescent="0.2">
      <c r="B1160" s="2"/>
      <c r="C1160" s="2"/>
    </row>
    <row r="1161" spans="2:4" x14ac:dyDescent="0.2">
      <c r="B1161" s="2"/>
      <c r="C1161" s="2"/>
    </row>
    <row r="1162" spans="2:4" x14ac:dyDescent="0.2">
      <c r="B1162" s="2"/>
      <c r="C1162" s="2"/>
    </row>
    <row r="1163" spans="2:4" x14ac:dyDescent="0.2">
      <c r="B1163" s="2"/>
      <c r="C1163" s="2"/>
      <c r="D1163" s="2"/>
    </row>
    <row r="1164" spans="2:4" x14ac:dyDescent="0.2">
      <c r="B1164" s="2"/>
      <c r="C1164" s="2"/>
      <c r="D1164" s="2"/>
    </row>
    <row r="1165" spans="2:4" x14ac:dyDescent="0.2">
      <c r="B1165" s="2"/>
      <c r="C1165" s="2"/>
    </row>
    <row r="1166" spans="2:4" x14ac:dyDescent="0.2">
      <c r="B1166" s="2"/>
      <c r="C1166" s="2"/>
    </row>
    <row r="1167" spans="2:4" x14ac:dyDescent="0.2">
      <c r="B1167" s="2"/>
      <c r="C1167" s="2"/>
    </row>
    <row r="1168" spans="2:4" x14ac:dyDescent="0.2">
      <c r="B1168" s="2"/>
      <c r="C1168" s="2"/>
      <c r="D1168" s="2"/>
    </row>
    <row r="1169" spans="2:4" x14ac:dyDescent="0.2">
      <c r="B1169" s="2"/>
      <c r="C1169" s="2"/>
      <c r="D1169" s="2"/>
    </row>
    <row r="1170" spans="2:4" x14ac:dyDescent="0.2">
      <c r="B1170" s="2"/>
      <c r="C1170" s="2"/>
    </row>
    <row r="1171" spans="2:4" x14ac:dyDescent="0.2">
      <c r="B1171" s="2"/>
      <c r="C1171" s="2"/>
    </row>
    <row r="1172" spans="2:4" x14ac:dyDescent="0.2">
      <c r="B1172" s="2"/>
      <c r="C1172" s="2"/>
    </row>
    <row r="1173" spans="2:4" x14ac:dyDescent="0.2">
      <c r="B1173" s="2"/>
      <c r="C1173" s="2"/>
    </row>
    <row r="1174" spans="2:4" x14ac:dyDescent="0.2">
      <c r="B1174" s="2"/>
      <c r="C1174" s="2"/>
      <c r="D1174" s="2"/>
    </row>
    <row r="1175" spans="2:4" x14ac:dyDescent="0.2">
      <c r="B1175" s="2"/>
      <c r="C1175" s="2"/>
    </row>
    <row r="1176" spans="2:4" x14ac:dyDescent="0.2">
      <c r="B1176" s="2"/>
      <c r="C1176" s="2"/>
    </row>
    <row r="1177" spans="2:4" x14ac:dyDescent="0.2">
      <c r="B1177" s="2"/>
      <c r="C1177" s="2"/>
      <c r="D1177" s="2"/>
    </row>
    <row r="1178" spans="2:4" x14ac:dyDescent="0.2">
      <c r="B1178" s="2"/>
      <c r="C1178" s="2"/>
      <c r="D1178" s="2"/>
    </row>
    <row r="1179" spans="2:4" x14ac:dyDescent="0.2">
      <c r="B1179" s="2"/>
      <c r="C1179" s="2"/>
    </row>
    <row r="1180" spans="2:4" x14ac:dyDescent="0.2">
      <c r="B1180" s="2"/>
      <c r="C1180" s="2"/>
    </row>
    <row r="1181" spans="2:4" x14ac:dyDescent="0.2">
      <c r="B1181" s="2"/>
      <c r="C1181" s="2"/>
      <c r="D1181" s="2"/>
    </row>
    <row r="1182" spans="2:4" x14ac:dyDescent="0.2">
      <c r="B1182" s="2"/>
      <c r="C1182" s="2"/>
    </row>
    <row r="1183" spans="2:4" x14ac:dyDescent="0.2">
      <c r="B1183" s="2"/>
      <c r="C1183" s="2"/>
      <c r="D1183" s="2"/>
    </row>
    <row r="1184" spans="2:4" x14ac:dyDescent="0.2">
      <c r="B1184" s="2"/>
      <c r="C1184" s="2"/>
    </row>
    <row r="1185" spans="2:4" x14ac:dyDescent="0.2">
      <c r="B1185" s="2"/>
      <c r="C1185" s="2"/>
    </row>
    <row r="1186" spans="2:4" x14ac:dyDescent="0.2">
      <c r="B1186" s="2"/>
      <c r="C1186" s="2"/>
      <c r="D1186" s="2"/>
    </row>
    <row r="1187" spans="2:4" x14ac:dyDescent="0.2">
      <c r="B1187" s="2"/>
      <c r="C1187" s="2"/>
    </row>
    <row r="1188" spans="2:4" x14ac:dyDescent="0.2">
      <c r="B1188" s="2"/>
      <c r="C1188" s="2"/>
    </row>
    <row r="1189" spans="2:4" x14ac:dyDescent="0.2">
      <c r="B1189" s="2"/>
      <c r="C1189" s="2"/>
      <c r="D1189" s="2"/>
    </row>
    <row r="1190" spans="2:4" x14ac:dyDescent="0.2">
      <c r="B1190" s="2"/>
      <c r="C1190" s="2"/>
    </row>
    <row r="1191" spans="2:4" x14ac:dyDescent="0.2">
      <c r="B1191" s="2"/>
      <c r="C1191" s="2"/>
      <c r="D1191" s="2"/>
    </row>
    <row r="1192" spans="2:4" x14ac:dyDescent="0.2">
      <c r="B1192" s="2"/>
      <c r="C1192" s="2"/>
    </row>
    <row r="1193" spans="2:4" x14ac:dyDescent="0.2">
      <c r="B1193" s="2"/>
      <c r="C1193" s="2"/>
      <c r="D1193" s="2"/>
    </row>
    <row r="1194" spans="2:4" x14ac:dyDescent="0.2">
      <c r="B1194" s="2"/>
      <c r="C1194" s="2"/>
    </row>
    <row r="1195" spans="2:4" x14ac:dyDescent="0.2">
      <c r="B1195" s="2"/>
      <c r="C1195" s="2"/>
    </row>
    <row r="1196" spans="2:4" x14ac:dyDescent="0.2">
      <c r="B1196" s="2"/>
      <c r="C1196" s="2"/>
    </row>
    <row r="1197" spans="2:4" x14ac:dyDescent="0.2">
      <c r="B1197" s="2"/>
      <c r="C1197" s="2"/>
    </row>
    <row r="1198" spans="2:4" x14ac:dyDescent="0.2">
      <c r="B1198" s="2"/>
      <c r="C1198" s="2"/>
      <c r="D1198" s="2"/>
    </row>
    <row r="1199" spans="2:4" x14ac:dyDescent="0.2">
      <c r="B1199" s="2"/>
      <c r="C1199" s="2"/>
    </row>
    <row r="1200" spans="2:4" x14ac:dyDescent="0.2">
      <c r="B1200" s="2"/>
      <c r="C1200" s="2"/>
      <c r="D1200" s="2"/>
    </row>
    <row r="1201" spans="2:4" x14ac:dyDescent="0.2">
      <c r="B1201" s="2"/>
      <c r="C1201" s="2"/>
    </row>
    <row r="1202" spans="2:4" x14ac:dyDescent="0.2">
      <c r="B1202" s="2"/>
      <c r="C1202" s="2"/>
    </row>
    <row r="1203" spans="2:4" x14ac:dyDescent="0.2">
      <c r="B1203" s="2"/>
      <c r="C1203" s="2"/>
    </row>
    <row r="1204" spans="2:4" x14ac:dyDescent="0.2">
      <c r="B1204" s="2"/>
      <c r="C1204" s="2"/>
    </row>
    <row r="1205" spans="2:4" x14ac:dyDescent="0.2">
      <c r="B1205" s="2"/>
      <c r="C1205" s="2"/>
    </row>
    <row r="1206" spans="2:4" x14ac:dyDescent="0.2">
      <c r="B1206" s="2"/>
      <c r="C1206" s="2"/>
    </row>
    <row r="1207" spans="2:4" x14ac:dyDescent="0.2">
      <c r="B1207" s="2"/>
      <c r="C1207" s="2"/>
      <c r="D1207" s="2"/>
    </row>
    <row r="1208" spans="2:4" x14ac:dyDescent="0.2">
      <c r="B1208" s="2"/>
      <c r="C1208" s="2"/>
    </row>
    <row r="1209" spans="2:4" x14ac:dyDescent="0.2">
      <c r="B1209" s="2"/>
      <c r="C1209" s="2"/>
      <c r="D1209" s="2"/>
    </row>
    <row r="1210" spans="2:4" x14ac:dyDescent="0.2">
      <c r="B1210" s="2"/>
      <c r="C1210" s="2"/>
    </row>
    <row r="1211" spans="2:4" x14ac:dyDescent="0.2">
      <c r="B1211" s="2"/>
      <c r="C1211" s="2"/>
      <c r="D1211" s="2"/>
    </row>
    <row r="1212" spans="2:4" x14ac:dyDescent="0.2">
      <c r="B1212" s="2"/>
      <c r="C1212" s="2"/>
    </row>
    <row r="1213" spans="2:4" x14ac:dyDescent="0.2">
      <c r="B1213" s="2"/>
      <c r="C1213" s="2"/>
    </row>
    <row r="1214" spans="2:4" x14ac:dyDescent="0.2">
      <c r="B1214" s="2"/>
      <c r="C1214" s="2"/>
      <c r="D1214" s="2"/>
    </row>
    <row r="1215" spans="2:4" x14ac:dyDescent="0.2">
      <c r="B1215" s="2"/>
      <c r="C1215" s="2"/>
    </row>
    <row r="1216" spans="2:4" x14ac:dyDescent="0.2">
      <c r="B1216" s="2"/>
      <c r="C1216" s="2"/>
      <c r="D1216" s="2"/>
    </row>
    <row r="1217" spans="2:4" x14ac:dyDescent="0.2">
      <c r="B1217" s="2"/>
      <c r="C1217" s="2"/>
    </row>
    <row r="1218" spans="2:4" x14ac:dyDescent="0.2">
      <c r="B1218" s="2"/>
      <c r="C1218" s="2"/>
    </row>
    <row r="1219" spans="2:4" x14ac:dyDescent="0.2">
      <c r="B1219" s="2"/>
      <c r="C1219" s="2"/>
      <c r="D1219" s="2"/>
    </row>
    <row r="1220" spans="2:4" x14ac:dyDescent="0.2">
      <c r="B1220" s="2"/>
      <c r="C1220" s="2"/>
    </row>
    <row r="1221" spans="2:4" x14ac:dyDescent="0.2">
      <c r="B1221" s="2"/>
      <c r="C1221" s="2"/>
    </row>
    <row r="1222" spans="2:4" x14ac:dyDescent="0.2">
      <c r="B1222" s="2"/>
      <c r="C1222" s="2"/>
    </row>
    <row r="1223" spans="2:4" x14ac:dyDescent="0.2">
      <c r="B1223" s="2"/>
      <c r="C1223" s="2"/>
      <c r="D1223" s="2"/>
    </row>
    <row r="1224" spans="2:4" x14ac:dyDescent="0.2">
      <c r="B1224" s="2"/>
      <c r="C1224" s="2"/>
    </row>
    <row r="1225" spans="2:4" x14ac:dyDescent="0.2">
      <c r="B1225" s="2"/>
      <c r="C1225" s="2"/>
    </row>
    <row r="1226" spans="2:4" x14ac:dyDescent="0.2">
      <c r="B1226" s="2"/>
      <c r="C1226" s="2"/>
    </row>
    <row r="1227" spans="2:4" x14ac:dyDescent="0.2">
      <c r="B1227" s="2"/>
      <c r="C1227" s="2"/>
      <c r="D1227" s="2"/>
    </row>
    <row r="1228" spans="2:4" x14ac:dyDescent="0.2">
      <c r="B1228" s="2"/>
      <c r="C1228" s="2"/>
    </row>
    <row r="1229" spans="2:4" x14ac:dyDescent="0.2">
      <c r="B1229" s="2"/>
      <c r="C1229" s="2"/>
    </row>
    <row r="1230" spans="2:4" x14ac:dyDescent="0.2">
      <c r="B1230" s="2"/>
      <c r="C1230" s="2"/>
    </row>
    <row r="1231" spans="2:4" x14ac:dyDescent="0.2">
      <c r="B1231" s="2"/>
      <c r="C1231" s="2"/>
    </row>
    <row r="1232" spans="2:4" x14ac:dyDescent="0.2">
      <c r="B1232" s="2"/>
      <c r="C1232" s="2"/>
    </row>
    <row r="1233" spans="2:4" x14ac:dyDescent="0.2">
      <c r="B1233" s="2"/>
      <c r="C1233" s="2"/>
      <c r="D1233" s="2"/>
    </row>
    <row r="1234" spans="2:4" x14ac:dyDescent="0.2">
      <c r="B1234" s="2"/>
      <c r="C1234" s="2"/>
      <c r="D1234" s="2"/>
    </row>
    <row r="1235" spans="2:4" x14ac:dyDescent="0.2">
      <c r="B1235" s="2"/>
      <c r="C1235" s="2"/>
    </row>
    <row r="1236" spans="2:4" x14ac:dyDescent="0.2">
      <c r="B1236" s="2"/>
      <c r="C1236" s="2"/>
    </row>
    <row r="1237" spans="2:4" x14ac:dyDescent="0.2">
      <c r="B1237" s="2"/>
      <c r="C1237" s="2"/>
      <c r="D1237" s="2"/>
    </row>
    <row r="1238" spans="2:4" x14ac:dyDescent="0.2">
      <c r="B1238" s="2"/>
      <c r="C1238" s="2"/>
    </row>
    <row r="1239" spans="2:4" x14ac:dyDescent="0.2">
      <c r="B1239" s="2"/>
      <c r="C1239" s="2"/>
      <c r="D1239" s="2"/>
    </row>
    <row r="1240" spans="2:4" x14ac:dyDescent="0.2">
      <c r="B1240" s="2"/>
      <c r="C1240" s="2"/>
    </row>
    <row r="1241" spans="2:4" x14ac:dyDescent="0.2">
      <c r="B1241" s="2"/>
      <c r="C1241" s="2"/>
    </row>
    <row r="1242" spans="2:4" x14ac:dyDescent="0.2">
      <c r="B1242" s="2"/>
      <c r="C1242" s="2"/>
      <c r="D1242" s="2"/>
    </row>
    <row r="1243" spans="2:4" x14ac:dyDescent="0.2">
      <c r="B1243" s="2"/>
      <c r="C1243" s="2"/>
    </row>
    <row r="1244" spans="2:4" x14ac:dyDescent="0.2">
      <c r="B1244" s="2"/>
      <c r="C1244" s="2"/>
    </row>
    <row r="1245" spans="2:4" x14ac:dyDescent="0.2">
      <c r="B1245" s="2"/>
      <c r="C1245" s="2"/>
    </row>
    <row r="1246" spans="2:4" x14ac:dyDescent="0.2">
      <c r="B1246" s="2"/>
      <c r="C1246" s="2"/>
    </row>
    <row r="1247" spans="2:4" x14ac:dyDescent="0.2">
      <c r="B1247" s="2"/>
      <c r="C1247" s="2"/>
      <c r="D1247" s="2"/>
    </row>
    <row r="1248" spans="2:4" x14ac:dyDescent="0.2">
      <c r="B1248" s="2"/>
      <c r="C1248" s="2"/>
    </row>
    <row r="1249" spans="2:4" x14ac:dyDescent="0.2">
      <c r="B1249" s="2"/>
      <c r="C1249" s="2"/>
    </row>
    <row r="1250" spans="2:4" x14ac:dyDescent="0.2">
      <c r="B1250" s="2"/>
      <c r="C1250" s="2"/>
      <c r="D1250" s="2"/>
    </row>
    <row r="1251" spans="2:4" x14ac:dyDescent="0.2">
      <c r="B1251" s="2"/>
      <c r="C1251" s="2"/>
    </row>
    <row r="1252" spans="2:4" x14ac:dyDescent="0.2">
      <c r="B1252" s="2"/>
      <c r="C1252" s="2"/>
    </row>
    <row r="1253" spans="2:4" x14ac:dyDescent="0.2">
      <c r="B1253" s="2"/>
      <c r="C1253" s="2"/>
      <c r="D1253" s="2"/>
    </row>
    <row r="1254" spans="2:4" x14ac:dyDescent="0.2">
      <c r="B1254" s="2"/>
      <c r="C1254" s="2"/>
      <c r="D1254" s="2"/>
    </row>
    <row r="1255" spans="2:4" x14ac:dyDescent="0.2">
      <c r="B1255" s="2"/>
      <c r="C1255" s="2"/>
      <c r="D1255" s="2"/>
    </row>
    <row r="1256" spans="2:4" x14ac:dyDescent="0.2">
      <c r="B1256" s="2"/>
      <c r="C1256" s="2"/>
      <c r="D1256" s="2"/>
    </row>
    <row r="1257" spans="2:4" x14ac:dyDescent="0.2">
      <c r="B1257" s="2"/>
      <c r="C1257" s="2"/>
      <c r="D1257" s="2"/>
    </row>
    <row r="1258" spans="2:4" x14ac:dyDescent="0.2">
      <c r="B1258" s="2"/>
      <c r="C1258" s="2"/>
    </row>
    <row r="1259" spans="2:4" x14ac:dyDescent="0.2">
      <c r="B1259" s="2"/>
      <c r="C1259" s="2"/>
    </row>
    <row r="1260" spans="2:4" x14ac:dyDescent="0.2">
      <c r="B1260" s="2"/>
      <c r="C1260" s="2"/>
      <c r="D1260" s="2"/>
    </row>
    <row r="1261" spans="2:4" x14ac:dyDescent="0.2">
      <c r="B1261" s="2"/>
      <c r="C1261" s="2"/>
    </row>
    <row r="1262" spans="2:4" x14ac:dyDescent="0.2">
      <c r="B1262" s="2"/>
      <c r="C1262" s="2"/>
      <c r="D1262" s="2"/>
    </row>
    <row r="1263" spans="2:4" x14ac:dyDescent="0.2">
      <c r="B1263" s="2"/>
      <c r="C1263" s="2"/>
    </row>
    <row r="1264" spans="2:4" x14ac:dyDescent="0.2">
      <c r="B1264" s="2"/>
      <c r="C1264" s="2"/>
      <c r="D1264" s="2"/>
    </row>
    <row r="1265" spans="2:4" x14ac:dyDescent="0.2">
      <c r="B1265" s="2"/>
      <c r="C1265" s="2"/>
    </row>
    <row r="1266" spans="2:4" x14ac:dyDescent="0.2">
      <c r="B1266" s="2"/>
      <c r="C1266" s="2"/>
      <c r="D1266" s="2"/>
    </row>
    <row r="1267" spans="2:4" x14ac:dyDescent="0.2">
      <c r="B1267" s="2"/>
      <c r="C1267" s="2"/>
      <c r="D1267" s="2"/>
    </row>
    <row r="1268" spans="2:4" x14ac:dyDescent="0.2">
      <c r="B1268" s="2"/>
      <c r="C1268" s="2"/>
    </row>
    <row r="1269" spans="2:4" x14ac:dyDescent="0.2">
      <c r="B1269" s="2"/>
      <c r="C1269" s="2"/>
    </row>
    <row r="1270" spans="2:4" x14ac:dyDescent="0.2">
      <c r="B1270" s="2"/>
      <c r="C1270" s="2"/>
      <c r="D1270" s="2"/>
    </row>
    <row r="1271" spans="2:4" x14ac:dyDescent="0.2">
      <c r="B1271" s="2"/>
      <c r="C1271" s="2"/>
    </row>
    <row r="1272" spans="2:4" x14ac:dyDescent="0.2">
      <c r="B1272" s="2"/>
      <c r="C1272" s="2"/>
    </row>
    <row r="1273" spans="2:4" x14ac:dyDescent="0.2">
      <c r="B1273" s="2"/>
      <c r="C1273" s="2"/>
    </row>
    <row r="1274" spans="2:4" x14ac:dyDescent="0.2">
      <c r="B1274" s="2"/>
      <c r="C1274" s="2"/>
      <c r="D1274" s="2"/>
    </row>
    <row r="1275" spans="2:4" x14ac:dyDescent="0.2">
      <c r="B1275" s="2"/>
      <c r="C1275" s="2"/>
    </row>
    <row r="1276" spans="2:4" x14ac:dyDescent="0.2">
      <c r="B1276" s="2"/>
      <c r="C1276" s="2"/>
    </row>
    <row r="1277" spans="2:4" x14ac:dyDescent="0.2">
      <c r="B1277" s="2"/>
      <c r="C1277" s="2"/>
      <c r="D1277" s="2"/>
    </row>
    <row r="1278" spans="2:4" x14ac:dyDescent="0.2">
      <c r="B1278" s="2"/>
      <c r="C1278" s="2"/>
    </row>
    <row r="1279" spans="2:4" x14ac:dyDescent="0.2">
      <c r="B1279" s="2"/>
      <c r="C1279" s="2"/>
      <c r="D1279" s="2"/>
    </row>
    <row r="1280" spans="2:4" x14ac:dyDescent="0.2">
      <c r="B1280" s="2"/>
      <c r="C1280" s="2"/>
      <c r="D1280" s="2"/>
    </row>
    <row r="1281" spans="2:4" x14ac:dyDescent="0.2">
      <c r="B1281" s="2"/>
      <c r="C1281" s="2"/>
      <c r="D1281" s="2"/>
    </row>
    <row r="1282" spans="2:4" x14ac:dyDescent="0.2">
      <c r="B1282" s="2"/>
      <c r="C1282" s="2"/>
      <c r="D1282" s="2"/>
    </row>
    <row r="1283" spans="2:4" x14ac:dyDescent="0.2">
      <c r="B1283" s="2"/>
      <c r="C1283" s="2"/>
      <c r="D1283" s="2"/>
    </row>
    <row r="1284" spans="2:4" x14ac:dyDescent="0.2">
      <c r="B1284" s="2"/>
      <c r="C1284" s="2"/>
    </row>
    <row r="1285" spans="2:4" x14ac:dyDescent="0.2">
      <c r="B1285" s="2"/>
      <c r="C1285" s="2"/>
    </row>
    <row r="1286" spans="2:4" x14ac:dyDescent="0.2">
      <c r="B1286" s="2"/>
      <c r="C1286" s="2"/>
    </row>
    <row r="1287" spans="2:4" x14ac:dyDescent="0.2">
      <c r="B1287" s="2"/>
      <c r="C1287" s="2"/>
    </row>
    <row r="1288" spans="2:4" x14ac:dyDescent="0.2">
      <c r="B1288" s="2"/>
      <c r="C1288" s="2"/>
    </row>
    <row r="1289" spans="2:4" x14ac:dyDescent="0.2">
      <c r="B1289" s="2"/>
      <c r="C1289" s="2"/>
      <c r="D1289" s="2"/>
    </row>
    <row r="1290" spans="2:4" x14ac:dyDescent="0.2">
      <c r="B1290" s="2"/>
      <c r="C1290" s="2"/>
    </row>
    <row r="1291" spans="2:4" x14ac:dyDescent="0.2">
      <c r="B1291" s="2"/>
      <c r="C1291" s="2"/>
    </row>
    <row r="1292" spans="2:4" x14ac:dyDescent="0.2">
      <c r="B1292" s="2"/>
      <c r="C1292" s="2"/>
      <c r="D1292" s="2"/>
    </row>
    <row r="1293" spans="2:4" x14ac:dyDescent="0.2">
      <c r="B1293" s="2"/>
      <c r="C1293" s="2"/>
      <c r="D1293" s="2"/>
    </row>
    <row r="1294" spans="2:4" x14ac:dyDescent="0.2">
      <c r="B1294" s="2"/>
      <c r="C1294" s="2"/>
      <c r="D1294" s="2"/>
    </row>
    <row r="1295" spans="2:4" x14ac:dyDescent="0.2">
      <c r="B1295" s="2"/>
      <c r="C1295" s="2"/>
      <c r="D1295" s="2"/>
    </row>
    <row r="1296" spans="2:4" x14ac:dyDescent="0.2">
      <c r="B1296" s="2"/>
      <c r="C1296" s="2"/>
    </row>
    <row r="1297" spans="2:4" x14ac:dyDescent="0.2">
      <c r="B1297" s="2"/>
      <c r="C1297" s="2"/>
      <c r="D1297" s="2"/>
    </row>
    <row r="1298" spans="2:4" x14ac:dyDescent="0.2">
      <c r="B1298" s="2"/>
      <c r="C1298" s="2"/>
      <c r="D1298" s="2"/>
    </row>
    <row r="1299" spans="2:4" x14ac:dyDescent="0.2">
      <c r="B1299" s="2"/>
      <c r="C1299" s="2"/>
      <c r="D1299" s="2"/>
    </row>
    <row r="1300" spans="2:4" x14ac:dyDescent="0.2">
      <c r="B1300" s="2"/>
      <c r="C1300" s="2"/>
    </row>
    <row r="1301" spans="2:4" x14ac:dyDescent="0.2">
      <c r="B1301" s="2"/>
      <c r="C1301" s="2"/>
    </row>
    <row r="1302" spans="2:4" x14ac:dyDescent="0.2">
      <c r="B1302" s="2"/>
      <c r="C1302" s="2"/>
      <c r="D1302" s="2"/>
    </row>
    <row r="1303" spans="2:4" x14ac:dyDescent="0.2">
      <c r="B1303" s="2"/>
      <c r="C1303" s="2"/>
    </row>
    <row r="1304" spans="2:4" x14ac:dyDescent="0.2">
      <c r="B1304" s="2"/>
      <c r="C1304" s="2"/>
    </row>
    <row r="1305" spans="2:4" x14ac:dyDescent="0.2">
      <c r="B1305" s="2"/>
      <c r="C1305" s="2"/>
    </row>
    <row r="1306" spans="2:4" x14ac:dyDescent="0.2">
      <c r="B1306" s="2"/>
      <c r="C1306" s="2"/>
      <c r="D1306" s="2"/>
    </row>
    <row r="1307" spans="2:4" x14ac:dyDescent="0.2">
      <c r="B1307" s="2"/>
      <c r="C1307" s="2"/>
      <c r="D1307" s="2"/>
    </row>
    <row r="1308" spans="2:4" x14ac:dyDescent="0.2">
      <c r="B1308" s="2"/>
      <c r="C1308" s="2"/>
      <c r="D1308" s="2"/>
    </row>
    <row r="1309" spans="2:4" x14ac:dyDescent="0.2">
      <c r="B1309" s="2"/>
      <c r="C1309" s="2"/>
    </row>
    <row r="1310" spans="2:4" x14ac:dyDescent="0.2">
      <c r="B1310" s="2"/>
      <c r="C1310" s="2"/>
    </row>
    <row r="1311" spans="2:4" x14ac:dyDescent="0.2">
      <c r="B1311" s="2"/>
      <c r="C1311" s="2"/>
    </row>
    <row r="1312" spans="2:4" x14ac:dyDescent="0.2">
      <c r="B1312" s="2"/>
      <c r="C1312" s="2"/>
    </row>
    <row r="1313" spans="2:4" x14ac:dyDescent="0.2">
      <c r="B1313" s="2"/>
      <c r="C1313" s="2"/>
    </row>
    <row r="1314" spans="2:4" x14ac:dyDescent="0.2">
      <c r="B1314" s="2"/>
      <c r="C1314" s="2"/>
      <c r="D1314" s="2"/>
    </row>
    <row r="1315" spans="2:4" x14ac:dyDescent="0.2">
      <c r="B1315" s="2"/>
      <c r="C1315" s="2"/>
    </row>
    <row r="1316" spans="2:4" x14ac:dyDescent="0.2">
      <c r="B1316" s="2"/>
      <c r="C1316" s="2"/>
    </row>
    <row r="1317" spans="2:4" x14ac:dyDescent="0.2">
      <c r="B1317" s="2"/>
      <c r="C1317" s="2"/>
      <c r="D1317" s="2"/>
    </row>
    <row r="1318" spans="2:4" x14ac:dyDescent="0.2">
      <c r="B1318" s="2"/>
      <c r="C1318" s="2"/>
      <c r="D1318" s="2"/>
    </row>
    <row r="1319" spans="2:4" x14ac:dyDescent="0.2">
      <c r="B1319" s="2"/>
      <c r="C1319" s="2"/>
    </row>
    <row r="1320" spans="2:4" x14ac:dyDescent="0.2">
      <c r="B1320" s="2"/>
      <c r="C1320" s="2"/>
    </row>
    <row r="1321" spans="2:4" x14ac:dyDescent="0.2">
      <c r="B1321" s="2"/>
      <c r="C1321" s="2"/>
      <c r="D1321" s="2"/>
    </row>
    <row r="1322" spans="2:4" x14ac:dyDescent="0.2">
      <c r="B1322" s="2"/>
      <c r="C1322" s="2"/>
    </row>
    <row r="1323" spans="2:4" x14ac:dyDescent="0.2">
      <c r="B1323" s="2"/>
      <c r="C1323" s="2"/>
    </row>
    <row r="1324" spans="2:4" x14ac:dyDescent="0.2">
      <c r="B1324" s="2"/>
      <c r="C1324" s="2"/>
      <c r="D1324" s="2"/>
    </row>
    <row r="1325" spans="2:4" x14ac:dyDescent="0.2">
      <c r="B1325" s="2"/>
      <c r="C1325" s="2"/>
    </row>
    <row r="1326" spans="2:4" x14ac:dyDescent="0.2">
      <c r="B1326" s="2"/>
      <c r="C1326" s="2"/>
      <c r="D1326" s="2"/>
    </row>
    <row r="1327" spans="2:4" x14ac:dyDescent="0.2">
      <c r="B1327" s="2"/>
      <c r="C1327" s="2"/>
    </row>
    <row r="1328" spans="2:4" x14ac:dyDescent="0.2">
      <c r="B1328" s="2"/>
      <c r="C1328" s="2"/>
      <c r="D1328" s="2"/>
    </row>
    <row r="1329" spans="2:4" x14ac:dyDescent="0.2">
      <c r="B1329" s="2"/>
      <c r="C1329" s="2"/>
      <c r="D1329" s="2"/>
    </row>
    <row r="1330" spans="2:4" x14ac:dyDescent="0.2">
      <c r="B1330" s="2"/>
      <c r="C1330" s="2"/>
      <c r="D1330" s="2"/>
    </row>
    <row r="1331" spans="2:4" x14ac:dyDescent="0.2">
      <c r="B1331" s="2"/>
      <c r="C1331" s="2"/>
    </row>
    <row r="1332" spans="2:4" x14ac:dyDescent="0.2">
      <c r="B1332" s="2"/>
      <c r="C1332" s="2"/>
    </row>
    <row r="1333" spans="2:4" x14ac:dyDescent="0.2">
      <c r="B1333" s="2"/>
      <c r="C1333" s="2"/>
      <c r="D1333" s="2"/>
    </row>
    <row r="1334" spans="2:4" x14ac:dyDescent="0.2">
      <c r="B1334" s="2"/>
      <c r="C1334" s="2"/>
      <c r="D1334" s="2"/>
    </row>
    <row r="1335" spans="2:4" x14ac:dyDescent="0.2">
      <c r="B1335" s="2"/>
      <c r="C1335" s="2"/>
    </row>
    <row r="1336" spans="2:4" x14ac:dyDescent="0.2">
      <c r="B1336" s="2"/>
      <c r="C1336" s="2"/>
    </row>
    <row r="1337" spans="2:4" x14ac:dyDescent="0.2">
      <c r="B1337" s="2"/>
      <c r="C1337" s="2"/>
      <c r="D1337" s="2"/>
    </row>
    <row r="1338" spans="2:4" x14ac:dyDescent="0.2">
      <c r="B1338" s="2"/>
      <c r="C1338" s="2"/>
    </row>
    <row r="1339" spans="2:4" x14ac:dyDescent="0.2">
      <c r="B1339" s="2"/>
      <c r="C1339" s="2"/>
    </row>
    <row r="1340" spans="2:4" x14ac:dyDescent="0.2">
      <c r="B1340" s="2"/>
      <c r="C1340" s="2"/>
      <c r="D1340" s="2"/>
    </row>
    <row r="1341" spans="2:4" x14ac:dyDescent="0.2">
      <c r="B1341" s="2"/>
      <c r="C1341" s="2"/>
    </row>
    <row r="1342" spans="2:4" x14ac:dyDescent="0.2">
      <c r="B1342" s="2"/>
      <c r="C1342" s="2"/>
    </row>
    <row r="1343" spans="2:4" x14ac:dyDescent="0.2">
      <c r="B1343" s="2"/>
      <c r="C1343" s="2"/>
    </row>
    <row r="1344" spans="2:4" x14ac:dyDescent="0.2">
      <c r="B1344" s="2"/>
      <c r="C1344" s="2"/>
    </row>
    <row r="1345" spans="2:4" x14ac:dyDescent="0.2">
      <c r="B1345" s="2"/>
      <c r="C1345" s="2"/>
      <c r="D1345" s="2"/>
    </row>
    <row r="1346" spans="2:4" x14ac:dyDescent="0.2">
      <c r="B1346" s="2"/>
      <c r="C1346" s="2"/>
    </row>
    <row r="1347" spans="2:4" x14ac:dyDescent="0.2">
      <c r="B1347" s="2"/>
      <c r="C1347" s="2"/>
      <c r="D1347" s="2"/>
    </row>
    <row r="1348" spans="2:4" x14ac:dyDescent="0.2">
      <c r="B1348" s="2"/>
      <c r="C1348" s="2"/>
      <c r="D1348" s="2"/>
    </row>
    <row r="1349" spans="2:4" x14ac:dyDescent="0.2">
      <c r="B1349" s="2"/>
      <c r="C1349" s="2"/>
    </row>
    <row r="1350" spans="2:4" x14ac:dyDescent="0.2">
      <c r="B1350" s="2"/>
      <c r="C1350" s="2"/>
    </row>
    <row r="1351" spans="2:4" x14ac:dyDescent="0.2">
      <c r="B1351" s="2"/>
      <c r="C1351" s="2"/>
      <c r="D1351" s="2"/>
    </row>
    <row r="1352" spans="2:4" x14ac:dyDescent="0.2">
      <c r="B1352" s="2"/>
      <c r="C1352" s="2"/>
    </row>
    <row r="1353" spans="2:4" x14ac:dyDescent="0.2">
      <c r="B1353" s="2"/>
      <c r="C1353" s="2"/>
    </row>
    <row r="1354" spans="2:4" x14ac:dyDescent="0.2">
      <c r="B1354" s="2"/>
      <c r="C1354" s="2"/>
      <c r="D1354" s="2"/>
    </row>
    <row r="1355" spans="2:4" x14ac:dyDescent="0.2">
      <c r="B1355" s="2"/>
      <c r="C1355" s="2"/>
      <c r="D1355" s="2"/>
    </row>
    <row r="1356" spans="2:4" x14ac:dyDescent="0.2">
      <c r="B1356" s="2"/>
      <c r="C1356" s="2"/>
      <c r="D1356" s="2"/>
    </row>
    <row r="1357" spans="2:4" x14ac:dyDescent="0.2">
      <c r="B1357" s="2"/>
      <c r="C1357" s="2"/>
    </row>
    <row r="1358" spans="2:4" x14ac:dyDescent="0.2">
      <c r="B1358" s="2"/>
      <c r="C1358" s="2"/>
    </row>
    <row r="1359" spans="2:4" x14ac:dyDescent="0.2">
      <c r="B1359" s="2"/>
      <c r="C1359" s="2"/>
      <c r="D1359" s="2"/>
    </row>
    <row r="1360" spans="2:4" x14ac:dyDescent="0.2">
      <c r="B1360" s="2"/>
      <c r="C1360" s="2"/>
    </row>
    <row r="1361" spans="2:4" x14ac:dyDescent="0.2">
      <c r="B1361" s="2"/>
      <c r="C1361" s="2"/>
    </row>
    <row r="1362" spans="2:4" x14ac:dyDescent="0.2">
      <c r="B1362" s="2"/>
      <c r="C1362" s="2"/>
    </row>
    <row r="1363" spans="2:4" x14ac:dyDescent="0.2">
      <c r="B1363" s="2"/>
      <c r="C1363" s="2"/>
      <c r="D1363" s="2"/>
    </row>
    <row r="1364" spans="2:4" x14ac:dyDescent="0.2">
      <c r="B1364" s="2"/>
      <c r="C1364" s="2"/>
      <c r="D1364" s="2"/>
    </row>
    <row r="1365" spans="2:4" x14ac:dyDescent="0.2">
      <c r="B1365" s="2"/>
      <c r="C1365" s="2"/>
    </row>
    <row r="1366" spans="2:4" x14ac:dyDescent="0.2">
      <c r="B1366" s="2"/>
      <c r="C1366" s="2"/>
    </row>
    <row r="1367" spans="2:4" x14ac:dyDescent="0.2">
      <c r="B1367" s="2"/>
      <c r="C1367" s="2"/>
    </row>
    <row r="1368" spans="2:4" x14ac:dyDescent="0.2">
      <c r="B1368" s="2"/>
      <c r="C1368" s="2"/>
    </row>
    <row r="1369" spans="2:4" x14ac:dyDescent="0.2">
      <c r="B1369" s="2"/>
      <c r="C1369" s="2"/>
      <c r="D1369" s="2"/>
    </row>
    <row r="1370" spans="2:4" x14ac:dyDescent="0.2">
      <c r="B1370" s="2"/>
      <c r="C1370" s="2"/>
    </row>
    <row r="1371" spans="2:4" x14ac:dyDescent="0.2">
      <c r="B1371" s="2"/>
      <c r="C1371" s="2"/>
    </row>
    <row r="1372" spans="2:4" x14ac:dyDescent="0.2">
      <c r="B1372" s="2"/>
      <c r="C1372" s="2"/>
      <c r="D1372" s="2"/>
    </row>
    <row r="1373" spans="2:4" x14ac:dyDescent="0.2">
      <c r="B1373" s="2"/>
      <c r="C1373" s="2"/>
    </row>
    <row r="1374" spans="2:4" x14ac:dyDescent="0.2">
      <c r="B1374" s="2"/>
      <c r="C1374" s="2"/>
      <c r="D1374" s="2"/>
    </row>
    <row r="1375" spans="2:4" x14ac:dyDescent="0.2">
      <c r="B1375" s="2"/>
      <c r="C1375" s="2"/>
    </row>
    <row r="1376" spans="2:4" x14ac:dyDescent="0.2">
      <c r="B1376" s="2"/>
      <c r="C1376" s="2"/>
    </row>
    <row r="1377" spans="2:4" x14ac:dyDescent="0.2">
      <c r="B1377" s="2"/>
      <c r="C1377" s="2"/>
    </row>
    <row r="1378" spans="2:4" x14ac:dyDescent="0.2">
      <c r="B1378" s="2"/>
      <c r="C1378" s="2"/>
      <c r="D1378" s="2"/>
    </row>
    <row r="1379" spans="2:4" x14ac:dyDescent="0.2">
      <c r="B1379" s="2"/>
      <c r="C1379" s="2"/>
      <c r="D1379" s="2"/>
    </row>
    <row r="1380" spans="2:4" x14ac:dyDescent="0.2">
      <c r="B1380" s="2"/>
      <c r="C1380" s="2"/>
      <c r="D1380" s="2"/>
    </row>
    <row r="1381" spans="2:4" x14ac:dyDescent="0.2">
      <c r="B1381" s="2"/>
      <c r="C1381" s="2"/>
    </row>
    <row r="1382" spans="2:4" x14ac:dyDescent="0.2">
      <c r="B1382" s="2"/>
      <c r="C1382" s="2"/>
      <c r="D1382" s="2"/>
    </row>
    <row r="1383" spans="2:4" x14ac:dyDescent="0.2">
      <c r="B1383" s="2"/>
      <c r="C1383" s="2"/>
      <c r="D1383" s="2"/>
    </row>
    <row r="1384" spans="2:4" x14ac:dyDescent="0.2">
      <c r="B1384" s="2"/>
      <c r="C1384" s="2"/>
    </row>
    <row r="1385" spans="2:4" x14ac:dyDescent="0.2">
      <c r="B1385" s="2"/>
      <c r="C1385" s="2"/>
    </row>
    <row r="1386" spans="2:4" x14ac:dyDescent="0.2">
      <c r="B1386" s="2"/>
      <c r="C1386" s="2"/>
      <c r="D1386" s="2"/>
    </row>
    <row r="1387" spans="2:4" x14ac:dyDescent="0.2">
      <c r="B1387" s="2"/>
      <c r="C1387" s="2"/>
    </row>
    <row r="1388" spans="2:4" x14ac:dyDescent="0.2">
      <c r="B1388" s="2"/>
      <c r="C1388" s="2"/>
    </row>
    <row r="1389" spans="2:4" x14ac:dyDescent="0.2">
      <c r="B1389" s="2"/>
      <c r="C1389" s="2"/>
    </row>
    <row r="1390" spans="2:4" x14ac:dyDescent="0.2">
      <c r="B1390" s="2"/>
      <c r="C1390" s="2"/>
      <c r="D1390" s="2"/>
    </row>
    <row r="1391" spans="2:4" x14ac:dyDescent="0.2">
      <c r="B1391" s="2"/>
      <c r="C1391" s="2"/>
      <c r="D1391" s="2"/>
    </row>
    <row r="1392" spans="2:4" x14ac:dyDescent="0.2">
      <c r="B1392" s="2"/>
      <c r="C1392" s="2"/>
    </row>
    <row r="1393" spans="2:4" x14ac:dyDescent="0.2">
      <c r="B1393" s="2"/>
      <c r="C1393" s="2"/>
    </row>
    <row r="1394" spans="2:4" x14ac:dyDescent="0.2">
      <c r="B1394" s="2"/>
      <c r="C1394" s="2"/>
      <c r="D1394" s="2"/>
    </row>
    <row r="1395" spans="2:4" x14ac:dyDescent="0.2">
      <c r="B1395" s="2"/>
      <c r="C1395" s="2"/>
    </row>
    <row r="1396" spans="2:4" x14ac:dyDescent="0.2">
      <c r="B1396" s="2"/>
      <c r="C1396" s="2"/>
      <c r="D1396" s="2"/>
    </row>
    <row r="1397" spans="2:4" x14ac:dyDescent="0.2">
      <c r="B1397" s="2"/>
      <c r="C1397" s="2"/>
    </row>
    <row r="1398" spans="2:4" x14ac:dyDescent="0.2">
      <c r="B1398" s="2"/>
      <c r="C1398" s="2"/>
      <c r="D1398" s="2"/>
    </row>
    <row r="1399" spans="2:4" x14ac:dyDescent="0.2">
      <c r="B1399" s="2"/>
      <c r="C1399" s="2"/>
    </row>
    <row r="1400" spans="2:4" x14ac:dyDescent="0.2">
      <c r="B1400" s="2"/>
      <c r="C1400" s="2"/>
    </row>
    <row r="1401" spans="2:4" x14ac:dyDescent="0.2">
      <c r="B1401" s="2"/>
      <c r="C1401" s="2"/>
    </row>
    <row r="1402" spans="2:4" x14ac:dyDescent="0.2">
      <c r="B1402" s="2"/>
      <c r="C1402" s="2"/>
      <c r="D1402" s="2"/>
    </row>
    <row r="1403" spans="2:4" x14ac:dyDescent="0.2">
      <c r="B1403" s="2"/>
      <c r="C1403" s="2"/>
    </row>
    <row r="1404" spans="2:4" x14ac:dyDescent="0.2">
      <c r="B1404" s="2"/>
      <c r="C1404" s="2"/>
    </row>
    <row r="1405" spans="2:4" x14ac:dyDescent="0.2">
      <c r="B1405" s="2"/>
      <c r="C1405" s="2"/>
      <c r="D1405" s="2"/>
    </row>
    <row r="1406" spans="2:4" x14ac:dyDescent="0.2">
      <c r="B1406" s="2"/>
      <c r="C1406" s="2"/>
    </row>
    <row r="1407" spans="2:4" x14ac:dyDescent="0.2">
      <c r="B1407" s="2"/>
      <c r="C1407" s="2"/>
    </row>
    <row r="1408" spans="2:4" x14ac:dyDescent="0.2">
      <c r="B1408" s="2"/>
      <c r="C1408" s="2"/>
      <c r="D1408" s="2"/>
    </row>
    <row r="1409" spans="2:4" x14ac:dyDescent="0.2">
      <c r="B1409" s="2"/>
      <c r="C1409" s="2"/>
    </row>
    <row r="1410" spans="2:4" x14ac:dyDescent="0.2">
      <c r="B1410" s="2"/>
      <c r="C1410" s="2"/>
    </row>
    <row r="1411" spans="2:4" x14ac:dyDescent="0.2">
      <c r="B1411" s="2"/>
      <c r="C1411" s="2"/>
    </row>
    <row r="1412" spans="2:4" x14ac:dyDescent="0.2">
      <c r="B1412" s="2"/>
      <c r="C1412" s="2"/>
    </row>
    <row r="1413" spans="2:4" x14ac:dyDescent="0.2">
      <c r="B1413" s="2"/>
      <c r="C1413" s="2"/>
    </row>
    <row r="1414" spans="2:4" x14ac:dyDescent="0.2">
      <c r="B1414" s="2"/>
      <c r="C1414" s="2"/>
      <c r="D1414" s="2"/>
    </row>
    <row r="1415" spans="2:4" x14ac:dyDescent="0.2">
      <c r="B1415" s="2"/>
      <c r="C1415" s="2"/>
    </row>
    <row r="1416" spans="2:4" x14ac:dyDescent="0.2">
      <c r="B1416" s="2"/>
      <c r="C1416" s="2"/>
    </row>
    <row r="1417" spans="2:4" x14ac:dyDescent="0.2">
      <c r="B1417" s="2"/>
      <c r="C1417" s="2"/>
      <c r="D1417" s="2"/>
    </row>
    <row r="1418" spans="2:4" x14ac:dyDescent="0.2">
      <c r="B1418" s="2"/>
      <c r="C1418" s="2"/>
    </row>
    <row r="1419" spans="2:4" x14ac:dyDescent="0.2">
      <c r="B1419" s="2"/>
      <c r="C1419" s="2"/>
    </row>
    <row r="1420" spans="2:4" x14ac:dyDescent="0.2">
      <c r="B1420" s="2"/>
      <c r="C1420" s="2"/>
    </row>
    <row r="1421" spans="2:4" x14ac:dyDescent="0.2">
      <c r="B1421" s="2"/>
      <c r="C1421" s="2"/>
    </row>
    <row r="1422" spans="2:4" x14ac:dyDescent="0.2">
      <c r="B1422" s="2"/>
      <c r="C1422" s="2"/>
    </row>
    <row r="1423" spans="2:4" x14ac:dyDescent="0.2">
      <c r="B1423" s="2"/>
      <c r="C1423" s="2"/>
      <c r="D1423" s="2"/>
    </row>
    <row r="1424" spans="2:4" x14ac:dyDescent="0.2">
      <c r="B1424" s="2"/>
      <c r="C1424" s="2"/>
    </row>
    <row r="1425" spans="2:4" x14ac:dyDescent="0.2">
      <c r="B1425" s="2"/>
      <c r="C1425" s="2"/>
      <c r="D1425" s="2"/>
    </row>
    <row r="1426" spans="2:4" x14ac:dyDescent="0.2">
      <c r="B1426" s="2"/>
      <c r="C1426" s="2"/>
    </row>
    <row r="1427" spans="2:4" x14ac:dyDescent="0.2">
      <c r="B1427" s="2"/>
      <c r="C1427" s="2"/>
    </row>
    <row r="1428" spans="2:4" x14ac:dyDescent="0.2">
      <c r="B1428" s="2"/>
      <c r="C1428" s="2"/>
      <c r="D1428" s="2"/>
    </row>
    <row r="1429" spans="2:4" x14ac:dyDescent="0.2">
      <c r="B1429" s="2"/>
      <c r="C1429" s="2"/>
    </row>
    <row r="1430" spans="2:4" x14ac:dyDescent="0.2">
      <c r="B1430" s="2"/>
      <c r="C1430" s="2"/>
    </row>
    <row r="1431" spans="2:4" x14ac:dyDescent="0.2">
      <c r="B1431" s="2"/>
      <c r="C1431" s="2"/>
    </row>
    <row r="1432" spans="2:4" x14ac:dyDescent="0.2">
      <c r="B1432" s="2"/>
      <c r="C1432" s="2"/>
      <c r="D1432" s="2"/>
    </row>
    <row r="1433" spans="2:4" x14ac:dyDescent="0.2">
      <c r="B1433" s="2"/>
      <c r="C1433" s="2"/>
    </row>
    <row r="1434" spans="2:4" x14ac:dyDescent="0.2">
      <c r="B1434" s="2"/>
      <c r="C1434" s="2"/>
    </row>
    <row r="1435" spans="2:4" x14ac:dyDescent="0.2">
      <c r="B1435" s="2"/>
      <c r="C1435" s="2"/>
      <c r="D1435" s="2"/>
    </row>
    <row r="1436" spans="2:4" x14ac:dyDescent="0.2">
      <c r="B1436" s="2"/>
      <c r="C1436" s="2"/>
    </row>
    <row r="1437" spans="2:4" x14ac:dyDescent="0.2">
      <c r="B1437" s="2"/>
      <c r="C1437" s="2"/>
      <c r="D1437" s="2"/>
    </row>
    <row r="1438" spans="2:4" x14ac:dyDescent="0.2">
      <c r="B1438" s="2"/>
      <c r="C1438" s="2"/>
    </row>
    <row r="1439" spans="2:4" x14ac:dyDescent="0.2">
      <c r="B1439" s="2"/>
      <c r="C1439" s="2"/>
    </row>
    <row r="1440" spans="2:4" x14ac:dyDescent="0.2">
      <c r="B1440" s="2"/>
      <c r="C1440" s="2"/>
    </row>
    <row r="1441" spans="2:4" x14ac:dyDescent="0.2">
      <c r="B1441" s="2"/>
      <c r="C1441" s="2"/>
      <c r="D1441" s="2"/>
    </row>
    <row r="1442" spans="2:4" x14ac:dyDescent="0.2">
      <c r="B1442" s="2"/>
      <c r="C1442" s="2"/>
    </row>
    <row r="1443" spans="2:4" x14ac:dyDescent="0.2">
      <c r="B1443" s="2"/>
      <c r="C1443" s="2"/>
      <c r="D1443" s="2"/>
    </row>
    <row r="1444" spans="2:4" x14ac:dyDescent="0.2">
      <c r="B1444" s="2"/>
      <c r="C1444" s="2"/>
    </row>
    <row r="1445" spans="2:4" x14ac:dyDescent="0.2">
      <c r="B1445" s="2"/>
      <c r="C1445" s="2"/>
    </row>
    <row r="1446" spans="2:4" x14ac:dyDescent="0.2">
      <c r="B1446" s="2"/>
      <c r="C1446" s="2"/>
      <c r="D1446" s="2"/>
    </row>
    <row r="1447" spans="2:4" x14ac:dyDescent="0.2">
      <c r="B1447" s="2"/>
      <c r="C1447" s="2"/>
      <c r="D1447" s="2"/>
    </row>
    <row r="1448" spans="2:4" x14ac:dyDescent="0.2">
      <c r="B1448" s="2"/>
      <c r="C1448" s="2"/>
    </row>
    <row r="1449" spans="2:4" x14ac:dyDescent="0.2">
      <c r="B1449" s="2"/>
      <c r="C1449" s="2"/>
    </row>
    <row r="1450" spans="2:4" x14ac:dyDescent="0.2">
      <c r="B1450" s="2"/>
      <c r="C1450" s="2"/>
      <c r="D1450" s="2"/>
    </row>
    <row r="1451" spans="2:4" x14ac:dyDescent="0.2">
      <c r="B1451" s="2"/>
      <c r="C1451" s="2"/>
    </row>
    <row r="1452" spans="2:4" x14ac:dyDescent="0.2">
      <c r="B1452" s="2"/>
      <c r="C1452" s="2"/>
    </row>
    <row r="1453" spans="2:4" x14ac:dyDescent="0.2">
      <c r="B1453" s="2"/>
      <c r="C1453" s="2"/>
      <c r="D1453" s="2"/>
    </row>
    <row r="1454" spans="2:4" x14ac:dyDescent="0.2">
      <c r="B1454" s="2"/>
      <c r="C1454" s="2"/>
    </row>
    <row r="1455" spans="2:4" x14ac:dyDescent="0.2">
      <c r="B1455" s="2"/>
      <c r="C1455" s="2"/>
      <c r="D1455" s="2"/>
    </row>
    <row r="1456" spans="2:4" x14ac:dyDescent="0.2">
      <c r="B1456" s="2"/>
      <c r="C1456" s="2"/>
    </row>
    <row r="1457" spans="2:4" x14ac:dyDescent="0.2">
      <c r="B1457" s="2"/>
      <c r="C1457" s="2"/>
      <c r="D1457" s="2"/>
    </row>
    <row r="1458" spans="2:4" x14ac:dyDescent="0.2">
      <c r="B1458" s="2"/>
      <c r="C1458" s="2"/>
    </row>
    <row r="1459" spans="2:4" x14ac:dyDescent="0.2">
      <c r="B1459" s="2"/>
      <c r="C1459" s="2"/>
    </row>
    <row r="1460" spans="2:4" x14ac:dyDescent="0.2">
      <c r="B1460" s="2"/>
      <c r="C1460" s="2"/>
      <c r="D1460" s="2"/>
    </row>
    <row r="1461" spans="2:4" x14ac:dyDescent="0.2">
      <c r="B1461" s="2"/>
      <c r="C1461" s="2"/>
    </row>
    <row r="1462" spans="2:4" x14ac:dyDescent="0.2">
      <c r="B1462" s="2"/>
      <c r="C1462" s="2"/>
    </row>
    <row r="1463" spans="2:4" x14ac:dyDescent="0.2">
      <c r="B1463" s="2"/>
      <c r="C1463" s="2"/>
    </row>
    <row r="1464" spans="2:4" x14ac:dyDescent="0.2">
      <c r="B1464" s="2"/>
      <c r="C1464" s="2"/>
      <c r="D1464" s="2"/>
    </row>
    <row r="1465" spans="2:4" x14ac:dyDescent="0.2">
      <c r="B1465" s="2"/>
      <c r="C1465" s="2"/>
      <c r="D1465" s="2"/>
    </row>
    <row r="1466" spans="2:4" x14ac:dyDescent="0.2">
      <c r="B1466" s="2"/>
      <c r="C1466" s="2"/>
      <c r="D1466" s="2"/>
    </row>
    <row r="1467" spans="2:4" x14ac:dyDescent="0.2">
      <c r="B1467" s="2"/>
      <c r="C1467" s="2"/>
    </row>
    <row r="1468" spans="2:4" x14ac:dyDescent="0.2">
      <c r="B1468" s="2"/>
      <c r="C1468" s="2"/>
      <c r="D1468" s="2"/>
    </row>
    <row r="1469" spans="2:4" x14ac:dyDescent="0.2">
      <c r="B1469" s="2"/>
      <c r="C1469" s="2"/>
    </row>
    <row r="1470" spans="2:4" x14ac:dyDescent="0.2">
      <c r="B1470" s="2"/>
      <c r="C1470" s="2"/>
      <c r="D1470" s="2"/>
    </row>
    <row r="1471" spans="2:4" x14ac:dyDescent="0.2">
      <c r="B1471" s="2"/>
      <c r="C1471" s="2"/>
      <c r="D1471" s="2"/>
    </row>
    <row r="1472" spans="2:4" x14ac:dyDescent="0.2">
      <c r="B1472" s="2"/>
      <c r="C1472" s="2"/>
      <c r="D1472" s="2"/>
    </row>
    <row r="1473" spans="2:4" x14ac:dyDescent="0.2">
      <c r="B1473" s="2"/>
      <c r="C1473" s="2"/>
      <c r="D1473" s="2"/>
    </row>
    <row r="1474" spans="2:4" x14ac:dyDescent="0.2">
      <c r="B1474" s="2"/>
      <c r="C1474" s="2"/>
    </row>
    <row r="1475" spans="2:4" x14ac:dyDescent="0.2">
      <c r="B1475" s="2"/>
      <c r="C1475" s="2"/>
    </row>
    <row r="1476" spans="2:4" x14ac:dyDescent="0.2">
      <c r="B1476" s="2"/>
      <c r="C1476" s="2"/>
    </row>
    <row r="1477" spans="2:4" x14ac:dyDescent="0.2">
      <c r="B1477" s="2"/>
      <c r="C1477" s="2"/>
      <c r="D1477" s="2"/>
    </row>
    <row r="1478" spans="2:4" x14ac:dyDescent="0.2">
      <c r="B1478" s="2"/>
      <c r="C1478" s="2"/>
    </row>
    <row r="1479" spans="2:4" x14ac:dyDescent="0.2">
      <c r="B1479" s="2"/>
      <c r="C1479" s="2"/>
    </row>
    <row r="1480" spans="2:4" x14ac:dyDescent="0.2">
      <c r="B1480" s="2"/>
      <c r="C1480" s="2"/>
    </row>
    <row r="1481" spans="2:4" x14ac:dyDescent="0.2">
      <c r="B1481" s="2"/>
      <c r="C1481" s="2"/>
      <c r="D1481" s="2"/>
    </row>
    <row r="1482" spans="2:4" x14ac:dyDescent="0.2">
      <c r="B1482" s="2"/>
      <c r="C1482" s="2"/>
    </row>
    <row r="1483" spans="2:4" x14ac:dyDescent="0.2">
      <c r="B1483" s="2"/>
      <c r="C1483" s="2"/>
      <c r="D1483" s="2"/>
    </row>
    <row r="1484" spans="2:4" x14ac:dyDescent="0.2">
      <c r="B1484" s="2"/>
      <c r="C1484" s="2"/>
    </row>
    <row r="1485" spans="2:4" x14ac:dyDescent="0.2">
      <c r="B1485" s="2"/>
      <c r="C1485" s="2"/>
      <c r="D1485" s="2"/>
    </row>
    <row r="1486" spans="2:4" x14ac:dyDescent="0.2">
      <c r="B1486" s="2"/>
      <c r="C1486" s="2"/>
    </row>
    <row r="1487" spans="2:4" x14ac:dyDescent="0.2">
      <c r="B1487" s="2"/>
      <c r="C1487" s="2"/>
      <c r="D1487" s="2"/>
    </row>
    <row r="1488" spans="2:4" x14ac:dyDescent="0.2">
      <c r="B1488" s="2"/>
      <c r="C1488" s="2"/>
    </row>
    <row r="1489" spans="2:4" x14ac:dyDescent="0.2">
      <c r="B1489" s="2"/>
      <c r="C1489" s="2"/>
    </row>
    <row r="1490" spans="2:4" x14ac:dyDescent="0.2">
      <c r="B1490" s="2"/>
      <c r="C1490" s="2"/>
    </row>
    <row r="1491" spans="2:4" x14ac:dyDescent="0.2">
      <c r="B1491" s="2"/>
      <c r="C1491" s="2"/>
    </row>
    <row r="1492" spans="2:4" x14ac:dyDescent="0.2">
      <c r="B1492" s="2"/>
      <c r="C1492" s="2"/>
    </row>
    <row r="1493" spans="2:4" x14ac:dyDescent="0.2">
      <c r="B1493" s="2"/>
      <c r="C1493" s="2"/>
      <c r="D1493" s="2"/>
    </row>
    <row r="1494" spans="2:4" x14ac:dyDescent="0.2">
      <c r="B1494" s="2"/>
      <c r="C1494" s="2"/>
      <c r="D1494" s="2"/>
    </row>
    <row r="1495" spans="2:4" x14ac:dyDescent="0.2">
      <c r="B1495" s="2"/>
      <c r="C1495" s="2"/>
    </row>
    <row r="1496" spans="2:4" x14ac:dyDescent="0.2">
      <c r="B1496" s="2"/>
      <c r="C1496" s="2"/>
    </row>
    <row r="1497" spans="2:4" x14ac:dyDescent="0.2">
      <c r="B1497" s="2"/>
      <c r="C1497" s="2"/>
      <c r="D1497" s="2"/>
    </row>
    <row r="1498" spans="2:4" x14ac:dyDescent="0.2">
      <c r="B1498" s="2"/>
      <c r="C1498" s="2"/>
    </row>
    <row r="1499" spans="2:4" x14ac:dyDescent="0.2">
      <c r="B1499" s="2"/>
      <c r="C1499" s="2"/>
    </row>
    <row r="1500" spans="2:4" x14ac:dyDescent="0.2">
      <c r="B1500" s="2"/>
      <c r="C1500" s="2"/>
    </row>
    <row r="1501" spans="2:4" x14ac:dyDescent="0.2">
      <c r="B1501" s="2"/>
      <c r="C1501" s="2"/>
      <c r="D1501" s="2"/>
    </row>
    <row r="1502" spans="2:4" x14ac:dyDescent="0.2">
      <c r="B1502" s="2"/>
      <c r="C1502" s="2"/>
    </row>
    <row r="1503" spans="2:4" x14ac:dyDescent="0.2">
      <c r="B1503" s="2"/>
      <c r="C1503" s="2"/>
    </row>
    <row r="1504" spans="2:4" x14ac:dyDescent="0.2">
      <c r="B1504" s="2"/>
      <c r="C1504" s="2"/>
    </row>
    <row r="1505" spans="2:4" x14ac:dyDescent="0.2">
      <c r="B1505" s="2"/>
      <c r="C1505" s="2"/>
      <c r="D1505" s="2"/>
    </row>
    <row r="1506" spans="2:4" x14ac:dyDescent="0.2">
      <c r="B1506" s="2"/>
      <c r="C1506" s="2"/>
    </row>
    <row r="1507" spans="2:4" x14ac:dyDescent="0.2">
      <c r="B1507" s="2"/>
      <c r="C1507" s="2"/>
      <c r="D1507" s="2"/>
    </row>
    <row r="1508" spans="2:4" x14ac:dyDescent="0.2">
      <c r="B1508" s="2"/>
      <c r="C1508" s="2"/>
    </row>
    <row r="1509" spans="2:4" x14ac:dyDescent="0.2">
      <c r="B1509" s="2"/>
      <c r="C1509" s="2"/>
    </row>
    <row r="1510" spans="2:4" x14ac:dyDescent="0.2">
      <c r="B1510" s="2"/>
      <c r="C1510" s="2"/>
    </row>
    <row r="1511" spans="2:4" x14ac:dyDescent="0.2">
      <c r="B1511" s="2"/>
      <c r="C1511" s="2"/>
      <c r="D1511" s="2"/>
    </row>
    <row r="1512" spans="2:4" x14ac:dyDescent="0.2">
      <c r="B1512" s="2"/>
      <c r="C1512" s="2"/>
    </row>
    <row r="1513" spans="2:4" x14ac:dyDescent="0.2">
      <c r="B1513" s="2"/>
      <c r="C1513" s="2"/>
      <c r="D1513" s="2"/>
    </row>
    <row r="1514" spans="2:4" x14ac:dyDescent="0.2">
      <c r="B1514" s="2"/>
      <c r="C1514" s="2"/>
    </row>
    <row r="1515" spans="2:4" x14ac:dyDescent="0.2">
      <c r="B1515" s="2"/>
      <c r="C1515" s="2"/>
    </row>
    <row r="1516" spans="2:4" x14ac:dyDescent="0.2">
      <c r="B1516" s="2"/>
      <c r="C1516" s="2"/>
    </row>
    <row r="1517" spans="2:4" x14ac:dyDescent="0.2">
      <c r="B1517" s="2"/>
      <c r="C1517" s="2"/>
      <c r="D1517" s="2"/>
    </row>
    <row r="1518" spans="2:4" x14ac:dyDescent="0.2">
      <c r="B1518" s="2"/>
      <c r="C1518" s="2"/>
    </row>
    <row r="1519" spans="2:4" x14ac:dyDescent="0.2">
      <c r="B1519" s="2"/>
      <c r="C1519" s="2"/>
      <c r="D1519" s="2"/>
    </row>
    <row r="1520" spans="2:4" x14ac:dyDescent="0.2">
      <c r="B1520" s="2"/>
      <c r="C1520" s="2"/>
    </row>
    <row r="1521" spans="2:4" x14ac:dyDescent="0.2">
      <c r="B1521" s="2"/>
      <c r="C1521" s="2"/>
    </row>
    <row r="1522" spans="2:4" x14ac:dyDescent="0.2">
      <c r="B1522" s="2"/>
      <c r="C1522" s="2"/>
    </row>
    <row r="1523" spans="2:4" x14ac:dyDescent="0.2">
      <c r="B1523" s="2"/>
      <c r="C1523" s="2"/>
      <c r="D1523" s="2"/>
    </row>
    <row r="1524" spans="2:4" x14ac:dyDescent="0.2">
      <c r="B1524" s="2"/>
      <c r="C1524" s="2"/>
      <c r="D1524" s="2"/>
    </row>
    <row r="1525" spans="2:4" x14ac:dyDescent="0.2">
      <c r="B1525" s="2"/>
      <c r="C1525" s="2"/>
    </row>
    <row r="1526" spans="2:4" x14ac:dyDescent="0.2">
      <c r="B1526" s="2"/>
      <c r="C1526" s="2"/>
    </row>
    <row r="1527" spans="2:4" x14ac:dyDescent="0.2">
      <c r="B1527" s="2"/>
      <c r="C1527" s="2"/>
      <c r="D1527" s="2"/>
    </row>
    <row r="1528" spans="2:4" x14ac:dyDescent="0.2">
      <c r="B1528" s="2"/>
      <c r="C1528" s="2"/>
    </row>
    <row r="1529" spans="2:4" x14ac:dyDescent="0.2">
      <c r="B1529" s="2"/>
      <c r="C1529" s="2"/>
    </row>
    <row r="1530" spans="2:4" x14ac:dyDescent="0.2">
      <c r="B1530" s="2"/>
      <c r="C1530" s="2"/>
      <c r="D1530" s="2"/>
    </row>
    <row r="1531" spans="2:4" x14ac:dyDescent="0.2">
      <c r="B1531" s="2"/>
      <c r="C1531" s="2"/>
    </row>
    <row r="1532" spans="2:4" x14ac:dyDescent="0.2">
      <c r="B1532" s="2"/>
      <c r="C1532" s="2"/>
    </row>
    <row r="1533" spans="2:4" x14ac:dyDescent="0.2">
      <c r="B1533" s="2"/>
      <c r="C1533" s="2"/>
    </row>
    <row r="1534" spans="2:4" x14ac:dyDescent="0.2">
      <c r="B1534" s="2"/>
      <c r="C1534" s="2"/>
    </row>
    <row r="1535" spans="2:4" x14ac:dyDescent="0.2">
      <c r="B1535" s="2"/>
      <c r="C1535" s="2"/>
      <c r="D1535" s="2"/>
    </row>
    <row r="1536" spans="2:4" x14ac:dyDescent="0.2">
      <c r="B1536" s="2"/>
      <c r="C1536" s="2"/>
      <c r="D1536" s="2"/>
    </row>
    <row r="1537" spans="2:4" x14ac:dyDescent="0.2">
      <c r="B1537" s="2"/>
      <c r="C1537" s="2"/>
    </row>
    <row r="1538" spans="2:4" x14ac:dyDescent="0.2">
      <c r="B1538" s="2"/>
      <c r="C1538" s="2"/>
      <c r="D1538" s="2"/>
    </row>
    <row r="1539" spans="2:4" x14ac:dyDescent="0.2">
      <c r="B1539" s="2"/>
      <c r="C1539" s="2"/>
    </row>
    <row r="1540" spans="2:4" x14ac:dyDescent="0.2">
      <c r="B1540" s="2"/>
      <c r="C1540" s="2"/>
    </row>
    <row r="1541" spans="2:4" x14ac:dyDescent="0.2">
      <c r="B1541" s="2"/>
      <c r="C1541" s="2"/>
      <c r="D1541" s="2"/>
    </row>
    <row r="1542" spans="2:4" x14ac:dyDescent="0.2">
      <c r="B1542" s="2"/>
      <c r="C1542" s="2"/>
    </row>
    <row r="1543" spans="2:4" x14ac:dyDescent="0.2">
      <c r="B1543" s="2"/>
      <c r="C1543" s="2"/>
      <c r="D1543" s="2"/>
    </row>
    <row r="1544" spans="2:4" x14ac:dyDescent="0.2">
      <c r="B1544" s="2"/>
      <c r="C1544" s="2"/>
    </row>
    <row r="1545" spans="2:4" x14ac:dyDescent="0.2">
      <c r="B1545" s="2"/>
      <c r="C1545" s="2"/>
      <c r="D1545" s="2"/>
    </row>
    <row r="1546" spans="2:4" x14ac:dyDescent="0.2">
      <c r="B1546" s="2"/>
      <c r="C1546" s="2"/>
      <c r="D1546" s="2"/>
    </row>
    <row r="1547" spans="2:4" x14ac:dyDescent="0.2">
      <c r="B1547" s="2"/>
      <c r="C1547" s="2"/>
    </row>
    <row r="1548" spans="2:4" x14ac:dyDescent="0.2">
      <c r="B1548" s="2"/>
      <c r="C1548" s="2"/>
    </row>
    <row r="1549" spans="2:4" x14ac:dyDescent="0.2">
      <c r="B1549" s="2"/>
      <c r="C1549" s="2"/>
      <c r="D1549" s="2"/>
    </row>
    <row r="1550" spans="2:4" x14ac:dyDescent="0.2">
      <c r="B1550" s="2"/>
      <c r="C1550" s="2"/>
    </row>
    <row r="1551" spans="2:4" x14ac:dyDescent="0.2">
      <c r="B1551" s="2"/>
      <c r="C1551" s="2"/>
      <c r="D1551" s="2"/>
    </row>
    <row r="1552" spans="2:4" x14ac:dyDescent="0.2">
      <c r="B1552" s="2"/>
      <c r="C1552" s="2"/>
    </row>
    <row r="1553" spans="2:4" x14ac:dyDescent="0.2">
      <c r="B1553" s="2"/>
      <c r="C1553" s="2"/>
      <c r="D1553" s="2"/>
    </row>
    <row r="1554" spans="2:4" x14ac:dyDescent="0.2">
      <c r="B1554" s="2"/>
      <c r="C1554" s="2"/>
    </row>
    <row r="1555" spans="2:4" x14ac:dyDescent="0.2">
      <c r="B1555" s="2"/>
      <c r="C1555" s="2"/>
    </row>
    <row r="1556" spans="2:4" x14ac:dyDescent="0.2">
      <c r="B1556" s="2"/>
      <c r="C1556" s="2"/>
      <c r="D1556" s="2"/>
    </row>
    <row r="1557" spans="2:4" x14ac:dyDescent="0.2">
      <c r="B1557" s="2"/>
      <c r="C1557" s="2"/>
    </row>
    <row r="1558" spans="2:4" x14ac:dyDescent="0.2">
      <c r="B1558" s="2"/>
      <c r="C1558" s="2"/>
      <c r="D1558" s="2"/>
    </row>
    <row r="1559" spans="2:4" x14ac:dyDescent="0.2">
      <c r="B1559" s="2"/>
      <c r="C1559" s="2"/>
    </row>
    <row r="1560" spans="2:4" x14ac:dyDescent="0.2">
      <c r="B1560" s="2"/>
      <c r="C1560" s="2"/>
    </row>
    <row r="1561" spans="2:4" x14ac:dyDescent="0.2">
      <c r="B1561" s="2"/>
      <c r="C1561" s="2"/>
    </row>
    <row r="1562" spans="2:4" x14ac:dyDescent="0.2">
      <c r="B1562" s="2"/>
      <c r="C1562" s="2"/>
      <c r="D1562" s="2"/>
    </row>
    <row r="1563" spans="2:4" x14ac:dyDescent="0.2">
      <c r="B1563" s="2"/>
      <c r="C1563" s="2"/>
    </row>
    <row r="1564" spans="2:4" x14ac:dyDescent="0.2">
      <c r="B1564" s="2"/>
      <c r="C1564" s="2"/>
      <c r="D1564" s="2"/>
    </row>
    <row r="1565" spans="2:4" x14ac:dyDescent="0.2">
      <c r="B1565" s="2"/>
      <c r="C1565" s="2"/>
    </row>
    <row r="1566" spans="2:4" x14ac:dyDescent="0.2">
      <c r="B1566" s="2"/>
      <c r="C1566" s="2"/>
    </row>
    <row r="1567" spans="2:4" x14ac:dyDescent="0.2">
      <c r="B1567" s="2"/>
      <c r="C1567" s="2"/>
    </row>
    <row r="1568" spans="2:4" x14ac:dyDescent="0.2">
      <c r="B1568" s="2"/>
      <c r="C1568" s="2"/>
    </row>
    <row r="1569" spans="2:4" x14ac:dyDescent="0.2">
      <c r="B1569" s="2"/>
      <c r="C1569" s="2"/>
    </row>
    <row r="1570" spans="2:4" x14ac:dyDescent="0.2">
      <c r="B1570" s="2"/>
      <c r="C1570" s="2"/>
      <c r="D1570" s="2"/>
    </row>
    <row r="1571" spans="2:4" x14ac:dyDescent="0.2">
      <c r="B1571" s="2"/>
      <c r="C1571" s="2"/>
      <c r="D1571" s="2"/>
    </row>
    <row r="1572" spans="2:4" x14ac:dyDescent="0.2">
      <c r="B1572" s="2"/>
      <c r="C1572" s="2"/>
    </row>
    <row r="1573" spans="2:4" x14ac:dyDescent="0.2">
      <c r="B1573" s="2"/>
      <c r="C1573" s="2"/>
      <c r="D1573" s="2"/>
    </row>
    <row r="1574" spans="2:4" x14ac:dyDescent="0.2">
      <c r="B1574" s="2"/>
      <c r="C1574" s="2"/>
      <c r="D1574" s="2"/>
    </row>
    <row r="1575" spans="2:4" x14ac:dyDescent="0.2">
      <c r="B1575" s="2"/>
      <c r="C1575" s="2"/>
      <c r="D1575" s="2"/>
    </row>
    <row r="1576" spans="2:4" x14ac:dyDescent="0.2">
      <c r="B1576" s="2"/>
      <c r="C1576" s="2"/>
    </row>
    <row r="1577" spans="2:4" x14ac:dyDescent="0.2">
      <c r="B1577" s="2"/>
      <c r="C1577" s="2"/>
      <c r="D1577" s="2"/>
    </row>
    <row r="1578" spans="2:4" x14ac:dyDescent="0.2">
      <c r="B1578" s="2"/>
      <c r="C1578" s="2"/>
    </row>
    <row r="1579" spans="2:4" x14ac:dyDescent="0.2">
      <c r="B1579" s="2"/>
      <c r="C1579" s="2"/>
    </row>
    <row r="1580" spans="2:4" x14ac:dyDescent="0.2">
      <c r="B1580" s="2"/>
      <c r="C1580" s="2"/>
      <c r="D1580" s="2"/>
    </row>
    <row r="1581" spans="2:4" x14ac:dyDescent="0.2">
      <c r="B1581" s="2"/>
      <c r="C1581" s="2"/>
    </row>
    <row r="1582" spans="2:4" x14ac:dyDescent="0.2">
      <c r="B1582" s="2"/>
      <c r="C1582" s="2"/>
    </row>
    <row r="1583" spans="2:4" x14ac:dyDescent="0.2">
      <c r="B1583" s="2"/>
      <c r="C1583" s="2"/>
    </row>
    <row r="1584" spans="2:4" x14ac:dyDescent="0.2">
      <c r="B1584" s="2"/>
      <c r="C1584" s="2"/>
      <c r="D1584" s="2"/>
    </row>
    <row r="1585" spans="2:4" x14ac:dyDescent="0.2">
      <c r="B1585" s="2"/>
      <c r="C1585" s="2"/>
    </row>
    <row r="1586" spans="2:4" x14ac:dyDescent="0.2">
      <c r="B1586" s="2"/>
      <c r="C1586" s="2"/>
      <c r="D1586" s="2"/>
    </row>
    <row r="1587" spans="2:4" x14ac:dyDescent="0.2">
      <c r="B1587" s="2"/>
      <c r="C1587" s="2"/>
      <c r="D1587" s="2"/>
    </row>
    <row r="1588" spans="2:4" x14ac:dyDescent="0.2">
      <c r="B1588" s="2"/>
      <c r="C1588" s="2"/>
      <c r="D1588" s="2"/>
    </row>
    <row r="1589" spans="2:4" x14ac:dyDescent="0.2">
      <c r="B1589" s="2"/>
      <c r="C1589" s="2"/>
    </row>
    <row r="1590" spans="2:4" x14ac:dyDescent="0.2">
      <c r="B1590" s="2"/>
      <c r="C1590" s="2"/>
      <c r="D1590" s="2"/>
    </row>
    <row r="1591" spans="2:4" x14ac:dyDescent="0.2">
      <c r="B1591" s="2"/>
      <c r="C1591" s="2"/>
    </row>
    <row r="1592" spans="2:4" x14ac:dyDescent="0.2">
      <c r="B1592" s="2"/>
      <c r="C1592" s="2"/>
      <c r="D1592" s="2"/>
    </row>
    <row r="1593" spans="2:4" x14ac:dyDescent="0.2">
      <c r="B1593" s="2"/>
      <c r="C1593" s="2"/>
    </row>
    <row r="1594" spans="2:4" x14ac:dyDescent="0.2">
      <c r="B1594" s="2"/>
      <c r="C1594" s="2"/>
      <c r="D1594" s="2"/>
    </row>
    <row r="1595" spans="2:4" x14ac:dyDescent="0.2">
      <c r="B1595" s="2"/>
      <c r="C1595" s="2"/>
    </row>
    <row r="1596" spans="2:4" x14ac:dyDescent="0.2">
      <c r="B1596" s="2"/>
      <c r="C1596" s="2"/>
    </row>
    <row r="1597" spans="2:4" x14ac:dyDescent="0.2">
      <c r="B1597" s="2"/>
      <c r="C1597" s="2"/>
    </row>
    <row r="1598" spans="2:4" x14ac:dyDescent="0.2">
      <c r="B1598" s="2"/>
      <c r="C1598" s="2"/>
      <c r="D1598" s="2"/>
    </row>
    <row r="1599" spans="2:4" x14ac:dyDescent="0.2">
      <c r="B1599" s="2"/>
      <c r="C1599" s="2"/>
      <c r="D1599" s="2"/>
    </row>
    <row r="1600" spans="2:4" x14ac:dyDescent="0.2">
      <c r="B1600" s="2"/>
      <c r="C1600" s="2"/>
    </row>
    <row r="1601" spans="2:4" x14ac:dyDescent="0.2">
      <c r="B1601" s="2"/>
      <c r="C1601" s="2"/>
    </row>
    <row r="1602" spans="2:4" x14ac:dyDescent="0.2">
      <c r="B1602" s="2"/>
      <c r="C1602" s="2"/>
      <c r="D1602" s="2"/>
    </row>
    <row r="1603" spans="2:4" x14ac:dyDescent="0.2">
      <c r="B1603" s="2"/>
      <c r="C1603" s="2"/>
    </row>
    <row r="1604" spans="2:4" x14ac:dyDescent="0.2">
      <c r="B1604" s="2"/>
      <c r="C1604" s="2"/>
      <c r="D1604" s="2"/>
    </row>
    <row r="1605" spans="2:4" x14ac:dyDescent="0.2">
      <c r="B1605" s="2"/>
      <c r="C1605" s="2"/>
      <c r="D1605" s="2"/>
    </row>
    <row r="1606" spans="2:4" x14ac:dyDescent="0.2">
      <c r="B1606" s="2"/>
      <c r="C1606" s="2"/>
      <c r="D1606" s="2"/>
    </row>
    <row r="1607" spans="2:4" x14ac:dyDescent="0.2">
      <c r="B1607" s="2"/>
      <c r="C1607" s="2"/>
    </row>
    <row r="1608" spans="2:4" x14ac:dyDescent="0.2">
      <c r="B1608" s="2"/>
      <c r="C1608" s="2"/>
      <c r="D1608" s="2"/>
    </row>
    <row r="1609" spans="2:4" x14ac:dyDescent="0.2">
      <c r="B1609" s="2"/>
      <c r="C1609" s="2"/>
    </row>
    <row r="1610" spans="2:4" x14ac:dyDescent="0.2">
      <c r="B1610" s="2"/>
      <c r="C1610" s="2"/>
      <c r="D1610" s="2"/>
    </row>
    <row r="1611" spans="2:4" x14ac:dyDescent="0.2">
      <c r="B1611" s="2"/>
      <c r="C1611" s="2"/>
      <c r="D1611" s="2"/>
    </row>
    <row r="1612" spans="2:4" x14ac:dyDescent="0.2">
      <c r="B1612" s="2"/>
      <c r="C1612" s="2"/>
    </row>
    <row r="1613" spans="2:4" x14ac:dyDescent="0.2">
      <c r="B1613" s="2"/>
      <c r="C1613" s="2"/>
    </row>
    <row r="1614" spans="2:4" x14ac:dyDescent="0.2">
      <c r="B1614" s="2"/>
      <c r="C1614" s="2"/>
      <c r="D1614" s="2"/>
    </row>
    <row r="1615" spans="2:4" x14ac:dyDescent="0.2">
      <c r="B1615" s="2"/>
      <c r="C1615" s="2"/>
      <c r="D1615" s="2"/>
    </row>
    <row r="1616" spans="2:4" x14ac:dyDescent="0.2">
      <c r="B1616" s="2"/>
      <c r="C1616" s="2"/>
    </row>
    <row r="1617" spans="2:4" x14ac:dyDescent="0.2">
      <c r="B1617" s="2"/>
      <c r="C1617" s="2"/>
    </row>
    <row r="1618" spans="2:4" x14ac:dyDescent="0.2">
      <c r="B1618" s="2"/>
      <c r="C1618" s="2"/>
      <c r="D1618" s="2"/>
    </row>
    <row r="1619" spans="2:4" x14ac:dyDescent="0.2">
      <c r="B1619" s="2"/>
      <c r="C1619" s="2"/>
    </row>
    <row r="1620" spans="2:4" x14ac:dyDescent="0.2">
      <c r="B1620" s="2"/>
      <c r="C1620" s="2"/>
    </row>
    <row r="1621" spans="2:4" x14ac:dyDescent="0.2">
      <c r="B1621" s="2"/>
      <c r="C1621" s="2"/>
    </row>
    <row r="1622" spans="2:4" x14ac:dyDescent="0.2">
      <c r="B1622" s="2"/>
      <c r="C1622" s="2"/>
      <c r="D1622" s="2"/>
    </row>
    <row r="1623" spans="2:4" x14ac:dyDescent="0.2">
      <c r="B1623" s="2"/>
      <c r="C1623" s="2"/>
    </row>
    <row r="1624" spans="2:4" x14ac:dyDescent="0.2">
      <c r="B1624" s="2"/>
      <c r="C1624" s="2"/>
      <c r="D1624" s="2"/>
    </row>
    <row r="1625" spans="2:4" x14ac:dyDescent="0.2">
      <c r="B1625" s="2"/>
      <c r="C1625" s="2"/>
    </row>
    <row r="1626" spans="2:4" x14ac:dyDescent="0.2">
      <c r="B1626" s="2"/>
      <c r="C1626" s="2"/>
    </row>
    <row r="1627" spans="2:4" x14ac:dyDescent="0.2">
      <c r="B1627" s="2"/>
      <c r="C1627" s="2"/>
    </row>
    <row r="1628" spans="2:4" x14ac:dyDescent="0.2">
      <c r="B1628" s="2"/>
      <c r="C1628" s="2"/>
    </row>
    <row r="1629" spans="2:4" x14ac:dyDescent="0.2">
      <c r="B1629" s="2"/>
      <c r="C1629" s="2"/>
      <c r="D1629" s="2"/>
    </row>
    <row r="1630" spans="2:4" x14ac:dyDescent="0.2">
      <c r="B1630" s="2"/>
      <c r="C1630" s="2"/>
      <c r="D1630" s="2"/>
    </row>
    <row r="1631" spans="2:4" x14ac:dyDescent="0.2">
      <c r="B1631" s="2"/>
      <c r="C1631" s="2"/>
    </row>
    <row r="1632" spans="2:4" x14ac:dyDescent="0.2">
      <c r="B1632" s="2"/>
      <c r="C1632" s="2"/>
      <c r="D1632" s="2"/>
    </row>
    <row r="1633" spans="2:4" x14ac:dyDescent="0.2">
      <c r="B1633" s="2"/>
      <c r="C1633" s="2"/>
      <c r="D1633" s="2"/>
    </row>
    <row r="1634" spans="2:4" x14ac:dyDescent="0.2">
      <c r="B1634" s="2"/>
      <c r="C1634" s="2"/>
      <c r="D1634" s="2"/>
    </row>
    <row r="1635" spans="2:4" x14ac:dyDescent="0.2">
      <c r="B1635" s="2"/>
      <c r="C1635" s="2"/>
    </row>
    <row r="1636" spans="2:4" x14ac:dyDescent="0.2">
      <c r="B1636" s="2"/>
      <c r="C1636" s="2"/>
    </row>
    <row r="1637" spans="2:4" x14ac:dyDescent="0.2">
      <c r="B1637" s="2"/>
      <c r="C1637" s="2"/>
      <c r="D1637" s="2"/>
    </row>
    <row r="1638" spans="2:4" x14ac:dyDescent="0.2">
      <c r="B1638" s="2"/>
      <c r="C1638" s="2"/>
      <c r="D1638" s="2"/>
    </row>
    <row r="1639" spans="2:4" x14ac:dyDescent="0.2">
      <c r="B1639" s="2"/>
      <c r="C1639" s="2"/>
      <c r="D1639" s="2"/>
    </row>
    <row r="1640" spans="2:4" x14ac:dyDescent="0.2">
      <c r="B1640" s="2"/>
      <c r="C1640" s="2"/>
      <c r="D1640" s="2"/>
    </row>
    <row r="1641" spans="2:4" x14ac:dyDescent="0.2">
      <c r="B1641" s="2"/>
      <c r="C1641" s="2"/>
    </row>
    <row r="1642" spans="2:4" x14ac:dyDescent="0.2">
      <c r="B1642" s="2"/>
      <c r="C1642" s="2"/>
    </row>
    <row r="1643" spans="2:4" x14ac:dyDescent="0.2">
      <c r="B1643" s="2"/>
      <c r="C1643" s="2"/>
      <c r="D1643" s="2"/>
    </row>
    <row r="1644" spans="2:4" x14ac:dyDescent="0.2">
      <c r="B1644" s="2"/>
      <c r="C1644" s="2"/>
    </row>
    <row r="1645" spans="2:4" x14ac:dyDescent="0.2">
      <c r="B1645" s="2"/>
      <c r="C1645" s="2"/>
    </row>
    <row r="1646" spans="2:4" x14ac:dyDescent="0.2">
      <c r="B1646" s="2"/>
      <c r="C1646" s="2"/>
      <c r="D1646" s="2"/>
    </row>
    <row r="1647" spans="2:4" x14ac:dyDescent="0.2">
      <c r="B1647" s="2"/>
      <c r="C1647" s="2"/>
    </row>
    <row r="1648" spans="2:4" x14ac:dyDescent="0.2">
      <c r="B1648" s="2"/>
      <c r="C1648" s="2"/>
      <c r="D1648" s="2"/>
    </row>
    <row r="1649" spans="2:4" x14ac:dyDescent="0.2">
      <c r="B1649" s="2"/>
      <c r="C1649" s="2"/>
      <c r="D1649" s="2"/>
    </row>
    <row r="1650" spans="2:4" x14ac:dyDescent="0.2">
      <c r="B1650" s="2"/>
      <c r="C1650" s="2"/>
    </row>
    <row r="1651" spans="2:4" x14ac:dyDescent="0.2">
      <c r="B1651" s="2"/>
      <c r="C1651" s="2"/>
    </row>
    <row r="1652" spans="2:4" x14ac:dyDescent="0.2">
      <c r="B1652" s="2"/>
      <c r="C1652" s="2"/>
      <c r="D1652" s="2"/>
    </row>
    <row r="1653" spans="2:4" x14ac:dyDescent="0.2">
      <c r="B1653" s="2"/>
      <c r="C1653" s="2"/>
    </row>
    <row r="1654" spans="2:4" x14ac:dyDescent="0.2">
      <c r="B1654" s="2"/>
      <c r="C1654" s="2"/>
      <c r="D1654" s="2"/>
    </row>
    <row r="1655" spans="2:4" x14ac:dyDescent="0.2">
      <c r="B1655" s="2"/>
      <c r="C1655" s="2"/>
    </row>
    <row r="1656" spans="2:4" x14ac:dyDescent="0.2">
      <c r="B1656" s="2"/>
      <c r="C1656" s="2"/>
      <c r="D1656" s="2"/>
    </row>
    <row r="1657" spans="2:4" x14ac:dyDescent="0.2">
      <c r="B1657" s="2"/>
      <c r="C1657" s="2"/>
    </row>
    <row r="1658" spans="2:4" x14ac:dyDescent="0.2">
      <c r="B1658" s="2"/>
      <c r="C1658" s="2"/>
      <c r="D1658" s="2"/>
    </row>
    <row r="1659" spans="2:4" x14ac:dyDescent="0.2">
      <c r="B1659" s="2"/>
      <c r="C1659" s="2"/>
    </row>
    <row r="1660" spans="2:4" x14ac:dyDescent="0.2">
      <c r="B1660" s="2"/>
      <c r="C1660" s="2"/>
      <c r="D1660" s="2"/>
    </row>
    <row r="1661" spans="2:4" x14ac:dyDescent="0.2">
      <c r="B1661" s="2"/>
      <c r="C1661" s="2"/>
    </row>
    <row r="1662" spans="2:4" x14ac:dyDescent="0.2">
      <c r="B1662" s="2"/>
      <c r="C1662" s="2"/>
      <c r="D1662" s="2"/>
    </row>
    <row r="1663" spans="2:4" x14ac:dyDescent="0.2">
      <c r="B1663" s="2"/>
      <c r="C1663" s="2"/>
    </row>
    <row r="1664" spans="2:4" x14ac:dyDescent="0.2">
      <c r="B1664" s="2"/>
      <c r="C1664" s="2"/>
    </row>
    <row r="1665" spans="2:4" x14ac:dyDescent="0.2">
      <c r="B1665" s="2"/>
      <c r="C1665" s="2"/>
      <c r="D1665" s="2"/>
    </row>
    <row r="1666" spans="2:4" x14ac:dyDescent="0.2">
      <c r="B1666" s="2"/>
      <c r="C1666" s="2"/>
    </row>
    <row r="1667" spans="2:4" x14ac:dyDescent="0.2">
      <c r="B1667" s="2"/>
      <c r="C1667" s="2"/>
      <c r="D1667" s="2"/>
    </row>
    <row r="1668" spans="2:4" x14ac:dyDescent="0.2">
      <c r="B1668" s="2"/>
      <c r="C1668" s="2"/>
    </row>
    <row r="1669" spans="2:4" x14ac:dyDescent="0.2">
      <c r="B1669" s="2"/>
      <c r="C1669" s="2"/>
    </row>
    <row r="1670" spans="2:4" x14ac:dyDescent="0.2">
      <c r="B1670" s="2"/>
      <c r="C1670" s="2"/>
    </row>
    <row r="1671" spans="2:4" x14ac:dyDescent="0.2">
      <c r="B1671" s="2"/>
      <c r="C1671" s="2"/>
      <c r="D1671" s="2"/>
    </row>
    <row r="1672" spans="2:4" x14ac:dyDescent="0.2">
      <c r="B1672" s="2"/>
      <c r="C1672" s="2"/>
    </row>
    <row r="1673" spans="2:4" x14ac:dyDescent="0.2">
      <c r="B1673" s="2"/>
      <c r="C1673" s="2"/>
      <c r="D1673" s="2"/>
    </row>
    <row r="1674" spans="2:4" x14ac:dyDescent="0.2">
      <c r="B1674" s="2"/>
      <c r="C1674" s="2"/>
    </row>
    <row r="1675" spans="2:4" x14ac:dyDescent="0.2">
      <c r="B1675" s="2"/>
      <c r="C1675" s="2"/>
      <c r="D1675" s="2"/>
    </row>
    <row r="1676" spans="2:4" x14ac:dyDescent="0.2">
      <c r="B1676" s="2"/>
      <c r="C1676" s="2"/>
    </row>
    <row r="1677" spans="2:4" x14ac:dyDescent="0.2">
      <c r="B1677" s="2"/>
      <c r="C1677" s="2"/>
    </row>
    <row r="1678" spans="2:4" x14ac:dyDescent="0.2">
      <c r="B1678" s="2"/>
      <c r="C1678" s="2"/>
    </row>
    <row r="1679" spans="2:4" x14ac:dyDescent="0.2">
      <c r="B1679" s="2"/>
      <c r="C1679" s="2"/>
      <c r="D1679" s="2"/>
    </row>
    <row r="1680" spans="2:4" x14ac:dyDescent="0.2">
      <c r="B1680" s="2"/>
      <c r="C1680" s="2"/>
      <c r="D1680" s="2"/>
    </row>
    <row r="1681" spans="2:4" x14ac:dyDescent="0.2">
      <c r="B1681" s="2"/>
      <c r="C1681" s="2"/>
    </row>
    <row r="1682" spans="2:4" x14ac:dyDescent="0.2">
      <c r="B1682" s="2"/>
      <c r="C1682" s="2"/>
    </row>
    <row r="1683" spans="2:4" x14ac:dyDescent="0.2">
      <c r="B1683" s="2"/>
      <c r="C1683" s="2"/>
      <c r="D1683" s="2"/>
    </row>
    <row r="1684" spans="2:4" x14ac:dyDescent="0.2">
      <c r="B1684" s="2"/>
      <c r="C1684" s="2"/>
    </row>
    <row r="1685" spans="2:4" x14ac:dyDescent="0.2">
      <c r="B1685" s="2"/>
      <c r="C1685" s="2"/>
      <c r="D1685" s="2"/>
    </row>
    <row r="1686" spans="2:4" x14ac:dyDescent="0.2">
      <c r="B1686" s="2"/>
      <c r="C1686" s="2"/>
    </row>
    <row r="1687" spans="2:4" x14ac:dyDescent="0.2">
      <c r="B1687" s="2"/>
      <c r="C1687" s="2"/>
      <c r="D1687" s="2"/>
    </row>
    <row r="1688" spans="2:4" x14ac:dyDescent="0.2">
      <c r="B1688" s="2"/>
      <c r="C1688" s="2"/>
    </row>
    <row r="1689" spans="2:4" x14ac:dyDescent="0.2">
      <c r="B1689" s="2"/>
      <c r="C1689" s="2"/>
      <c r="D1689" s="2"/>
    </row>
    <row r="1690" spans="2:4" x14ac:dyDescent="0.2">
      <c r="B1690" s="2"/>
      <c r="C1690" s="2"/>
    </row>
    <row r="1691" spans="2:4" x14ac:dyDescent="0.2">
      <c r="B1691" s="2"/>
      <c r="C1691" s="2"/>
    </row>
    <row r="1692" spans="2:4" x14ac:dyDescent="0.2">
      <c r="B1692" s="2"/>
      <c r="C1692" s="2"/>
    </row>
    <row r="1693" spans="2:4" x14ac:dyDescent="0.2">
      <c r="B1693" s="2"/>
      <c r="C1693" s="2"/>
      <c r="D1693" s="2"/>
    </row>
    <row r="1694" spans="2:4" x14ac:dyDescent="0.2">
      <c r="B1694" s="2"/>
      <c r="C1694" s="2"/>
      <c r="D1694" s="2"/>
    </row>
    <row r="1695" spans="2:4" x14ac:dyDescent="0.2">
      <c r="B1695" s="2"/>
      <c r="C1695" s="2"/>
    </row>
    <row r="1696" spans="2:4" x14ac:dyDescent="0.2">
      <c r="B1696" s="2"/>
      <c r="C1696" s="2"/>
      <c r="D1696" s="2"/>
    </row>
    <row r="1697" spans="2:4" x14ac:dyDescent="0.2">
      <c r="B1697" s="2"/>
      <c r="C1697" s="2"/>
    </row>
    <row r="1698" spans="2:4" x14ac:dyDescent="0.2">
      <c r="B1698" s="2"/>
      <c r="C1698" s="2"/>
    </row>
    <row r="1699" spans="2:4" x14ac:dyDescent="0.2">
      <c r="B1699" s="2"/>
      <c r="C1699" s="2"/>
      <c r="D1699" s="2"/>
    </row>
    <row r="1700" spans="2:4" x14ac:dyDescent="0.2">
      <c r="B1700" s="2"/>
      <c r="C1700" s="2"/>
    </row>
    <row r="1701" spans="2:4" x14ac:dyDescent="0.2">
      <c r="B1701" s="2"/>
      <c r="C1701" s="2"/>
      <c r="D1701" s="2"/>
    </row>
    <row r="1702" spans="2:4" x14ac:dyDescent="0.2">
      <c r="B1702" s="2"/>
      <c r="C1702" s="2"/>
      <c r="D1702" s="2"/>
    </row>
    <row r="1703" spans="2:4" x14ac:dyDescent="0.2">
      <c r="B1703" s="2"/>
      <c r="C1703" s="2"/>
      <c r="D1703" s="2"/>
    </row>
    <row r="1704" spans="2:4" x14ac:dyDescent="0.2">
      <c r="B1704" s="2"/>
      <c r="C1704" s="2"/>
    </row>
    <row r="1705" spans="2:4" x14ac:dyDescent="0.2">
      <c r="B1705" s="2"/>
      <c r="C1705" s="2"/>
    </row>
    <row r="1706" spans="2:4" x14ac:dyDescent="0.2">
      <c r="B1706" s="2"/>
      <c r="C1706" s="2"/>
      <c r="D1706" s="2"/>
    </row>
    <row r="1707" spans="2:4" x14ac:dyDescent="0.2">
      <c r="B1707" s="2"/>
      <c r="C1707" s="2"/>
    </row>
    <row r="1708" spans="2:4" x14ac:dyDescent="0.2">
      <c r="B1708" s="2"/>
      <c r="C1708" s="2"/>
    </row>
    <row r="1709" spans="2:4" x14ac:dyDescent="0.2">
      <c r="B1709" s="2"/>
      <c r="C1709" s="2"/>
    </row>
    <row r="1710" spans="2:4" x14ac:dyDescent="0.2">
      <c r="B1710" s="2"/>
      <c r="C1710" s="2"/>
      <c r="D1710" s="2"/>
    </row>
    <row r="1711" spans="2:4" x14ac:dyDescent="0.2">
      <c r="B1711" s="2"/>
      <c r="C1711" s="2"/>
    </row>
    <row r="1712" spans="2:4" x14ac:dyDescent="0.2">
      <c r="B1712" s="2"/>
      <c r="C1712" s="2"/>
      <c r="D1712" s="2"/>
    </row>
    <row r="1713" spans="2:4" x14ac:dyDescent="0.2">
      <c r="B1713" s="2"/>
      <c r="C1713" s="2"/>
      <c r="D1713" s="2"/>
    </row>
    <row r="1714" spans="2:4" x14ac:dyDescent="0.2">
      <c r="B1714" s="2"/>
      <c r="C1714" s="2"/>
    </row>
    <row r="1715" spans="2:4" x14ac:dyDescent="0.2">
      <c r="B1715" s="2"/>
      <c r="C1715" s="2"/>
    </row>
    <row r="1716" spans="2:4" x14ac:dyDescent="0.2">
      <c r="B1716" s="2"/>
      <c r="C1716" s="2"/>
      <c r="D1716" s="2"/>
    </row>
    <row r="1717" spans="2:4" x14ac:dyDescent="0.2">
      <c r="B1717" s="2"/>
      <c r="C1717" s="2"/>
      <c r="D1717" s="2"/>
    </row>
    <row r="1718" spans="2:4" x14ac:dyDescent="0.2">
      <c r="B1718" s="2"/>
      <c r="C1718" s="2"/>
    </row>
    <row r="1719" spans="2:4" x14ac:dyDescent="0.2">
      <c r="B1719" s="2"/>
      <c r="C1719" s="2"/>
      <c r="D1719" s="2"/>
    </row>
    <row r="1720" spans="2:4" x14ac:dyDescent="0.2">
      <c r="B1720" s="2"/>
      <c r="C1720" s="2"/>
    </row>
    <row r="1721" spans="2:4" x14ac:dyDescent="0.2">
      <c r="B1721" s="2"/>
      <c r="C1721" s="2"/>
      <c r="D1721" s="2"/>
    </row>
    <row r="1722" spans="2:4" x14ac:dyDescent="0.2">
      <c r="B1722" s="2"/>
      <c r="C1722" s="2"/>
    </row>
    <row r="1723" spans="2:4" x14ac:dyDescent="0.2">
      <c r="B1723" s="2"/>
      <c r="C1723" s="2"/>
    </row>
    <row r="1724" spans="2:4" x14ac:dyDescent="0.2">
      <c r="B1724" s="2"/>
      <c r="C1724" s="2"/>
    </row>
    <row r="1725" spans="2:4" x14ac:dyDescent="0.2">
      <c r="B1725" s="2"/>
      <c r="C1725" s="2"/>
      <c r="D1725" s="2"/>
    </row>
    <row r="1726" spans="2:4" x14ac:dyDescent="0.2">
      <c r="B1726" s="2"/>
      <c r="C1726" s="2"/>
    </row>
    <row r="1727" spans="2:4" x14ac:dyDescent="0.2">
      <c r="B1727" s="2"/>
      <c r="C1727" s="2"/>
    </row>
    <row r="1728" spans="2:4" x14ac:dyDescent="0.2">
      <c r="B1728" s="2"/>
      <c r="C1728" s="2"/>
    </row>
    <row r="1729" spans="2:4" x14ac:dyDescent="0.2">
      <c r="B1729" s="2"/>
      <c r="C1729" s="2"/>
      <c r="D1729" s="2"/>
    </row>
    <row r="1730" spans="2:4" x14ac:dyDescent="0.2">
      <c r="B1730" s="2"/>
      <c r="C1730" s="2"/>
    </row>
    <row r="1731" spans="2:4" x14ac:dyDescent="0.2">
      <c r="B1731" s="2"/>
      <c r="C1731" s="2"/>
      <c r="D1731" s="2"/>
    </row>
    <row r="1732" spans="2:4" x14ac:dyDescent="0.2">
      <c r="B1732" s="2"/>
      <c r="C1732" s="2"/>
    </row>
    <row r="1733" spans="2:4" x14ac:dyDescent="0.2">
      <c r="B1733" s="2"/>
      <c r="C1733" s="2"/>
      <c r="D1733" s="2"/>
    </row>
    <row r="1734" spans="2:4" x14ac:dyDescent="0.2">
      <c r="B1734" s="2"/>
      <c r="C1734" s="2"/>
    </row>
    <row r="1735" spans="2:4" x14ac:dyDescent="0.2">
      <c r="B1735" s="2"/>
      <c r="C1735" s="2"/>
    </row>
    <row r="1736" spans="2:4" x14ac:dyDescent="0.2">
      <c r="B1736" s="2"/>
      <c r="C1736" s="2"/>
    </row>
    <row r="1737" spans="2:4" x14ac:dyDescent="0.2">
      <c r="B1737" s="2"/>
      <c r="C1737" s="2"/>
      <c r="D1737" s="2"/>
    </row>
    <row r="1738" spans="2:4" x14ac:dyDescent="0.2">
      <c r="B1738" s="2"/>
      <c r="C1738" s="2"/>
      <c r="D1738" s="2"/>
    </row>
    <row r="1739" spans="2:4" x14ac:dyDescent="0.2">
      <c r="B1739" s="2"/>
      <c r="C1739" s="2"/>
    </row>
    <row r="1740" spans="2:4" x14ac:dyDescent="0.2">
      <c r="B1740" s="2"/>
      <c r="C1740" s="2"/>
      <c r="D1740" s="2"/>
    </row>
    <row r="1741" spans="2:4" x14ac:dyDescent="0.2">
      <c r="B1741" s="2"/>
      <c r="C1741" s="2"/>
      <c r="D1741" s="2"/>
    </row>
    <row r="1742" spans="2:4" x14ac:dyDescent="0.2">
      <c r="B1742" s="2"/>
      <c r="C1742" s="2"/>
    </row>
    <row r="1743" spans="2:4" x14ac:dyDescent="0.2">
      <c r="B1743" s="2"/>
      <c r="C1743" s="2"/>
      <c r="D1743" s="2"/>
    </row>
    <row r="1744" spans="2:4" x14ac:dyDescent="0.2">
      <c r="B1744" s="2"/>
      <c r="C1744" s="2"/>
    </row>
    <row r="1745" spans="2:4" x14ac:dyDescent="0.2">
      <c r="B1745" s="2"/>
      <c r="C1745" s="2"/>
      <c r="D1745" s="2"/>
    </row>
    <row r="1746" spans="2:4" x14ac:dyDescent="0.2">
      <c r="B1746" s="2"/>
      <c r="C1746" s="2"/>
    </row>
    <row r="1747" spans="2:4" x14ac:dyDescent="0.2">
      <c r="B1747" s="2"/>
      <c r="C1747" s="2"/>
      <c r="D1747" s="2"/>
    </row>
    <row r="1748" spans="2:4" x14ac:dyDescent="0.2">
      <c r="B1748" s="2"/>
      <c r="C1748" s="2"/>
    </row>
    <row r="1749" spans="2:4" x14ac:dyDescent="0.2">
      <c r="B1749" s="2"/>
      <c r="C1749" s="2"/>
      <c r="D1749" s="2"/>
    </row>
    <row r="1750" spans="2:4" x14ac:dyDescent="0.2">
      <c r="B1750" s="2"/>
      <c r="C1750" s="2"/>
    </row>
    <row r="1751" spans="2:4" x14ac:dyDescent="0.2">
      <c r="B1751" s="2"/>
      <c r="C1751" s="2"/>
    </row>
    <row r="1752" spans="2:4" x14ac:dyDescent="0.2">
      <c r="B1752" s="2"/>
      <c r="C1752" s="2"/>
      <c r="D1752" s="2"/>
    </row>
    <row r="1753" spans="2:4" x14ac:dyDescent="0.2">
      <c r="B1753" s="2"/>
      <c r="C1753" s="2"/>
      <c r="D1753" s="2"/>
    </row>
    <row r="1754" spans="2:4" x14ac:dyDescent="0.2">
      <c r="B1754" s="2"/>
      <c r="C1754" s="2"/>
    </row>
    <row r="1755" spans="2:4" x14ac:dyDescent="0.2">
      <c r="B1755" s="2"/>
      <c r="C1755" s="2"/>
    </row>
    <row r="1756" spans="2:4" x14ac:dyDescent="0.2">
      <c r="B1756" s="2"/>
      <c r="C1756" s="2"/>
      <c r="D1756" s="2"/>
    </row>
    <row r="1757" spans="2:4" x14ac:dyDescent="0.2">
      <c r="B1757" s="2"/>
      <c r="C1757" s="2"/>
    </row>
    <row r="1758" spans="2:4" x14ac:dyDescent="0.2">
      <c r="B1758" s="2"/>
      <c r="C1758" s="2"/>
      <c r="D1758" s="2"/>
    </row>
    <row r="1759" spans="2:4" x14ac:dyDescent="0.2">
      <c r="B1759" s="2"/>
      <c r="C1759" s="2"/>
    </row>
    <row r="1760" spans="2:4" x14ac:dyDescent="0.2">
      <c r="B1760" s="2"/>
      <c r="C1760" s="2"/>
    </row>
    <row r="1761" spans="2:4" x14ac:dyDescent="0.2">
      <c r="B1761" s="2"/>
      <c r="C1761" s="2"/>
      <c r="D1761" s="2"/>
    </row>
    <row r="1762" spans="2:4" x14ac:dyDescent="0.2">
      <c r="B1762" s="2"/>
      <c r="C1762" s="2"/>
    </row>
    <row r="1763" spans="2:4" x14ac:dyDescent="0.2">
      <c r="B1763" s="2"/>
      <c r="C1763" s="2"/>
    </row>
    <row r="1764" spans="2:4" x14ac:dyDescent="0.2">
      <c r="B1764" s="2"/>
      <c r="C1764" s="2"/>
      <c r="D1764" s="2"/>
    </row>
    <row r="1765" spans="2:4" x14ac:dyDescent="0.2">
      <c r="B1765" s="2"/>
      <c r="C1765" s="2"/>
      <c r="D1765" s="2"/>
    </row>
    <row r="1766" spans="2:4" x14ac:dyDescent="0.2">
      <c r="B1766" s="2"/>
      <c r="C1766" s="2"/>
      <c r="D1766" s="2"/>
    </row>
    <row r="1767" spans="2:4" x14ac:dyDescent="0.2">
      <c r="B1767" s="2"/>
      <c r="C1767" s="2"/>
    </row>
    <row r="1768" spans="2:4" x14ac:dyDescent="0.2">
      <c r="B1768" s="2"/>
      <c r="C1768" s="2"/>
      <c r="D1768" s="2"/>
    </row>
    <row r="1769" spans="2:4" x14ac:dyDescent="0.2">
      <c r="B1769" s="2"/>
      <c r="C1769" s="2"/>
      <c r="D1769" s="2"/>
    </row>
    <row r="1770" spans="2:4" x14ac:dyDescent="0.2">
      <c r="B1770" s="2"/>
      <c r="C1770" s="2"/>
      <c r="D1770" s="2"/>
    </row>
    <row r="1771" spans="2:4" x14ac:dyDescent="0.2">
      <c r="B1771" s="2"/>
      <c r="C1771" s="2"/>
    </row>
    <row r="1772" spans="2:4" x14ac:dyDescent="0.2">
      <c r="B1772" s="2"/>
      <c r="C1772" s="2"/>
    </row>
    <row r="1773" spans="2:4" x14ac:dyDescent="0.2">
      <c r="B1773" s="2"/>
      <c r="C1773" s="2"/>
      <c r="D1773" s="2"/>
    </row>
    <row r="1774" spans="2:4" x14ac:dyDescent="0.2">
      <c r="B1774" s="2"/>
      <c r="C1774" s="2"/>
    </row>
    <row r="1775" spans="2:4" x14ac:dyDescent="0.2">
      <c r="B1775" s="2"/>
      <c r="C1775" s="2"/>
      <c r="D1775" s="2"/>
    </row>
    <row r="1776" spans="2:4" x14ac:dyDescent="0.2">
      <c r="B1776" s="2"/>
      <c r="C1776" s="2"/>
    </row>
    <row r="1777" spans="2:4" x14ac:dyDescent="0.2">
      <c r="B1777" s="2"/>
      <c r="C1777" s="2"/>
    </row>
    <row r="1778" spans="2:4" x14ac:dyDescent="0.2">
      <c r="B1778" s="2"/>
      <c r="C1778" s="2"/>
    </row>
    <row r="1779" spans="2:4" x14ac:dyDescent="0.2">
      <c r="B1779" s="2"/>
      <c r="C1779" s="2"/>
      <c r="D1779" s="2"/>
    </row>
    <row r="1780" spans="2:4" x14ac:dyDescent="0.2">
      <c r="B1780" s="2"/>
      <c r="C1780" s="2"/>
    </row>
    <row r="1781" spans="2:4" x14ac:dyDescent="0.2">
      <c r="B1781" s="2"/>
      <c r="C1781" s="2"/>
      <c r="D1781" s="2"/>
    </row>
    <row r="1782" spans="2:4" x14ac:dyDescent="0.2">
      <c r="B1782" s="2"/>
      <c r="C1782" s="2"/>
    </row>
    <row r="1783" spans="2:4" x14ac:dyDescent="0.2">
      <c r="B1783" s="2"/>
      <c r="C1783" s="2"/>
    </row>
    <row r="1784" spans="2:4" x14ac:dyDescent="0.2">
      <c r="B1784" s="2"/>
      <c r="C1784" s="2"/>
    </row>
    <row r="1785" spans="2:4" x14ac:dyDescent="0.2">
      <c r="B1785" s="2"/>
      <c r="C1785" s="2"/>
      <c r="D1785" s="2"/>
    </row>
    <row r="1786" spans="2:4" x14ac:dyDescent="0.2">
      <c r="B1786" s="2"/>
      <c r="C1786" s="2"/>
    </row>
    <row r="1787" spans="2:4" x14ac:dyDescent="0.2">
      <c r="B1787" s="2"/>
      <c r="C1787" s="2"/>
    </row>
    <row r="1788" spans="2:4" x14ac:dyDescent="0.2">
      <c r="B1788" s="2"/>
      <c r="C1788" s="2"/>
      <c r="D1788" s="2"/>
    </row>
    <row r="1789" spans="2:4" x14ac:dyDescent="0.2">
      <c r="B1789" s="2"/>
      <c r="C1789" s="2"/>
    </row>
    <row r="1790" spans="2:4" x14ac:dyDescent="0.2">
      <c r="B1790" s="2"/>
      <c r="C1790" s="2"/>
      <c r="D1790" s="2"/>
    </row>
    <row r="1791" spans="2:4" x14ac:dyDescent="0.2">
      <c r="B1791" s="2"/>
      <c r="C1791" s="2"/>
      <c r="D1791" s="2"/>
    </row>
    <row r="1792" spans="2:4" x14ac:dyDescent="0.2">
      <c r="B1792" s="2"/>
      <c r="C1792" s="2"/>
      <c r="D1792" s="2"/>
    </row>
    <row r="1793" spans="2:4" x14ac:dyDescent="0.2">
      <c r="B1793" s="2"/>
      <c r="C1793" s="2"/>
    </row>
    <row r="1794" spans="2:4" x14ac:dyDescent="0.2">
      <c r="B1794" s="2"/>
      <c r="C1794" s="2"/>
    </row>
    <row r="1795" spans="2:4" x14ac:dyDescent="0.2">
      <c r="B1795" s="2"/>
      <c r="C1795" s="2"/>
      <c r="D1795" s="2"/>
    </row>
    <row r="1796" spans="2:4" x14ac:dyDescent="0.2">
      <c r="B1796" s="2"/>
      <c r="C1796" s="2"/>
    </row>
    <row r="1797" spans="2:4" x14ac:dyDescent="0.2">
      <c r="B1797" s="2"/>
      <c r="C1797" s="2"/>
    </row>
    <row r="1798" spans="2:4" x14ac:dyDescent="0.2">
      <c r="B1798" s="2"/>
      <c r="C1798" s="2"/>
      <c r="D1798" s="2"/>
    </row>
    <row r="1799" spans="2:4" x14ac:dyDescent="0.2">
      <c r="B1799" s="2"/>
      <c r="C1799" s="2"/>
    </row>
    <row r="1800" spans="2:4" x14ac:dyDescent="0.2">
      <c r="B1800" s="2"/>
      <c r="C1800" s="2"/>
      <c r="D1800" s="2"/>
    </row>
    <row r="1801" spans="2:4" x14ac:dyDescent="0.2">
      <c r="B1801" s="2"/>
      <c r="C1801" s="2"/>
    </row>
    <row r="1802" spans="2:4" x14ac:dyDescent="0.2">
      <c r="B1802" s="2"/>
      <c r="C1802" s="2"/>
      <c r="D1802" s="2"/>
    </row>
    <row r="1803" spans="2:4" x14ac:dyDescent="0.2">
      <c r="B1803" s="2"/>
      <c r="C1803" s="2"/>
    </row>
    <row r="1804" spans="2:4" x14ac:dyDescent="0.2">
      <c r="B1804" s="2"/>
      <c r="C1804" s="2"/>
    </row>
    <row r="1805" spans="2:4" x14ac:dyDescent="0.2">
      <c r="B1805" s="2"/>
      <c r="C1805" s="2"/>
      <c r="D1805" s="2"/>
    </row>
    <row r="1806" spans="2:4" x14ac:dyDescent="0.2">
      <c r="B1806" s="2"/>
      <c r="C1806" s="2"/>
    </row>
    <row r="1807" spans="2:4" x14ac:dyDescent="0.2">
      <c r="B1807" s="2"/>
      <c r="C1807" s="2"/>
    </row>
    <row r="1808" spans="2:4" x14ac:dyDescent="0.2">
      <c r="B1808" s="2"/>
      <c r="C1808" s="2"/>
      <c r="D1808" s="2"/>
    </row>
    <row r="1809" spans="2:4" x14ac:dyDescent="0.2">
      <c r="B1809" s="2"/>
      <c r="C1809" s="2"/>
    </row>
    <row r="1810" spans="2:4" x14ac:dyDescent="0.2">
      <c r="B1810" s="2"/>
      <c r="C1810" s="2"/>
    </row>
    <row r="1811" spans="2:4" x14ac:dyDescent="0.2">
      <c r="B1811" s="2"/>
      <c r="C1811" s="2"/>
      <c r="D1811" s="2"/>
    </row>
    <row r="1812" spans="2:4" x14ac:dyDescent="0.2">
      <c r="B1812" s="2"/>
      <c r="C1812" s="2"/>
      <c r="D1812" s="2"/>
    </row>
    <row r="1813" spans="2:4" x14ac:dyDescent="0.2">
      <c r="B1813" s="2"/>
      <c r="C1813" s="2"/>
    </row>
    <row r="1814" spans="2:4" x14ac:dyDescent="0.2">
      <c r="B1814" s="2"/>
      <c r="C1814" s="2"/>
    </row>
    <row r="1815" spans="2:4" x14ac:dyDescent="0.2">
      <c r="B1815" s="2"/>
      <c r="C1815" s="2"/>
      <c r="D1815" s="2"/>
    </row>
    <row r="1816" spans="2:4" x14ac:dyDescent="0.2">
      <c r="B1816" s="2"/>
      <c r="C1816" s="2"/>
    </row>
    <row r="1817" spans="2:4" x14ac:dyDescent="0.2">
      <c r="B1817" s="2"/>
      <c r="C1817" s="2"/>
      <c r="D1817" s="2"/>
    </row>
    <row r="1818" spans="2:4" x14ac:dyDescent="0.2">
      <c r="B1818" s="2"/>
      <c r="C1818" s="2"/>
    </row>
    <row r="1819" spans="2:4" x14ac:dyDescent="0.2">
      <c r="B1819" s="2"/>
      <c r="C1819" s="2"/>
    </row>
    <row r="1820" spans="2:4" x14ac:dyDescent="0.2">
      <c r="B1820" s="2"/>
      <c r="C1820" s="2"/>
    </row>
    <row r="1821" spans="2:4" x14ac:dyDescent="0.2">
      <c r="B1821" s="2"/>
      <c r="C1821" s="2"/>
    </row>
    <row r="1822" spans="2:4" x14ac:dyDescent="0.2">
      <c r="B1822" s="2"/>
      <c r="C1822" s="2"/>
    </row>
    <row r="1823" spans="2:4" x14ac:dyDescent="0.2">
      <c r="B1823" s="2"/>
      <c r="C1823" s="2"/>
    </row>
    <row r="1824" spans="2:4" x14ac:dyDescent="0.2">
      <c r="B1824" s="2"/>
      <c r="C1824" s="2"/>
      <c r="D1824" s="2"/>
    </row>
    <row r="1825" spans="2:4" x14ac:dyDescent="0.2">
      <c r="B1825" s="2"/>
      <c r="C1825" s="2"/>
      <c r="D1825" s="2"/>
    </row>
    <row r="1826" spans="2:4" x14ac:dyDescent="0.2">
      <c r="B1826" s="2"/>
      <c r="C1826" s="2"/>
      <c r="D1826" s="2"/>
    </row>
    <row r="1827" spans="2:4" x14ac:dyDescent="0.2">
      <c r="B1827" s="2"/>
      <c r="C1827" s="2"/>
      <c r="D1827" s="2"/>
    </row>
    <row r="1828" spans="2:4" x14ac:dyDescent="0.2">
      <c r="B1828" s="2"/>
      <c r="C1828" s="2"/>
    </row>
    <row r="1829" spans="2:4" x14ac:dyDescent="0.2">
      <c r="B1829" s="2"/>
      <c r="C1829" s="2"/>
      <c r="D1829" s="2"/>
    </row>
    <row r="1830" spans="2:4" x14ac:dyDescent="0.2">
      <c r="B1830" s="2"/>
      <c r="C1830" s="2"/>
    </row>
    <row r="1831" spans="2:4" x14ac:dyDescent="0.2">
      <c r="B1831" s="2"/>
      <c r="C1831" s="2"/>
    </row>
    <row r="1832" spans="2:4" x14ac:dyDescent="0.2">
      <c r="B1832" s="2"/>
      <c r="C1832" s="2"/>
      <c r="D1832" s="2"/>
    </row>
    <row r="1833" spans="2:4" x14ac:dyDescent="0.2">
      <c r="B1833" s="2"/>
      <c r="C1833" s="2"/>
    </row>
    <row r="1834" spans="2:4" x14ac:dyDescent="0.2">
      <c r="B1834" s="2"/>
      <c r="C1834" s="2"/>
    </row>
    <row r="1835" spans="2:4" x14ac:dyDescent="0.2">
      <c r="B1835" s="2"/>
      <c r="C1835" s="2"/>
      <c r="D1835" s="2"/>
    </row>
    <row r="1836" spans="2:4" x14ac:dyDescent="0.2">
      <c r="B1836" s="2"/>
      <c r="C1836" s="2"/>
    </row>
    <row r="1837" spans="2:4" x14ac:dyDescent="0.2">
      <c r="B1837" s="2"/>
      <c r="C1837" s="2"/>
      <c r="D1837" s="2"/>
    </row>
    <row r="1838" spans="2:4" x14ac:dyDescent="0.2">
      <c r="B1838" s="2"/>
      <c r="C1838" s="2"/>
    </row>
    <row r="1839" spans="2:4" x14ac:dyDescent="0.2">
      <c r="B1839" s="2"/>
      <c r="C1839" s="2"/>
      <c r="D1839" s="2"/>
    </row>
    <row r="1840" spans="2:4" x14ac:dyDescent="0.2">
      <c r="B1840" s="2"/>
      <c r="C1840" s="2"/>
    </row>
    <row r="1841" spans="2:4" x14ac:dyDescent="0.2">
      <c r="B1841" s="2"/>
      <c r="C1841" s="2"/>
    </row>
    <row r="1842" spans="2:4" x14ac:dyDescent="0.2">
      <c r="B1842" s="2"/>
      <c r="C1842" s="2"/>
      <c r="D1842" s="2"/>
    </row>
    <row r="1843" spans="2:4" x14ac:dyDescent="0.2">
      <c r="B1843" s="2"/>
      <c r="C1843" s="2"/>
    </row>
    <row r="1844" spans="2:4" x14ac:dyDescent="0.2">
      <c r="B1844" s="2"/>
      <c r="C1844" s="2"/>
    </row>
    <row r="1845" spans="2:4" x14ac:dyDescent="0.2">
      <c r="B1845" s="2"/>
      <c r="C1845" s="2"/>
    </row>
    <row r="1846" spans="2:4" x14ac:dyDescent="0.2">
      <c r="B1846" s="2"/>
      <c r="C1846" s="2"/>
      <c r="D1846" s="2"/>
    </row>
    <row r="1847" spans="2:4" x14ac:dyDescent="0.2">
      <c r="B1847" s="2"/>
      <c r="C1847" s="2"/>
    </row>
    <row r="1848" spans="2:4" x14ac:dyDescent="0.2">
      <c r="B1848" s="2"/>
      <c r="C1848" s="2"/>
    </row>
    <row r="1849" spans="2:4" x14ac:dyDescent="0.2">
      <c r="B1849" s="2"/>
      <c r="C1849" s="2"/>
      <c r="D1849" s="2"/>
    </row>
    <row r="1850" spans="2:4" x14ac:dyDescent="0.2">
      <c r="B1850" s="2"/>
      <c r="C1850" s="2"/>
    </row>
    <row r="1851" spans="2:4" x14ac:dyDescent="0.2">
      <c r="B1851" s="2"/>
      <c r="C1851" s="2"/>
      <c r="D1851" s="2"/>
    </row>
    <row r="1852" spans="2:4" x14ac:dyDescent="0.2">
      <c r="B1852" s="2"/>
      <c r="C1852" s="2"/>
    </row>
    <row r="1853" spans="2:4" x14ac:dyDescent="0.2">
      <c r="B1853" s="2"/>
      <c r="C1853" s="2"/>
    </row>
    <row r="1854" spans="2:4" x14ac:dyDescent="0.2">
      <c r="B1854" s="2"/>
      <c r="C1854" s="2"/>
      <c r="D1854" s="2"/>
    </row>
    <row r="1855" spans="2:4" x14ac:dyDescent="0.2">
      <c r="B1855" s="2"/>
      <c r="C1855" s="2"/>
    </row>
    <row r="1856" spans="2:4" x14ac:dyDescent="0.2">
      <c r="B1856" s="2"/>
      <c r="C1856" s="2"/>
      <c r="D1856" s="2"/>
    </row>
    <row r="1857" spans="2:4" x14ac:dyDescent="0.2">
      <c r="B1857" s="2"/>
      <c r="C1857" s="2"/>
      <c r="D1857" s="2"/>
    </row>
    <row r="1858" spans="2:4" x14ac:dyDescent="0.2">
      <c r="B1858" s="2"/>
      <c r="C1858" s="2"/>
    </row>
    <row r="1859" spans="2:4" x14ac:dyDescent="0.2">
      <c r="B1859" s="2"/>
      <c r="C1859" s="2"/>
    </row>
    <row r="1860" spans="2:4" x14ac:dyDescent="0.2">
      <c r="B1860" s="2"/>
      <c r="C1860" s="2"/>
    </row>
    <row r="1861" spans="2:4" x14ac:dyDescent="0.2">
      <c r="B1861" s="2"/>
      <c r="C1861" s="2"/>
      <c r="D1861" s="2"/>
    </row>
    <row r="1862" spans="2:4" x14ac:dyDescent="0.2">
      <c r="B1862" s="2"/>
      <c r="C1862" s="2"/>
      <c r="D1862" s="2"/>
    </row>
    <row r="1863" spans="2:4" x14ac:dyDescent="0.2">
      <c r="B1863" s="2"/>
      <c r="C1863" s="2"/>
    </row>
    <row r="1864" spans="2:4" x14ac:dyDescent="0.2">
      <c r="B1864" s="2"/>
      <c r="C1864" s="2"/>
    </row>
    <row r="1865" spans="2:4" x14ac:dyDescent="0.2">
      <c r="B1865" s="2"/>
      <c r="C1865" s="2"/>
    </row>
    <row r="1866" spans="2:4" x14ac:dyDescent="0.2">
      <c r="B1866" s="2"/>
      <c r="C1866" s="2"/>
      <c r="D1866" s="2"/>
    </row>
    <row r="1867" spans="2:4" x14ac:dyDescent="0.2">
      <c r="B1867" s="2"/>
      <c r="C1867" s="2"/>
    </row>
    <row r="1868" spans="2:4" x14ac:dyDescent="0.2">
      <c r="B1868" s="2"/>
      <c r="C1868" s="2"/>
      <c r="D1868" s="2"/>
    </row>
    <row r="1869" spans="2:4" x14ac:dyDescent="0.2">
      <c r="B1869" s="2"/>
      <c r="C1869" s="2"/>
    </row>
    <row r="1870" spans="2:4" x14ac:dyDescent="0.2">
      <c r="B1870" s="2"/>
      <c r="C1870" s="2"/>
      <c r="D1870" s="2"/>
    </row>
    <row r="1871" spans="2:4" x14ac:dyDescent="0.2">
      <c r="B1871" s="2"/>
      <c r="C1871" s="2"/>
      <c r="D1871" s="2"/>
    </row>
    <row r="1872" spans="2:4" x14ac:dyDescent="0.2">
      <c r="B1872" s="2"/>
      <c r="C1872" s="2"/>
    </row>
    <row r="1873" spans="2:4" x14ac:dyDescent="0.2">
      <c r="B1873" s="2"/>
      <c r="C1873" s="2"/>
    </row>
    <row r="1874" spans="2:4" x14ac:dyDescent="0.2">
      <c r="B1874" s="2"/>
      <c r="C1874" s="2"/>
      <c r="D1874" s="2"/>
    </row>
    <row r="1875" spans="2:4" x14ac:dyDescent="0.2">
      <c r="B1875" s="2"/>
      <c r="C1875" s="2"/>
    </row>
    <row r="1876" spans="2:4" x14ac:dyDescent="0.2">
      <c r="B1876" s="2"/>
      <c r="C1876" s="2"/>
      <c r="D1876" s="2"/>
    </row>
    <row r="1877" spans="2:4" x14ac:dyDescent="0.2">
      <c r="B1877" s="2"/>
      <c r="C1877" s="2"/>
      <c r="D1877" s="2"/>
    </row>
    <row r="1878" spans="2:4" x14ac:dyDescent="0.2">
      <c r="B1878" s="2"/>
      <c r="C1878" s="2"/>
    </row>
    <row r="1879" spans="2:4" x14ac:dyDescent="0.2">
      <c r="B1879" s="2"/>
      <c r="C1879" s="2"/>
      <c r="D1879" s="2"/>
    </row>
    <row r="1880" spans="2:4" x14ac:dyDescent="0.2">
      <c r="B1880" s="2"/>
      <c r="C1880" s="2"/>
    </row>
    <row r="1881" spans="2:4" x14ac:dyDescent="0.2">
      <c r="B1881" s="2"/>
      <c r="C1881" s="2"/>
      <c r="D1881" s="2"/>
    </row>
    <row r="1882" spans="2:4" x14ac:dyDescent="0.2">
      <c r="B1882" s="2"/>
      <c r="C1882" s="2"/>
      <c r="D1882" s="2"/>
    </row>
    <row r="1883" spans="2:4" x14ac:dyDescent="0.2">
      <c r="B1883" s="2"/>
      <c r="C1883" s="2"/>
      <c r="D1883" s="2"/>
    </row>
    <row r="1884" spans="2:4" x14ac:dyDescent="0.2">
      <c r="B1884" s="2"/>
      <c r="C1884" s="2"/>
      <c r="D1884" s="2"/>
    </row>
    <row r="1885" spans="2:4" x14ac:dyDescent="0.2">
      <c r="B1885" s="2"/>
      <c r="C1885" s="2"/>
    </row>
    <row r="1886" spans="2:4" x14ac:dyDescent="0.2">
      <c r="B1886" s="2"/>
      <c r="C1886" s="2"/>
    </row>
    <row r="1887" spans="2:4" x14ac:dyDescent="0.2">
      <c r="B1887" s="2"/>
      <c r="C1887" s="2"/>
    </row>
    <row r="1888" spans="2:4" x14ac:dyDescent="0.2">
      <c r="B1888" s="2"/>
      <c r="C1888" s="2"/>
      <c r="D1888" s="2"/>
    </row>
    <row r="1889" spans="2:4" x14ac:dyDescent="0.2">
      <c r="B1889" s="2"/>
      <c r="C1889" s="2"/>
    </row>
    <row r="1890" spans="2:4" x14ac:dyDescent="0.2">
      <c r="B1890" s="2"/>
      <c r="C1890" s="2"/>
    </row>
    <row r="1891" spans="2:4" x14ac:dyDescent="0.2">
      <c r="B1891" s="2"/>
      <c r="C1891" s="2"/>
    </row>
    <row r="1892" spans="2:4" x14ac:dyDescent="0.2">
      <c r="B1892" s="2"/>
      <c r="C1892" s="2"/>
      <c r="D1892" s="2"/>
    </row>
    <row r="1893" spans="2:4" x14ac:dyDescent="0.2">
      <c r="B1893" s="2"/>
      <c r="C1893" s="2"/>
    </row>
    <row r="1894" spans="2:4" x14ac:dyDescent="0.2">
      <c r="B1894" s="2"/>
      <c r="C1894" s="2"/>
    </row>
    <row r="1895" spans="2:4" x14ac:dyDescent="0.2">
      <c r="B1895" s="2"/>
      <c r="C1895" s="2"/>
    </row>
    <row r="1896" spans="2:4" x14ac:dyDescent="0.2">
      <c r="B1896" s="2"/>
      <c r="C1896" s="2"/>
    </row>
    <row r="1897" spans="2:4" x14ac:dyDescent="0.2">
      <c r="B1897" s="2"/>
      <c r="C1897" s="2"/>
    </row>
    <row r="1898" spans="2:4" x14ac:dyDescent="0.2">
      <c r="B1898" s="2"/>
      <c r="C1898" s="2"/>
      <c r="D1898" s="2"/>
    </row>
    <row r="1899" spans="2:4" x14ac:dyDescent="0.2">
      <c r="B1899" s="2"/>
      <c r="C1899" s="2"/>
    </row>
    <row r="1900" spans="2:4" x14ac:dyDescent="0.2">
      <c r="B1900" s="2"/>
      <c r="C1900" s="2"/>
      <c r="D1900" s="2"/>
    </row>
    <row r="1901" spans="2:4" x14ac:dyDescent="0.2">
      <c r="B1901" s="2"/>
      <c r="C1901" s="2"/>
      <c r="D1901" s="2"/>
    </row>
    <row r="1902" spans="2:4" x14ac:dyDescent="0.2">
      <c r="B1902" s="2"/>
      <c r="C1902" s="2"/>
      <c r="D1902" s="2"/>
    </row>
    <row r="1903" spans="2:4" x14ac:dyDescent="0.2">
      <c r="B1903" s="2"/>
      <c r="C1903" s="2"/>
    </row>
    <row r="1904" spans="2:4" x14ac:dyDescent="0.2">
      <c r="B1904" s="2"/>
      <c r="C1904" s="2"/>
    </row>
    <row r="1905" spans="2:4" x14ac:dyDescent="0.2">
      <c r="B1905" s="2"/>
      <c r="C1905" s="2"/>
    </row>
    <row r="1906" spans="2:4" x14ac:dyDescent="0.2">
      <c r="B1906" s="2"/>
      <c r="C1906" s="2"/>
    </row>
    <row r="1907" spans="2:4" x14ac:dyDescent="0.2">
      <c r="B1907" s="2"/>
      <c r="C1907" s="2"/>
    </row>
    <row r="1908" spans="2:4" x14ac:dyDescent="0.2">
      <c r="B1908" s="2"/>
      <c r="C1908" s="2"/>
      <c r="D1908" s="2"/>
    </row>
    <row r="1909" spans="2:4" x14ac:dyDescent="0.2">
      <c r="B1909" s="2"/>
      <c r="C1909" s="2"/>
    </row>
    <row r="1910" spans="2:4" x14ac:dyDescent="0.2">
      <c r="B1910" s="2"/>
      <c r="C1910" s="2"/>
    </row>
    <row r="1911" spans="2:4" x14ac:dyDescent="0.2">
      <c r="B1911" s="2"/>
      <c r="C1911" s="2"/>
    </row>
    <row r="1912" spans="2:4" x14ac:dyDescent="0.2">
      <c r="B1912" s="2"/>
      <c r="C1912" s="2"/>
      <c r="D1912" s="2"/>
    </row>
    <row r="1913" spans="2:4" x14ac:dyDescent="0.2">
      <c r="B1913" s="2"/>
      <c r="C1913" s="2"/>
    </row>
    <row r="1914" spans="2:4" x14ac:dyDescent="0.2">
      <c r="B1914" s="2"/>
      <c r="C1914" s="2"/>
    </row>
    <row r="1915" spans="2:4" x14ac:dyDescent="0.2">
      <c r="B1915" s="2"/>
      <c r="C1915" s="2"/>
      <c r="D1915" s="2"/>
    </row>
    <row r="1916" spans="2:4" x14ac:dyDescent="0.2">
      <c r="B1916" s="2"/>
      <c r="C1916" s="2"/>
    </row>
    <row r="1917" spans="2:4" x14ac:dyDescent="0.2">
      <c r="B1917" s="2"/>
      <c r="C1917" s="2"/>
    </row>
    <row r="1918" spans="2:4" x14ac:dyDescent="0.2">
      <c r="B1918" s="2"/>
      <c r="C1918" s="2"/>
      <c r="D1918" s="2"/>
    </row>
    <row r="1919" spans="2:4" x14ac:dyDescent="0.2">
      <c r="B1919" s="2"/>
      <c r="C1919" s="2"/>
    </row>
    <row r="1920" spans="2:4" x14ac:dyDescent="0.2">
      <c r="B1920" s="2"/>
      <c r="C1920" s="2"/>
    </row>
    <row r="1921" spans="2:4" x14ac:dyDescent="0.2">
      <c r="B1921" s="2"/>
      <c r="C1921" s="2"/>
    </row>
    <row r="1922" spans="2:4" x14ac:dyDescent="0.2">
      <c r="B1922" s="2"/>
      <c r="C1922" s="2"/>
      <c r="D1922" s="2"/>
    </row>
    <row r="1923" spans="2:4" x14ac:dyDescent="0.2">
      <c r="B1923" s="2"/>
      <c r="C1923" s="2"/>
    </row>
    <row r="1924" spans="2:4" x14ac:dyDescent="0.2">
      <c r="B1924" s="2"/>
      <c r="C1924" s="2"/>
      <c r="D1924" s="2"/>
    </row>
    <row r="1925" spans="2:4" x14ac:dyDescent="0.2">
      <c r="B1925" s="2"/>
      <c r="C1925" s="2"/>
    </row>
    <row r="1926" spans="2:4" x14ac:dyDescent="0.2">
      <c r="B1926" s="2"/>
      <c r="C1926" s="2"/>
      <c r="D1926" s="2"/>
    </row>
    <row r="1927" spans="2:4" x14ac:dyDescent="0.2">
      <c r="B1927" s="2"/>
      <c r="C1927" s="2"/>
      <c r="D1927" s="2"/>
    </row>
    <row r="1928" spans="2:4" x14ac:dyDescent="0.2">
      <c r="B1928" s="2"/>
      <c r="C1928" s="2"/>
    </row>
    <row r="1929" spans="2:4" x14ac:dyDescent="0.2">
      <c r="B1929" s="2"/>
      <c r="C1929" s="2"/>
    </row>
    <row r="1930" spans="2:4" x14ac:dyDescent="0.2">
      <c r="B1930" s="2"/>
      <c r="C1930" s="2"/>
    </row>
    <row r="1931" spans="2:4" x14ac:dyDescent="0.2">
      <c r="B1931" s="2"/>
      <c r="C1931" s="2"/>
      <c r="D1931" s="2"/>
    </row>
    <row r="1932" spans="2:4" x14ac:dyDescent="0.2">
      <c r="B1932" s="2"/>
      <c r="C1932" s="2"/>
      <c r="D1932" s="2"/>
    </row>
    <row r="1933" spans="2:4" x14ac:dyDescent="0.2">
      <c r="B1933" s="2"/>
      <c r="C1933" s="2"/>
    </row>
    <row r="1934" spans="2:4" x14ac:dyDescent="0.2">
      <c r="B1934" s="2"/>
      <c r="C1934" s="2"/>
    </row>
    <row r="1935" spans="2:4" x14ac:dyDescent="0.2">
      <c r="B1935" s="2"/>
      <c r="C1935" s="2"/>
    </row>
    <row r="1936" spans="2:4" x14ac:dyDescent="0.2">
      <c r="B1936" s="2"/>
      <c r="C1936" s="2"/>
    </row>
    <row r="1937" spans="2:4" x14ac:dyDescent="0.2">
      <c r="B1937" s="2"/>
      <c r="C1937" s="2"/>
    </row>
    <row r="1938" spans="2:4" x14ac:dyDescent="0.2">
      <c r="B1938" s="2"/>
      <c r="C1938" s="2"/>
      <c r="D1938" s="2"/>
    </row>
    <row r="1939" spans="2:4" x14ac:dyDescent="0.2">
      <c r="B1939" s="2"/>
      <c r="C1939" s="2"/>
    </row>
    <row r="1940" spans="2:4" x14ac:dyDescent="0.2">
      <c r="B1940" s="2"/>
      <c r="C1940" s="2"/>
    </row>
    <row r="1941" spans="2:4" x14ac:dyDescent="0.2">
      <c r="B1941" s="2"/>
      <c r="C1941" s="2"/>
      <c r="D1941" s="2"/>
    </row>
    <row r="1942" spans="2:4" x14ac:dyDescent="0.2">
      <c r="B1942" s="2"/>
      <c r="C1942" s="2"/>
      <c r="D1942" s="2"/>
    </row>
    <row r="1943" spans="2:4" x14ac:dyDescent="0.2">
      <c r="B1943" s="2"/>
      <c r="C1943" s="2"/>
    </row>
    <row r="1944" spans="2:4" x14ac:dyDescent="0.2">
      <c r="B1944" s="2"/>
      <c r="C1944" s="2"/>
      <c r="D1944" s="2"/>
    </row>
    <row r="1945" spans="2:4" x14ac:dyDescent="0.2">
      <c r="B1945" s="2"/>
      <c r="C1945" s="2"/>
    </row>
    <row r="1946" spans="2:4" x14ac:dyDescent="0.2">
      <c r="B1946" s="2"/>
      <c r="C1946" s="2"/>
    </row>
    <row r="1947" spans="2:4" x14ac:dyDescent="0.2">
      <c r="B1947" s="2"/>
      <c r="C1947" s="2"/>
    </row>
    <row r="1948" spans="2:4" x14ac:dyDescent="0.2">
      <c r="B1948" s="2"/>
      <c r="C1948" s="2"/>
    </row>
    <row r="1949" spans="2:4" x14ac:dyDescent="0.2">
      <c r="B1949" s="2"/>
      <c r="C1949" s="2"/>
    </row>
    <row r="1950" spans="2:4" x14ac:dyDescent="0.2">
      <c r="B1950" s="2"/>
      <c r="C1950" s="2"/>
      <c r="D1950" s="2"/>
    </row>
    <row r="1951" spans="2:4" x14ac:dyDescent="0.2">
      <c r="B1951" s="2"/>
      <c r="C1951" s="2"/>
    </row>
    <row r="1952" spans="2:4" x14ac:dyDescent="0.2">
      <c r="B1952" s="2"/>
      <c r="C1952" s="2"/>
      <c r="D1952" s="2"/>
    </row>
    <row r="1953" spans="2:4" x14ac:dyDescent="0.2">
      <c r="B1953" s="2"/>
      <c r="C1953" s="2"/>
    </row>
    <row r="1954" spans="2:4" x14ac:dyDescent="0.2">
      <c r="B1954" s="2"/>
      <c r="C1954" s="2"/>
      <c r="D1954" s="2"/>
    </row>
    <row r="1955" spans="2:4" x14ac:dyDescent="0.2">
      <c r="B1955" s="2"/>
      <c r="C1955" s="2"/>
    </row>
    <row r="1956" spans="2:4" x14ac:dyDescent="0.2">
      <c r="B1956" s="2"/>
      <c r="C1956" s="2"/>
    </row>
    <row r="1957" spans="2:4" x14ac:dyDescent="0.2">
      <c r="B1957" s="2"/>
      <c r="C1957" s="2"/>
      <c r="D1957" s="2"/>
    </row>
    <row r="1958" spans="2:4" x14ac:dyDescent="0.2">
      <c r="B1958" s="2"/>
      <c r="C1958" s="2"/>
    </row>
    <row r="1959" spans="2:4" x14ac:dyDescent="0.2">
      <c r="B1959" s="2"/>
      <c r="C1959" s="2"/>
      <c r="D1959" s="2"/>
    </row>
    <row r="1960" spans="2:4" x14ac:dyDescent="0.2">
      <c r="B1960" s="2"/>
      <c r="C1960" s="2"/>
    </row>
    <row r="1961" spans="2:4" x14ac:dyDescent="0.2">
      <c r="B1961" s="2"/>
      <c r="C1961" s="2"/>
      <c r="D1961" s="2"/>
    </row>
    <row r="1962" spans="2:4" x14ac:dyDescent="0.2">
      <c r="B1962" s="2"/>
      <c r="C1962" s="2"/>
      <c r="D1962" s="2"/>
    </row>
    <row r="1963" spans="2:4" x14ac:dyDescent="0.2">
      <c r="B1963" s="2"/>
      <c r="C1963" s="2"/>
    </row>
    <row r="1964" spans="2:4" x14ac:dyDescent="0.2">
      <c r="B1964" s="2"/>
      <c r="C1964" s="2"/>
    </row>
    <row r="1965" spans="2:4" x14ac:dyDescent="0.2">
      <c r="B1965" s="2"/>
      <c r="C1965" s="2"/>
      <c r="D1965" s="2"/>
    </row>
    <row r="1966" spans="2:4" x14ac:dyDescent="0.2">
      <c r="B1966" s="2"/>
      <c r="C1966" s="2"/>
    </row>
    <row r="1967" spans="2:4" x14ac:dyDescent="0.2">
      <c r="B1967" s="2"/>
      <c r="C1967" s="2"/>
    </row>
    <row r="1968" spans="2:4" x14ac:dyDescent="0.2">
      <c r="B1968" s="2"/>
      <c r="C1968" s="2"/>
      <c r="D1968" s="2"/>
    </row>
    <row r="1969" spans="2:4" x14ac:dyDescent="0.2">
      <c r="B1969" s="2"/>
      <c r="C1969" s="2"/>
    </row>
    <row r="1970" spans="2:4" x14ac:dyDescent="0.2">
      <c r="B1970" s="2"/>
      <c r="C1970" s="2"/>
      <c r="D1970" s="2"/>
    </row>
    <row r="1971" spans="2:4" x14ac:dyDescent="0.2">
      <c r="B1971" s="2"/>
      <c r="C1971" s="2"/>
    </row>
    <row r="1972" spans="2:4" x14ac:dyDescent="0.2">
      <c r="B1972" s="2"/>
      <c r="C1972" s="2"/>
      <c r="D1972" s="2"/>
    </row>
    <row r="1973" spans="2:4" x14ac:dyDescent="0.2">
      <c r="B1973" s="2"/>
      <c r="C1973" s="2"/>
    </row>
    <row r="1974" spans="2:4" x14ac:dyDescent="0.2">
      <c r="B1974" s="2"/>
      <c r="C1974" s="2"/>
    </row>
    <row r="1975" spans="2:4" x14ac:dyDescent="0.2">
      <c r="B1975" s="2"/>
      <c r="C1975" s="2"/>
    </row>
    <row r="1976" spans="2:4" x14ac:dyDescent="0.2">
      <c r="B1976" s="2"/>
      <c r="C1976" s="2"/>
      <c r="D1976" s="2"/>
    </row>
    <row r="1977" spans="2:4" x14ac:dyDescent="0.2">
      <c r="B1977" s="2"/>
      <c r="C1977" s="2"/>
    </row>
    <row r="1978" spans="2:4" x14ac:dyDescent="0.2">
      <c r="B1978" s="2"/>
      <c r="C1978" s="2"/>
      <c r="D1978" s="2"/>
    </row>
    <row r="1979" spans="2:4" x14ac:dyDescent="0.2">
      <c r="B1979" s="2"/>
      <c r="C1979" s="2"/>
      <c r="D1979" s="2"/>
    </row>
    <row r="1980" spans="2:4" x14ac:dyDescent="0.2">
      <c r="B1980" s="2"/>
      <c r="C1980" s="2"/>
    </row>
    <row r="1981" spans="2:4" x14ac:dyDescent="0.2">
      <c r="B1981" s="2"/>
      <c r="C1981" s="2"/>
    </row>
    <row r="1982" spans="2:4" x14ac:dyDescent="0.2">
      <c r="B1982" s="2"/>
      <c r="C1982" s="2"/>
      <c r="D1982" s="2"/>
    </row>
    <row r="1983" spans="2:4" x14ac:dyDescent="0.2">
      <c r="B1983" s="2"/>
      <c r="C1983" s="2"/>
    </row>
    <row r="1984" spans="2:4" x14ac:dyDescent="0.2">
      <c r="B1984" s="2"/>
      <c r="C1984" s="2"/>
      <c r="D1984" s="2"/>
    </row>
    <row r="1985" spans="2:4" x14ac:dyDescent="0.2">
      <c r="B1985" s="2"/>
      <c r="C1985" s="2"/>
    </row>
    <row r="1986" spans="2:4" x14ac:dyDescent="0.2">
      <c r="B1986" s="2"/>
      <c r="C1986" s="2"/>
    </row>
    <row r="1987" spans="2:4" x14ac:dyDescent="0.2">
      <c r="B1987" s="2"/>
      <c r="C1987" s="2"/>
    </row>
    <row r="1988" spans="2:4" x14ac:dyDescent="0.2">
      <c r="B1988" s="2"/>
      <c r="C1988" s="2"/>
      <c r="D1988" s="2"/>
    </row>
    <row r="1989" spans="2:4" x14ac:dyDescent="0.2">
      <c r="B1989" s="2"/>
      <c r="C1989" s="2"/>
    </row>
    <row r="1990" spans="2:4" x14ac:dyDescent="0.2">
      <c r="B1990" s="2"/>
      <c r="C1990" s="2"/>
    </row>
    <row r="1991" spans="2:4" x14ac:dyDescent="0.2">
      <c r="B1991" s="2"/>
      <c r="C1991" s="2"/>
      <c r="D1991" s="2"/>
    </row>
    <row r="1992" spans="2:4" x14ac:dyDescent="0.2">
      <c r="B1992" s="2"/>
      <c r="C1992" s="2"/>
      <c r="D1992" s="2"/>
    </row>
    <row r="1993" spans="2:4" x14ac:dyDescent="0.2">
      <c r="B1993" s="2"/>
      <c r="C1993" s="2"/>
      <c r="D1993" s="2"/>
    </row>
    <row r="1994" spans="2:4" x14ac:dyDescent="0.2">
      <c r="B1994" s="2"/>
      <c r="C1994" s="2"/>
    </row>
    <row r="1995" spans="2:4" x14ac:dyDescent="0.2">
      <c r="B1995" s="2"/>
      <c r="C1995" s="2"/>
    </row>
    <row r="1996" spans="2:4" x14ac:dyDescent="0.2">
      <c r="B1996" s="2"/>
      <c r="C1996" s="2"/>
      <c r="D1996" s="2"/>
    </row>
    <row r="1997" spans="2:4" x14ac:dyDescent="0.2">
      <c r="B1997" s="2"/>
      <c r="C1997" s="2"/>
    </row>
    <row r="1998" spans="2:4" x14ac:dyDescent="0.2">
      <c r="B1998" s="2"/>
      <c r="C1998" s="2"/>
    </row>
    <row r="1999" spans="2:4" x14ac:dyDescent="0.2">
      <c r="B1999" s="2"/>
      <c r="C1999" s="2"/>
      <c r="D1999" s="2"/>
    </row>
    <row r="2000" spans="2:4" x14ac:dyDescent="0.2">
      <c r="B2000" s="2"/>
      <c r="C2000" s="2"/>
    </row>
    <row r="2001" spans="2:4" x14ac:dyDescent="0.2">
      <c r="B2001" s="2"/>
      <c r="C2001" s="2"/>
      <c r="D2001" s="2"/>
    </row>
    <row r="2002" spans="2:4" x14ac:dyDescent="0.2">
      <c r="B2002" s="2"/>
      <c r="C2002" s="2"/>
    </row>
    <row r="2003" spans="2:4" x14ac:dyDescent="0.2">
      <c r="B2003" s="2"/>
      <c r="C2003" s="2"/>
      <c r="D2003" s="2"/>
    </row>
    <row r="2004" spans="2:4" x14ac:dyDescent="0.2">
      <c r="B2004" s="2"/>
      <c r="C2004" s="2"/>
    </row>
    <row r="2005" spans="2:4" x14ac:dyDescent="0.2">
      <c r="B2005" s="2"/>
      <c r="C2005" s="2"/>
      <c r="D2005" s="2"/>
    </row>
    <row r="2006" spans="2:4" x14ac:dyDescent="0.2">
      <c r="B2006" s="2"/>
      <c r="C2006" s="2"/>
    </row>
    <row r="2007" spans="2:4" x14ac:dyDescent="0.2">
      <c r="B2007" s="2"/>
      <c r="C2007" s="2"/>
    </row>
    <row r="2008" spans="2:4" x14ac:dyDescent="0.2">
      <c r="B2008" s="2"/>
      <c r="C2008" s="2"/>
    </row>
    <row r="2009" spans="2:4" x14ac:dyDescent="0.2">
      <c r="B2009" s="2"/>
      <c r="C2009" s="2"/>
      <c r="D2009" s="2"/>
    </row>
    <row r="2010" spans="2:4" x14ac:dyDescent="0.2">
      <c r="B2010" s="2"/>
      <c r="C2010" s="2"/>
    </row>
    <row r="2011" spans="2:4" x14ac:dyDescent="0.2">
      <c r="B2011" s="2"/>
      <c r="C2011" s="2"/>
    </row>
    <row r="2012" spans="2:4" x14ac:dyDescent="0.2">
      <c r="B2012" s="2"/>
      <c r="C2012" s="2"/>
      <c r="D2012" s="2"/>
    </row>
    <row r="2013" spans="2:4" x14ac:dyDescent="0.2">
      <c r="B2013" s="2"/>
      <c r="C2013" s="2"/>
    </row>
    <row r="2014" spans="2:4" x14ac:dyDescent="0.2">
      <c r="B2014" s="2"/>
      <c r="C2014" s="2"/>
    </row>
    <row r="2015" spans="2:4" x14ac:dyDescent="0.2">
      <c r="B2015" s="2"/>
      <c r="C2015" s="2"/>
      <c r="D2015" s="2"/>
    </row>
    <row r="2016" spans="2:4" x14ac:dyDescent="0.2">
      <c r="B2016" s="2"/>
      <c r="C2016" s="2"/>
    </row>
    <row r="2017" spans="2:4" x14ac:dyDescent="0.2">
      <c r="B2017" s="2"/>
      <c r="C2017" s="2"/>
    </row>
    <row r="2018" spans="2:4" x14ac:dyDescent="0.2">
      <c r="B2018" s="2"/>
      <c r="C2018" s="2"/>
      <c r="D2018" s="2"/>
    </row>
    <row r="2019" spans="2:4" x14ac:dyDescent="0.2">
      <c r="B2019" s="2"/>
      <c r="C2019" s="2"/>
      <c r="D2019" s="2"/>
    </row>
    <row r="2020" spans="2:4" x14ac:dyDescent="0.2">
      <c r="B2020" s="2"/>
      <c r="C2020" s="2"/>
    </row>
    <row r="2021" spans="2:4" x14ac:dyDescent="0.2">
      <c r="B2021" s="2"/>
      <c r="C2021" s="2"/>
    </row>
    <row r="2022" spans="2:4" x14ac:dyDescent="0.2">
      <c r="B2022" s="2"/>
      <c r="C2022" s="2"/>
      <c r="D2022" s="2"/>
    </row>
    <row r="2023" spans="2:4" x14ac:dyDescent="0.2">
      <c r="B2023" s="2"/>
      <c r="C2023" s="2"/>
    </row>
    <row r="2024" spans="2:4" x14ac:dyDescent="0.2">
      <c r="B2024" s="2"/>
      <c r="C2024" s="2"/>
    </row>
    <row r="2025" spans="2:4" x14ac:dyDescent="0.2">
      <c r="B2025" s="2"/>
      <c r="C2025" s="2"/>
      <c r="D2025" s="2"/>
    </row>
    <row r="2026" spans="2:4" x14ac:dyDescent="0.2">
      <c r="B2026" s="2"/>
      <c r="C2026" s="2"/>
    </row>
    <row r="2027" spans="2:4" x14ac:dyDescent="0.2">
      <c r="B2027" s="2"/>
      <c r="C2027" s="2"/>
    </row>
    <row r="2028" spans="2:4" x14ac:dyDescent="0.2">
      <c r="B2028" s="2"/>
      <c r="C2028" s="2"/>
    </row>
    <row r="2029" spans="2:4" x14ac:dyDescent="0.2">
      <c r="B2029" s="2"/>
      <c r="C2029" s="2"/>
    </row>
    <row r="2030" spans="2:4" x14ac:dyDescent="0.2">
      <c r="B2030" s="2"/>
      <c r="C2030" s="2"/>
      <c r="D2030" s="2"/>
    </row>
    <row r="2031" spans="2:4" x14ac:dyDescent="0.2">
      <c r="B2031" s="2"/>
      <c r="C2031" s="2"/>
    </row>
    <row r="2032" spans="2:4" x14ac:dyDescent="0.2">
      <c r="B2032" s="2"/>
      <c r="C2032" s="2"/>
      <c r="D2032" s="2"/>
    </row>
    <row r="2033" spans="2:4" x14ac:dyDescent="0.2">
      <c r="B2033" s="2"/>
      <c r="C2033" s="2"/>
    </row>
    <row r="2034" spans="2:4" x14ac:dyDescent="0.2">
      <c r="B2034" s="2"/>
      <c r="C2034" s="2"/>
      <c r="D2034" s="2"/>
    </row>
    <row r="2035" spans="2:4" x14ac:dyDescent="0.2">
      <c r="B2035" s="2"/>
      <c r="C2035" s="2"/>
    </row>
    <row r="2036" spans="2:4" x14ac:dyDescent="0.2">
      <c r="B2036" s="2"/>
      <c r="C2036" s="2"/>
    </row>
    <row r="2037" spans="2:4" x14ac:dyDescent="0.2">
      <c r="B2037" s="2"/>
      <c r="C2037" s="2"/>
      <c r="D2037" s="2"/>
    </row>
    <row r="2038" spans="2:4" x14ac:dyDescent="0.2">
      <c r="B2038" s="2"/>
      <c r="C2038" s="2"/>
    </row>
    <row r="2039" spans="2:4" x14ac:dyDescent="0.2">
      <c r="B2039" s="2"/>
      <c r="C2039" s="2"/>
    </row>
    <row r="2040" spans="2:4" x14ac:dyDescent="0.2">
      <c r="B2040" s="2"/>
      <c r="C2040" s="2"/>
      <c r="D2040" s="2"/>
    </row>
    <row r="2041" spans="2:4" x14ac:dyDescent="0.2">
      <c r="B2041" s="2"/>
      <c r="C2041" s="2"/>
    </row>
    <row r="2042" spans="2:4" x14ac:dyDescent="0.2">
      <c r="B2042" s="2"/>
      <c r="C2042" s="2"/>
      <c r="D2042" s="2"/>
    </row>
    <row r="2043" spans="2:4" x14ac:dyDescent="0.2">
      <c r="B2043" s="2"/>
      <c r="C2043" s="2"/>
    </row>
    <row r="2044" spans="2:4" x14ac:dyDescent="0.2">
      <c r="B2044" s="2"/>
      <c r="C2044" s="2"/>
      <c r="D2044" s="2"/>
    </row>
    <row r="2045" spans="2:4" x14ac:dyDescent="0.2">
      <c r="B2045" s="2"/>
      <c r="C2045" s="2"/>
    </row>
    <row r="2046" spans="2:4" x14ac:dyDescent="0.2">
      <c r="B2046" s="2"/>
      <c r="C2046" s="2"/>
      <c r="D2046" s="2"/>
    </row>
    <row r="2047" spans="2:4" x14ac:dyDescent="0.2">
      <c r="B2047" s="2"/>
      <c r="C2047" s="2"/>
      <c r="D2047" s="2"/>
    </row>
    <row r="2048" spans="2:4" x14ac:dyDescent="0.2">
      <c r="B2048" s="2"/>
      <c r="C2048" s="2"/>
    </row>
    <row r="2049" spans="2:4" x14ac:dyDescent="0.2">
      <c r="B2049" s="2"/>
      <c r="C2049" s="2"/>
      <c r="D2049" s="2"/>
    </row>
    <row r="2050" spans="2:4" x14ac:dyDescent="0.2">
      <c r="B2050" s="2"/>
      <c r="C2050" s="2"/>
    </row>
    <row r="2051" spans="2:4" x14ac:dyDescent="0.2">
      <c r="B2051" s="2"/>
      <c r="C2051" s="2"/>
    </row>
    <row r="2052" spans="2:4" x14ac:dyDescent="0.2">
      <c r="B2052" s="2"/>
      <c r="C2052" s="2"/>
      <c r="D2052" s="2"/>
    </row>
    <row r="2053" spans="2:4" x14ac:dyDescent="0.2">
      <c r="B2053" s="2"/>
      <c r="C2053" s="2"/>
    </row>
    <row r="2054" spans="2:4" x14ac:dyDescent="0.2">
      <c r="B2054" s="2"/>
      <c r="C2054" s="2"/>
    </row>
    <row r="2055" spans="2:4" x14ac:dyDescent="0.2">
      <c r="B2055" s="2"/>
      <c r="C2055" s="2"/>
    </row>
    <row r="2056" spans="2:4" x14ac:dyDescent="0.2">
      <c r="B2056" s="2"/>
      <c r="C2056" s="2"/>
    </row>
    <row r="2057" spans="2:4" x14ac:dyDescent="0.2">
      <c r="B2057" s="2"/>
      <c r="C2057" s="2"/>
      <c r="D2057" s="2"/>
    </row>
    <row r="2058" spans="2:4" x14ac:dyDescent="0.2">
      <c r="B2058" s="2"/>
      <c r="C2058" s="2"/>
    </row>
    <row r="2059" spans="2:4" x14ac:dyDescent="0.2">
      <c r="B2059" s="2"/>
      <c r="C2059" s="2"/>
      <c r="D2059" s="2"/>
    </row>
    <row r="2060" spans="2:4" x14ac:dyDescent="0.2">
      <c r="B2060" s="2"/>
      <c r="C2060" s="2"/>
    </row>
    <row r="2061" spans="2:4" x14ac:dyDescent="0.2">
      <c r="B2061" s="2"/>
      <c r="C2061" s="2"/>
      <c r="D2061" s="2"/>
    </row>
    <row r="2062" spans="2:4" x14ac:dyDescent="0.2">
      <c r="B2062" s="2"/>
      <c r="C2062" s="2"/>
    </row>
    <row r="2063" spans="2:4" x14ac:dyDescent="0.2">
      <c r="B2063" s="2"/>
      <c r="C2063" s="2"/>
      <c r="D2063" s="2"/>
    </row>
    <row r="2064" spans="2:4" x14ac:dyDescent="0.2">
      <c r="B2064" s="2"/>
      <c r="C2064" s="2"/>
      <c r="D2064" s="2"/>
    </row>
    <row r="2065" spans="2:4" x14ac:dyDescent="0.2">
      <c r="B2065" s="2"/>
      <c r="C2065" s="2"/>
    </row>
    <row r="2066" spans="2:4" x14ac:dyDescent="0.2">
      <c r="B2066" s="2"/>
      <c r="C2066" s="2"/>
    </row>
    <row r="2067" spans="2:4" x14ac:dyDescent="0.2">
      <c r="B2067" s="2"/>
      <c r="C2067" s="2"/>
      <c r="D2067" s="2"/>
    </row>
    <row r="2068" spans="2:4" x14ac:dyDescent="0.2">
      <c r="B2068" s="2"/>
      <c r="C2068" s="2"/>
      <c r="D2068" s="2"/>
    </row>
    <row r="2069" spans="2:4" x14ac:dyDescent="0.2">
      <c r="B2069" s="2"/>
      <c r="C2069" s="2"/>
    </row>
    <row r="2070" spans="2:4" x14ac:dyDescent="0.2">
      <c r="B2070" s="2"/>
      <c r="C2070" s="2"/>
    </row>
    <row r="2071" spans="2:4" x14ac:dyDescent="0.2">
      <c r="B2071" s="2"/>
      <c r="C2071" s="2"/>
    </row>
    <row r="2072" spans="2:4" x14ac:dyDescent="0.2">
      <c r="B2072" s="2"/>
      <c r="C2072" s="2"/>
      <c r="D2072" s="2"/>
    </row>
    <row r="2073" spans="2:4" x14ac:dyDescent="0.2">
      <c r="B2073" s="2"/>
      <c r="C2073" s="2"/>
    </row>
    <row r="2074" spans="2:4" x14ac:dyDescent="0.2">
      <c r="B2074" s="2"/>
      <c r="C2074" s="2"/>
    </row>
    <row r="2075" spans="2:4" x14ac:dyDescent="0.2">
      <c r="B2075" s="2"/>
      <c r="C2075" s="2"/>
    </row>
    <row r="2076" spans="2:4" x14ac:dyDescent="0.2">
      <c r="B2076" s="2"/>
      <c r="C2076" s="2"/>
      <c r="D2076" s="2"/>
    </row>
    <row r="2077" spans="2:4" x14ac:dyDescent="0.2">
      <c r="B2077" s="2"/>
      <c r="C2077" s="2"/>
      <c r="D2077" s="2"/>
    </row>
    <row r="2078" spans="2:4" x14ac:dyDescent="0.2">
      <c r="B2078" s="2"/>
      <c r="C2078" s="2"/>
    </row>
    <row r="2079" spans="2:4" x14ac:dyDescent="0.2">
      <c r="B2079" s="2"/>
      <c r="C2079" s="2"/>
    </row>
    <row r="2080" spans="2:4" x14ac:dyDescent="0.2">
      <c r="B2080" s="2"/>
      <c r="C2080" s="2"/>
    </row>
    <row r="2081" spans="2:4" x14ac:dyDescent="0.2">
      <c r="B2081" s="2"/>
      <c r="C2081" s="2"/>
      <c r="D2081" s="2"/>
    </row>
    <row r="2082" spans="2:4" x14ac:dyDescent="0.2">
      <c r="B2082" s="2"/>
      <c r="C2082" s="2"/>
      <c r="D2082" s="2"/>
    </row>
    <row r="2083" spans="2:4" x14ac:dyDescent="0.2">
      <c r="B2083" s="2"/>
      <c r="C2083" s="2"/>
    </row>
    <row r="2084" spans="2:4" x14ac:dyDescent="0.2">
      <c r="B2084" s="2"/>
      <c r="C2084" s="2"/>
      <c r="D2084" s="2"/>
    </row>
    <row r="2085" spans="2:4" x14ac:dyDescent="0.2">
      <c r="B2085" s="2"/>
      <c r="C2085" s="2"/>
      <c r="D2085" s="2"/>
    </row>
    <row r="2086" spans="2:4" x14ac:dyDescent="0.2">
      <c r="B2086" s="2"/>
      <c r="C2086" s="2"/>
    </row>
    <row r="2087" spans="2:4" x14ac:dyDescent="0.2">
      <c r="B2087" s="2"/>
      <c r="C2087" s="2"/>
      <c r="D2087" s="2"/>
    </row>
    <row r="2088" spans="2:4" x14ac:dyDescent="0.2">
      <c r="B2088" s="2"/>
      <c r="C2088" s="2"/>
    </row>
    <row r="2089" spans="2:4" x14ac:dyDescent="0.2">
      <c r="B2089" s="2"/>
      <c r="C2089" s="2"/>
      <c r="D2089" s="2"/>
    </row>
    <row r="2090" spans="2:4" x14ac:dyDescent="0.2">
      <c r="B2090" s="2"/>
      <c r="C2090" s="2"/>
    </row>
    <row r="2091" spans="2:4" x14ac:dyDescent="0.2">
      <c r="B2091" s="2"/>
      <c r="C2091" s="2"/>
      <c r="D2091" s="2"/>
    </row>
    <row r="2092" spans="2:4" x14ac:dyDescent="0.2">
      <c r="B2092" s="2"/>
      <c r="C2092" s="2"/>
    </row>
    <row r="2093" spans="2:4" x14ac:dyDescent="0.2">
      <c r="B2093" s="2"/>
      <c r="C2093" s="2"/>
    </row>
    <row r="2094" spans="2:4" x14ac:dyDescent="0.2">
      <c r="B2094" s="2"/>
      <c r="C2094" s="2"/>
    </row>
    <row r="2095" spans="2:4" x14ac:dyDescent="0.2">
      <c r="B2095" s="2"/>
      <c r="C2095" s="2"/>
      <c r="D2095" s="2"/>
    </row>
    <row r="2096" spans="2:4" x14ac:dyDescent="0.2">
      <c r="B2096" s="2"/>
      <c r="C2096" s="2"/>
      <c r="D2096" s="2"/>
    </row>
    <row r="2097" spans="2:4" x14ac:dyDescent="0.2">
      <c r="B2097" s="2"/>
      <c r="C2097" s="2"/>
    </row>
    <row r="2098" spans="2:4" x14ac:dyDescent="0.2">
      <c r="B2098" s="2"/>
      <c r="C2098" s="2"/>
      <c r="D2098" s="2"/>
    </row>
    <row r="2099" spans="2:4" x14ac:dyDescent="0.2">
      <c r="B2099" s="2"/>
      <c r="C2099" s="2"/>
    </row>
    <row r="2100" spans="2:4" x14ac:dyDescent="0.2">
      <c r="B2100" s="2"/>
      <c r="C2100" s="2"/>
    </row>
    <row r="2101" spans="2:4" x14ac:dyDescent="0.2">
      <c r="B2101" s="2"/>
      <c r="C2101" s="2"/>
      <c r="D2101" s="2"/>
    </row>
    <row r="2102" spans="2:4" x14ac:dyDescent="0.2">
      <c r="B2102" s="2"/>
      <c r="C2102" s="2"/>
    </row>
    <row r="2103" spans="2:4" x14ac:dyDescent="0.2">
      <c r="B2103" s="2"/>
      <c r="C2103" s="2"/>
      <c r="D2103" s="2"/>
    </row>
    <row r="2104" spans="2:4" x14ac:dyDescent="0.2">
      <c r="B2104" s="2"/>
      <c r="C2104" s="2"/>
      <c r="D2104" s="2"/>
    </row>
    <row r="2105" spans="2:4" x14ac:dyDescent="0.2">
      <c r="B2105" s="2"/>
      <c r="C2105" s="2"/>
    </row>
    <row r="2106" spans="2:4" x14ac:dyDescent="0.2">
      <c r="B2106" s="2"/>
      <c r="C2106" s="2"/>
    </row>
    <row r="2107" spans="2:4" x14ac:dyDescent="0.2">
      <c r="B2107" s="2"/>
      <c r="C2107" s="2"/>
      <c r="D2107" s="2"/>
    </row>
    <row r="2108" spans="2:4" x14ac:dyDescent="0.2">
      <c r="B2108" s="2"/>
      <c r="C2108" s="2"/>
      <c r="D2108" s="2"/>
    </row>
    <row r="2109" spans="2:4" x14ac:dyDescent="0.2">
      <c r="B2109" s="2"/>
      <c r="C2109" s="2"/>
      <c r="D2109" s="2"/>
    </row>
    <row r="2110" spans="2:4" x14ac:dyDescent="0.2">
      <c r="B2110" s="2"/>
      <c r="C2110" s="2"/>
    </row>
    <row r="2111" spans="2:4" x14ac:dyDescent="0.2">
      <c r="B2111" s="2"/>
      <c r="C2111" s="2"/>
    </row>
    <row r="2112" spans="2:4" x14ac:dyDescent="0.2">
      <c r="B2112" s="2"/>
      <c r="C2112" s="2"/>
      <c r="D2112" s="2"/>
    </row>
    <row r="2113" spans="2:4" x14ac:dyDescent="0.2">
      <c r="B2113" s="2"/>
      <c r="C2113" s="2"/>
    </row>
    <row r="2114" spans="2:4" x14ac:dyDescent="0.2">
      <c r="B2114" s="2"/>
      <c r="C2114" s="2"/>
    </row>
    <row r="2115" spans="2:4" x14ac:dyDescent="0.2">
      <c r="B2115" s="2"/>
      <c r="C2115" s="2"/>
      <c r="D2115" s="2"/>
    </row>
    <row r="2116" spans="2:4" x14ac:dyDescent="0.2">
      <c r="B2116" s="2"/>
      <c r="C2116" s="2"/>
      <c r="D2116" s="2"/>
    </row>
    <row r="2117" spans="2:4" x14ac:dyDescent="0.2">
      <c r="B2117" s="2"/>
      <c r="C2117" s="2"/>
    </row>
    <row r="2118" spans="2:4" x14ac:dyDescent="0.2">
      <c r="B2118" s="2"/>
      <c r="C2118" s="2"/>
    </row>
    <row r="2119" spans="2:4" x14ac:dyDescent="0.2">
      <c r="B2119" s="2"/>
      <c r="C2119" s="2"/>
      <c r="D2119" s="2"/>
    </row>
    <row r="2120" spans="2:4" x14ac:dyDescent="0.2">
      <c r="B2120" s="2"/>
      <c r="C2120" s="2"/>
    </row>
    <row r="2121" spans="2:4" x14ac:dyDescent="0.2">
      <c r="B2121" s="2"/>
      <c r="C2121" s="2"/>
      <c r="D2121" s="2"/>
    </row>
    <row r="2122" spans="2:4" x14ac:dyDescent="0.2">
      <c r="B2122" s="2"/>
      <c r="C2122" s="2"/>
      <c r="D2122" s="2"/>
    </row>
    <row r="2123" spans="2:4" x14ac:dyDescent="0.2">
      <c r="B2123" s="2"/>
      <c r="C2123" s="2"/>
    </row>
    <row r="2124" spans="2:4" x14ac:dyDescent="0.2">
      <c r="B2124" s="2"/>
      <c r="C2124" s="2"/>
      <c r="D2124" s="2"/>
    </row>
    <row r="2125" spans="2:4" x14ac:dyDescent="0.2">
      <c r="B2125" s="2"/>
      <c r="C2125" s="2"/>
    </row>
    <row r="2126" spans="2:4" x14ac:dyDescent="0.2">
      <c r="B2126" s="2"/>
      <c r="C2126" s="2"/>
      <c r="D2126" s="2"/>
    </row>
    <row r="2127" spans="2:4" x14ac:dyDescent="0.2">
      <c r="B2127" s="2"/>
      <c r="C2127" s="2"/>
      <c r="D2127" s="2"/>
    </row>
    <row r="2128" spans="2:4" x14ac:dyDescent="0.2">
      <c r="B2128" s="2"/>
      <c r="C2128" s="2"/>
      <c r="D2128" s="2"/>
    </row>
    <row r="2129" spans="2:4" x14ac:dyDescent="0.2">
      <c r="B2129" s="2"/>
      <c r="C2129" s="2"/>
      <c r="D2129" s="2"/>
    </row>
    <row r="2130" spans="2:4" x14ac:dyDescent="0.2">
      <c r="B2130" s="2"/>
      <c r="C2130" s="2"/>
    </row>
    <row r="2131" spans="2:4" x14ac:dyDescent="0.2">
      <c r="B2131" s="2"/>
      <c r="C2131" s="2"/>
    </row>
    <row r="2132" spans="2:4" x14ac:dyDescent="0.2">
      <c r="B2132" s="2"/>
      <c r="C2132" s="2"/>
    </row>
    <row r="2133" spans="2:4" x14ac:dyDescent="0.2">
      <c r="B2133" s="2"/>
      <c r="C2133" s="2"/>
      <c r="D2133" s="2"/>
    </row>
    <row r="2134" spans="2:4" x14ac:dyDescent="0.2">
      <c r="B2134" s="2"/>
      <c r="C2134" s="2"/>
      <c r="D2134" s="2"/>
    </row>
    <row r="2135" spans="2:4" x14ac:dyDescent="0.2">
      <c r="B2135" s="2"/>
      <c r="C2135" s="2"/>
      <c r="D2135" s="2"/>
    </row>
    <row r="2136" spans="2:4" x14ac:dyDescent="0.2">
      <c r="B2136" s="2"/>
      <c r="C2136" s="2"/>
      <c r="D2136" s="2"/>
    </row>
    <row r="2137" spans="2:4" x14ac:dyDescent="0.2">
      <c r="B2137" s="2"/>
      <c r="C2137" s="2"/>
    </row>
    <row r="2138" spans="2:4" x14ac:dyDescent="0.2">
      <c r="B2138" s="2"/>
      <c r="C2138" s="2"/>
      <c r="D2138" s="2"/>
    </row>
    <row r="2139" spans="2:4" x14ac:dyDescent="0.2">
      <c r="B2139" s="2"/>
      <c r="C2139" s="2"/>
    </row>
    <row r="2140" spans="2:4" x14ac:dyDescent="0.2">
      <c r="B2140" s="2"/>
      <c r="C2140" s="2"/>
    </row>
    <row r="2141" spans="2:4" x14ac:dyDescent="0.2">
      <c r="B2141" s="2"/>
      <c r="C2141" s="2"/>
      <c r="D2141" s="2"/>
    </row>
    <row r="2142" spans="2:4" x14ac:dyDescent="0.2">
      <c r="B2142" s="2"/>
      <c r="C2142" s="2"/>
    </row>
    <row r="2143" spans="2:4" x14ac:dyDescent="0.2">
      <c r="B2143" s="2"/>
      <c r="C2143" s="2"/>
    </row>
    <row r="2144" spans="2:4" x14ac:dyDescent="0.2">
      <c r="B2144" s="2"/>
      <c r="C2144" s="2"/>
      <c r="D2144" s="2"/>
    </row>
    <row r="2145" spans="2:4" x14ac:dyDescent="0.2">
      <c r="B2145" s="2"/>
      <c r="C2145" s="2"/>
    </row>
    <row r="2146" spans="2:4" x14ac:dyDescent="0.2">
      <c r="B2146" s="2"/>
      <c r="C2146" s="2"/>
    </row>
    <row r="2147" spans="2:4" x14ac:dyDescent="0.2">
      <c r="B2147" s="2"/>
      <c r="C2147" s="2"/>
    </row>
    <row r="2148" spans="2:4" x14ac:dyDescent="0.2">
      <c r="B2148" s="2"/>
      <c r="C2148" s="2"/>
      <c r="D2148" s="2"/>
    </row>
    <row r="2149" spans="2:4" x14ac:dyDescent="0.2">
      <c r="B2149" s="2"/>
      <c r="C2149" s="2"/>
      <c r="D2149" s="2"/>
    </row>
    <row r="2150" spans="2:4" x14ac:dyDescent="0.2">
      <c r="B2150" s="2"/>
      <c r="C2150" s="2"/>
    </row>
    <row r="2151" spans="2:4" x14ac:dyDescent="0.2">
      <c r="B2151" s="2"/>
      <c r="C2151" s="2"/>
      <c r="D2151" s="2"/>
    </row>
    <row r="2152" spans="2:4" x14ac:dyDescent="0.2">
      <c r="B2152" s="2"/>
      <c r="C2152" s="2"/>
      <c r="D2152" s="2"/>
    </row>
    <row r="2153" spans="2:4" x14ac:dyDescent="0.2">
      <c r="B2153" s="2"/>
      <c r="C2153" s="2"/>
    </row>
    <row r="2154" spans="2:4" x14ac:dyDescent="0.2">
      <c r="B2154" s="2"/>
      <c r="C2154" s="2"/>
      <c r="D2154" s="2"/>
    </row>
    <row r="2155" spans="2:4" x14ac:dyDescent="0.2">
      <c r="B2155" s="2"/>
      <c r="C2155" s="2"/>
    </row>
    <row r="2156" spans="2:4" x14ac:dyDescent="0.2">
      <c r="B2156" s="2"/>
      <c r="C2156" s="2"/>
    </row>
    <row r="2157" spans="2:4" x14ac:dyDescent="0.2">
      <c r="B2157" s="2"/>
      <c r="C2157" s="2"/>
      <c r="D2157" s="2"/>
    </row>
    <row r="2158" spans="2:4" x14ac:dyDescent="0.2">
      <c r="B2158" s="2"/>
      <c r="C2158" s="2"/>
    </row>
    <row r="2159" spans="2:4" x14ac:dyDescent="0.2">
      <c r="B2159" s="2"/>
      <c r="C2159" s="2"/>
      <c r="D2159" s="2"/>
    </row>
    <row r="2160" spans="2:4" x14ac:dyDescent="0.2">
      <c r="B2160" s="2"/>
      <c r="C2160" s="2"/>
    </row>
    <row r="2161" spans="2:4" x14ac:dyDescent="0.2">
      <c r="B2161" s="2"/>
      <c r="C2161" s="2"/>
      <c r="D2161" s="2"/>
    </row>
    <row r="2162" spans="2:4" x14ac:dyDescent="0.2">
      <c r="B2162" s="2"/>
      <c r="C2162" s="2"/>
    </row>
    <row r="2163" spans="2:4" x14ac:dyDescent="0.2">
      <c r="B2163" s="2"/>
      <c r="C2163" s="2"/>
      <c r="D2163" s="2"/>
    </row>
    <row r="2164" spans="2:4" x14ac:dyDescent="0.2">
      <c r="B2164" s="2"/>
      <c r="C2164" s="2"/>
    </row>
    <row r="2165" spans="2:4" x14ac:dyDescent="0.2">
      <c r="B2165" s="2"/>
      <c r="C2165" s="2"/>
      <c r="D2165" s="2"/>
    </row>
    <row r="2166" spans="2:4" x14ac:dyDescent="0.2">
      <c r="B2166" s="2"/>
      <c r="C2166" s="2"/>
    </row>
    <row r="2167" spans="2:4" x14ac:dyDescent="0.2">
      <c r="B2167" s="2"/>
      <c r="C2167" s="2"/>
      <c r="D2167" s="2"/>
    </row>
    <row r="2168" spans="2:4" x14ac:dyDescent="0.2">
      <c r="B2168" s="2"/>
      <c r="C2168" s="2"/>
    </row>
    <row r="2169" spans="2:4" x14ac:dyDescent="0.2">
      <c r="B2169" s="2"/>
      <c r="C2169" s="2"/>
      <c r="D2169" s="2"/>
    </row>
    <row r="2170" spans="2:4" x14ac:dyDescent="0.2">
      <c r="B2170" s="2"/>
      <c r="C2170" s="2"/>
    </row>
    <row r="2171" spans="2:4" x14ac:dyDescent="0.2">
      <c r="B2171" s="2"/>
      <c r="C2171" s="2"/>
      <c r="D2171" s="2"/>
    </row>
    <row r="2172" spans="2:4" x14ac:dyDescent="0.2">
      <c r="B2172" s="2"/>
      <c r="C2172" s="2"/>
    </row>
    <row r="2173" spans="2:4" x14ac:dyDescent="0.2">
      <c r="B2173" s="2"/>
      <c r="C2173" s="2"/>
    </row>
    <row r="2174" spans="2:4" x14ac:dyDescent="0.2">
      <c r="B2174" s="2"/>
      <c r="C2174" s="2"/>
      <c r="D2174" s="2"/>
    </row>
    <row r="2175" spans="2:4" x14ac:dyDescent="0.2">
      <c r="B2175" s="2"/>
      <c r="C2175" s="2"/>
      <c r="D2175" s="2"/>
    </row>
    <row r="2176" spans="2:4" x14ac:dyDescent="0.2">
      <c r="B2176" s="2"/>
      <c r="C2176" s="2"/>
    </row>
    <row r="2177" spans="2:4" x14ac:dyDescent="0.2">
      <c r="B2177" s="2"/>
      <c r="C2177" s="2"/>
    </row>
    <row r="2178" spans="2:4" x14ac:dyDescent="0.2">
      <c r="B2178" s="2"/>
      <c r="C2178" s="2"/>
      <c r="D2178" s="2"/>
    </row>
    <row r="2179" spans="2:4" x14ac:dyDescent="0.2">
      <c r="B2179" s="2"/>
      <c r="C2179" s="2"/>
    </row>
    <row r="2180" spans="2:4" x14ac:dyDescent="0.2">
      <c r="B2180" s="2"/>
      <c r="C2180" s="2"/>
    </row>
    <row r="2181" spans="2:4" x14ac:dyDescent="0.2">
      <c r="B2181" s="2"/>
      <c r="C2181" s="2"/>
      <c r="D2181" s="2"/>
    </row>
    <row r="2182" spans="2:4" x14ac:dyDescent="0.2">
      <c r="B2182" s="2"/>
      <c r="C2182" s="2"/>
    </row>
    <row r="2183" spans="2:4" x14ac:dyDescent="0.2">
      <c r="B2183" s="2"/>
      <c r="C2183" s="2"/>
      <c r="D2183" s="2"/>
    </row>
    <row r="2184" spans="2:4" x14ac:dyDescent="0.2">
      <c r="B2184" s="2"/>
      <c r="C2184" s="2"/>
      <c r="D2184" s="2"/>
    </row>
    <row r="2185" spans="2:4" x14ac:dyDescent="0.2">
      <c r="B2185" s="2"/>
      <c r="C2185" s="2"/>
      <c r="D2185" s="2"/>
    </row>
    <row r="2186" spans="2:4" x14ac:dyDescent="0.2">
      <c r="B2186" s="2"/>
      <c r="C2186" s="2"/>
    </row>
    <row r="2187" spans="2:4" x14ac:dyDescent="0.2">
      <c r="B2187" s="2"/>
      <c r="C2187" s="2"/>
      <c r="D2187" s="2"/>
    </row>
    <row r="2188" spans="2:4" x14ac:dyDescent="0.2">
      <c r="B2188" s="2"/>
      <c r="C2188" s="2"/>
      <c r="D2188" s="2"/>
    </row>
    <row r="2189" spans="2:4" x14ac:dyDescent="0.2">
      <c r="B2189" s="2"/>
      <c r="C2189" s="2"/>
    </row>
    <row r="2190" spans="2:4" x14ac:dyDescent="0.2">
      <c r="B2190" s="2"/>
      <c r="C2190" s="2"/>
      <c r="D2190" s="2"/>
    </row>
    <row r="2191" spans="2:4" x14ac:dyDescent="0.2">
      <c r="B2191" s="2"/>
      <c r="C2191" s="2"/>
      <c r="D2191" s="2"/>
    </row>
    <row r="2192" spans="2:4" x14ac:dyDescent="0.2">
      <c r="B2192" s="2"/>
      <c r="C2192" s="2"/>
    </row>
    <row r="2193" spans="2:4" x14ac:dyDescent="0.2">
      <c r="B2193" s="2"/>
      <c r="C2193" s="2"/>
    </row>
    <row r="2194" spans="2:4" x14ac:dyDescent="0.2">
      <c r="B2194" s="2"/>
      <c r="C2194" s="2"/>
      <c r="D2194" s="2"/>
    </row>
    <row r="2195" spans="2:4" x14ac:dyDescent="0.2">
      <c r="B2195" s="2"/>
      <c r="C2195" s="2"/>
    </row>
    <row r="2196" spans="2:4" x14ac:dyDescent="0.2">
      <c r="B2196" s="2"/>
      <c r="C2196" s="2"/>
      <c r="D2196" s="2"/>
    </row>
    <row r="2197" spans="2:4" x14ac:dyDescent="0.2">
      <c r="B2197" s="2"/>
      <c r="C2197" s="2"/>
      <c r="D2197" s="2"/>
    </row>
    <row r="2198" spans="2:4" x14ac:dyDescent="0.2">
      <c r="B2198" s="2"/>
      <c r="C2198" s="2"/>
    </row>
    <row r="2199" spans="2:4" x14ac:dyDescent="0.2">
      <c r="B2199" s="2"/>
      <c r="C2199" s="2"/>
      <c r="D2199" s="2"/>
    </row>
    <row r="2200" spans="2:4" x14ac:dyDescent="0.2">
      <c r="B2200" s="2"/>
      <c r="C2200" s="2"/>
    </row>
    <row r="2201" spans="2:4" x14ac:dyDescent="0.2">
      <c r="B2201" s="2"/>
      <c r="C2201" s="2"/>
    </row>
    <row r="2202" spans="2:4" x14ac:dyDescent="0.2">
      <c r="B2202" s="2"/>
      <c r="C2202" s="2"/>
      <c r="D2202" s="2"/>
    </row>
    <row r="2203" spans="2:4" x14ac:dyDescent="0.2">
      <c r="B2203" s="2"/>
      <c r="C2203" s="2"/>
    </row>
    <row r="2204" spans="2:4" x14ac:dyDescent="0.2">
      <c r="B2204" s="2"/>
      <c r="C2204" s="2"/>
    </row>
    <row r="2205" spans="2:4" x14ac:dyDescent="0.2">
      <c r="B2205" s="2"/>
      <c r="C2205" s="2"/>
    </row>
    <row r="2206" spans="2:4" x14ac:dyDescent="0.2">
      <c r="B2206" s="2"/>
      <c r="C2206" s="2"/>
      <c r="D2206" s="2"/>
    </row>
    <row r="2207" spans="2:4" x14ac:dyDescent="0.2">
      <c r="B2207" s="2"/>
      <c r="C2207" s="2"/>
      <c r="D2207" s="2"/>
    </row>
    <row r="2208" spans="2:4" x14ac:dyDescent="0.2">
      <c r="B2208" s="2"/>
      <c r="C2208" s="2"/>
    </row>
    <row r="2209" spans="2:4" x14ac:dyDescent="0.2">
      <c r="B2209" s="2"/>
      <c r="C2209" s="2"/>
      <c r="D2209" s="2"/>
    </row>
    <row r="2210" spans="2:4" x14ac:dyDescent="0.2">
      <c r="B2210" s="2"/>
      <c r="C2210" s="2"/>
    </row>
    <row r="2211" spans="2:4" x14ac:dyDescent="0.2">
      <c r="B2211" s="2"/>
      <c r="C2211" s="2"/>
      <c r="D2211" s="2"/>
    </row>
    <row r="2212" spans="2:4" x14ac:dyDescent="0.2">
      <c r="B2212" s="2"/>
      <c r="C2212" s="2"/>
    </row>
    <row r="2213" spans="2:4" x14ac:dyDescent="0.2">
      <c r="B2213" s="2"/>
      <c r="C2213" s="2"/>
    </row>
    <row r="2214" spans="2:4" x14ac:dyDescent="0.2">
      <c r="B2214" s="2"/>
      <c r="C2214" s="2"/>
    </row>
    <row r="2215" spans="2:4" x14ac:dyDescent="0.2">
      <c r="B2215" s="2"/>
      <c r="C2215" s="2"/>
      <c r="D2215" s="2"/>
    </row>
    <row r="2216" spans="2:4" x14ac:dyDescent="0.2">
      <c r="B2216" s="2"/>
      <c r="C2216" s="2"/>
      <c r="D2216" s="2"/>
    </row>
    <row r="2217" spans="2:4" x14ac:dyDescent="0.2">
      <c r="B2217" s="2"/>
      <c r="C2217" s="2"/>
    </row>
    <row r="2218" spans="2:4" x14ac:dyDescent="0.2">
      <c r="B2218" s="2"/>
      <c r="C2218" s="2"/>
    </row>
    <row r="2219" spans="2:4" x14ac:dyDescent="0.2">
      <c r="B2219" s="2"/>
      <c r="C2219" s="2"/>
    </row>
    <row r="2220" spans="2:4" x14ac:dyDescent="0.2">
      <c r="B2220" s="2"/>
      <c r="C2220" s="2"/>
      <c r="D2220" s="2"/>
    </row>
    <row r="2221" spans="2:4" x14ac:dyDescent="0.2">
      <c r="B2221" s="2"/>
      <c r="C2221" s="2"/>
    </row>
    <row r="2222" spans="2:4" x14ac:dyDescent="0.2">
      <c r="B2222" s="2"/>
      <c r="C2222" s="2"/>
    </row>
    <row r="2223" spans="2:4" x14ac:dyDescent="0.2">
      <c r="B2223" s="2"/>
      <c r="C2223" s="2"/>
    </row>
    <row r="2224" spans="2:4" x14ac:dyDescent="0.2">
      <c r="B2224" s="2"/>
      <c r="C2224" s="2"/>
      <c r="D2224" s="2"/>
    </row>
    <row r="2225" spans="2:4" x14ac:dyDescent="0.2">
      <c r="B2225" s="2"/>
      <c r="C2225" s="2"/>
    </row>
    <row r="2226" spans="2:4" x14ac:dyDescent="0.2">
      <c r="B2226" s="2"/>
      <c r="C2226" s="2"/>
      <c r="D2226" s="2"/>
    </row>
    <row r="2227" spans="2:4" x14ac:dyDescent="0.2">
      <c r="B2227" s="2"/>
      <c r="C2227" s="2"/>
      <c r="D2227" s="2"/>
    </row>
    <row r="2228" spans="2:4" x14ac:dyDescent="0.2">
      <c r="B2228" s="2"/>
      <c r="C2228" s="2"/>
    </row>
    <row r="2229" spans="2:4" x14ac:dyDescent="0.2">
      <c r="B2229" s="2"/>
      <c r="C2229" s="2"/>
    </row>
    <row r="2230" spans="2:4" x14ac:dyDescent="0.2">
      <c r="B2230" s="2"/>
      <c r="C2230" s="2"/>
    </row>
    <row r="2231" spans="2:4" x14ac:dyDescent="0.2">
      <c r="B2231" s="2"/>
      <c r="C2231" s="2"/>
      <c r="D2231" s="2"/>
    </row>
    <row r="2232" spans="2:4" x14ac:dyDescent="0.2">
      <c r="B2232" s="2"/>
      <c r="C2232" s="2"/>
    </row>
    <row r="2233" spans="2:4" x14ac:dyDescent="0.2">
      <c r="B2233" s="2"/>
      <c r="C2233" s="2"/>
    </row>
    <row r="2234" spans="2:4" x14ac:dyDescent="0.2">
      <c r="B2234" s="2"/>
      <c r="C2234" s="2"/>
      <c r="D2234" s="2"/>
    </row>
    <row r="2235" spans="2:4" x14ac:dyDescent="0.2">
      <c r="B2235" s="2"/>
      <c r="C2235" s="2"/>
      <c r="D2235" s="2"/>
    </row>
    <row r="2236" spans="2:4" x14ac:dyDescent="0.2">
      <c r="B2236" s="2"/>
      <c r="C2236" s="2"/>
    </row>
    <row r="2237" spans="2:4" x14ac:dyDescent="0.2">
      <c r="B2237" s="2"/>
      <c r="C2237" s="2"/>
    </row>
    <row r="2238" spans="2:4" x14ac:dyDescent="0.2">
      <c r="B2238" s="2"/>
      <c r="C2238" s="2"/>
      <c r="D2238" s="2"/>
    </row>
    <row r="2239" spans="2:4" x14ac:dyDescent="0.2">
      <c r="B2239" s="2"/>
      <c r="C2239" s="2"/>
      <c r="D2239" s="2"/>
    </row>
    <row r="2240" spans="2:4" x14ac:dyDescent="0.2">
      <c r="B2240" s="2"/>
      <c r="C2240" s="2"/>
      <c r="D2240" s="2"/>
    </row>
    <row r="2241" spans="2:4" x14ac:dyDescent="0.2">
      <c r="B2241" s="2"/>
      <c r="C2241" s="2"/>
    </row>
    <row r="2242" spans="2:4" x14ac:dyDescent="0.2">
      <c r="B2242" s="2"/>
      <c r="C2242" s="2"/>
    </row>
    <row r="2243" spans="2:4" x14ac:dyDescent="0.2">
      <c r="B2243" s="2"/>
      <c r="C2243" s="2"/>
    </row>
    <row r="2244" spans="2:4" x14ac:dyDescent="0.2">
      <c r="B2244" s="2"/>
      <c r="C2244" s="2"/>
    </row>
    <row r="2245" spans="2:4" x14ac:dyDescent="0.2">
      <c r="B2245" s="2"/>
      <c r="C2245" s="2"/>
      <c r="D2245" s="2"/>
    </row>
    <row r="2246" spans="2:4" x14ac:dyDescent="0.2">
      <c r="B2246" s="2"/>
      <c r="C2246" s="2"/>
    </row>
    <row r="2247" spans="2:4" x14ac:dyDescent="0.2">
      <c r="B2247" s="2"/>
      <c r="C2247" s="2"/>
    </row>
    <row r="2248" spans="2:4" x14ac:dyDescent="0.2">
      <c r="B2248" s="2"/>
      <c r="C2248" s="2"/>
    </row>
    <row r="2249" spans="2:4" x14ac:dyDescent="0.2">
      <c r="B2249" s="2"/>
      <c r="C2249" s="2"/>
    </row>
    <row r="2250" spans="2:4" x14ac:dyDescent="0.2">
      <c r="B2250" s="2"/>
      <c r="C2250" s="2"/>
      <c r="D2250" s="2"/>
    </row>
    <row r="2251" spans="2:4" x14ac:dyDescent="0.2">
      <c r="B2251" s="2"/>
      <c r="C2251" s="2"/>
      <c r="D2251" s="2"/>
    </row>
    <row r="2252" spans="2:4" x14ac:dyDescent="0.2">
      <c r="B2252" s="2"/>
      <c r="C2252" s="2"/>
    </row>
    <row r="2253" spans="2:4" x14ac:dyDescent="0.2">
      <c r="B2253" s="2"/>
      <c r="C2253" s="2"/>
      <c r="D2253" s="2"/>
    </row>
    <row r="2254" spans="2:4" x14ac:dyDescent="0.2">
      <c r="B2254" s="2"/>
      <c r="C2254" s="2"/>
    </row>
    <row r="2255" spans="2:4" x14ac:dyDescent="0.2">
      <c r="B2255" s="2"/>
      <c r="C2255" s="2"/>
    </row>
    <row r="2256" spans="2:4" x14ac:dyDescent="0.2">
      <c r="B2256" s="2"/>
      <c r="C2256" s="2"/>
      <c r="D2256" s="2"/>
    </row>
    <row r="2257" spans="2:4" x14ac:dyDescent="0.2">
      <c r="B2257" s="2"/>
      <c r="C2257" s="2"/>
      <c r="D2257" s="2"/>
    </row>
    <row r="2258" spans="2:4" x14ac:dyDescent="0.2">
      <c r="B2258" s="2"/>
      <c r="C2258" s="2"/>
      <c r="D2258" s="2"/>
    </row>
    <row r="2259" spans="2:4" x14ac:dyDescent="0.2">
      <c r="B2259" s="2"/>
      <c r="C2259" s="2"/>
    </row>
    <row r="2260" spans="2:4" x14ac:dyDescent="0.2">
      <c r="B2260" s="2"/>
      <c r="C2260" s="2"/>
    </row>
    <row r="2261" spans="2:4" x14ac:dyDescent="0.2">
      <c r="B2261" s="2"/>
      <c r="C2261" s="2"/>
    </row>
    <row r="2262" spans="2:4" x14ac:dyDescent="0.2">
      <c r="B2262" s="2"/>
      <c r="C2262" s="2"/>
      <c r="D2262" s="2"/>
    </row>
    <row r="2263" spans="2:4" x14ac:dyDescent="0.2">
      <c r="B2263" s="2"/>
      <c r="C2263" s="2"/>
    </row>
    <row r="2264" spans="2:4" x14ac:dyDescent="0.2">
      <c r="B2264" s="2"/>
      <c r="C2264" s="2"/>
      <c r="D2264" s="2"/>
    </row>
    <row r="2265" spans="2:4" x14ac:dyDescent="0.2">
      <c r="B2265" s="2"/>
      <c r="C2265" s="2"/>
    </row>
    <row r="2266" spans="2:4" x14ac:dyDescent="0.2">
      <c r="B2266" s="2"/>
      <c r="C2266" s="2"/>
    </row>
    <row r="2267" spans="2:4" x14ac:dyDescent="0.2">
      <c r="B2267" s="2"/>
      <c r="C2267" s="2"/>
    </row>
    <row r="2268" spans="2:4" x14ac:dyDescent="0.2">
      <c r="B2268" s="2"/>
      <c r="C2268" s="2"/>
      <c r="D2268" s="2"/>
    </row>
    <row r="2269" spans="2:4" x14ac:dyDescent="0.2">
      <c r="B2269" s="2"/>
      <c r="C2269" s="2"/>
      <c r="D2269" s="2"/>
    </row>
    <row r="2270" spans="2:4" x14ac:dyDescent="0.2">
      <c r="B2270" s="2"/>
      <c r="C2270" s="2"/>
    </row>
    <row r="2271" spans="2:4" x14ac:dyDescent="0.2">
      <c r="B2271" s="2"/>
      <c r="C2271" s="2"/>
    </row>
    <row r="2272" spans="2:4" x14ac:dyDescent="0.2">
      <c r="B2272" s="2"/>
      <c r="C2272" s="2"/>
    </row>
    <row r="2273" spans="2:4" x14ac:dyDescent="0.2">
      <c r="B2273" s="2"/>
      <c r="C2273" s="2"/>
      <c r="D2273" s="2"/>
    </row>
    <row r="2274" spans="2:4" x14ac:dyDescent="0.2">
      <c r="B2274" s="2"/>
      <c r="C2274" s="2"/>
      <c r="D2274" s="2"/>
    </row>
    <row r="2275" spans="2:4" x14ac:dyDescent="0.2">
      <c r="B2275" s="2"/>
      <c r="C2275" s="2"/>
    </row>
    <row r="2276" spans="2:4" x14ac:dyDescent="0.2">
      <c r="B2276" s="2"/>
      <c r="C2276" s="2"/>
    </row>
    <row r="2277" spans="2:4" x14ac:dyDescent="0.2">
      <c r="B2277" s="2"/>
      <c r="C2277" s="2"/>
    </row>
    <row r="2278" spans="2:4" x14ac:dyDescent="0.2">
      <c r="B2278" s="2"/>
      <c r="C2278" s="2"/>
      <c r="D2278" s="2"/>
    </row>
    <row r="2279" spans="2:4" x14ac:dyDescent="0.2">
      <c r="B2279" s="2"/>
      <c r="C2279" s="2"/>
    </row>
    <row r="2280" spans="2:4" x14ac:dyDescent="0.2">
      <c r="B2280" s="2"/>
      <c r="C2280" s="2"/>
      <c r="D2280" s="2"/>
    </row>
    <row r="2281" spans="2:4" x14ac:dyDescent="0.2">
      <c r="B2281" s="2"/>
      <c r="C2281" s="2"/>
    </row>
    <row r="2282" spans="2:4" x14ac:dyDescent="0.2">
      <c r="B2282" s="2"/>
      <c r="C2282" s="2"/>
    </row>
    <row r="2283" spans="2:4" x14ac:dyDescent="0.2">
      <c r="B2283" s="2"/>
      <c r="C2283" s="2"/>
    </row>
    <row r="2284" spans="2:4" x14ac:dyDescent="0.2">
      <c r="B2284" s="2"/>
      <c r="C2284" s="2"/>
      <c r="D2284" s="2"/>
    </row>
    <row r="2285" spans="2:4" x14ac:dyDescent="0.2">
      <c r="B2285" s="2"/>
      <c r="C2285" s="2"/>
    </row>
    <row r="2286" spans="2:4" x14ac:dyDescent="0.2">
      <c r="B2286" s="2"/>
      <c r="C2286" s="2"/>
      <c r="D2286" s="2"/>
    </row>
    <row r="2287" spans="2:4" x14ac:dyDescent="0.2">
      <c r="B2287" s="2"/>
      <c r="C2287" s="2"/>
      <c r="D2287" s="2"/>
    </row>
    <row r="2288" spans="2:4" x14ac:dyDescent="0.2">
      <c r="B2288" s="2"/>
      <c r="C2288" s="2"/>
    </row>
    <row r="2289" spans="2:4" x14ac:dyDescent="0.2">
      <c r="B2289" s="2"/>
      <c r="C2289" s="2"/>
    </row>
    <row r="2290" spans="2:4" x14ac:dyDescent="0.2">
      <c r="B2290" s="2"/>
      <c r="C2290" s="2"/>
    </row>
    <row r="2291" spans="2:4" x14ac:dyDescent="0.2">
      <c r="B2291" s="2"/>
      <c r="C2291" s="2"/>
    </row>
    <row r="2292" spans="2:4" x14ac:dyDescent="0.2">
      <c r="B2292" s="2"/>
      <c r="C2292" s="2"/>
    </row>
    <row r="2293" spans="2:4" x14ac:dyDescent="0.2">
      <c r="B2293" s="2"/>
      <c r="C2293" s="2"/>
      <c r="D2293" s="2"/>
    </row>
    <row r="2294" spans="2:4" x14ac:dyDescent="0.2">
      <c r="B2294" s="2"/>
      <c r="C2294" s="2"/>
    </row>
    <row r="2295" spans="2:4" x14ac:dyDescent="0.2">
      <c r="B2295" s="2"/>
      <c r="C2295" s="2"/>
      <c r="D2295" s="2"/>
    </row>
    <row r="2296" spans="2:4" x14ac:dyDescent="0.2">
      <c r="B2296" s="2"/>
      <c r="C2296" s="2"/>
    </row>
    <row r="2297" spans="2:4" x14ac:dyDescent="0.2">
      <c r="B2297" s="2"/>
      <c r="C2297" s="2"/>
    </row>
    <row r="2298" spans="2:4" x14ac:dyDescent="0.2">
      <c r="B2298" s="2"/>
      <c r="C2298" s="2"/>
      <c r="D2298" s="2"/>
    </row>
    <row r="2299" spans="2:4" x14ac:dyDescent="0.2">
      <c r="B2299" s="2"/>
      <c r="C2299" s="2"/>
    </row>
    <row r="2300" spans="2:4" x14ac:dyDescent="0.2">
      <c r="B2300" s="2"/>
      <c r="C2300" s="2"/>
      <c r="D2300" s="2"/>
    </row>
    <row r="2301" spans="2:4" x14ac:dyDescent="0.2">
      <c r="B2301" s="2"/>
      <c r="C2301" s="2"/>
    </row>
    <row r="2302" spans="2:4" x14ac:dyDescent="0.2">
      <c r="B2302" s="2"/>
      <c r="C2302" s="2"/>
    </row>
    <row r="2303" spans="2:4" x14ac:dyDescent="0.2">
      <c r="B2303" s="2"/>
      <c r="C2303" s="2"/>
    </row>
    <row r="2304" spans="2:4" x14ac:dyDescent="0.2">
      <c r="B2304" s="2"/>
      <c r="C2304" s="2"/>
      <c r="D2304" s="2"/>
    </row>
    <row r="2305" spans="2:4" x14ac:dyDescent="0.2">
      <c r="B2305" s="2"/>
      <c r="C2305" s="2"/>
      <c r="D2305" s="2"/>
    </row>
    <row r="2306" spans="2:4" x14ac:dyDescent="0.2">
      <c r="B2306" s="2"/>
      <c r="C2306" s="2"/>
      <c r="D2306" s="2"/>
    </row>
    <row r="2307" spans="2:4" x14ac:dyDescent="0.2">
      <c r="B2307" s="2"/>
      <c r="C2307" s="2"/>
    </row>
    <row r="2308" spans="2:4" x14ac:dyDescent="0.2">
      <c r="B2308" s="2"/>
      <c r="C2308" s="2"/>
    </row>
    <row r="2309" spans="2:4" x14ac:dyDescent="0.2">
      <c r="B2309" s="2"/>
      <c r="C2309" s="2"/>
    </row>
    <row r="2310" spans="2:4" x14ac:dyDescent="0.2">
      <c r="B2310" s="2"/>
      <c r="C2310" s="2"/>
      <c r="D2310" s="2"/>
    </row>
    <row r="2311" spans="2:4" x14ac:dyDescent="0.2">
      <c r="B2311" s="2"/>
      <c r="C2311" s="2"/>
      <c r="D2311" s="2"/>
    </row>
    <row r="2312" spans="2:4" x14ac:dyDescent="0.2">
      <c r="B2312" s="2"/>
      <c r="C2312" s="2"/>
    </row>
    <row r="2313" spans="2:4" x14ac:dyDescent="0.2">
      <c r="B2313" s="2"/>
      <c r="C2313" s="2"/>
    </row>
    <row r="2314" spans="2:4" x14ac:dyDescent="0.2">
      <c r="B2314" s="2"/>
      <c r="C2314" s="2"/>
      <c r="D2314" s="2"/>
    </row>
    <row r="2315" spans="2:4" x14ac:dyDescent="0.2">
      <c r="B2315" s="2"/>
      <c r="C2315" s="2"/>
    </row>
    <row r="2316" spans="2:4" x14ac:dyDescent="0.2">
      <c r="B2316" s="2"/>
      <c r="C2316" s="2"/>
    </row>
    <row r="2317" spans="2:4" x14ac:dyDescent="0.2">
      <c r="B2317" s="2"/>
      <c r="C2317" s="2"/>
    </row>
    <row r="2318" spans="2:4" x14ac:dyDescent="0.2">
      <c r="B2318" s="2"/>
      <c r="C2318" s="2"/>
    </row>
    <row r="2319" spans="2:4" x14ac:dyDescent="0.2">
      <c r="B2319" s="2"/>
      <c r="C2319" s="2"/>
      <c r="D2319" s="2"/>
    </row>
    <row r="2320" spans="2:4" x14ac:dyDescent="0.2">
      <c r="B2320" s="2"/>
      <c r="C2320" s="2"/>
      <c r="D2320" s="2"/>
    </row>
    <row r="2321" spans="2:4" x14ac:dyDescent="0.2">
      <c r="B2321" s="2"/>
      <c r="C2321" s="2"/>
      <c r="D2321" s="2"/>
    </row>
    <row r="2322" spans="2:4" x14ac:dyDescent="0.2">
      <c r="B2322" s="2"/>
      <c r="C2322" s="2"/>
    </row>
    <row r="2323" spans="2:4" x14ac:dyDescent="0.2">
      <c r="B2323" s="2"/>
      <c r="C2323" s="2"/>
    </row>
    <row r="2324" spans="2:4" x14ac:dyDescent="0.2">
      <c r="B2324" s="2"/>
      <c r="C2324" s="2"/>
      <c r="D2324" s="2"/>
    </row>
    <row r="2325" spans="2:4" x14ac:dyDescent="0.2">
      <c r="B2325" s="2"/>
      <c r="C2325" s="2"/>
    </row>
    <row r="2326" spans="2:4" x14ac:dyDescent="0.2">
      <c r="B2326" s="2"/>
      <c r="C2326" s="2"/>
    </row>
    <row r="2327" spans="2:4" x14ac:dyDescent="0.2">
      <c r="B2327" s="2"/>
      <c r="C2327" s="2"/>
      <c r="D2327" s="2"/>
    </row>
    <row r="2328" spans="2:4" x14ac:dyDescent="0.2">
      <c r="B2328" s="2"/>
      <c r="C2328" s="2"/>
    </row>
    <row r="2329" spans="2:4" x14ac:dyDescent="0.2">
      <c r="B2329" s="2"/>
      <c r="C2329" s="2"/>
    </row>
    <row r="2330" spans="2:4" x14ac:dyDescent="0.2">
      <c r="B2330" s="2"/>
      <c r="C2330" s="2"/>
      <c r="D2330" s="2"/>
    </row>
    <row r="2331" spans="2:4" x14ac:dyDescent="0.2">
      <c r="B2331" s="2"/>
      <c r="C2331" s="2"/>
    </row>
    <row r="2332" spans="2:4" x14ac:dyDescent="0.2">
      <c r="B2332" s="2"/>
      <c r="C2332" s="2"/>
    </row>
    <row r="2333" spans="2:4" x14ac:dyDescent="0.2">
      <c r="B2333" s="2"/>
      <c r="C2333" s="2"/>
    </row>
    <row r="2334" spans="2:4" x14ac:dyDescent="0.2">
      <c r="B2334" s="2"/>
      <c r="C2334" s="2"/>
      <c r="D2334" s="2"/>
    </row>
    <row r="2335" spans="2:4" x14ac:dyDescent="0.2">
      <c r="B2335" s="2"/>
      <c r="C2335" s="2"/>
      <c r="D2335" s="2"/>
    </row>
    <row r="2336" spans="2:4" x14ac:dyDescent="0.2">
      <c r="B2336" s="2"/>
      <c r="C2336" s="2"/>
    </row>
    <row r="2337" spans="2:4" x14ac:dyDescent="0.2">
      <c r="B2337" s="2"/>
      <c r="C2337" s="2"/>
      <c r="D2337" s="2"/>
    </row>
    <row r="2338" spans="2:4" x14ac:dyDescent="0.2">
      <c r="B2338" s="2"/>
      <c r="C2338" s="2"/>
    </row>
    <row r="2339" spans="2:4" x14ac:dyDescent="0.2">
      <c r="B2339" s="2"/>
      <c r="C2339" s="2"/>
    </row>
    <row r="2340" spans="2:4" x14ac:dyDescent="0.2">
      <c r="B2340" s="2"/>
      <c r="C2340" s="2"/>
      <c r="D2340" s="2"/>
    </row>
    <row r="2341" spans="2:4" x14ac:dyDescent="0.2">
      <c r="B2341" s="2"/>
      <c r="C2341" s="2"/>
      <c r="D2341" s="2"/>
    </row>
    <row r="2342" spans="2:4" x14ac:dyDescent="0.2">
      <c r="B2342" s="2"/>
      <c r="C2342" s="2"/>
    </row>
    <row r="2343" spans="2:4" x14ac:dyDescent="0.2">
      <c r="B2343" s="2"/>
      <c r="C2343" s="2"/>
      <c r="D2343" s="2"/>
    </row>
    <row r="2344" spans="2:4" x14ac:dyDescent="0.2">
      <c r="B2344" s="2"/>
      <c r="C2344" s="2"/>
    </row>
    <row r="2345" spans="2:4" x14ac:dyDescent="0.2">
      <c r="B2345" s="2"/>
      <c r="C2345" s="2"/>
    </row>
    <row r="2346" spans="2:4" x14ac:dyDescent="0.2">
      <c r="B2346" s="2"/>
      <c r="C2346" s="2"/>
      <c r="D2346" s="2"/>
    </row>
    <row r="2347" spans="2:4" x14ac:dyDescent="0.2">
      <c r="B2347" s="2"/>
      <c r="C2347" s="2"/>
    </row>
    <row r="2348" spans="2:4" x14ac:dyDescent="0.2">
      <c r="B2348" s="2"/>
      <c r="C2348" s="2"/>
    </row>
    <row r="2349" spans="2:4" x14ac:dyDescent="0.2">
      <c r="B2349" s="2"/>
      <c r="C2349" s="2"/>
      <c r="D2349" s="2"/>
    </row>
    <row r="2350" spans="2:4" x14ac:dyDescent="0.2">
      <c r="B2350" s="2"/>
      <c r="C2350" s="2"/>
    </row>
    <row r="2351" spans="2:4" x14ac:dyDescent="0.2">
      <c r="B2351" s="2"/>
      <c r="C2351" s="2"/>
      <c r="D2351" s="2"/>
    </row>
    <row r="2352" spans="2:4" x14ac:dyDescent="0.2">
      <c r="B2352" s="2"/>
      <c r="C2352" s="2"/>
    </row>
    <row r="2353" spans="2:4" x14ac:dyDescent="0.2">
      <c r="B2353" s="2"/>
      <c r="C2353" s="2"/>
      <c r="D2353" s="2"/>
    </row>
    <row r="2354" spans="2:4" x14ac:dyDescent="0.2">
      <c r="B2354" s="2"/>
      <c r="C2354" s="2"/>
    </row>
    <row r="2355" spans="2:4" x14ac:dyDescent="0.2">
      <c r="B2355" s="2"/>
      <c r="C2355" s="2"/>
    </row>
    <row r="2356" spans="2:4" x14ac:dyDescent="0.2">
      <c r="B2356" s="2"/>
      <c r="C2356" s="2"/>
    </row>
    <row r="2357" spans="2:4" x14ac:dyDescent="0.2">
      <c r="B2357" s="2"/>
      <c r="C2357" s="2"/>
    </row>
    <row r="2358" spans="2:4" x14ac:dyDescent="0.2">
      <c r="B2358" s="2"/>
      <c r="C2358" s="2"/>
    </row>
    <row r="2359" spans="2:4" x14ac:dyDescent="0.2">
      <c r="B2359" s="2"/>
      <c r="C2359" s="2"/>
      <c r="D2359" s="2"/>
    </row>
    <row r="2360" spans="2:4" x14ac:dyDescent="0.2">
      <c r="B2360" s="2"/>
      <c r="C2360" s="2"/>
      <c r="D2360" s="2"/>
    </row>
    <row r="2361" spans="2:4" x14ac:dyDescent="0.2">
      <c r="B2361" s="2"/>
      <c r="C2361" s="2"/>
    </row>
    <row r="2362" spans="2:4" x14ac:dyDescent="0.2">
      <c r="B2362" s="2"/>
      <c r="C2362" s="2"/>
      <c r="D2362" s="2"/>
    </row>
    <row r="2363" spans="2:4" x14ac:dyDescent="0.2">
      <c r="B2363" s="2"/>
      <c r="C2363" s="2"/>
    </row>
    <row r="2364" spans="2:4" x14ac:dyDescent="0.2">
      <c r="B2364" s="2"/>
      <c r="C2364" s="2"/>
      <c r="D2364" s="2"/>
    </row>
    <row r="2365" spans="2:4" x14ac:dyDescent="0.2">
      <c r="B2365" s="2"/>
      <c r="C2365" s="2"/>
      <c r="D2365" s="2"/>
    </row>
    <row r="2366" spans="2:4" x14ac:dyDescent="0.2">
      <c r="B2366" s="2"/>
      <c r="C2366" s="2"/>
    </row>
    <row r="2367" spans="2:4" x14ac:dyDescent="0.2">
      <c r="B2367" s="2"/>
      <c r="C2367" s="2"/>
    </row>
    <row r="2368" spans="2:4" x14ac:dyDescent="0.2">
      <c r="B2368" s="2"/>
      <c r="C2368" s="2"/>
    </row>
    <row r="2369" spans="2:4" x14ac:dyDescent="0.2">
      <c r="B2369" s="2"/>
      <c r="C2369" s="2"/>
      <c r="D2369" s="2"/>
    </row>
    <row r="2370" spans="2:4" x14ac:dyDescent="0.2">
      <c r="B2370" s="2"/>
      <c r="C2370" s="2"/>
    </row>
    <row r="2371" spans="2:4" x14ac:dyDescent="0.2">
      <c r="B2371" s="2"/>
      <c r="C2371" s="2"/>
    </row>
    <row r="2372" spans="2:4" x14ac:dyDescent="0.2">
      <c r="B2372" s="2"/>
      <c r="C2372" s="2"/>
      <c r="D2372" s="2"/>
    </row>
    <row r="2373" spans="2:4" x14ac:dyDescent="0.2">
      <c r="B2373" s="2"/>
      <c r="C2373" s="2"/>
      <c r="D2373" s="2"/>
    </row>
    <row r="2374" spans="2:4" x14ac:dyDescent="0.2">
      <c r="B2374" s="2"/>
      <c r="C2374" s="2"/>
    </row>
    <row r="2375" spans="2:4" x14ac:dyDescent="0.2">
      <c r="B2375" s="2"/>
      <c r="C2375" s="2"/>
    </row>
    <row r="2376" spans="2:4" x14ac:dyDescent="0.2">
      <c r="B2376" s="2"/>
      <c r="C2376" s="2"/>
    </row>
    <row r="2377" spans="2:4" x14ac:dyDescent="0.2">
      <c r="B2377" s="2"/>
      <c r="C2377" s="2"/>
      <c r="D2377" s="2"/>
    </row>
    <row r="2378" spans="2:4" x14ac:dyDescent="0.2">
      <c r="B2378" s="2"/>
      <c r="C2378" s="2"/>
    </row>
    <row r="2379" spans="2:4" x14ac:dyDescent="0.2">
      <c r="B2379" s="2"/>
      <c r="C2379" s="2"/>
    </row>
    <row r="2380" spans="2:4" x14ac:dyDescent="0.2">
      <c r="B2380" s="2"/>
      <c r="C2380" s="2"/>
    </row>
    <row r="2381" spans="2:4" x14ac:dyDescent="0.2">
      <c r="B2381" s="2"/>
      <c r="C2381" s="2"/>
      <c r="D2381" s="2"/>
    </row>
    <row r="2382" spans="2:4" x14ac:dyDescent="0.2">
      <c r="B2382" s="2"/>
      <c r="C2382" s="2"/>
    </row>
    <row r="2383" spans="2:4" x14ac:dyDescent="0.2">
      <c r="B2383" s="2"/>
      <c r="C2383" s="2"/>
      <c r="D2383" s="2"/>
    </row>
    <row r="2384" spans="2:4" x14ac:dyDescent="0.2">
      <c r="B2384" s="2"/>
      <c r="C2384" s="2"/>
      <c r="D2384" s="2"/>
    </row>
    <row r="2385" spans="2:4" x14ac:dyDescent="0.2">
      <c r="B2385" s="2"/>
      <c r="C2385" s="2"/>
    </row>
    <row r="2386" spans="2:4" x14ac:dyDescent="0.2">
      <c r="B2386" s="2"/>
      <c r="C2386" s="2"/>
      <c r="D2386" s="2"/>
    </row>
    <row r="2387" spans="2:4" x14ac:dyDescent="0.2">
      <c r="B2387" s="2"/>
      <c r="C2387" s="2"/>
      <c r="D2387" s="2"/>
    </row>
    <row r="2388" spans="2:4" x14ac:dyDescent="0.2">
      <c r="B2388" s="2"/>
      <c r="C2388" s="2"/>
    </row>
    <row r="2389" spans="2:4" x14ac:dyDescent="0.2">
      <c r="B2389" s="2"/>
      <c r="C2389" s="2"/>
    </row>
    <row r="2390" spans="2:4" x14ac:dyDescent="0.2">
      <c r="B2390" s="2"/>
      <c r="C2390" s="2"/>
    </row>
    <row r="2391" spans="2:4" x14ac:dyDescent="0.2">
      <c r="B2391" s="2"/>
      <c r="C2391" s="2"/>
      <c r="D2391" s="2"/>
    </row>
    <row r="2392" spans="2:4" x14ac:dyDescent="0.2">
      <c r="B2392" s="2"/>
      <c r="C2392" s="2"/>
      <c r="D2392" s="2"/>
    </row>
    <row r="2393" spans="2:4" x14ac:dyDescent="0.2">
      <c r="B2393" s="2"/>
      <c r="C2393" s="2"/>
    </row>
    <row r="2394" spans="2:4" x14ac:dyDescent="0.2">
      <c r="B2394" s="2"/>
      <c r="C2394" s="2"/>
      <c r="D2394" s="2"/>
    </row>
    <row r="2395" spans="2:4" x14ac:dyDescent="0.2">
      <c r="B2395" s="2"/>
      <c r="C2395" s="2"/>
    </row>
    <row r="2396" spans="2:4" x14ac:dyDescent="0.2">
      <c r="B2396" s="2"/>
      <c r="C2396" s="2"/>
      <c r="D2396" s="2"/>
    </row>
    <row r="2397" spans="2:4" x14ac:dyDescent="0.2">
      <c r="B2397" s="2"/>
      <c r="C2397" s="2"/>
      <c r="D2397" s="2"/>
    </row>
    <row r="2398" spans="2:4" x14ac:dyDescent="0.2">
      <c r="B2398" s="2"/>
      <c r="C2398" s="2"/>
    </row>
    <row r="2399" spans="2:4" x14ac:dyDescent="0.2">
      <c r="B2399" s="2"/>
      <c r="C2399" s="2"/>
    </row>
    <row r="2400" spans="2:4" x14ac:dyDescent="0.2">
      <c r="B2400" s="2"/>
      <c r="C2400" s="2"/>
    </row>
    <row r="2401" spans="2:4" x14ac:dyDescent="0.2">
      <c r="B2401" s="2"/>
      <c r="C2401" s="2"/>
      <c r="D2401" s="2"/>
    </row>
    <row r="2402" spans="2:4" x14ac:dyDescent="0.2">
      <c r="B2402" s="2"/>
      <c r="C2402" s="2"/>
      <c r="D2402" s="2"/>
    </row>
    <row r="2403" spans="2:4" x14ac:dyDescent="0.2">
      <c r="B2403" s="2"/>
      <c r="C2403" s="2"/>
    </row>
    <row r="2404" spans="2:4" x14ac:dyDescent="0.2">
      <c r="B2404" s="2"/>
      <c r="C2404" s="2"/>
    </row>
    <row r="2405" spans="2:4" x14ac:dyDescent="0.2">
      <c r="B2405" s="2"/>
      <c r="C2405" s="2"/>
      <c r="D2405" s="2"/>
    </row>
    <row r="2406" spans="2:4" x14ac:dyDescent="0.2">
      <c r="B2406" s="2"/>
      <c r="C2406" s="2"/>
    </row>
    <row r="2407" spans="2:4" x14ac:dyDescent="0.2">
      <c r="B2407" s="2"/>
      <c r="C2407" s="2"/>
    </row>
    <row r="2408" spans="2:4" x14ac:dyDescent="0.2">
      <c r="B2408" s="2"/>
      <c r="C2408" s="2"/>
    </row>
    <row r="2409" spans="2:4" x14ac:dyDescent="0.2">
      <c r="B2409" s="2"/>
      <c r="C2409" s="2"/>
    </row>
    <row r="2410" spans="2:4" x14ac:dyDescent="0.2">
      <c r="B2410" s="2"/>
      <c r="C2410" s="2"/>
      <c r="D2410" s="2"/>
    </row>
    <row r="2411" spans="2:4" x14ac:dyDescent="0.2">
      <c r="B2411" s="2"/>
      <c r="C2411" s="2"/>
    </row>
    <row r="2412" spans="2:4" x14ac:dyDescent="0.2">
      <c r="B2412" s="2"/>
      <c r="C2412" s="2"/>
      <c r="D2412" s="2"/>
    </row>
    <row r="2413" spans="2:4" x14ac:dyDescent="0.2">
      <c r="B2413" s="2"/>
      <c r="C2413" s="2"/>
      <c r="D2413" s="2"/>
    </row>
    <row r="2414" spans="2:4" x14ac:dyDescent="0.2">
      <c r="B2414" s="2"/>
      <c r="C2414" s="2"/>
    </row>
    <row r="2415" spans="2:4" x14ac:dyDescent="0.2">
      <c r="B2415" s="2"/>
      <c r="C2415" s="2"/>
    </row>
    <row r="2416" spans="2:4" x14ac:dyDescent="0.2">
      <c r="B2416" s="2"/>
      <c r="C2416" s="2"/>
      <c r="D2416" s="2"/>
    </row>
    <row r="2417" spans="2:4" x14ac:dyDescent="0.2">
      <c r="B2417" s="2"/>
      <c r="C2417" s="2"/>
    </row>
    <row r="2418" spans="2:4" x14ac:dyDescent="0.2">
      <c r="B2418" s="2"/>
      <c r="C2418" s="2"/>
    </row>
    <row r="2419" spans="2:4" x14ac:dyDescent="0.2">
      <c r="B2419" s="2"/>
      <c r="C2419" s="2"/>
      <c r="D2419" s="2"/>
    </row>
    <row r="2420" spans="2:4" x14ac:dyDescent="0.2">
      <c r="B2420" s="2"/>
      <c r="C2420" s="2"/>
    </row>
    <row r="2421" spans="2:4" x14ac:dyDescent="0.2">
      <c r="B2421" s="2"/>
      <c r="C2421" s="2"/>
    </row>
    <row r="2422" spans="2:4" x14ac:dyDescent="0.2">
      <c r="B2422" s="2"/>
      <c r="C2422" s="2"/>
      <c r="D2422" s="2"/>
    </row>
    <row r="2423" spans="2:4" x14ac:dyDescent="0.2">
      <c r="B2423" s="2"/>
      <c r="C2423" s="2"/>
    </row>
    <row r="2424" spans="2:4" x14ac:dyDescent="0.2">
      <c r="B2424" s="2"/>
      <c r="C2424" s="2"/>
    </row>
    <row r="2425" spans="2:4" x14ac:dyDescent="0.2">
      <c r="B2425" s="2"/>
      <c r="C2425" s="2"/>
      <c r="D2425" s="2"/>
    </row>
    <row r="2426" spans="2:4" x14ac:dyDescent="0.2">
      <c r="B2426" s="2"/>
      <c r="C2426" s="2"/>
    </row>
    <row r="2427" spans="2:4" x14ac:dyDescent="0.2">
      <c r="B2427" s="2"/>
      <c r="C2427" s="2"/>
      <c r="D2427" s="2"/>
    </row>
    <row r="2428" spans="2:4" x14ac:dyDescent="0.2">
      <c r="B2428" s="2"/>
      <c r="C2428" s="2"/>
    </row>
    <row r="2429" spans="2:4" x14ac:dyDescent="0.2">
      <c r="B2429" s="2"/>
      <c r="C2429" s="2"/>
    </row>
    <row r="2430" spans="2:4" x14ac:dyDescent="0.2">
      <c r="B2430" s="2"/>
      <c r="C2430" s="2"/>
      <c r="D2430" s="2"/>
    </row>
    <row r="2431" spans="2:4" x14ac:dyDescent="0.2">
      <c r="B2431" s="2"/>
      <c r="C2431" s="2"/>
      <c r="D2431" s="2"/>
    </row>
    <row r="2432" spans="2:4" x14ac:dyDescent="0.2">
      <c r="B2432" s="2"/>
      <c r="C2432" s="2"/>
    </row>
    <row r="2433" spans="2:4" x14ac:dyDescent="0.2">
      <c r="B2433" s="2"/>
      <c r="C2433" s="2"/>
    </row>
    <row r="2434" spans="2:4" x14ac:dyDescent="0.2">
      <c r="B2434" s="2"/>
      <c r="C2434" s="2"/>
    </row>
    <row r="2435" spans="2:4" x14ac:dyDescent="0.2">
      <c r="B2435" s="2"/>
      <c r="C2435" s="2"/>
    </row>
    <row r="2436" spans="2:4" x14ac:dyDescent="0.2">
      <c r="B2436" s="2"/>
      <c r="C2436" s="2"/>
      <c r="D2436" s="2"/>
    </row>
    <row r="2437" spans="2:4" x14ac:dyDescent="0.2">
      <c r="B2437" s="2"/>
      <c r="C2437" s="2"/>
      <c r="D2437" s="2"/>
    </row>
    <row r="2438" spans="2:4" x14ac:dyDescent="0.2">
      <c r="B2438" s="2"/>
      <c r="C2438" s="2"/>
      <c r="D2438" s="2"/>
    </row>
    <row r="2439" spans="2:4" x14ac:dyDescent="0.2">
      <c r="B2439" s="2"/>
      <c r="C2439" s="2"/>
    </row>
    <row r="2440" spans="2:4" x14ac:dyDescent="0.2">
      <c r="B2440" s="2"/>
      <c r="C2440" s="2"/>
      <c r="D2440" s="2"/>
    </row>
    <row r="2441" spans="2:4" x14ac:dyDescent="0.2">
      <c r="B2441" s="2"/>
      <c r="C2441" s="2"/>
    </row>
    <row r="2442" spans="2:4" x14ac:dyDescent="0.2">
      <c r="B2442" s="2"/>
      <c r="C2442" s="2"/>
    </row>
    <row r="2443" spans="2:4" x14ac:dyDescent="0.2">
      <c r="B2443" s="2"/>
      <c r="C2443" s="2"/>
    </row>
    <row r="2444" spans="2:4" x14ac:dyDescent="0.2">
      <c r="B2444" s="2"/>
      <c r="C2444" s="2"/>
      <c r="D2444" s="2"/>
    </row>
    <row r="2445" spans="2:4" x14ac:dyDescent="0.2">
      <c r="B2445" s="2"/>
      <c r="C2445" s="2"/>
    </row>
    <row r="2446" spans="2:4" x14ac:dyDescent="0.2">
      <c r="B2446" s="2"/>
      <c r="C2446" s="2"/>
    </row>
    <row r="2447" spans="2:4" x14ac:dyDescent="0.2">
      <c r="B2447" s="2"/>
      <c r="C2447" s="2"/>
      <c r="D2447" s="2"/>
    </row>
    <row r="2448" spans="2:4" x14ac:dyDescent="0.2">
      <c r="B2448" s="2"/>
      <c r="C2448" s="2"/>
    </row>
    <row r="2449" spans="2:4" x14ac:dyDescent="0.2">
      <c r="B2449" s="2"/>
      <c r="C2449" s="2"/>
      <c r="D2449" s="2"/>
    </row>
    <row r="2450" spans="2:4" x14ac:dyDescent="0.2">
      <c r="B2450" s="2"/>
      <c r="C2450" s="2"/>
    </row>
    <row r="2451" spans="2:4" x14ac:dyDescent="0.2">
      <c r="B2451" s="2"/>
      <c r="C2451" s="2"/>
    </row>
    <row r="2452" spans="2:4" x14ac:dyDescent="0.2">
      <c r="B2452" s="2"/>
      <c r="C2452" s="2"/>
      <c r="D2452" s="2"/>
    </row>
    <row r="2453" spans="2:4" x14ac:dyDescent="0.2">
      <c r="B2453" s="2"/>
      <c r="C2453" s="2"/>
    </row>
    <row r="2454" spans="2:4" x14ac:dyDescent="0.2">
      <c r="B2454" s="2"/>
      <c r="C2454" s="2"/>
      <c r="D2454" s="2"/>
    </row>
    <row r="2455" spans="2:4" x14ac:dyDescent="0.2">
      <c r="B2455" s="2"/>
      <c r="C2455" s="2"/>
      <c r="D2455" s="2"/>
    </row>
    <row r="2456" spans="2:4" x14ac:dyDescent="0.2">
      <c r="B2456" s="2"/>
      <c r="C2456" s="2"/>
    </row>
    <row r="2457" spans="2:4" x14ac:dyDescent="0.2">
      <c r="B2457" s="2"/>
      <c r="C2457" s="2"/>
    </row>
    <row r="2458" spans="2:4" x14ac:dyDescent="0.2">
      <c r="B2458" s="2"/>
      <c r="C2458" s="2"/>
    </row>
    <row r="2459" spans="2:4" x14ac:dyDescent="0.2">
      <c r="B2459" s="2"/>
      <c r="C2459" s="2"/>
    </row>
    <row r="2460" spans="2:4" x14ac:dyDescent="0.2">
      <c r="B2460" s="2"/>
      <c r="C2460" s="2"/>
      <c r="D2460" s="2"/>
    </row>
    <row r="2461" spans="2:4" x14ac:dyDescent="0.2">
      <c r="B2461" s="2"/>
      <c r="C2461" s="2"/>
      <c r="D2461" s="2"/>
    </row>
    <row r="2462" spans="2:4" x14ac:dyDescent="0.2">
      <c r="B2462" s="2"/>
      <c r="C2462" s="2"/>
    </row>
    <row r="2463" spans="2:4" x14ac:dyDescent="0.2">
      <c r="B2463" s="2"/>
      <c r="C2463" s="2"/>
      <c r="D2463" s="2"/>
    </row>
    <row r="2464" spans="2:4" x14ac:dyDescent="0.2">
      <c r="B2464" s="2"/>
      <c r="C2464" s="2"/>
      <c r="D2464" s="2"/>
    </row>
    <row r="2465" spans="2:4" x14ac:dyDescent="0.2">
      <c r="B2465" s="2"/>
      <c r="C2465" s="2"/>
    </row>
    <row r="2466" spans="2:4" x14ac:dyDescent="0.2">
      <c r="B2466" s="2"/>
      <c r="C2466" s="2"/>
      <c r="D2466" s="2"/>
    </row>
    <row r="2467" spans="2:4" x14ac:dyDescent="0.2">
      <c r="B2467" s="2"/>
      <c r="C2467" s="2"/>
    </row>
    <row r="2468" spans="2:4" x14ac:dyDescent="0.2">
      <c r="B2468" s="2"/>
      <c r="C2468" s="2"/>
    </row>
    <row r="2469" spans="2:4" x14ac:dyDescent="0.2">
      <c r="B2469" s="2"/>
      <c r="C2469" s="2"/>
    </row>
    <row r="2470" spans="2:4" x14ac:dyDescent="0.2">
      <c r="B2470" s="2"/>
      <c r="C2470" s="2"/>
      <c r="D2470" s="2"/>
    </row>
    <row r="2471" spans="2:4" x14ac:dyDescent="0.2">
      <c r="B2471" s="2"/>
      <c r="C2471" s="2"/>
    </row>
    <row r="2472" spans="2:4" x14ac:dyDescent="0.2">
      <c r="B2472" s="2"/>
      <c r="C2472" s="2"/>
      <c r="D2472" s="2"/>
    </row>
    <row r="2473" spans="2:4" x14ac:dyDescent="0.2">
      <c r="B2473" s="2"/>
      <c r="C2473" s="2"/>
    </row>
    <row r="2474" spans="2:4" x14ac:dyDescent="0.2">
      <c r="B2474" s="2"/>
      <c r="C2474" s="2"/>
    </row>
    <row r="2475" spans="2:4" x14ac:dyDescent="0.2">
      <c r="B2475" s="2"/>
      <c r="C2475" s="2"/>
    </row>
    <row r="2476" spans="2:4" x14ac:dyDescent="0.2">
      <c r="B2476" s="2"/>
      <c r="C2476" s="2"/>
      <c r="D2476" s="2"/>
    </row>
    <row r="2477" spans="2:4" x14ac:dyDescent="0.2">
      <c r="B2477" s="2"/>
      <c r="C2477" s="2"/>
    </row>
    <row r="2478" spans="2:4" x14ac:dyDescent="0.2">
      <c r="B2478" s="2"/>
      <c r="C2478" s="2"/>
    </row>
    <row r="2479" spans="2:4" x14ac:dyDescent="0.2">
      <c r="B2479" s="2"/>
      <c r="C2479" s="2"/>
      <c r="D2479" s="2"/>
    </row>
    <row r="2480" spans="2:4" x14ac:dyDescent="0.2">
      <c r="B2480" s="2"/>
      <c r="C2480" s="2"/>
    </row>
    <row r="2481" spans="2:4" x14ac:dyDescent="0.2">
      <c r="B2481" s="2"/>
      <c r="C2481" s="2"/>
    </row>
    <row r="2482" spans="2:4" x14ac:dyDescent="0.2">
      <c r="B2482" s="2"/>
      <c r="C2482" s="2"/>
      <c r="D2482" s="2"/>
    </row>
    <row r="2483" spans="2:4" x14ac:dyDescent="0.2">
      <c r="B2483" s="2"/>
      <c r="C2483" s="2"/>
      <c r="D2483" s="2"/>
    </row>
    <row r="2484" spans="2:4" x14ac:dyDescent="0.2">
      <c r="B2484" s="2"/>
      <c r="C2484" s="2"/>
    </row>
    <row r="2485" spans="2:4" x14ac:dyDescent="0.2">
      <c r="B2485" s="2"/>
      <c r="C2485" s="2"/>
    </row>
    <row r="2486" spans="2:4" x14ac:dyDescent="0.2">
      <c r="B2486" s="2"/>
      <c r="C2486" s="2"/>
      <c r="D2486" s="2"/>
    </row>
    <row r="2487" spans="2:4" x14ac:dyDescent="0.2">
      <c r="B2487" s="2"/>
      <c r="C2487" s="2"/>
    </row>
    <row r="2488" spans="2:4" x14ac:dyDescent="0.2">
      <c r="B2488" s="2"/>
      <c r="C2488" s="2"/>
    </row>
    <row r="2489" spans="2:4" x14ac:dyDescent="0.2">
      <c r="B2489" s="2"/>
      <c r="C2489" s="2"/>
      <c r="D2489" s="2"/>
    </row>
    <row r="2490" spans="2:4" x14ac:dyDescent="0.2">
      <c r="B2490" s="2"/>
      <c r="C2490" s="2"/>
      <c r="D2490" s="2"/>
    </row>
    <row r="2491" spans="2:4" x14ac:dyDescent="0.2">
      <c r="B2491" s="2"/>
      <c r="C2491" s="2"/>
      <c r="D2491" s="2"/>
    </row>
    <row r="2492" spans="2:4" x14ac:dyDescent="0.2">
      <c r="B2492" s="2"/>
      <c r="C2492" s="2"/>
    </row>
    <row r="2493" spans="2:4" x14ac:dyDescent="0.2">
      <c r="B2493" s="2"/>
      <c r="C2493" s="2"/>
    </row>
    <row r="2494" spans="2:4" x14ac:dyDescent="0.2">
      <c r="B2494" s="2"/>
      <c r="C2494" s="2"/>
      <c r="D2494" s="2"/>
    </row>
    <row r="2495" spans="2:4" x14ac:dyDescent="0.2">
      <c r="B2495" s="2"/>
      <c r="C2495" s="2"/>
    </row>
    <row r="2496" spans="2:4" x14ac:dyDescent="0.2">
      <c r="B2496" s="2"/>
      <c r="C2496" s="2"/>
    </row>
    <row r="2497" spans="2:4" x14ac:dyDescent="0.2">
      <c r="B2497" s="2"/>
      <c r="C2497" s="2"/>
    </row>
    <row r="2498" spans="2:4" x14ac:dyDescent="0.2">
      <c r="B2498" s="2"/>
      <c r="C2498" s="2"/>
      <c r="D2498" s="2"/>
    </row>
    <row r="2499" spans="2:4" x14ac:dyDescent="0.2">
      <c r="B2499" s="2"/>
      <c r="C2499" s="2"/>
      <c r="D2499" s="2"/>
    </row>
    <row r="2500" spans="2:4" x14ac:dyDescent="0.2">
      <c r="B2500" s="2"/>
      <c r="C2500" s="2"/>
    </row>
    <row r="2501" spans="2:4" x14ac:dyDescent="0.2">
      <c r="B2501" s="2"/>
      <c r="C2501" s="2"/>
      <c r="D2501" s="2"/>
    </row>
    <row r="2502" spans="2:4" x14ac:dyDescent="0.2">
      <c r="B2502" s="2"/>
      <c r="C2502" s="2"/>
      <c r="D2502" s="2"/>
    </row>
    <row r="2503" spans="2:4" x14ac:dyDescent="0.2">
      <c r="B2503" s="2"/>
      <c r="C2503" s="2"/>
      <c r="D2503" s="2"/>
    </row>
    <row r="2504" spans="2:4" x14ac:dyDescent="0.2">
      <c r="B2504" s="2"/>
      <c r="C2504" s="2"/>
    </row>
    <row r="2505" spans="2:4" x14ac:dyDescent="0.2">
      <c r="B2505" s="2"/>
      <c r="C2505" s="2"/>
    </row>
    <row r="2506" spans="2:4" x14ac:dyDescent="0.2">
      <c r="B2506" s="2"/>
      <c r="C2506" s="2"/>
      <c r="D2506" s="2"/>
    </row>
    <row r="2507" spans="2:4" x14ac:dyDescent="0.2">
      <c r="B2507" s="2"/>
      <c r="C2507" s="2"/>
      <c r="D2507" s="2"/>
    </row>
    <row r="2508" spans="2:4" x14ac:dyDescent="0.2">
      <c r="B2508" s="2"/>
      <c r="C2508" s="2"/>
    </row>
    <row r="2509" spans="2:4" x14ac:dyDescent="0.2">
      <c r="B2509" s="2"/>
      <c r="C2509" s="2"/>
    </row>
    <row r="2510" spans="2:4" x14ac:dyDescent="0.2">
      <c r="B2510" s="2"/>
      <c r="C2510" s="2"/>
    </row>
    <row r="2511" spans="2:4" x14ac:dyDescent="0.2">
      <c r="B2511" s="2"/>
      <c r="C2511" s="2"/>
      <c r="D2511" s="2"/>
    </row>
    <row r="2512" spans="2:4" x14ac:dyDescent="0.2">
      <c r="B2512" s="2"/>
      <c r="C2512" s="2"/>
    </row>
    <row r="2513" spans="2:4" x14ac:dyDescent="0.2">
      <c r="B2513" s="2"/>
      <c r="C2513" s="2"/>
      <c r="D2513" s="2"/>
    </row>
    <row r="2514" spans="2:4" x14ac:dyDescent="0.2">
      <c r="B2514" s="2"/>
      <c r="C2514" s="2"/>
    </row>
    <row r="2515" spans="2:4" x14ac:dyDescent="0.2">
      <c r="B2515" s="2"/>
      <c r="C2515" s="2"/>
    </row>
    <row r="2516" spans="2:4" x14ac:dyDescent="0.2">
      <c r="B2516" s="2"/>
      <c r="C2516" s="2"/>
    </row>
    <row r="2517" spans="2:4" x14ac:dyDescent="0.2">
      <c r="B2517" s="2"/>
      <c r="C2517" s="2"/>
      <c r="D2517" s="2"/>
    </row>
    <row r="2518" spans="2:4" x14ac:dyDescent="0.2">
      <c r="B2518" s="2"/>
      <c r="C2518" s="2"/>
    </row>
    <row r="2519" spans="2:4" x14ac:dyDescent="0.2">
      <c r="B2519" s="2"/>
      <c r="C2519" s="2"/>
      <c r="D2519" s="2"/>
    </row>
    <row r="2520" spans="2:4" x14ac:dyDescent="0.2">
      <c r="B2520" s="2"/>
      <c r="C2520" s="2"/>
    </row>
    <row r="2521" spans="2:4" x14ac:dyDescent="0.2">
      <c r="B2521" s="2"/>
      <c r="C2521" s="2"/>
    </row>
    <row r="2522" spans="2:4" x14ac:dyDescent="0.2">
      <c r="B2522" s="2"/>
      <c r="C2522" s="2"/>
    </row>
    <row r="2523" spans="2:4" x14ac:dyDescent="0.2">
      <c r="B2523" s="2"/>
      <c r="C2523" s="2"/>
    </row>
    <row r="2524" spans="2:4" x14ac:dyDescent="0.2">
      <c r="B2524" s="2"/>
      <c r="C2524" s="2"/>
      <c r="D2524" s="2"/>
    </row>
    <row r="2525" spans="2:4" x14ac:dyDescent="0.2">
      <c r="B2525" s="2"/>
      <c r="C2525" s="2"/>
      <c r="D2525" s="2"/>
    </row>
    <row r="2526" spans="2:4" x14ac:dyDescent="0.2">
      <c r="B2526" s="2"/>
      <c r="C2526" s="2"/>
    </row>
    <row r="2527" spans="2:4" x14ac:dyDescent="0.2">
      <c r="B2527" s="2"/>
      <c r="C2527" s="2"/>
      <c r="D2527" s="2"/>
    </row>
    <row r="2528" spans="2:4" x14ac:dyDescent="0.2">
      <c r="B2528" s="2"/>
      <c r="C2528" s="2"/>
    </row>
    <row r="2529" spans="2:4" x14ac:dyDescent="0.2">
      <c r="B2529" s="2"/>
      <c r="C2529" s="2"/>
    </row>
    <row r="2530" spans="2:4" x14ac:dyDescent="0.2">
      <c r="B2530" s="2"/>
      <c r="C2530" s="2"/>
    </row>
    <row r="2531" spans="2:4" x14ac:dyDescent="0.2">
      <c r="B2531" s="2"/>
      <c r="C2531" s="2"/>
    </row>
    <row r="2532" spans="2:4" x14ac:dyDescent="0.2">
      <c r="B2532" s="2"/>
      <c r="C2532" s="2"/>
      <c r="D2532" s="2"/>
    </row>
    <row r="2533" spans="2:4" x14ac:dyDescent="0.2">
      <c r="B2533" s="2"/>
      <c r="C2533" s="2"/>
    </row>
    <row r="2534" spans="2:4" x14ac:dyDescent="0.2">
      <c r="B2534" s="2"/>
      <c r="C2534" s="2"/>
      <c r="D2534" s="2"/>
    </row>
    <row r="2535" spans="2:4" x14ac:dyDescent="0.2">
      <c r="B2535" s="2"/>
      <c r="C2535" s="2"/>
    </row>
    <row r="2536" spans="2:4" x14ac:dyDescent="0.2">
      <c r="B2536" s="2"/>
      <c r="C2536" s="2"/>
      <c r="D2536" s="2"/>
    </row>
    <row r="2537" spans="2:4" x14ac:dyDescent="0.2">
      <c r="B2537" s="2"/>
      <c r="C2537" s="2"/>
    </row>
    <row r="2538" spans="2:4" x14ac:dyDescent="0.2">
      <c r="B2538" s="2"/>
      <c r="C2538" s="2"/>
    </row>
    <row r="2539" spans="2:4" x14ac:dyDescent="0.2">
      <c r="B2539" s="2"/>
      <c r="C2539" s="2"/>
    </row>
    <row r="2540" spans="2:4" x14ac:dyDescent="0.2">
      <c r="B2540" s="2"/>
      <c r="C2540" s="2"/>
    </row>
    <row r="2541" spans="2:4" x14ac:dyDescent="0.2">
      <c r="B2541" s="2"/>
      <c r="C2541" s="2"/>
      <c r="D2541" s="2"/>
    </row>
    <row r="2542" spans="2:4" x14ac:dyDescent="0.2">
      <c r="B2542" s="2"/>
      <c r="C2542" s="2"/>
      <c r="D2542" s="2"/>
    </row>
    <row r="2543" spans="2:4" x14ac:dyDescent="0.2">
      <c r="B2543" s="2"/>
      <c r="C2543" s="2"/>
    </row>
    <row r="2544" spans="2:4" x14ac:dyDescent="0.2">
      <c r="B2544" s="2"/>
      <c r="C2544" s="2"/>
    </row>
    <row r="2545" spans="2:4" x14ac:dyDescent="0.2">
      <c r="B2545" s="2"/>
      <c r="C2545" s="2"/>
    </row>
    <row r="2546" spans="2:4" x14ac:dyDescent="0.2">
      <c r="B2546" s="2"/>
      <c r="C2546" s="2"/>
      <c r="D2546" s="2"/>
    </row>
    <row r="2547" spans="2:4" x14ac:dyDescent="0.2">
      <c r="B2547" s="2"/>
      <c r="C2547" s="2"/>
    </row>
    <row r="2548" spans="2:4" x14ac:dyDescent="0.2">
      <c r="B2548" s="2"/>
      <c r="C2548" s="2"/>
    </row>
    <row r="2549" spans="2:4" x14ac:dyDescent="0.2">
      <c r="B2549" s="2"/>
      <c r="C2549" s="2"/>
      <c r="D2549" s="2"/>
    </row>
    <row r="2550" spans="2:4" x14ac:dyDescent="0.2">
      <c r="B2550" s="2"/>
      <c r="C2550" s="2"/>
    </row>
    <row r="2551" spans="2:4" x14ac:dyDescent="0.2">
      <c r="B2551" s="2"/>
      <c r="C2551" s="2"/>
    </row>
    <row r="2552" spans="2:4" x14ac:dyDescent="0.2">
      <c r="B2552" s="2"/>
      <c r="C2552" s="2"/>
    </row>
    <row r="2553" spans="2:4" x14ac:dyDescent="0.2">
      <c r="B2553" s="2"/>
      <c r="C2553" s="2"/>
      <c r="D2553" s="2"/>
    </row>
    <row r="2554" spans="2:4" x14ac:dyDescent="0.2">
      <c r="B2554" s="2"/>
      <c r="C2554" s="2"/>
    </row>
    <row r="2555" spans="2:4" x14ac:dyDescent="0.2">
      <c r="B2555" s="2"/>
      <c r="C2555" s="2"/>
      <c r="D2555" s="2"/>
    </row>
    <row r="2556" spans="2:4" x14ac:dyDescent="0.2">
      <c r="B2556" s="2"/>
      <c r="C2556" s="2"/>
    </row>
    <row r="2557" spans="2:4" x14ac:dyDescent="0.2">
      <c r="B2557" s="2"/>
      <c r="C2557" s="2"/>
      <c r="D2557" s="2"/>
    </row>
    <row r="2558" spans="2:4" x14ac:dyDescent="0.2">
      <c r="B2558" s="2"/>
      <c r="C2558" s="2"/>
    </row>
    <row r="2559" spans="2:4" x14ac:dyDescent="0.2">
      <c r="B2559" s="2"/>
      <c r="C2559" s="2"/>
    </row>
    <row r="2560" spans="2:4" x14ac:dyDescent="0.2">
      <c r="B2560" s="2"/>
      <c r="C2560" s="2"/>
      <c r="D2560" s="2"/>
    </row>
    <row r="2561" spans="2:4" x14ac:dyDescent="0.2">
      <c r="B2561" s="2"/>
      <c r="C2561" s="2"/>
    </row>
    <row r="2562" spans="2:4" x14ac:dyDescent="0.2">
      <c r="B2562" s="2"/>
      <c r="C2562" s="2"/>
    </row>
    <row r="2563" spans="2:4" x14ac:dyDescent="0.2">
      <c r="B2563" s="2"/>
      <c r="C2563" s="2"/>
      <c r="D2563" s="2"/>
    </row>
    <row r="2564" spans="2:4" x14ac:dyDescent="0.2">
      <c r="B2564" s="2"/>
      <c r="C2564" s="2"/>
    </row>
    <row r="2565" spans="2:4" x14ac:dyDescent="0.2">
      <c r="B2565" s="2"/>
      <c r="C2565" s="2"/>
      <c r="D2565" s="2"/>
    </row>
    <row r="2566" spans="2:4" x14ac:dyDescent="0.2">
      <c r="B2566" s="2"/>
      <c r="C2566" s="2"/>
    </row>
    <row r="2567" spans="2:4" x14ac:dyDescent="0.2">
      <c r="B2567" s="2"/>
      <c r="C2567" s="2"/>
      <c r="D2567" s="2"/>
    </row>
    <row r="2568" spans="2:4" x14ac:dyDescent="0.2">
      <c r="B2568" s="2"/>
      <c r="C2568" s="2"/>
    </row>
    <row r="2569" spans="2:4" x14ac:dyDescent="0.2">
      <c r="B2569" s="2"/>
      <c r="C2569" s="2"/>
    </row>
    <row r="2570" spans="2:4" x14ac:dyDescent="0.2">
      <c r="B2570" s="2"/>
      <c r="C2570" s="2"/>
    </row>
    <row r="2571" spans="2:4" x14ac:dyDescent="0.2">
      <c r="B2571" s="2"/>
      <c r="C2571" s="2"/>
      <c r="D2571" s="2"/>
    </row>
    <row r="2572" spans="2:4" x14ac:dyDescent="0.2">
      <c r="B2572" s="2"/>
      <c r="C2572" s="2"/>
    </row>
    <row r="2573" spans="2:4" x14ac:dyDescent="0.2">
      <c r="B2573" s="2"/>
      <c r="C2573" s="2"/>
      <c r="D2573" s="2"/>
    </row>
    <row r="2574" spans="2:4" x14ac:dyDescent="0.2">
      <c r="B2574" s="2"/>
      <c r="C2574" s="2"/>
    </row>
    <row r="2575" spans="2:4" x14ac:dyDescent="0.2">
      <c r="B2575" s="2"/>
      <c r="C2575" s="2"/>
      <c r="D2575" s="2"/>
    </row>
    <row r="2576" spans="2:4" x14ac:dyDescent="0.2">
      <c r="B2576" s="2"/>
      <c r="C2576" s="2"/>
    </row>
    <row r="2577" spans="2:4" x14ac:dyDescent="0.2">
      <c r="B2577" s="2"/>
      <c r="C2577" s="2"/>
      <c r="D2577" s="2"/>
    </row>
    <row r="2578" spans="2:4" x14ac:dyDescent="0.2">
      <c r="B2578" s="2"/>
      <c r="C2578" s="2"/>
    </row>
    <row r="2579" spans="2:4" x14ac:dyDescent="0.2">
      <c r="B2579" s="2"/>
      <c r="C2579" s="2"/>
    </row>
    <row r="2580" spans="2:4" x14ac:dyDescent="0.2">
      <c r="B2580" s="2"/>
      <c r="C2580" s="2"/>
      <c r="D2580" s="2"/>
    </row>
    <row r="2581" spans="2:4" x14ac:dyDescent="0.2">
      <c r="B2581" s="2"/>
      <c r="C2581" s="2"/>
    </row>
    <row r="2582" spans="2:4" x14ac:dyDescent="0.2">
      <c r="B2582" s="2"/>
      <c r="C2582" s="2"/>
      <c r="D2582" s="2"/>
    </row>
    <row r="2583" spans="2:4" x14ac:dyDescent="0.2">
      <c r="B2583" s="2"/>
      <c r="C2583" s="2"/>
    </row>
    <row r="2584" spans="2:4" x14ac:dyDescent="0.2">
      <c r="B2584" s="2"/>
      <c r="C2584" s="2"/>
    </row>
    <row r="2585" spans="2:4" x14ac:dyDescent="0.2">
      <c r="B2585" s="2"/>
      <c r="C2585" s="2"/>
      <c r="D2585" s="2"/>
    </row>
    <row r="2586" spans="2:4" x14ac:dyDescent="0.2">
      <c r="B2586" s="2"/>
      <c r="C2586" s="2"/>
    </row>
    <row r="2587" spans="2:4" x14ac:dyDescent="0.2">
      <c r="B2587" s="2"/>
      <c r="C2587" s="2"/>
    </row>
    <row r="2588" spans="2:4" x14ac:dyDescent="0.2">
      <c r="B2588" s="2"/>
      <c r="C2588" s="2"/>
    </row>
    <row r="2589" spans="2:4" x14ac:dyDescent="0.2">
      <c r="B2589" s="2"/>
      <c r="C2589" s="2"/>
      <c r="D2589" s="2"/>
    </row>
    <row r="2590" spans="2:4" x14ac:dyDescent="0.2">
      <c r="B2590" s="2"/>
      <c r="C2590" s="2"/>
    </row>
    <row r="2591" spans="2:4" x14ac:dyDescent="0.2">
      <c r="B2591" s="2"/>
      <c r="C2591" s="2"/>
    </row>
    <row r="2592" spans="2:4" x14ac:dyDescent="0.2">
      <c r="B2592" s="2"/>
      <c r="C2592" s="2"/>
      <c r="D2592" s="2"/>
    </row>
    <row r="2593" spans="2:4" x14ac:dyDescent="0.2">
      <c r="B2593" s="2"/>
      <c r="C2593" s="2"/>
      <c r="D2593" s="2"/>
    </row>
    <row r="2594" spans="2:4" x14ac:dyDescent="0.2">
      <c r="B2594" s="2"/>
      <c r="C2594" s="2"/>
    </row>
    <row r="2595" spans="2:4" x14ac:dyDescent="0.2">
      <c r="B2595" s="2"/>
      <c r="C2595" s="2"/>
    </row>
    <row r="2596" spans="2:4" x14ac:dyDescent="0.2">
      <c r="B2596" s="2"/>
      <c r="C2596" s="2"/>
      <c r="D2596" s="2"/>
    </row>
    <row r="2597" spans="2:4" x14ac:dyDescent="0.2">
      <c r="B2597" s="2"/>
      <c r="C2597" s="2"/>
    </row>
    <row r="2598" spans="2:4" x14ac:dyDescent="0.2">
      <c r="B2598" s="2"/>
      <c r="C2598" s="2"/>
      <c r="D2598" s="2"/>
    </row>
    <row r="2599" spans="2:4" x14ac:dyDescent="0.2">
      <c r="B2599" s="2"/>
      <c r="C2599" s="2"/>
      <c r="D2599" s="2"/>
    </row>
    <row r="2600" spans="2:4" x14ac:dyDescent="0.2">
      <c r="B2600" s="2"/>
      <c r="C2600" s="2"/>
    </row>
    <row r="2601" spans="2:4" x14ac:dyDescent="0.2">
      <c r="B2601" s="2"/>
      <c r="C2601" s="2"/>
      <c r="D2601" s="2"/>
    </row>
    <row r="2602" spans="2:4" x14ac:dyDescent="0.2">
      <c r="B2602" s="2"/>
      <c r="C2602" s="2"/>
    </row>
    <row r="2603" spans="2:4" x14ac:dyDescent="0.2">
      <c r="B2603" s="2"/>
      <c r="C2603" s="2"/>
      <c r="D2603" s="2"/>
    </row>
    <row r="2604" spans="2:4" x14ac:dyDescent="0.2">
      <c r="B2604" s="2"/>
      <c r="C2604" s="2"/>
    </row>
    <row r="2605" spans="2:4" x14ac:dyDescent="0.2">
      <c r="B2605" s="2"/>
      <c r="C2605" s="2"/>
    </row>
    <row r="2606" spans="2:4" x14ac:dyDescent="0.2">
      <c r="B2606" s="2"/>
      <c r="C2606" s="2"/>
    </row>
    <row r="2607" spans="2:4" x14ac:dyDescent="0.2">
      <c r="B2607" s="2"/>
      <c r="C2607" s="2"/>
      <c r="D2607" s="2"/>
    </row>
    <row r="2608" spans="2:4" x14ac:dyDescent="0.2">
      <c r="B2608" s="2"/>
      <c r="C2608" s="2"/>
    </row>
    <row r="2609" spans="2:4" x14ac:dyDescent="0.2">
      <c r="B2609" s="2"/>
      <c r="C2609" s="2"/>
    </row>
    <row r="2610" spans="2:4" x14ac:dyDescent="0.2">
      <c r="B2610" s="2"/>
      <c r="C2610" s="2"/>
      <c r="D2610" s="2"/>
    </row>
    <row r="2611" spans="2:4" x14ac:dyDescent="0.2">
      <c r="B2611" s="2"/>
      <c r="C2611" s="2"/>
    </row>
    <row r="2612" spans="2:4" x14ac:dyDescent="0.2">
      <c r="B2612" s="2"/>
      <c r="C2612" s="2"/>
      <c r="D2612" s="2"/>
    </row>
    <row r="2613" spans="2:4" x14ac:dyDescent="0.2">
      <c r="B2613" s="2"/>
      <c r="C2613" s="2"/>
    </row>
    <row r="2614" spans="2:4" x14ac:dyDescent="0.2">
      <c r="B2614" s="2"/>
      <c r="C2614" s="2"/>
    </row>
    <row r="2615" spans="2:4" x14ac:dyDescent="0.2">
      <c r="B2615" s="2"/>
      <c r="C2615" s="2"/>
    </row>
    <row r="2616" spans="2:4" x14ac:dyDescent="0.2">
      <c r="B2616" s="2"/>
      <c r="C2616" s="2"/>
    </row>
    <row r="2617" spans="2:4" x14ac:dyDescent="0.2">
      <c r="B2617" s="2"/>
      <c r="C2617" s="2"/>
      <c r="D2617" s="2"/>
    </row>
    <row r="2618" spans="2:4" x14ac:dyDescent="0.2">
      <c r="B2618" s="2"/>
      <c r="C2618" s="2"/>
    </row>
    <row r="2619" spans="2:4" x14ac:dyDescent="0.2">
      <c r="B2619" s="2"/>
      <c r="C2619" s="2"/>
    </row>
    <row r="2620" spans="2:4" x14ac:dyDescent="0.2">
      <c r="B2620" s="2"/>
      <c r="C2620" s="2"/>
      <c r="D2620" s="2"/>
    </row>
    <row r="2621" spans="2:4" x14ac:dyDescent="0.2">
      <c r="B2621" s="2"/>
      <c r="C2621" s="2"/>
      <c r="D2621" s="2"/>
    </row>
    <row r="2622" spans="2:4" x14ac:dyDescent="0.2">
      <c r="B2622" s="2"/>
      <c r="C2622" s="2"/>
    </row>
    <row r="2623" spans="2:4" x14ac:dyDescent="0.2">
      <c r="B2623" s="2"/>
      <c r="C2623" s="2"/>
    </row>
    <row r="2624" spans="2:4" x14ac:dyDescent="0.2">
      <c r="B2624" s="2"/>
      <c r="C2624" s="2"/>
    </row>
    <row r="2625" spans="2:4" x14ac:dyDescent="0.2">
      <c r="B2625" s="2"/>
      <c r="C2625" s="2"/>
    </row>
    <row r="2626" spans="2:4" x14ac:dyDescent="0.2">
      <c r="B2626" s="2"/>
      <c r="C2626" s="2"/>
      <c r="D2626" s="2"/>
    </row>
    <row r="2627" spans="2:4" x14ac:dyDescent="0.2">
      <c r="B2627" s="2"/>
      <c r="C2627" s="2"/>
      <c r="D2627" s="2"/>
    </row>
    <row r="2628" spans="2:4" x14ac:dyDescent="0.2">
      <c r="B2628" s="2"/>
      <c r="C2628" s="2"/>
      <c r="D2628" s="2"/>
    </row>
    <row r="2629" spans="2:4" x14ac:dyDescent="0.2">
      <c r="B2629" s="2"/>
      <c r="C2629" s="2"/>
    </row>
    <row r="2630" spans="2:4" x14ac:dyDescent="0.2">
      <c r="B2630" s="2"/>
      <c r="C2630" s="2"/>
      <c r="D2630" s="2"/>
    </row>
    <row r="2631" spans="2:4" x14ac:dyDescent="0.2">
      <c r="B2631" s="2"/>
      <c r="C2631" s="2"/>
    </row>
    <row r="2632" spans="2:4" x14ac:dyDescent="0.2">
      <c r="B2632" s="2"/>
      <c r="C2632" s="2"/>
      <c r="D2632" s="2"/>
    </row>
    <row r="2633" spans="2:4" x14ac:dyDescent="0.2">
      <c r="B2633" s="2"/>
      <c r="C2633" s="2"/>
    </row>
    <row r="2634" spans="2:4" x14ac:dyDescent="0.2">
      <c r="B2634" s="2"/>
      <c r="C2634" s="2"/>
      <c r="D2634" s="2"/>
    </row>
    <row r="2635" spans="2:4" x14ac:dyDescent="0.2">
      <c r="B2635" s="2"/>
      <c r="C2635" s="2"/>
    </row>
    <row r="2636" spans="2:4" x14ac:dyDescent="0.2">
      <c r="B2636" s="2"/>
      <c r="C2636" s="2"/>
    </row>
    <row r="2637" spans="2:4" x14ac:dyDescent="0.2">
      <c r="B2637" s="2"/>
      <c r="C2637" s="2"/>
    </row>
    <row r="2638" spans="2:4" x14ac:dyDescent="0.2">
      <c r="B2638" s="2"/>
      <c r="C2638" s="2"/>
    </row>
    <row r="2639" spans="2:4" x14ac:dyDescent="0.2">
      <c r="B2639" s="2"/>
      <c r="C2639" s="2"/>
      <c r="D2639" s="2"/>
    </row>
    <row r="2640" spans="2:4" x14ac:dyDescent="0.2">
      <c r="B2640" s="2"/>
      <c r="C2640" s="2"/>
    </row>
    <row r="2641" spans="2:4" x14ac:dyDescent="0.2">
      <c r="B2641" s="2"/>
      <c r="C2641" s="2"/>
    </row>
    <row r="2642" spans="2:4" x14ac:dyDescent="0.2">
      <c r="B2642" s="2"/>
      <c r="C2642" s="2"/>
      <c r="D2642" s="2"/>
    </row>
    <row r="2643" spans="2:4" x14ac:dyDescent="0.2">
      <c r="B2643" s="2"/>
      <c r="C2643" s="2"/>
    </row>
    <row r="2644" spans="2:4" x14ac:dyDescent="0.2">
      <c r="B2644" s="2"/>
      <c r="C2644" s="2"/>
      <c r="D2644" s="2"/>
    </row>
    <row r="2645" spans="2:4" x14ac:dyDescent="0.2">
      <c r="B2645" s="2"/>
      <c r="C2645" s="2"/>
    </row>
    <row r="2646" spans="2:4" x14ac:dyDescent="0.2">
      <c r="B2646" s="2"/>
      <c r="C2646" s="2"/>
    </row>
    <row r="2647" spans="2:4" x14ac:dyDescent="0.2">
      <c r="B2647" s="2"/>
      <c r="C2647" s="2"/>
      <c r="D2647" s="2"/>
    </row>
    <row r="2648" spans="2:4" x14ac:dyDescent="0.2">
      <c r="B2648" s="2"/>
      <c r="C2648" s="2"/>
    </row>
    <row r="2649" spans="2:4" x14ac:dyDescent="0.2">
      <c r="B2649" s="2"/>
      <c r="C2649" s="2"/>
      <c r="D2649" s="2"/>
    </row>
    <row r="2650" spans="2:4" x14ac:dyDescent="0.2">
      <c r="B2650" s="2"/>
      <c r="C2650" s="2"/>
    </row>
    <row r="2651" spans="2:4" x14ac:dyDescent="0.2">
      <c r="B2651" s="2"/>
      <c r="C2651" s="2"/>
    </row>
    <row r="2652" spans="2:4" x14ac:dyDescent="0.2">
      <c r="B2652" s="2"/>
      <c r="C2652" s="2"/>
    </row>
    <row r="2653" spans="2:4" x14ac:dyDescent="0.2">
      <c r="B2653" s="2"/>
      <c r="C2653" s="2"/>
      <c r="D2653" s="2"/>
    </row>
    <row r="2654" spans="2:4" x14ac:dyDescent="0.2">
      <c r="B2654" s="2"/>
      <c r="C2654" s="2"/>
    </row>
    <row r="2655" spans="2:4" x14ac:dyDescent="0.2">
      <c r="B2655" s="2"/>
      <c r="C2655" s="2"/>
    </row>
    <row r="2656" spans="2:4" x14ac:dyDescent="0.2">
      <c r="B2656" s="2"/>
      <c r="C2656" s="2"/>
      <c r="D2656" s="2"/>
    </row>
    <row r="2657" spans="2:4" x14ac:dyDescent="0.2">
      <c r="B2657" s="2"/>
      <c r="C2657" s="2"/>
      <c r="D2657" s="2"/>
    </row>
    <row r="2658" spans="2:4" x14ac:dyDescent="0.2">
      <c r="B2658" s="2"/>
      <c r="C2658" s="2"/>
    </row>
    <row r="2659" spans="2:4" x14ac:dyDescent="0.2">
      <c r="B2659" s="2"/>
      <c r="C2659" s="2"/>
    </row>
    <row r="2660" spans="2:4" x14ac:dyDescent="0.2">
      <c r="B2660" s="2"/>
      <c r="C2660" s="2"/>
    </row>
    <row r="2661" spans="2:4" x14ac:dyDescent="0.2">
      <c r="B2661" s="2"/>
      <c r="C2661" s="2"/>
      <c r="D2661" s="2"/>
    </row>
    <row r="2662" spans="2:4" x14ac:dyDescent="0.2">
      <c r="B2662" s="2"/>
      <c r="C2662" s="2"/>
    </row>
    <row r="2663" spans="2:4" x14ac:dyDescent="0.2">
      <c r="B2663" s="2"/>
      <c r="C2663" s="2"/>
      <c r="D2663" s="2"/>
    </row>
    <row r="2664" spans="2:4" x14ac:dyDescent="0.2">
      <c r="B2664" s="2"/>
      <c r="C2664" s="2"/>
    </row>
    <row r="2665" spans="2:4" x14ac:dyDescent="0.2">
      <c r="B2665" s="2"/>
      <c r="C2665" s="2"/>
      <c r="D2665" s="2"/>
    </row>
    <row r="2666" spans="2:4" x14ac:dyDescent="0.2">
      <c r="B2666" s="2"/>
      <c r="C2666" s="2"/>
    </row>
    <row r="2667" spans="2:4" x14ac:dyDescent="0.2">
      <c r="B2667" s="2"/>
      <c r="C2667" s="2"/>
    </row>
    <row r="2668" spans="2:4" x14ac:dyDescent="0.2">
      <c r="B2668" s="2"/>
      <c r="C2668" s="2"/>
      <c r="D2668" s="2"/>
    </row>
    <row r="2669" spans="2:4" x14ac:dyDescent="0.2">
      <c r="B2669" s="2"/>
      <c r="C2669" s="2"/>
    </row>
    <row r="2670" spans="2:4" x14ac:dyDescent="0.2">
      <c r="B2670" s="2"/>
      <c r="C2670" s="2"/>
    </row>
    <row r="2671" spans="2:4" x14ac:dyDescent="0.2">
      <c r="B2671" s="2"/>
      <c r="C2671" s="2"/>
      <c r="D2671" s="2"/>
    </row>
    <row r="2672" spans="2:4" x14ac:dyDescent="0.2">
      <c r="B2672" s="2"/>
      <c r="C2672" s="2"/>
      <c r="D2672" s="2"/>
    </row>
    <row r="2673" spans="2:4" x14ac:dyDescent="0.2">
      <c r="B2673" s="2"/>
      <c r="C2673" s="2"/>
    </row>
    <row r="2674" spans="2:4" x14ac:dyDescent="0.2">
      <c r="B2674" s="2"/>
      <c r="C2674" s="2"/>
    </row>
    <row r="2675" spans="2:4" x14ac:dyDescent="0.2">
      <c r="B2675" s="2"/>
      <c r="C2675" s="2"/>
      <c r="D2675" s="2"/>
    </row>
    <row r="2676" spans="2:4" x14ac:dyDescent="0.2">
      <c r="B2676" s="2"/>
      <c r="C2676" s="2"/>
    </row>
    <row r="2677" spans="2:4" x14ac:dyDescent="0.2">
      <c r="B2677" s="2"/>
      <c r="C2677" s="2"/>
      <c r="D2677" s="2"/>
    </row>
    <row r="2678" spans="2:4" x14ac:dyDescent="0.2">
      <c r="B2678" s="2"/>
      <c r="C2678" s="2"/>
      <c r="D2678" s="2"/>
    </row>
    <row r="2679" spans="2:4" x14ac:dyDescent="0.2">
      <c r="B2679" s="2"/>
      <c r="C2679" s="2"/>
    </row>
    <row r="2680" spans="2:4" x14ac:dyDescent="0.2">
      <c r="B2680" s="2"/>
      <c r="C2680" s="2"/>
      <c r="D2680" s="2"/>
    </row>
    <row r="2681" spans="2:4" x14ac:dyDescent="0.2">
      <c r="B2681" s="2"/>
      <c r="C2681" s="2"/>
    </row>
    <row r="2682" spans="2:4" x14ac:dyDescent="0.2">
      <c r="B2682" s="2"/>
      <c r="C2682" s="2"/>
    </row>
    <row r="2683" spans="2:4" x14ac:dyDescent="0.2">
      <c r="B2683" s="2"/>
      <c r="C2683" s="2"/>
    </row>
    <row r="2684" spans="2:4" x14ac:dyDescent="0.2">
      <c r="B2684" s="2"/>
      <c r="C2684" s="2"/>
    </row>
    <row r="2685" spans="2:4" x14ac:dyDescent="0.2">
      <c r="B2685" s="2"/>
      <c r="C2685" s="2"/>
      <c r="D2685" s="2"/>
    </row>
    <row r="2686" spans="2:4" x14ac:dyDescent="0.2">
      <c r="B2686" s="2"/>
      <c r="C2686" s="2"/>
    </row>
    <row r="2687" spans="2:4" x14ac:dyDescent="0.2">
      <c r="B2687" s="2"/>
      <c r="C2687" s="2"/>
    </row>
    <row r="2688" spans="2:4" x14ac:dyDescent="0.2">
      <c r="B2688" s="2"/>
      <c r="C2688" s="2"/>
      <c r="D2688" s="2"/>
    </row>
    <row r="2689" spans="2:4" x14ac:dyDescent="0.2">
      <c r="B2689" s="2"/>
      <c r="C2689" s="2"/>
      <c r="D2689" s="2"/>
    </row>
    <row r="2690" spans="2:4" x14ac:dyDescent="0.2">
      <c r="B2690" s="2"/>
      <c r="C2690" s="2"/>
    </row>
    <row r="2691" spans="2:4" x14ac:dyDescent="0.2">
      <c r="B2691" s="2"/>
      <c r="C2691" s="2"/>
    </row>
    <row r="2692" spans="2:4" x14ac:dyDescent="0.2">
      <c r="B2692" s="2"/>
      <c r="C2692" s="2"/>
      <c r="D2692" s="2"/>
    </row>
    <row r="2693" spans="2:4" x14ac:dyDescent="0.2">
      <c r="B2693" s="2"/>
      <c r="C2693" s="2"/>
    </row>
    <row r="2694" spans="2:4" x14ac:dyDescent="0.2">
      <c r="B2694" s="2"/>
      <c r="C2694" s="2"/>
      <c r="D2694" s="2"/>
    </row>
    <row r="2695" spans="2:4" x14ac:dyDescent="0.2">
      <c r="B2695" s="2"/>
      <c r="C2695" s="2"/>
    </row>
    <row r="2696" spans="2:4" x14ac:dyDescent="0.2">
      <c r="B2696" s="2"/>
      <c r="C2696" s="2"/>
    </row>
    <row r="2697" spans="2:4" x14ac:dyDescent="0.2">
      <c r="B2697" s="2"/>
      <c r="C2697" s="2"/>
    </row>
    <row r="2698" spans="2:4" x14ac:dyDescent="0.2">
      <c r="B2698" s="2"/>
      <c r="C2698" s="2"/>
      <c r="D2698" s="2"/>
    </row>
    <row r="2699" spans="2:4" x14ac:dyDescent="0.2">
      <c r="B2699" s="2"/>
      <c r="C2699" s="2"/>
    </row>
    <row r="2700" spans="2:4" x14ac:dyDescent="0.2">
      <c r="B2700" s="2"/>
      <c r="C2700" s="2"/>
    </row>
    <row r="2701" spans="2:4" x14ac:dyDescent="0.2">
      <c r="B2701" s="2"/>
      <c r="C2701" s="2"/>
      <c r="D2701" s="2"/>
    </row>
    <row r="2702" spans="2:4" x14ac:dyDescent="0.2">
      <c r="B2702" s="2"/>
      <c r="C2702" s="2"/>
      <c r="D2702" s="2"/>
    </row>
    <row r="2703" spans="2:4" x14ac:dyDescent="0.2">
      <c r="B2703" s="2"/>
      <c r="C2703" s="2"/>
    </row>
    <row r="2704" spans="2:4" x14ac:dyDescent="0.2">
      <c r="B2704" s="2"/>
      <c r="C2704" s="2"/>
      <c r="D2704" s="2"/>
    </row>
    <row r="2705" spans="2:4" x14ac:dyDescent="0.2">
      <c r="B2705" s="2"/>
      <c r="C2705" s="2"/>
    </row>
    <row r="2706" spans="2:4" x14ac:dyDescent="0.2">
      <c r="B2706" s="2"/>
      <c r="C2706" s="2"/>
      <c r="D2706" s="2"/>
    </row>
    <row r="2707" spans="2:4" x14ac:dyDescent="0.2">
      <c r="B2707" s="2"/>
      <c r="C2707" s="2"/>
    </row>
    <row r="2708" spans="2:4" x14ac:dyDescent="0.2">
      <c r="B2708" s="2"/>
      <c r="C2708" s="2"/>
      <c r="D2708" s="2"/>
    </row>
    <row r="2709" spans="2:4" x14ac:dyDescent="0.2">
      <c r="B2709" s="2"/>
      <c r="C2709" s="2"/>
    </row>
    <row r="2710" spans="2:4" x14ac:dyDescent="0.2">
      <c r="B2710" s="2"/>
      <c r="C2710" s="2"/>
    </row>
    <row r="2711" spans="2:4" x14ac:dyDescent="0.2">
      <c r="B2711" s="2"/>
      <c r="C2711" s="2"/>
      <c r="D2711" s="2"/>
    </row>
    <row r="2712" spans="2:4" x14ac:dyDescent="0.2">
      <c r="B2712" s="2"/>
      <c r="C2712" s="2"/>
    </row>
    <row r="2713" spans="2:4" x14ac:dyDescent="0.2">
      <c r="B2713" s="2"/>
      <c r="C2713" s="2"/>
    </row>
    <row r="2714" spans="2:4" x14ac:dyDescent="0.2">
      <c r="B2714" s="2"/>
      <c r="C2714" s="2"/>
      <c r="D2714" s="2"/>
    </row>
    <row r="2715" spans="2:4" x14ac:dyDescent="0.2">
      <c r="B2715" s="2"/>
      <c r="C2715" s="2"/>
      <c r="D2715" s="2"/>
    </row>
    <row r="2716" spans="2:4" x14ac:dyDescent="0.2">
      <c r="B2716" s="2"/>
      <c r="C2716" s="2"/>
    </row>
    <row r="2717" spans="2:4" x14ac:dyDescent="0.2">
      <c r="B2717" s="2"/>
      <c r="C2717" s="2"/>
    </row>
    <row r="2718" spans="2:4" x14ac:dyDescent="0.2">
      <c r="B2718" s="2"/>
      <c r="C2718" s="2"/>
      <c r="D2718" s="2"/>
    </row>
    <row r="2719" spans="2:4" x14ac:dyDescent="0.2">
      <c r="B2719" s="2"/>
      <c r="C2719" s="2"/>
    </row>
    <row r="2720" spans="2:4" x14ac:dyDescent="0.2">
      <c r="B2720" s="2"/>
      <c r="C2720" s="2"/>
      <c r="D2720" s="2"/>
    </row>
    <row r="2721" spans="2:4" x14ac:dyDescent="0.2">
      <c r="B2721" s="2"/>
      <c r="C2721" s="2"/>
    </row>
    <row r="2722" spans="2:4" x14ac:dyDescent="0.2">
      <c r="B2722" s="2"/>
      <c r="C2722" s="2"/>
      <c r="D2722" s="2"/>
    </row>
    <row r="2723" spans="2:4" x14ac:dyDescent="0.2">
      <c r="B2723" s="2"/>
      <c r="C2723" s="2"/>
    </row>
    <row r="2724" spans="2:4" x14ac:dyDescent="0.2">
      <c r="B2724" s="2"/>
      <c r="C2724" s="2"/>
      <c r="D2724" s="2"/>
    </row>
    <row r="2725" spans="2:4" x14ac:dyDescent="0.2">
      <c r="B2725" s="2"/>
      <c r="C2725" s="2"/>
    </row>
    <row r="2726" spans="2:4" x14ac:dyDescent="0.2">
      <c r="B2726" s="2"/>
      <c r="C2726" s="2"/>
    </row>
    <row r="2727" spans="2:4" x14ac:dyDescent="0.2">
      <c r="B2727" s="2"/>
      <c r="C2727" s="2"/>
      <c r="D2727" s="2"/>
    </row>
    <row r="2728" spans="2:4" x14ac:dyDescent="0.2">
      <c r="B2728" s="2"/>
      <c r="C2728" s="2"/>
    </row>
    <row r="2729" spans="2:4" x14ac:dyDescent="0.2">
      <c r="B2729" s="2"/>
      <c r="C2729" s="2"/>
      <c r="D2729" s="2"/>
    </row>
    <row r="2730" spans="2:4" x14ac:dyDescent="0.2">
      <c r="B2730" s="2"/>
      <c r="C2730" s="2"/>
    </row>
    <row r="2731" spans="2:4" x14ac:dyDescent="0.2">
      <c r="B2731" s="2"/>
      <c r="C2731" s="2"/>
    </row>
    <row r="2732" spans="2:4" x14ac:dyDescent="0.2">
      <c r="B2732" s="2"/>
      <c r="C2732" s="2"/>
    </row>
    <row r="2733" spans="2:4" x14ac:dyDescent="0.2">
      <c r="B2733" s="2"/>
      <c r="C2733" s="2"/>
      <c r="D2733" s="2"/>
    </row>
    <row r="2734" spans="2:4" x14ac:dyDescent="0.2">
      <c r="B2734" s="2"/>
      <c r="C2734" s="2"/>
      <c r="D2734" s="2"/>
    </row>
    <row r="2735" spans="2:4" x14ac:dyDescent="0.2">
      <c r="B2735" s="2"/>
      <c r="C2735" s="2"/>
      <c r="D2735" s="2"/>
    </row>
    <row r="2736" spans="2:4" x14ac:dyDescent="0.2">
      <c r="B2736" s="2"/>
      <c r="C2736" s="2"/>
    </row>
    <row r="2737" spans="2:4" x14ac:dyDescent="0.2">
      <c r="B2737" s="2"/>
      <c r="C2737" s="2"/>
      <c r="D2737" s="2"/>
    </row>
    <row r="2738" spans="2:4" x14ac:dyDescent="0.2">
      <c r="B2738" s="2"/>
      <c r="C2738" s="2"/>
    </row>
    <row r="2739" spans="2:4" x14ac:dyDescent="0.2">
      <c r="B2739" s="2"/>
      <c r="C2739" s="2"/>
    </row>
    <row r="2740" spans="2:4" x14ac:dyDescent="0.2">
      <c r="B2740" s="2"/>
      <c r="C2740" s="2"/>
      <c r="D2740" s="2"/>
    </row>
    <row r="2741" spans="2:4" x14ac:dyDescent="0.2">
      <c r="B2741" s="2"/>
      <c r="C2741" s="2"/>
    </row>
    <row r="2742" spans="2:4" x14ac:dyDescent="0.2">
      <c r="B2742" s="2"/>
      <c r="C2742" s="2"/>
    </row>
    <row r="2743" spans="2:4" x14ac:dyDescent="0.2">
      <c r="B2743" s="2"/>
      <c r="C2743" s="2"/>
      <c r="D2743" s="2"/>
    </row>
    <row r="2744" spans="2:4" x14ac:dyDescent="0.2">
      <c r="B2744" s="2"/>
      <c r="C2744" s="2"/>
    </row>
    <row r="2745" spans="2:4" x14ac:dyDescent="0.2">
      <c r="B2745" s="2"/>
      <c r="C2745" s="2"/>
      <c r="D2745" s="2"/>
    </row>
    <row r="2746" spans="2:4" x14ac:dyDescent="0.2">
      <c r="B2746" s="2"/>
      <c r="C2746" s="2"/>
    </row>
    <row r="2747" spans="2:4" x14ac:dyDescent="0.2">
      <c r="B2747" s="2"/>
      <c r="C2747" s="2"/>
    </row>
    <row r="2748" spans="2:4" x14ac:dyDescent="0.2">
      <c r="B2748" s="2"/>
      <c r="C2748" s="2"/>
      <c r="D2748" s="2"/>
    </row>
    <row r="2749" spans="2:4" x14ac:dyDescent="0.2">
      <c r="B2749" s="2"/>
      <c r="C2749" s="2"/>
    </row>
    <row r="2750" spans="2:4" x14ac:dyDescent="0.2">
      <c r="B2750" s="2"/>
      <c r="C2750" s="2"/>
      <c r="D2750" s="2"/>
    </row>
    <row r="2751" spans="2:4" x14ac:dyDescent="0.2">
      <c r="B2751" s="2"/>
      <c r="C2751" s="2"/>
    </row>
    <row r="2752" spans="2:4" x14ac:dyDescent="0.2">
      <c r="B2752" s="2"/>
      <c r="C2752" s="2"/>
      <c r="D2752" s="2"/>
    </row>
    <row r="2753" spans="2:4" x14ac:dyDescent="0.2">
      <c r="B2753" s="2"/>
      <c r="C2753" s="2"/>
    </row>
    <row r="2754" spans="2:4" x14ac:dyDescent="0.2">
      <c r="B2754" s="2"/>
      <c r="C2754" s="2"/>
      <c r="D2754" s="2"/>
    </row>
    <row r="2755" spans="2:4" x14ac:dyDescent="0.2">
      <c r="B2755" s="2"/>
      <c r="C2755" s="2"/>
    </row>
    <row r="2756" spans="2:4" x14ac:dyDescent="0.2">
      <c r="B2756" s="2"/>
      <c r="C2756" s="2"/>
    </row>
    <row r="2757" spans="2:4" x14ac:dyDescent="0.2">
      <c r="B2757" s="2"/>
      <c r="C2757" s="2"/>
      <c r="D2757" s="2"/>
    </row>
    <row r="2758" spans="2:4" x14ac:dyDescent="0.2">
      <c r="B2758" s="2"/>
      <c r="C2758" s="2"/>
    </row>
    <row r="2759" spans="2:4" x14ac:dyDescent="0.2">
      <c r="B2759" s="2"/>
      <c r="C2759" s="2"/>
    </row>
    <row r="2760" spans="2:4" x14ac:dyDescent="0.2">
      <c r="B2760" s="2"/>
      <c r="C2760" s="2"/>
    </row>
    <row r="2761" spans="2:4" x14ac:dyDescent="0.2">
      <c r="B2761" s="2"/>
      <c r="C2761" s="2"/>
    </row>
    <row r="2762" spans="2:4" x14ac:dyDescent="0.2">
      <c r="B2762" s="2"/>
      <c r="C2762" s="2"/>
      <c r="D2762" s="2"/>
    </row>
    <row r="2763" spans="2:4" x14ac:dyDescent="0.2">
      <c r="B2763" s="2"/>
      <c r="C2763" s="2"/>
    </row>
    <row r="2764" spans="2:4" x14ac:dyDescent="0.2">
      <c r="B2764" s="2"/>
      <c r="C2764" s="2"/>
    </row>
    <row r="2765" spans="2:4" x14ac:dyDescent="0.2">
      <c r="B2765" s="2"/>
      <c r="C2765" s="2"/>
      <c r="D2765" s="2"/>
    </row>
    <row r="2766" spans="2:4" x14ac:dyDescent="0.2">
      <c r="B2766" s="2"/>
      <c r="C2766" s="2"/>
      <c r="D2766" s="2"/>
    </row>
    <row r="2767" spans="2:4" x14ac:dyDescent="0.2">
      <c r="B2767" s="2"/>
      <c r="C2767" s="2"/>
    </row>
    <row r="2768" spans="2:4" x14ac:dyDescent="0.2">
      <c r="B2768" s="2"/>
      <c r="C2768" s="2"/>
      <c r="D2768" s="2"/>
    </row>
    <row r="2769" spans="2:4" x14ac:dyDescent="0.2">
      <c r="B2769" s="2"/>
      <c r="C2769" s="2"/>
    </row>
    <row r="2770" spans="2:4" x14ac:dyDescent="0.2">
      <c r="B2770" s="2"/>
      <c r="C2770" s="2"/>
    </row>
    <row r="2771" spans="2:4" x14ac:dyDescent="0.2">
      <c r="B2771" s="2"/>
      <c r="C2771" s="2"/>
      <c r="D2771" s="2"/>
    </row>
    <row r="2772" spans="2:4" x14ac:dyDescent="0.2">
      <c r="B2772" s="2"/>
      <c r="C2772" s="2"/>
    </row>
    <row r="2773" spans="2:4" x14ac:dyDescent="0.2">
      <c r="B2773" s="2"/>
      <c r="C2773" s="2"/>
    </row>
    <row r="2774" spans="2:4" x14ac:dyDescent="0.2">
      <c r="B2774" s="2"/>
      <c r="C2774" s="2"/>
      <c r="D2774" s="2"/>
    </row>
    <row r="2775" spans="2:4" x14ac:dyDescent="0.2">
      <c r="B2775" s="2"/>
      <c r="C2775" s="2"/>
      <c r="D2775" s="2"/>
    </row>
    <row r="2776" spans="2:4" x14ac:dyDescent="0.2">
      <c r="B2776" s="2"/>
      <c r="C2776" s="2"/>
      <c r="D2776" s="2"/>
    </row>
    <row r="2777" spans="2:4" x14ac:dyDescent="0.2">
      <c r="B2777" s="2"/>
      <c r="C2777" s="2"/>
    </row>
    <row r="2778" spans="2:4" x14ac:dyDescent="0.2">
      <c r="B2778" s="2"/>
      <c r="C2778" s="2"/>
    </row>
    <row r="2779" spans="2:4" x14ac:dyDescent="0.2">
      <c r="B2779" s="2"/>
      <c r="C2779" s="2"/>
      <c r="D2779" s="2"/>
    </row>
    <row r="2780" spans="2:4" x14ac:dyDescent="0.2">
      <c r="B2780" s="2"/>
      <c r="C2780" s="2"/>
      <c r="D2780" s="2"/>
    </row>
    <row r="2781" spans="2:4" x14ac:dyDescent="0.2">
      <c r="B2781" s="2"/>
      <c r="C2781" s="2"/>
    </row>
    <row r="2782" spans="2:4" x14ac:dyDescent="0.2">
      <c r="B2782" s="2"/>
      <c r="C2782" s="2"/>
    </row>
    <row r="2783" spans="2:4" x14ac:dyDescent="0.2">
      <c r="B2783" s="2"/>
      <c r="C2783" s="2"/>
      <c r="D2783" s="2"/>
    </row>
    <row r="2784" spans="2:4" x14ac:dyDescent="0.2">
      <c r="B2784" s="2"/>
      <c r="C2784" s="2"/>
    </row>
    <row r="2785" spans="2:4" x14ac:dyDescent="0.2">
      <c r="B2785" s="2"/>
      <c r="C2785" s="2"/>
      <c r="D2785" s="2"/>
    </row>
    <row r="2786" spans="2:4" x14ac:dyDescent="0.2">
      <c r="B2786" s="2"/>
      <c r="C2786" s="2"/>
    </row>
    <row r="2787" spans="2:4" x14ac:dyDescent="0.2">
      <c r="B2787" s="2"/>
      <c r="C2787" s="2"/>
      <c r="D2787" s="2"/>
    </row>
    <row r="2788" spans="2:4" x14ac:dyDescent="0.2">
      <c r="B2788" s="2"/>
      <c r="C2788" s="2"/>
      <c r="D2788" s="2"/>
    </row>
    <row r="2789" spans="2:4" x14ac:dyDescent="0.2">
      <c r="B2789" s="2"/>
      <c r="C2789" s="2"/>
    </row>
    <row r="2790" spans="2:4" x14ac:dyDescent="0.2">
      <c r="B2790" s="2"/>
      <c r="C2790" s="2"/>
    </row>
    <row r="2791" spans="2:4" x14ac:dyDescent="0.2">
      <c r="B2791" s="2"/>
      <c r="C2791" s="2"/>
    </row>
    <row r="2792" spans="2:4" x14ac:dyDescent="0.2">
      <c r="B2792" s="2"/>
      <c r="C2792" s="2"/>
    </row>
    <row r="2793" spans="2:4" x14ac:dyDescent="0.2">
      <c r="B2793" s="2"/>
      <c r="C2793" s="2"/>
    </row>
    <row r="2794" spans="2:4" x14ac:dyDescent="0.2">
      <c r="B2794" s="2"/>
      <c r="C2794" s="2"/>
    </row>
    <row r="2795" spans="2:4" x14ac:dyDescent="0.2">
      <c r="B2795" s="2"/>
      <c r="C2795" s="2"/>
      <c r="D2795" s="2"/>
    </row>
    <row r="2796" spans="2:4" x14ac:dyDescent="0.2">
      <c r="B2796" s="2"/>
      <c r="C2796" s="2"/>
    </row>
    <row r="2797" spans="2:4" x14ac:dyDescent="0.2">
      <c r="B2797" s="2"/>
      <c r="C2797" s="2"/>
    </row>
    <row r="2798" spans="2:4" x14ac:dyDescent="0.2">
      <c r="B2798" s="2"/>
      <c r="C2798" s="2"/>
    </row>
    <row r="2799" spans="2:4" x14ac:dyDescent="0.2">
      <c r="B2799" s="2"/>
      <c r="C2799" s="2"/>
      <c r="D2799" s="2"/>
    </row>
    <row r="2800" spans="2:4" x14ac:dyDescent="0.2">
      <c r="B2800" s="2"/>
      <c r="C2800" s="2"/>
      <c r="D2800" s="2"/>
    </row>
    <row r="2801" spans="2:4" x14ac:dyDescent="0.2">
      <c r="B2801" s="2"/>
      <c r="C2801" s="2"/>
    </row>
    <row r="2802" spans="2:4" x14ac:dyDescent="0.2">
      <c r="B2802" s="2"/>
      <c r="C2802" s="2"/>
      <c r="D2802" s="2"/>
    </row>
    <row r="2803" spans="2:4" x14ac:dyDescent="0.2">
      <c r="B2803" s="2"/>
      <c r="C2803" s="2"/>
    </row>
    <row r="2804" spans="2:4" x14ac:dyDescent="0.2">
      <c r="B2804" s="2"/>
      <c r="C2804" s="2"/>
    </row>
    <row r="2805" spans="2:4" x14ac:dyDescent="0.2">
      <c r="B2805" s="2"/>
      <c r="C2805" s="2"/>
      <c r="D2805" s="2"/>
    </row>
    <row r="2806" spans="2:4" x14ac:dyDescent="0.2">
      <c r="B2806" s="2"/>
      <c r="C2806" s="2"/>
    </row>
    <row r="2807" spans="2:4" x14ac:dyDescent="0.2">
      <c r="B2807" s="2"/>
      <c r="C2807" s="2"/>
      <c r="D2807" s="2"/>
    </row>
    <row r="2808" spans="2:4" x14ac:dyDescent="0.2">
      <c r="B2808" s="2"/>
      <c r="C2808" s="2"/>
      <c r="D2808" s="2"/>
    </row>
    <row r="2809" spans="2:4" x14ac:dyDescent="0.2">
      <c r="B2809" s="2"/>
      <c r="C2809" s="2"/>
    </row>
    <row r="2810" spans="2:4" x14ac:dyDescent="0.2">
      <c r="B2810" s="2"/>
      <c r="C2810" s="2"/>
      <c r="D2810" s="2"/>
    </row>
    <row r="2811" spans="2:4" x14ac:dyDescent="0.2">
      <c r="B2811" s="2"/>
      <c r="C2811" s="2"/>
      <c r="D2811" s="2"/>
    </row>
    <row r="2812" spans="2:4" x14ac:dyDescent="0.2">
      <c r="B2812" s="2"/>
      <c r="C2812" s="2"/>
    </row>
    <row r="2813" spans="2:4" x14ac:dyDescent="0.2">
      <c r="B2813" s="2"/>
      <c r="C2813" s="2"/>
      <c r="D2813" s="2"/>
    </row>
    <row r="2814" spans="2:4" x14ac:dyDescent="0.2">
      <c r="B2814" s="2"/>
      <c r="C2814" s="2"/>
    </row>
    <row r="2815" spans="2:4" x14ac:dyDescent="0.2">
      <c r="B2815" s="2"/>
      <c r="C2815" s="2"/>
    </row>
    <row r="2816" spans="2:4" x14ac:dyDescent="0.2">
      <c r="B2816" s="2"/>
      <c r="C2816" s="2"/>
      <c r="D2816" s="2"/>
    </row>
    <row r="2817" spans="2:4" x14ac:dyDescent="0.2">
      <c r="B2817" s="2"/>
      <c r="C2817" s="2"/>
      <c r="D2817" s="2"/>
    </row>
    <row r="2818" spans="2:4" x14ac:dyDescent="0.2">
      <c r="B2818" s="2"/>
      <c r="C2818" s="2"/>
    </row>
    <row r="2819" spans="2:4" x14ac:dyDescent="0.2">
      <c r="B2819" s="2"/>
      <c r="C2819" s="2"/>
    </row>
    <row r="2820" spans="2:4" x14ac:dyDescent="0.2">
      <c r="B2820" s="2"/>
      <c r="C2820" s="2"/>
    </row>
    <row r="2821" spans="2:4" x14ac:dyDescent="0.2">
      <c r="B2821" s="2"/>
      <c r="C2821" s="2"/>
      <c r="D2821" s="2"/>
    </row>
    <row r="2822" spans="2:4" x14ac:dyDescent="0.2">
      <c r="B2822" s="2"/>
      <c r="C2822" s="2"/>
      <c r="D2822" s="2"/>
    </row>
    <row r="2823" spans="2:4" x14ac:dyDescent="0.2">
      <c r="B2823" s="2"/>
      <c r="C2823" s="2"/>
    </row>
    <row r="2824" spans="2:4" x14ac:dyDescent="0.2">
      <c r="B2824" s="2"/>
      <c r="C2824" s="2"/>
    </row>
    <row r="2825" spans="2:4" x14ac:dyDescent="0.2">
      <c r="B2825" s="2"/>
      <c r="C2825" s="2"/>
    </row>
    <row r="2826" spans="2:4" x14ac:dyDescent="0.2">
      <c r="B2826" s="2"/>
      <c r="C2826" s="2"/>
      <c r="D2826" s="2"/>
    </row>
    <row r="2827" spans="2:4" x14ac:dyDescent="0.2">
      <c r="B2827" s="2"/>
      <c r="C2827" s="2"/>
    </row>
    <row r="2828" spans="2:4" x14ac:dyDescent="0.2">
      <c r="B2828" s="2"/>
      <c r="C2828" s="2"/>
      <c r="D2828" s="2"/>
    </row>
    <row r="2829" spans="2:4" x14ac:dyDescent="0.2">
      <c r="B2829" s="2"/>
      <c r="C2829" s="2"/>
    </row>
    <row r="2830" spans="2:4" x14ac:dyDescent="0.2">
      <c r="B2830" s="2"/>
      <c r="C2830" s="2"/>
      <c r="D2830" s="2"/>
    </row>
    <row r="2831" spans="2:4" x14ac:dyDescent="0.2">
      <c r="B2831" s="2"/>
      <c r="C2831" s="2"/>
    </row>
    <row r="2832" spans="2:4" x14ac:dyDescent="0.2">
      <c r="B2832" s="2"/>
      <c r="C2832" s="2"/>
    </row>
    <row r="2833" spans="2:4" x14ac:dyDescent="0.2">
      <c r="B2833" s="2"/>
      <c r="C2833" s="2"/>
      <c r="D2833" s="2"/>
    </row>
    <row r="2834" spans="2:4" x14ac:dyDescent="0.2">
      <c r="B2834" s="2"/>
      <c r="C2834" s="2"/>
    </row>
    <row r="2835" spans="2:4" x14ac:dyDescent="0.2">
      <c r="B2835" s="2"/>
      <c r="C2835" s="2"/>
      <c r="D2835" s="2"/>
    </row>
    <row r="2836" spans="2:4" x14ac:dyDescent="0.2">
      <c r="B2836" s="2"/>
      <c r="C2836" s="2"/>
    </row>
    <row r="2837" spans="2:4" x14ac:dyDescent="0.2">
      <c r="B2837" s="2"/>
      <c r="C2837" s="2"/>
    </row>
    <row r="2838" spans="2:4" x14ac:dyDescent="0.2">
      <c r="B2838" s="2"/>
      <c r="C2838" s="2"/>
      <c r="D2838" s="2"/>
    </row>
    <row r="2839" spans="2:4" x14ac:dyDescent="0.2">
      <c r="B2839" s="2"/>
      <c r="C2839" s="2"/>
    </row>
    <row r="2840" spans="2:4" x14ac:dyDescent="0.2">
      <c r="B2840" s="2"/>
      <c r="C2840" s="2"/>
      <c r="D2840" s="2"/>
    </row>
    <row r="2841" spans="2:4" x14ac:dyDescent="0.2">
      <c r="B2841" s="2"/>
      <c r="C2841" s="2"/>
    </row>
    <row r="2842" spans="2:4" x14ac:dyDescent="0.2">
      <c r="B2842" s="2"/>
      <c r="C2842" s="2"/>
    </row>
    <row r="2843" spans="2:4" x14ac:dyDescent="0.2">
      <c r="B2843" s="2"/>
      <c r="C2843" s="2"/>
      <c r="D2843" s="2"/>
    </row>
    <row r="2844" spans="2:4" x14ac:dyDescent="0.2">
      <c r="B2844" s="2"/>
      <c r="C2844" s="2"/>
      <c r="D2844" s="2"/>
    </row>
    <row r="2845" spans="2:4" x14ac:dyDescent="0.2">
      <c r="B2845" s="2"/>
      <c r="C2845" s="2"/>
      <c r="D2845" s="2"/>
    </row>
    <row r="2846" spans="2:4" x14ac:dyDescent="0.2">
      <c r="B2846" s="2"/>
      <c r="C2846" s="2"/>
    </row>
    <row r="2847" spans="2:4" x14ac:dyDescent="0.2">
      <c r="B2847" s="2"/>
      <c r="C2847" s="2"/>
    </row>
    <row r="2848" spans="2:4" x14ac:dyDescent="0.2">
      <c r="B2848" s="2"/>
      <c r="C2848" s="2"/>
    </row>
    <row r="2849" spans="2:4" x14ac:dyDescent="0.2">
      <c r="B2849" s="2"/>
      <c r="C2849" s="2"/>
    </row>
    <row r="2850" spans="2:4" x14ac:dyDescent="0.2">
      <c r="B2850" s="2"/>
      <c r="C2850" s="2"/>
      <c r="D2850" s="2"/>
    </row>
    <row r="2851" spans="2:4" x14ac:dyDescent="0.2">
      <c r="B2851" s="2"/>
      <c r="C2851" s="2"/>
    </row>
    <row r="2852" spans="2:4" x14ac:dyDescent="0.2">
      <c r="B2852" s="2"/>
      <c r="C2852" s="2"/>
      <c r="D2852" s="2"/>
    </row>
    <row r="2853" spans="2:4" x14ac:dyDescent="0.2">
      <c r="B2853" s="2"/>
      <c r="C2853" s="2"/>
      <c r="D2853" s="2"/>
    </row>
    <row r="2854" spans="2:4" x14ac:dyDescent="0.2">
      <c r="B2854" s="2"/>
      <c r="C2854" s="2"/>
    </row>
    <row r="2855" spans="2:4" x14ac:dyDescent="0.2">
      <c r="B2855" s="2"/>
      <c r="C2855" s="2"/>
      <c r="D2855" s="2"/>
    </row>
    <row r="2856" spans="2:4" x14ac:dyDescent="0.2">
      <c r="B2856" s="2"/>
      <c r="C2856" s="2"/>
    </row>
    <row r="2857" spans="2:4" x14ac:dyDescent="0.2">
      <c r="B2857" s="2"/>
      <c r="C2857" s="2"/>
      <c r="D2857" s="2"/>
    </row>
    <row r="2858" spans="2:4" x14ac:dyDescent="0.2">
      <c r="B2858" s="2"/>
      <c r="C2858" s="2"/>
    </row>
    <row r="2859" spans="2:4" x14ac:dyDescent="0.2">
      <c r="B2859" s="2"/>
      <c r="C2859" s="2"/>
      <c r="D2859" s="2"/>
    </row>
    <row r="2860" spans="2:4" x14ac:dyDescent="0.2">
      <c r="B2860" s="2"/>
      <c r="C2860" s="2"/>
    </row>
    <row r="2861" spans="2:4" x14ac:dyDescent="0.2">
      <c r="B2861" s="2"/>
      <c r="C2861" s="2"/>
      <c r="D2861" s="2"/>
    </row>
    <row r="2862" spans="2:4" x14ac:dyDescent="0.2">
      <c r="B2862" s="2"/>
      <c r="C2862" s="2"/>
    </row>
    <row r="2863" spans="2:4" x14ac:dyDescent="0.2">
      <c r="B2863" s="2"/>
      <c r="C2863" s="2"/>
    </row>
    <row r="2864" spans="2:4" x14ac:dyDescent="0.2">
      <c r="B2864" s="2"/>
      <c r="C2864" s="2"/>
    </row>
    <row r="2865" spans="2:4" x14ac:dyDescent="0.2">
      <c r="B2865" s="2"/>
      <c r="C2865" s="2"/>
    </row>
    <row r="2866" spans="2:4" x14ac:dyDescent="0.2">
      <c r="B2866" s="2"/>
      <c r="C2866" s="2"/>
      <c r="D2866" s="2"/>
    </row>
    <row r="2867" spans="2:4" x14ac:dyDescent="0.2">
      <c r="B2867" s="2"/>
      <c r="C2867" s="2"/>
    </row>
    <row r="2868" spans="2:4" x14ac:dyDescent="0.2">
      <c r="B2868" s="2"/>
      <c r="C2868" s="2"/>
      <c r="D2868" s="2"/>
    </row>
    <row r="2869" spans="2:4" x14ac:dyDescent="0.2">
      <c r="B2869" s="2"/>
      <c r="C2869" s="2"/>
    </row>
    <row r="2870" spans="2:4" x14ac:dyDescent="0.2">
      <c r="B2870" s="2"/>
      <c r="C2870" s="2"/>
    </row>
    <row r="2871" spans="2:4" x14ac:dyDescent="0.2">
      <c r="B2871" s="2"/>
      <c r="C2871" s="2"/>
      <c r="D2871" s="2"/>
    </row>
    <row r="2872" spans="2:4" x14ac:dyDescent="0.2">
      <c r="B2872" s="2"/>
      <c r="C2872" s="2"/>
    </row>
    <row r="2873" spans="2:4" x14ac:dyDescent="0.2">
      <c r="B2873" s="2"/>
      <c r="C2873" s="2"/>
    </row>
    <row r="2874" spans="2:4" x14ac:dyDescent="0.2">
      <c r="B2874" s="2"/>
      <c r="C2874" s="2"/>
    </row>
    <row r="2875" spans="2:4" x14ac:dyDescent="0.2">
      <c r="B2875" s="2"/>
      <c r="C2875" s="2"/>
    </row>
    <row r="2876" spans="2:4" x14ac:dyDescent="0.2">
      <c r="B2876" s="2"/>
      <c r="C2876" s="2"/>
      <c r="D2876" s="2"/>
    </row>
    <row r="2877" spans="2:4" x14ac:dyDescent="0.2">
      <c r="B2877" s="2"/>
      <c r="C2877" s="2"/>
      <c r="D2877" s="2"/>
    </row>
    <row r="2878" spans="2:4" x14ac:dyDescent="0.2">
      <c r="B2878" s="2"/>
      <c r="C2878" s="2"/>
    </row>
    <row r="2879" spans="2:4" x14ac:dyDescent="0.2">
      <c r="B2879" s="2"/>
      <c r="C2879" s="2"/>
      <c r="D2879" s="2"/>
    </row>
    <row r="2880" spans="2:4" x14ac:dyDescent="0.2">
      <c r="B2880" s="2"/>
      <c r="C2880" s="2"/>
    </row>
    <row r="2881" spans="2:4" x14ac:dyDescent="0.2">
      <c r="B2881" s="2"/>
      <c r="C2881" s="2"/>
    </row>
    <row r="2882" spans="2:4" x14ac:dyDescent="0.2">
      <c r="B2882" s="2"/>
      <c r="C2882" s="2"/>
    </row>
    <row r="2883" spans="2:4" x14ac:dyDescent="0.2">
      <c r="B2883" s="2"/>
      <c r="C2883" s="2"/>
      <c r="D2883" s="2"/>
    </row>
    <row r="2884" spans="2:4" x14ac:dyDescent="0.2">
      <c r="B2884" s="2"/>
      <c r="C2884" s="2"/>
      <c r="D2884" s="2"/>
    </row>
    <row r="2885" spans="2:4" x14ac:dyDescent="0.2">
      <c r="B2885" s="2"/>
      <c r="C2885" s="2"/>
    </row>
    <row r="2886" spans="2:4" x14ac:dyDescent="0.2">
      <c r="B2886" s="2"/>
      <c r="C2886" s="2"/>
      <c r="D2886" s="2"/>
    </row>
    <row r="2887" spans="2:4" x14ac:dyDescent="0.2">
      <c r="B2887" s="2"/>
      <c r="C2887" s="2"/>
    </row>
    <row r="2888" spans="2:4" x14ac:dyDescent="0.2">
      <c r="B2888" s="2"/>
      <c r="C2888" s="2"/>
      <c r="D2888" s="2"/>
    </row>
    <row r="2889" spans="2:4" x14ac:dyDescent="0.2">
      <c r="B2889" s="2"/>
      <c r="C2889" s="2"/>
    </row>
    <row r="2890" spans="2:4" x14ac:dyDescent="0.2">
      <c r="B2890" s="2"/>
      <c r="C2890" s="2"/>
      <c r="D2890" s="2"/>
    </row>
    <row r="2891" spans="2:4" x14ac:dyDescent="0.2">
      <c r="B2891" s="2"/>
      <c r="C2891" s="2"/>
    </row>
    <row r="2892" spans="2:4" x14ac:dyDescent="0.2">
      <c r="B2892" s="2"/>
      <c r="C2892" s="2"/>
    </row>
    <row r="2893" spans="2:4" x14ac:dyDescent="0.2">
      <c r="B2893" s="2"/>
      <c r="C2893" s="2"/>
      <c r="D2893" s="2"/>
    </row>
    <row r="2894" spans="2:4" x14ac:dyDescent="0.2">
      <c r="B2894" s="2"/>
      <c r="C2894" s="2"/>
    </row>
    <row r="2895" spans="2:4" x14ac:dyDescent="0.2">
      <c r="B2895" s="2"/>
      <c r="C2895" s="2"/>
      <c r="D2895" s="2"/>
    </row>
    <row r="2896" spans="2:4" x14ac:dyDescent="0.2">
      <c r="B2896" s="2"/>
      <c r="C2896" s="2"/>
    </row>
    <row r="2897" spans="2:4" x14ac:dyDescent="0.2">
      <c r="B2897" s="2"/>
      <c r="C2897" s="2"/>
      <c r="D2897" s="2"/>
    </row>
    <row r="2898" spans="2:4" x14ac:dyDescent="0.2">
      <c r="B2898" s="2"/>
      <c r="C2898" s="2"/>
    </row>
    <row r="2899" spans="2:4" x14ac:dyDescent="0.2">
      <c r="B2899" s="2"/>
      <c r="C2899" s="2"/>
    </row>
    <row r="2900" spans="2:4" x14ac:dyDescent="0.2">
      <c r="B2900" s="2"/>
      <c r="C2900" s="2"/>
      <c r="D2900" s="2"/>
    </row>
    <row r="2901" spans="2:4" x14ac:dyDescent="0.2">
      <c r="B2901" s="2"/>
      <c r="C2901" s="2"/>
    </row>
    <row r="2902" spans="2:4" x14ac:dyDescent="0.2">
      <c r="B2902" s="2"/>
      <c r="C2902" s="2"/>
      <c r="D2902" s="2"/>
    </row>
    <row r="2903" spans="2:4" x14ac:dyDescent="0.2">
      <c r="B2903" s="2"/>
      <c r="C2903" s="2"/>
    </row>
    <row r="2904" spans="2:4" x14ac:dyDescent="0.2">
      <c r="B2904" s="2"/>
      <c r="C2904" s="2"/>
      <c r="D2904" s="2"/>
    </row>
    <row r="2905" spans="2:4" x14ac:dyDescent="0.2">
      <c r="B2905" s="2"/>
      <c r="C2905" s="2"/>
    </row>
    <row r="2906" spans="2:4" x14ac:dyDescent="0.2">
      <c r="B2906" s="2"/>
      <c r="C2906" s="2"/>
      <c r="D2906" s="2"/>
    </row>
    <row r="2907" spans="2:4" x14ac:dyDescent="0.2">
      <c r="B2907" s="2"/>
      <c r="C2907" s="2"/>
      <c r="D2907" s="2"/>
    </row>
    <row r="2908" spans="2:4" x14ac:dyDescent="0.2">
      <c r="B2908" s="2"/>
      <c r="C2908" s="2"/>
    </row>
    <row r="2909" spans="2:4" x14ac:dyDescent="0.2">
      <c r="B2909" s="2"/>
      <c r="C2909" s="2"/>
    </row>
    <row r="2910" spans="2:4" x14ac:dyDescent="0.2">
      <c r="B2910" s="2"/>
      <c r="C2910" s="2"/>
    </row>
    <row r="2911" spans="2:4" x14ac:dyDescent="0.2">
      <c r="B2911" s="2"/>
      <c r="C2911" s="2"/>
    </row>
    <row r="2912" spans="2:4" x14ac:dyDescent="0.2">
      <c r="B2912" s="2"/>
      <c r="C2912" s="2"/>
    </row>
    <row r="2913" spans="2:4" x14ac:dyDescent="0.2">
      <c r="B2913" s="2"/>
      <c r="C2913" s="2"/>
      <c r="D2913" s="2"/>
    </row>
    <row r="2914" spans="2:4" x14ac:dyDescent="0.2">
      <c r="B2914" s="2"/>
      <c r="C2914" s="2"/>
      <c r="D2914" s="2"/>
    </row>
    <row r="2915" spans="2:4" x14ac:dyDescent="0.2">
      <c r="B2915" s="2"/>
      <c r="C2915" s="2"/>
      <c r="D2915" s="2"/>
    </row>
    <row r="2916" spans="2:4" x14ac:dyDescent="0.2">
      <c r="B2916" s="2"/>
      <c r="C2916" s="2"/>
    </row>
    <row r="2917" spans="2:4" x14ac:dyDescent="0.2">
      <c r="B2917" s="2"/>
      <c r="C2917" s="2"/>
    </row>
    <row r="2918" spans="2:4" x14ac:dyDescent="0.2">
      <c r="B2918" s="2"/>
      <c r="C2918" s="2"/>
      <c r="D2918" s="2"/>
    </row>
    <row r="2919" spans="2:4" x14ac:dyDescent="0.2">
      <c r="B2919" s="2"/>
      <c r="C2919" s="2"/>
    </row>
    <row r="2920" spans="2:4" x14ac:dyDescent="0.2">
      <c r="B2920" s="2"/>
      <c r="C2920" s="2"/>
      <c r="D2920" s="2"/>
    </row>
    <row r="2921" spans="2:4" x14ac:dyDescent="0.2">
      <c r="B2921" s="2"/>
      <c r="C2921" s="2"/>
    </row>
    <row r="2922" spans="2:4" x14ac:dyDescent="0.2">
      <c r="B2922" s="2"/>
      <c r="C2922" s="2"/>
      <c r="D2922" s="2"/>
    </row>
    <row r="2923" spans="2:4" x14ac:dyDescent="0.2">
      <c r="B2923" s="2"/>
      <c r="C2923" s="2"/>
    </row>
    <row r="2924" spans="2:4" x14ac:dyDescent="0.2">
      <c r="B2924" s="2"/>
      <c r="C2924" s="2"/>
      <c r="D2924" s="2"/>
    </row>
    <row r="2925" spans="2:4" x14ac:dyDescent="0.2">
      <c r="B2925" s="2"/>
      <c r="C2925" s="2"/>
    </row>
    <row r="2926" spans="2:4" x14ac:dyDescent="0.2">
      <c r="B2926" s="2"/>
      <c r="C2926" s="2"/>
      <c r="D2926" s="2"/>
    </row>
    <row r="2927" spans="2:4" x14ac:dyDescent="0.2">
      <c r="B2927" s="2"/>
      <c r="C2927" s="2"/>
    </row>
    <row r="2928" spans="2:4" x14ac:dyDescent="0.2">
      <c r="B2928" s="2"/>
    </row>
    <row r="2929" spans="2:2" x14ac:dyDescent="0.2">
      <c r="B2929" s="2"/>
    </row>
    <row r="2930" spans="2:2" x14ac:dyDescent="0.2">
      <c r="B2930" s="2"/>
    </row>
    <row r="2931" spans="2:2" x14ac:dyDescent="0.2">
      <c r="B2931" s="2"/>
    </row>
    <row r="2932" spans="2:2" x14ac:dyDescent="0.2">
      <c r="B2932" s="2"/>
    </row>
    <row r="2933" spans="2:2" x14ac:dyDescent="0.2">
      <c r="B2933" s="2"/>
    </row>
    <row r="2934" spans="2:2" x14ac:dyDescent="0.2">
      <c r="B2934" s="2"/>
    </row>
    <row r="2935" spans="2:2" x14ac:dyDescent="0.2">
      <c r="B2935" s="2"/>
    </row>
    <row r="2936" spans="2:2" x14ac:dyDescent="0.2">
      <c r="B2936" s="2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16</vt:i4>
      </vt:variant>
    </vt:vector>
  </HeadingPairs>
  <TitlesOfParts>
    <vt:vector size="22" baseType="lpstr">
      <vt:lpstr>COPIA ESE</vt:lpstr>
      <vt:lpstr>ESE</vt:lpstr>
      <vt:lpstr>calcoli</vt:lpstr>
      <vt:lpstr>NUOVO</vt:lpstr>
      <vt:lpstr>CERCA</vt:lpstr>
      <vt:lpstr>GRAFICI VENDITE</vt:lpstr>
      <vt:lpstr>'COPIA ESE'!COD_PRODOTTO</vt:lpstr>
      <vt:lpstr>COD_PRODOTTO</vt:lpstr>
      <vt:lpstr>'COPIA ESE'!ID</vt:lpstr>
      <vt:lpstr>ID</vt:lpstr>
      <vt:lpstr>'COPIA ESE'!MAGAZZINO</vt:lpstr>
      <vt:lpstr>MAGAZZINO</vt:lpstr>
      <vt:lpstr>'COPIA ESE'!PAESE</vt:lpstr>
      <vt:lpstr>PAESE</vt:lpstr>
      <vt:lpstr>'COPIA ESE'!PREZZO_UNITARIO</vt:lpstr>
      <vt:lpstr>PREZZO_UNITARIO</vt:lpstr>
      <vt:lpstr>'COPIA ESE'!QUANT</vt:lpstr>
      <vt:lpstr>QUANT</vt:lpstr>
      <vt:lpstr>'COPIA ESE'!tabella</vt:lpstr>
      <vt:lpstr>tabella</vt:lpstr>
      <vt:lpstr>'COPIA ESE'!TERMINATO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Giulia Guerra</cp:lastModifiedBy>
  <dcterms:created xsi:type="dcterms:W3CDTF">2015-10-05T16:23:47Z</dcterms:created>
  <dcterms:modified xsi:type="dcterms:W3CDTF">2023-12-29T12:22:24Z</dcterms:modified>
</cp:coreProperties>
</file>