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Scratch\Giulia\PROGETTO_DERIN\ImageRegistration\Results\Ripetibilità\"/>
    </mc:Choice>
  </mc:AlternateContent>
  <bookViews>
    <workbookView xWindow="0" yWindow="0" windowWidth="19560" windowHeight="6150" activeTab="3"/>
  </bookViews>
  <sheets>
    <sheet name="AnnulusBlue" sheetId="1" r:id="rId1"/>
    <sheet name="AnnulusGreen" sheetId="2" r:id="rId2"/>
    <sheet name="AnnulusOrange" sheetId="3" r:id="rId3"/>
    <sheet name="AnnulusR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H16" i="4"/>
  <c r="I16" i="4"/>
  <c r="J16" i="4"/>
  <c r="K16" i="4"/>
  <c r="L16" i="4"/>
  <c r="B16" i="4"/>
  <c r="C15" i="4"/>
  <c r="D15" i="4"/>
  <c r="E15" i="4"/>
  <c r="F15" i="4"/>
  <c r="G15" i="4"/>
  <c r="H15" i="4"/>
  <c r="I15" i="4"/>
  <c r="J15" i="4"/>
  <c r="K15" i="4"/>
  <c r="L15" i="4"/>
  <c r="B15" i="4"/>
  <c r="C16" i="3"/>
  <c r="D16" i="3"/>
  <c r="E16" i="3"/>
  <c r="F16" i="3"/>
  <c r="G16" i="3"/>
  <c r="H16" i="3"/>
  <c r="I16" i="3"/>
  <c r="J16" i="3"/>
  <c r="K16" i="3"/>
  <c r="L16" i="3"/>
  <c r="B16" i="3"/>
  <c r="C15" i="3"/>
  <c r="D15" i="3"/>
  <c r="E15" i="3"/>
  <c r="F15" i="3"/>
  <c r="G15" i="3"/>
  <c r="H15" i="3"/>
  <c r="I15" i="3"/>
  <c r="J15" i="3"/>
  <c r="K15" i="3"/>
  <c r="L15" i="3"/>
  <c r="B15" i="3"/>
  <c r="C15" i="2"/>
  <c r="D15" i="2"/>
  <c r="E15" i="2"/>
  <c r="F15" i="2"/>
  <c r="G15" i="2"/>
  <c r="H15" i="2"/>
  <c r="I15" i="2"/>
  <c r="J15" i="2"/>
  <c r="K15" i="2"/>
  <c r="L15" i="2"/>
  <c r="B15" i="2"/>
  <c r="C14" i="2"/>
  <c r="D14" i="2"/>
  <c r="E14" i="2"/>
  <c r="F14" i="2"/>
  <c r="G14" i="2"/>
  <c r="H14" i="2"/>
  <c r="I14" i="2"/>
  <c r="J14" i="2"/>
  <c r="K14" i="2"/>
  <c r="L14" i="2"/>
  <c r="B14" i="2"/>
  <c r="C15" i="1" l="1"/>
  <c r="D15" i="1"/>
  <c r="E15" i="1"/>
  <c r="F15" i="1"/>
  <c r="G15" i="1"/>
  <c r="H15" i="1"/>
  <c r="I15" i="1"/>
  <c r="J15" i="1"/>
  <c r="K15" i="1"/>
  <c r="L15" i="1"/>
  <c r="B15" i="1"/>
  <c r="C14" i="1"/>
  <c r="D14" i="1"/>
  <c r="E14" i="1"/>
  <c r="F14" i="1"/>
  <c r="G14" i="1"/>
  <c r="H14" i="1"/>
  <c r="I14" i="1"/>
  <c r="J14" i="1"/>
  <c r="K14" i="1"/>
  <c r="L14" i="1"/>
  <c r="B14" i="1"/>
</calcChain>
</file>

<file path=xl/sharedStrings.xml><?xml version="1.0" encoding="utf-8"?>
<sst xmlns="http://schemas.openxmlformats.org/spreadsheetml/2006/main" count="92" uniqueCount="23">
  <si>
    <t>Im1</t>
  </si>
  <si>
    <t>Im2</t>
  </si>
  <si>
    <t>Im3</t>
  </si>
  <si>
    <t>Im4</t>
  </si>
  <si>
    <t>Im5</t>
  </si>
  <si>
    <t>Im6</t>
  </si>
  <si>
    <t>Im7</t>
  </si>
  <si>
    <t xml:space="preserve">Im8 </t>
  </si>
  <si>
    <t>Im9</t>
  </si>
  <si>
    <t>Im10</t>
  </si>
  <si>
    <t>Im11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</si>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</sst>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B17" sqref="B17"/>
    </sheetView>
  </sheetViews>
  <sheetFormatPr defaultRowHeight="15" x14ac:dyDescent="0.25"/>
  <cols>
    <col min="2" max="2" width="12" bestFit="1" customWidth="1"/>
  </cols>
  <sheetData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 t="s">
        <v>11</v>
      </c>
      <c r="B3" s="1">
        <v>0.92817337644637998</v>
      </c>
      <c r="C3" s="1">
        <v>0.92778676324883302</v>
      </c>
      <c r="D3" s="1">
        <v>0.92768028661621105</v>
      </c>
      <c r="E3" s="1">
        <v>0.92727778003837802</v>
      </c>
      <c r="F3" s="1">
        <v>0.92698024190197204</v>
      </c>
      <c r="G3" s="1">
        <v>0.92669636648666698</v>
      </c>
      <c r="H3" s="1">
        <v>0.92657861071348102</v>
      </c>
      <c r="I3" s="1">
        <v>0.92628123982422195</v>
      </c>
      <c r="J3" s="1">
        <v>0.926171175027931</v>
      </c>
      <c r="K3" s="1">
        <v>0.926235755049857</v>
      </c>
      <c r="L3" s="1">
        <v>0.92637587232422802</v>
      </c>
    </row>
    <row r="4" spans="1:12" x14ac:dyDescent="0.25">
      <c r="A4" t="s">
        <v>12</v>
      </c>
      <c r="B4" s="1">
        <v>0.92816839504048898</v>
      </c>
      <c r="C4" s="1">
        <v>0.92776376289375795</v>
      </c>
      <c r="D4" s="1">
        <v>0.92761072907183495</v>
      </c>
      <c r="E4" s="1">
        <v>0.92715737420131505</v>
      </c>
      <c r="F4" s="1">
        <v>0.92674414608608402</v>
      </c>
      <c r="G4" s="1">
        <v>0.92648167238951495</v>
      </c>
      <c r="H4" s="1">
        <v>0.92635834589844301</v>
      </c>
      <c r="I4" s="1">
        <v>0.926124841276871</v>
      </c>
      <c r="J4" s="1">
        <v>0.92597660008776705</v>
      </c>
      <c r="K4" s="1">
        <v>0.92609776900343099</v>
      </c>
      <c r="L4" s="1">
        <v>0.92628458141314496</v>
      </c>
    </row>
    <row r="5" spans="1:12" x14ac:dyDescent="0.25">
      <c r="A5" t="s">
        <v>13</v>
      </c>
      <c r="B5" s="1">
        <v>0.92810094579366598</v>
      </c>
      <c r="C5" s="1">
        <v>0.92773465181719905</v>
      </c>
      <c r="D5" s="1">
        <v>0.92759913574989505</v>
      </c>
      <c r="E5" s="1">
        <v>0.92717713187962403</v>
      </c>
      <c r="F5" s="1">
        <v>0.92687060883349104</v>
      </c>
      <c r="G5" s="1">
        <v>0.92662711713057999</v>
      </c>
      <c r="H5" s="1">
        <v>0.926454256471413</v>
      </c>
      <c r="I5" s="1">
        <v>0.92613874886317704</v>
      </c>
      <c r="J5" s="1">
        <v>0.92608059457626102</v>
      </c>
      <c r="K5" s="1">
        <v>0.92616414493977395</v>
      </c>
      <c r="L5" s="1">
        <v>0.92626410126457104</v>
      </c>
    </row>
    <row r="6" spans="1:12" x14ac:dyDescent="0.25">
      <c r="A6" t="s">
        <v>14</v>
      </c>
      <c r="B6" s="1">
        <v>0.92812378839986598</v>
      </c>
      <c r="C6" s="1">
        <v>0.92767117098237495</v>
      </c>
      <c r="D6" s="1">
        <v>0.92754888837815197</v>
      </c>
      <c r="E6" s="1">
        <v>0.92716009420077306</v>
      </c>
      <c r="F6" s="1">
        <v>0.92697206635513796</v>
      </c>
      <c r="G6" s="1">
        <v>0.92682558673862003</v>
      </c>
      <c r="H6" s="1">
        <v>0.92673003084820305</v>
      </c>
      <c r="I6" s="1">
        <v>0.926435414730302</v>
      </c>
      <c r="J6" s="1">
        <v>0.92637108167865401</v>
      </c>
      <c r="K6" s="1">
        <v>0.92647706066197699</v>
      </c>
      <c r="L6" s="1">
        <v>0.92651157896927905</v>
      </c>
    </row>
    <row r="7" spans="1:12" x14ac:dyDescent="0.25">
      <c r="A7" t="s">
        <v>15</v>
      </c>
      <c r="B7" s="1">
        <v>0.92805358464583299</v>
      </c>
      <c r="C7" s="1">
        <v>0.92769231396390395</v>
      </c>
      <c r="D7" s="1">
        <v>0.92757179569824899</v>
      </c>
      <c r="E7" s="1">
        <v>0.92715991564771905</v>
      </c>
      <c r="F7" s="1">
        <v>0.92681823795913798</v>
      </c>
      <c r="G7" s="1">
        <v>0.92658631905595401</v>
      </c>
      <c r="H7" s="1">
        <v>0.92643971054445695</v>
      </c>
      <c r="I7" s="1">
        <v>0.92614115218684501</v>
      </c>
      <c r="J7" s="1">
        <v>0.926091555237463</v>
      </c>
      <c r="K7" s="1">
        <v>0.926177431028534</v>
      </c>
      <c r="L7" s="1">
        <v>0.92628937066583905</v>
      </c>
    </row>
    <row r="8" spans="1:12" x14ac:dyDescent="0.25">
      <c r="A8" t="s">
        <v>16</v>
      </c>
      <c r="B8" s="1">
        <v>0.928172886912629</v>
      </c>
      <c r="C8" s="1">
        <v>0.92777559291901801</v>
      </c>
      <c r="D8" s="1">
        <v>0.92764714993771602</v>
      </c>
      <c r="E8" s="1">
        <v>0.92722440133268003</v>
      </c>
      <c r="F8" s="1">
        <v>0.92689022110338204</v>
      </c>
      <c r="G8" s="1">
        <v>0.92667557431973702</v>
      </c>
      <c r="H8" s="1">
        <v>0.92652147113006</v>
      </c>
      <c r="I8" s="1">
        <v>0.92623621765878805</v>
      </c>
      <c r="J8" s="1">
        <v>0.92614045709725101</v>
      </c>
      <c r="K8" s="1">
        <v>0.92619451538342201</v>
      </c>
      <c r="L8" s="1">
        <v>0.926308424038079</v>
      </c>
    </row>
    <row r="9" spans="1:12" x14ac:dyDescent="0.25">
      <c r="A9" t="s">
        <v>17</v>
      </c>
      <c r="B9" s="1">
        <v>0.92800558715824999</v>
      </c>
      <c r="C9" s="1">
        <v>0.92767079449439604</v>
      </c>
      <c r="D9" s="1">
        <v>0.92754219205565702</v>
      </c>
      <c r="E9" s="1">
        <v>0.92705793908411005</v>
      </c>
      <c r="F9" s="1">
        <v>0.92673953664126596</v>
      </c>
      <c r="G9" s="1">
        <v>0.92651702048294904</v>
      </c>
      <c r="H9" s="1">
        <v>0.92635121103116802</v>
      </c>
      <c r="I9" s="1">
        <v>0.92608049070981402</v>
      </c>
      <c r="J9" s="1">
        <v>0.92595381191036197</v>
      </c>
      <c r="K9" s="1">
        <v>0.92613883467271096</v>
      </c>
      <c r="L9" s="1">
        <v>0.92626222123286295</v>
      </c>
    </row>
    <row r="10" spans="1:12" x14ac:dyDescent="0.25">
      <c r="A10" t="s">
        <v>18</v>
      </c>
      <c r="B10" s="1">
        <v>0.92822113348903801</v>
      </c>
      <c r="C10" s="1">
        <v>0.92781398083180799</v>
      </c>
      <c r="D10" s="1">
        <v>0.92768115130894102</v>
      </c>
      <c r="E10" s="1">
        <v>0.927279465716909</v>
      </c>
      <c r="F10" s="1">
        <v>0.92706889798885095</v>
      </c>
      <c r="G10" s="1">
        <v>0.92669433000881496</v>
      </c>
      <c r="H10" s="1">
        <v>0.92673691857378904</v>
      </c>
      <c r="I10" s="1">
        <v>0.92654918779653195</v>
      </c>
      <c r="J10" s="1">
        <v>0.92635445454432697</v>
      </c>
      <c r="K10" s="1">
        <v>0.92643370878182996</v>
      </c>
      <c r="L10" s="1">
        <v>0.92666501068247098</v>
      </c>
    </row>
    <row r="11" spans="1:12" x14ac:dyDescent="0.25">
      <c r="A11" t="s">
        <v>19</v>
      </c>
      <c r="B11" s="1">
        <v>0.92818899290850798</v>
      </c>
      <c r="C11" s="1">
        <v>0.92776376289375795</v>
      </c>
      <c r="D11" s="1">
        <v>0.927625553947235</v>
      </c>
      <c r="E11" s="1">
        <v>0.92717514049650296</v>
      </c>
      <c r="F11" s="1">
        <v>0.92687060883349104</v>
      </c>
      <c r="G11" s="1">
        <v>0.92660714371286701</v>
      </c>
      <c r="H11" s="1">
        <v>0.92659584970189501</v>
      </c>
      <c r="I11" s="1">
        <v>0.92643189956484895</v>
      </c>
      <c r="J11" s="1">
        <v>0.92620704616650995</v>
      </c>
      <c r="K11" s="1">
        <v>0.92643442221081795</v>
      </c>
      <c r="L11" s="1">
        <v>0.92666317653157404</v>
      </c>
    </row>
    <row r="12" spans="1:12" x14ac:dyDescent="0.25">
      <c r="A12" t="s">
        <v>20</v>
      </c>
      <c r="B12" s="1">
        <v>0.92822095949133698</v>
      </c>
      <c r="C12" s="1">
        <v>0.92786468478115403</v>
      </c>
      <c r="D12" s="1">
        <v>0.92765856864449903</v>
      </c>
      <c r="E12" s="1">
        <v>0.92721305070034599</v>
      </c>
      <c r="F12" s="1">
        <v>0.926891664359905</v>
      </c>
      <c r="G12" s="1">
        <v>0.92658598288502003</v>
      </c>
      <c r="H12" s="1">
        <v>0.92651747866586898</v>
      </c>
      <c r="I12" s="1">
        <v>0.92633193354597398</v>
      </c>
      <c r="J12" s="1">
        <v>0.92610960000600895</v>
      </c>
      <c r="K12" s="1">
        <v>0.92630883326310298</v>
      </c>
      <c r="L12" s="1">
        <v>0.92652090061344206</v>
      </c>
    </row>
    <row r="14" spans="1:12" x14ac:dyDescent="0.25">
      <c r="A14" t="s">
        <v>21</v>
      </c>
      <c r="B14" s="1">
        <f>AVERAGE(B3:B12)</f>
        <v>0.92814296502859972</v>
      </c>
      <c r="C14" s="1">
        <f t="shared" ref="C14:L14" si="0">AVERAGE(C3:C12)</f>
        <v>0.92775374788262044</v>
      </c>
      <c r="D14" s="1">
        <f t="shared" si="0"/>
        <v>0.92761654514083902</v>
      </c>
      <c r="E14" s="1">
        <f t="shared" si="0"/>
        <v>0.92718822932983558</v>
      </c>
      <c r="F14" s="1">
        <f t="shared" si="0"/>
        <v>0.92688462300627172</v>
      </c>
      <c r="G14" s="1">
        <f t="shared" si="0"/>
        <v>0.92662971132107241</v>
      </c>
      <c r="H14" s="1">
        <f t="shared" si="0"/>
        <v>0.92652838835787787</v>
      </c>
      <c r="I14" s="1">
        <f t="shared" si="0"/>
        <v>0.92627511261573736</v>
      </c>
      <c r="J14" s="1">
        <f t="shared" si="0"/>
        <v>0.92614563763325353</v>
      </c>
      <c r="K14" s="1">
        <f t="shared" si="0"/>
        <v>0.92626624749954589</v>
      </c>
      <c r="L14" s="1">
        <f t="shared" si="0"/>
        <v>0.92641452377354905</v>
      </c>
    </row>
    <row r="15" spans="1:12" x14ac:dyDescent="0.25">
      <c r="A15" t="s">
        <v>22</v>
      </c>
      <c r="B15">
        <f>DEVSQ(B3:B12)</f>
        <v>4.5773760413135694E-8</v>
      </c>
      <c r="C15">
        <f t="shared" ref="C15:L15" si="1">DEVSQ(C3:C12)</f>
        <v>3.5541819697116182E-8</v>
      </c>
      <c r="D15">
        <f t="shared" si="1"/>
        <v>2.3465964661043608E-8</v>
      </c>
      <c r="E15">
        <f t="shared" si="1"/>
        <v>3.808323007926282E-8</v>
      </c>
      <c r="F15">
        <f t="shared" si="1"/>
        <v>9.6411088009119412E-8</v>
      </c>
      <c r="G15">
        <f t="shared" si="1"/>
        <v>8.8014921561710537E-8</v>
      </c>
      <c r="H15">
        <f t="shared" si="1"/>
        <v>1.6505026650649812E-7</v>
      </c>
      <c r="I15">
        <f t="shared" si="1"/>
        <v>2.2717472961733393E-7</v>
      </c>
      <c r="J15">
        <f t="shared" si="1"/>
        <v>1.7270453951543136E-7</v>
      </c>
      <c r="K15">
        <f t="shared" si="1"/>
        <v>1.715893675894399E-7</v>
      </c>
      <c r="L15">
        <f t="shared" si="1"/>
        <v>2.3643002960347676E-7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A15" sqref="A15"/>
    </sheetView>
  </sheetViews>
  <sheetFormatPr defaultRowHeight="15" x14ac:dyDescent="0.25"/>
  <cols>
    <col min="2" max="2" width="12" bestFit="1" customWidth="1"/>
  </cols>
  <sheetData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 t="s">
        <v>11</v>
      </c>
      <c r="B3" s="1">
        <v>0.94927326316921001</v>
      </c>
      <c r="C3" s="1">
        <v>0.949050692963187</v>
      </c>
      <c r="D3" s="1">
        <v>0.94901148648881395</v>
      </c>
      <c r="E3" s="1">
        <v>0.94863277932693402</v>
      </c>
      <c r="F3" s="1">
        <v>0.94842395956579495</v>
      </c>
      <c r="G3" s="1">
        <v>0.94825414313436396</v>
      </c>
      <c r="H3" s="1">
        <v>0.94808531973500998</v>
      </c>
      <c r="I3" s="1">
        <v>0.94805070088094001</v>
      </c>
      <c r="J3" s="1">
        <v>0.94785647805220297</v>
      </c>
      <c r="K3" s="1">
        <v>0.94769350889300896</v>
      </c>
      <c r="L3" s="1">
        <v>0.947562773059342</v>
      </c>
    </row>
    <row r="4" spans="1:12" x14ac:dyDescent="0.25">
      <c r="A4" t="s">
        <v>12</v>
      </c>
      <c r="B4" s="1">
        <v>0.94929016555962098</v>
      </c>
      <c r="C4" s="1">
        <v>0.94905304697096704</v>
      </c>
      <c r="D4" s="1">
        <v>0.948992969713357</v>
      </c>
      <c r="E4" s="1">
        <v>0.94862963412332302</v>
      </c>
      <c r="F4" s="1">
        <v>0.94846248453107596</v>
      </c>
      <c r="G4" s="1">
        <v>0.94815039885246599</v>
      </c>
      <c r="H4" s="1">
        <v>0.94795795680400396</v>
      </c>
      <c r="I4" s="1">
        <v>0.94803133669608297</v>
      </c>
      <c r="J4" s="1">
        <v>0.94782383768536205</v>
      </c>
      <c r="K4" s="1">
        <v>0.94765108503924</v>
      </c>
      <c r="L4" s="1">
        <v>0.94753160799191805</v>
      </c>
    </row>
    <row r="5" spans="1:12" x14ac:dyDescent="0.25">
      <c r="A5" t="s">
        <v>13</v>
      </c>
      <c r="B5" s="1">
        <v>0.94927326316921001</v>
      </c>
      <c r="C5" s="1">
        <v>0.949050692963187</v>
      </c>
      <c r="D5" s="1">
        <v>0.94896785350598201</v>
      </c>
      <c r="E5" s="1">
        <v>0.94861748923688205</v>
      </c>
      <c r="F5" s="1">
        <v>0.94842395956579495</v>
      </c>
      <c r="G5" s="1">
        <v>0.94819056839072502</v>
      </c>
      <c r="H5" s="1">
        <v>0.94800661193017399</v>
      </c>
      <c r="I5" s="1">
        <v>0.94800137224809999</v>
      </c>
      <c r="J5" s="1">
        <v>0.94779698664057699</v>
      </c>
      <c r="K5" s="1">
        <v>0.94766955653443097</v>
      </c>
      <c r="L5" s="1">
        <v>0.947459094589025</v>
      </c>
    </row>
    <row r="6" spans="1:12" x14ac:dyDescent="0.25">
      <c r="A6" t="s">
        <v>14</v>
      </c>
      <c r="B6" s="1">
        <v>0.94950751117851995</v>
      </c>
      <c r="C6" s="1">
        <v>0.94940383307888299</v>
      </c>
      <c r="D6" s="1">
        <v>0.94926150712617197</v>
      </c>
      <c r="E6" s="1">
        <v>0.94897082813653399</v>
      </c>
      <c r="F6" s="1">
        <v>0.94872748468076595</v>
      </c>
      <c r="G6" s="1">
        <v>0.94851249159485196</v>
      </c>
      <c r="H6" s="1">
        <v>0.948491134711965</v>
      </c>
      <c r="I6" s="1">
        <v>0.94849952524075598</v>
      </c>
      <c r="J6" s="1">
        <v>0.94827897884032597</v>
      </c>
      <c r="K6" s="1">
        <v>0.94827464973410003</v>
      </c>
      <c r="L6" s="1">
        <v>0.94812719414979596</v>
      </c>
    </row>
    <row r="7" spans="1:12" x14ac:dyDescent="0.25">
      <c r="A7" t="s">
        <v>15</v>
      </c>
      <c r="B7" s="1">
        <v>0.94920885026610902</v>
      </c>
      <c r="C7" s="1">
        <v>0.94896660455722504</v>
      </c>
      <c r="D7" s="1">
        <v>0.94889927908621596</v>
      </c>
      <c r="E7" s="1">
        <v>0.94859004390736001</v>
      </c>
      <c r="F7" s="1">
        <v>0.94841546937300003</v>
      </c>
      <c r="G7" s="1">
        <v>0.94817921919731596</v>
      </c>
      <c r="H7" s="1">
        <v>0.94801826403184297</v>
      </c>
      <c r="I7" s="1">
        <v>0.94801575385862802</v>
      </c>
      <c r="J7" s="1">
        <v>0.94782919079709105</v>
      </c>
      <c r="K7" s="1">
        <v>0.94769346743386995</v>
      </c>
      <c r="L7" s="1">
        <v>0.94748286106259105</v>
      </c>
    </row>
    <row r="8" spans="1:12" x14ac:dyDescent="0.25">
      <c r="A8" t="s">
        <v>16</v>
      </c>
      <c r="B8" s="1">
        <v>0.94929970837906197</v>
      </c>
      <c r="C8" s="1">
        <v>0.94908378219427703</v>
      </c>
      <c r="D8" s="1">
        <v>0.94906033062121398</v>
      </c>
      <c r="E8" s="1">
        <v>0.94869693470779504</v>
      </c>
      <c r="F8" s="1">
        <v>0.94846938636224398</v>
      </c>
      <c r="G8" s="1">
        <v>0.94831013116625196</v>
      </c>
      <c r="H8" s="1">
        <v>0.948112275266357</v>
      </c>
      <c r="I8" s="1">
        <v>0.94806938422328402</v>
      </c>
      <c r="J8" s="1">
        <v>0.94787426712576595</v>
      </c>
      <c r="K8" s="1">
        <v>0.94767215189063003</v>
      </c>
      <c r="L8" s="1">
        <v>0.94751602466879303</v>
      </c>
    </row>
    <row r="9" spans="1:12" x14ac:dyDescent="0.25">
      <c r="A9" t="s">
        <v>17</v>
      </c>
      <c r="B9" s="1">
        <v>0.94904677347188504</v>
      </c>
      <c r="C9" s="1">
        <v>0.94889670080379696</v>
      </c>
      <c r="D9" s="1">
        <v>0.94883478408791899</v>
      </c>
      <c r="E9" s="1">
        <v>0.94852649847925696</v>
      </c>
      <c r="F9" s="1">
        <v>0.94835231138797904</v>
      </c>
      <c r="G9" s="1">
        <v>0.94806145675965703</v>
      </c>
      <c r="H9" s="1">
        <v>0.94784907559996701</v>
      </c>
      <c r="I9" s="1">
        <v>0.94789451813497405</v>
      </c>
      <c r="J9" s="1">
        <v>0.94764817694735803</v>
      </c>
      <c r="K9" s="1">
        <v>0.94756008098016797</v>
      </c>
      <c r="L9" s="1">
        <v>0.94723911515044301</v>
      </c>
    </row>
    <row r="10" spans="1:12" x14ac:dyDescent="0.25">
      <c r="A10" t="s">
        <v>18</v>
      </c>
      <c r="B10" s="1">
        <v>0.94953875953595401</v>
      </c>
      <c r="C10" s="1">
        <v>0.94922715616111597</v>
      </c>
      <c r="D10" s="1">
        <v>0.94932790055873895</v>
      </c>
      <c r="E10" s="1">
        <v>0.94897828210864599</v>
      </c>
      <c r="F10" s="1">
        <v>0.94886411450654196</v>
      </c>
      <c r="G10" s="1">
        <v>0.94855852078765401</v>
      </c>
      <c r="H10" s="1">
        <v>0.94859561072908305</v>
      </c>
      <c r="I10" s="1">
        <v>0.94856181438667897</v>
      </c>
      <c r="J10" s="1">
        <v>0.94810004157868399</v>
      </c>
      <c r="K10" s="1">
        <v>0.94819896042585206</v>
      </c>
      <c r="L10" s="1">
        <v>0.94797437751158498</v>
      </c>
    </row>
    <row r="11" spans="1:12" x14ac:dyDescent="0.25">
      <c r="A11" t="s">
        <v>19</v>
      </c>
      <c r="B11" s="1">
        <v>0.94927326316921001</v>
      </c>
      <c r="C11" s="1">
        <v>0.94900730688378199</v>
      </c>
      <c r="D11" s="1">
        <v>0.94911047439388196</v>
      </c>
      <c r="E11" s="1">
        <v>0.94867305660476098</v>
      </c>
      <c r="F11" s="1">
        <v>0.94848789495854402</v>
      </c>
      <c r="G11" s="1">
        <v>0.94828925843480505</v>
      </c>
      <c r="H11" s="1">
        <v>0.94819524184294501</v>
      </c>
      <c r="I11" s="1">
        <v>0.94834822747566905</v>
      </c>
      <c r="J11" s="1">
        <v>0.94796583526606504</v>
      </c>
      <c r="K11" s="1">
        <v>0.948019039576393</v>
      </c>
      <c r="L11" s="1">
        <v>0.947863382780467</v>
      </c>
    </row>
    <row r="12" spans="1:12" x14ac:dyDescent="0.25">
      <c r="A12" t="s">
        <v>20</v>
      </c>
      <c r="B12" s="1">
        <v>0.94946021130828495</v>
      </c>
      <c r="C12" s="1">
        <v>0.949227641231015</v>
      </c>
      <c r="D12" s="1">
        <v>0.94920769584163001</v>
      </c>
      <c r="E12" s="1">
        <v>0.94889052104918004</v>
      </c>
      <c r="F12" s="1">
        <v>0.94863159790538998</v>
      </c>
      <c r="G12" s="1">
        <v>0.94838477185696601</v>
      </c>
      <c r="H12" s="1">
        <v>0.948218011421188</v>
      </c>
      <c r="I12" s="1">
        <v>0.948360222063521</v>
      </c>
      <c r="J12" s="1">
        <v>0.94798586145792796</v>
      </c>
      <c r="K12" s="1">
        <v>0.947959354856304</v>
      </c>
      <c r="L12" s="1">
        <v>0.94780545853123999</v>
      </c>
    </row>
    <row r="14" spans="1:12" x14ac:dyDescent="0.25">
      <c r="A14" t="s">
        <v>21</v>
      </c>
      <c r="B14" s="1">
        <f>AVERAGE(B3:B12)</f>
        <v>0.94931717692070661</v>
      </c>
      <c r="C14" s="1">
        <f t="shared" ref="C14:L14" si="0">AVERAGE(C3:C12)</f>
        <v>0.94909674578074354</v>
      </c>
      <c r="D14" s="1">
        <f t="shared" si="0"/>
        <v>0.94906742814239242</v>
      </c>
      <c r="E14" s="1">
        <f t="shared" si="0"/>
        <v>0.94872060676806724</v>
      </c>
      <c r="F14" s="1">
        <f t="shared" si="0"/>
        <v>0.94852586628371305</v>
      </c>
      <c r="G14" s="1">
        <f t="shared" si="0"/>
        <v>0.94828909601750566</v>
      </c>
      <c r="H14" s="1">
        <f t="shared" si="0"/>
        <v>0.94815295020725365</v>
      </c>
      <c r="I14" s="1">
        <f t="shared" si="0"/>
        <v>0.94818328552086339</v>
      </c>
      <c r="J14" s="1">
        <f t="shared" si="0"/>
        <v>0.94791596543913603</v>
      </c>
      <c r="K14" s="1">
        <f t="shared" si="0"/>
        <v>0.94783918553639945</v>
      </c>
      <c r="L14" s="1">
        <f t="shared" si="0"/>
        <v>0.94765618894952008</v>
      </c>
    </row>
    <row r="15" spans="1:12" x14ac:dyDescent="0.25">
      <c r="A15" t="s">
        <v>22</v>
      </c>
      <c r="B15">
        <f>DEVSQ(B3:B12)</f>
        <v>1.9745752662445251E-7</v>
      </c>
      <c r="C15">
        <f t="shared" ref="C15:L15" si="1">DEVSQ(C3:C12)</f>
        <v>1.997165065991352E-7</v>
      </c>
      <c r="D15">
        <f t="shared" si="1"/>
        <v>2.2807690929653517E-7</v>
      </c>
      <c r="E15">
        <f t="shared" si="1"/>
        <v>2.4204715690021527E-7</v>
      </c>
      <c r="F15">
        <f t="shared" si="1"/>
        <v>2.3796880177302209E-7</v>
      </c>
      <c r="G15">
        <f t="shared" si="1"/>
        <v>2.2615050906383983E-7</v>
      </c>
      <c r="H15">
        <f t="shared" si="1"/>
        <v>4.924844338639534E-7</v>
      </c>
      <c r="I15">
        <f t="shared" si="1"/>
        <v>4.9999058877433797E-7</v>
      </c>
      <c r="J15">
        <f t="shared" si="1"/>
        <v>2.8019669857005568E-7</v>
      </c>
      <c r="K15">
        <f t="shared" si="1"/>
        <v>5.7826601701092917E-7</v>
      </c>
      <c r="L15">
        <f t="shared" si="1"/>
        <v>6.7503281765450387E-7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workbookViewId="0">
      <selection activeCell="A16" sqref="A16"/>
    </sheetView>
  </sheetViews>
  <sheetFormatPr defaultRowHeight="15" x14ac:dyDescent="0.25"/>
  <cols>
    <col min="2" max="2" width="12" bestFit="1" customWidth="1"/>
  </cols>
  <sheetData>
    <row r="3" spans="1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25">
      <c r="A4" t="s">
        <v>11</v>
      </c>
      <c r="B4" s="1">
        <v>0.95828816308026998</v>
      </c>
      <c r="C4" s="1">
        <v>0.95832242836415504</v>
      </c>
      <c r="D4" s="1">
        <v>0.95823638801894095</v>
      </c>
      <c r="E4" s="1">
        <v>0.95815514072817198</v>
      </c>
      <c r="F4" s="1">
        <v>0.95777640393198005</v>
      </c>
      <c r="G4" s="1">
        <v>0.957752234434053</v>
      </c>
      <c r="H4" s="1">
        <v>0.95766842349272396</v>
      </c>
      <c r="I4" s="1">
        <v>0.95739517182204203</v>
      </c>
      <c r="J4" s="1">
        <v>0.95728741594989297</v>
      </c>
      <c r="K4" s="1">
        <v>0.957419062210496</v>
      </c>
      <c r="L4" s="1">
        <v>0.95750905909120398</v>
      </c>
    </row>
    <row r="5" spans="1:12" x14ac:dyDescent="0.25">
      <c r="A5" t="s">
        <v>12</v>
      </c>
      <c r="B5" s="1">
        <v>0.95825631355410401</v>
      </c>
      <c r="C5" s="1">
        <v>0.95819608575730397</v>
      </c>
      <c r="D5" s="1">
        <v>0.95812700418258501</v>
      </c>
      <c r="E5" s="1">
        <v>0.95806334350476396</v>
      </c>
      <c r="F5" s="1">
        <v>0.95764443976001601</v>
      </c>
      <c r="G5" s="1">
        <v>0.95744647388794202</v>
      </c>
      <c r="H5" s="1">
        <v>0.95742892466334495</v>
      </c>
      <c r="I5" s="1">
        <v>0.95731421256160398</v>
      </c>
      <c r="J5" s="1">
        <v>0.95717236725468602</v>
      </c>
      <c r="K5" s="1">
        <v>0.95732950813332596</v>
      </c>
      <c r="L5" s="1">
        <v>0.95744356510578499</v>
      </c>
    </row>
    <row r="6" spans="1:12" x14ac:dyDescent="0.25">
      <c r="A6" t="s">
        <v>13</v>
      </c>
      <c r="B6" s="1">
        <v>0.958250272611195</v>
      </c>
      <c r="C6" s="1">
        <v>0.95822349270900098</v>
      </c>
      <c r="D6" s="1">
        <v>0.95815507986441395</v>
      </c>
      <c r="E6" s="1">
        <v>0.95810648708597301</v>
      </c>
      <c r="F6" s="1">
        <v>0.95771358923608796</v>
      </c>
      <c r="G6" s="1">
        <v>0.95754603018703799</v>
      </c>
      <c r="H6" s="1">
        <v>0.95751994814775498</v>
      </c>
      <c r="I6" s="1">
        <v>0.95728471168396101</v>
      </c>
      <c r="J6" s="1">
        <v>0.957175492549734</v>
      </c>
      <c r="K6" s="1">
        <v>0.95734895481758098</v>
      </c>
      <c r="L6" s="1">
        <v>0.95739104841746403</v>
      </c>
    </row>
    <row r="7" spans="1:12" x14ac:dyDescent="0.25">
      <c r="A7" t="s">
        <v>14</v>
      </c>
      <c r="B7" s="1">
        <v>0.95836746123882</v>
      </c>
      <c r="C7" s="1">
        <v>0.95839747702127398</v>
      </c>
      <c r="D7" s="1">
        <v>0.95826097338521599</v>
      </c>
      <c r="E7" s="1">
        <v>0.958232417800012</v>
      </c>
      <c r="F7" s="1">
        <v>0.95803835366060996</v>
      </c>
      <c r="G7" s="1">
        <v>0.95817416154064405</v>
      </c>
      <c r="H7" s="1">
        <v>0.95792026523584495</v>
      </c>
      <c r="I7" s="1">
        <v>0.95784335763635697</v>
      </c>
      <c r="J7" s="1">
        <v>0.95782472715747702</v>
      </c>
      <c r="K7" s="1">
        <v>0.95788743519337105</v>
      </c>
      <c r="L7" s="1">
        <v>0.95803762622288402</v>
      </c>
    </row>
    <row r="8" spans="1:12" x14ac:dyDescent="0.25">
      <c r="A8" t="s">
        <v>15</v>
      </c>
      <c r="B8" s="1">
        <v>0.95817895078553394</v>
      </c>
      <c r="C8" s="1">
        <v>0.95806893252444303</v>
      </c>
      <c r="D8" s="1">
        <v>0.95805860391993802</v>
      </c>
      <c r="E8" s="1">
        <v>0.95802143309110699</v>
      </c>
      <c r="F8" s="1">
        <v>0.95767020658542601</v>
      </c>
      <c r="G8" s="1">
        <v>0.95750192243172005</v>
      </c>
      <c r="H8" s="1">
        <v>0.95750907340957903</v>
      </c>
      <c r="I8" s="1">
        <v>0.95728840881117605</v>
      </c>
      <c r="J8" s="1">
        <v>0.95715796584684498</v>
      </c>
      <c r="K8" s="1">
        <v>0.95735573667184404</v>
      </c>
      <c r="L8" s="1">
        <v>0.957416252949436</v>
      </c>
    </row>
    <row r="9" spans="1:12" x14ac:dyDescent="0.25">
      <c r="A9" t="s">
        <v>16</v>
      </c>
      <c r="B9" s="1">
        <v>0.95823299404003703</v>
      </c>
      <c r="C9" s="1">
        <v>0.95810172406115601</v>
      </c>
      <c r="D9" s="1">
        <v>0.95807167757114098</v>
      </c>
      <c r="E9" s="1">
        <v>0.95803305529687699</v>
      </c>
      <c r="F9" s="1">
        <v>0.95768031142388699</v>
      </c>
      <c r="G9" s="1">
        <v>0.95754342757953503</v>
      </c>
      <c r="H9" s="1">
        <v>0.95753279632664301</v>
      </c>
      <c r="I9" s="1">
        <v>0.95732459819147897</v>
      </c>
      <c r="J9" s="1">
        <v>0.95722943745909905</v>
      </c>
      <c r="K9" s="1">
        <v>0.95735573667184404</v>
      </c>
      <c r="L9" s="1">
        <v>0.957416252949436</v>
      </c>
    </row>
    <row r="10" spans="1:12" x14ac:dyDescent="0.25">
      <c r="A10" t="s">
        <v>17</v>
      </c>
      <c r="B10" s="1">
        <v>0.95824617020357405</v>
      </c>
      <c r="C10" s="1">
        <v>0.95820399688258395</v>
      </c>
      <c r="D10" s="1">
        <v>0.95812898077137498</v>
      </c>
      <c r="E10" s="1">
        <v>0.95808988649998605</v>
      </c>
      <c r="F10" s="1">
        <v>0.957685688357648</v>
      </c>
      <c r="G10" s="1">
        <v>0.95744005639257102</v>
      </c>
      <c r="H10" s="1">
        <v>0.95742731123527303</v>
      </c>
      <c r="I10" s="1">
        <v>0.95724459133517503</v>
      </c>
      <c r="J10" s="1">
        <v>0.957143432681127</v>
      </c>
      <c r="K10" s="1">
        <v>0.95728303387715896</v>
      </c>
      <c r="L10" s="1">
        <v>0.95735525385685405</v>
      </c>
    </row>
    <row r="11" spans="1:12" x14ac:dyDescent="0.25">
      <c r="A11" t="s">
        <v>18</v>
      </c>
      <c r="B11" s="1">
        <v>0.95834571048439099</v>
      </c>
      <c r="C11" s="1">
        <v>0.95831468121513297</v>
      </c>
      <c r="D11" s="1">
        <v>0.95824369321714098</v>
      </c>
      <c r="E11" s="1">
        <v>0.95828182601441503</v>
      </c>
      <c r="F11" s="1">
        <v>0.95785403609161901</v>
      </c>
      <c r="G11" s="1">
        <v>0.95781748102474595</v>
      </c>
      <c r="H11" s="1">
        <v>0.95779898338765002</v>
      </c>
      <c r="I11" s="1">
        <v>0.95767764882501005</v>
      </c>
      <c r="J11" s="1">
        <v>0.95772635256818694</v>
      </c>
      <c r="K11" s="1">
        <v>0.95779757856707104</v>
      </c>
      <c r="L11" s="1">
        <v>0.95787901694403899</v>
      </c>
    </row>
    <row r="12" spans="1:12" x14ac:dyDescent="0.25">
      <c r="A12" t="s">
        <v>19</v>
      </c>
      <c r="B12" s="1">
        <v>0.95824591642796497</v>
      </c>
      <c r="C12" s="1">
        <v>0.95810585986142005</v>
      </c>
      <c r="D12" s="1">
        <v>0.95805614385347404</v>
      </c>
      <c r="E12" s="1">
        <v>0.95803388305068704</v>
      </c>
      <c r="F12" s="1">
        <v>0.95767102772153601</v>
      </c>
      <c r="G12" s="1">
        <v>0.95747942658140905</v>
      </c>
      <c r="H12" s="1">
        <v>0.957501880666497</v>
      </c>
      <c r="I12" s="1">
        <v>0.95743850385086804</v>
      </c>
      <c r="J12" s="1">
        <v>0.957373059488277</v>
      </c>
      <c r="K12" s="1">
        <v>0.95758892940635298</v>
      </c>
      <c r="L12" s="1">
        <v>0.95777435787835496</v>
      </c>
    </row>
    <row r="13" spans="1:12" x14ac:dyDescent="0.25">
      <c r="A13" t="s">
        <v>20</v>
      </c>
      <c r="B13" s="1">
        <v>0.95835314246298398</v>
      </c>
      <c r="C13" s="1">
        <v>0.95841874313417996</v>
      </c>
      <c r="D13" s="1">
        <v>0.95821759331318301</v>
      </c>
      <c r="E13" s="1">
        <v>0.95820476597383597</v>
      </c>
      <c r="F13" s="1">
        <v>0.95776442670226902</v>
      </c>
      <c r="G13" s="1">
        <v>0.95754237177645996</v>
      </c>
      <c r="H13" s="1">
        <v>0.95760097230080998</v>
      </c>
      <c r="I13" s="1">
        <v>0.95749039733573604</v>
      </c>
      <c r="J13" s="1">
        <v>0.95742873705946496</v>
      </c>
      <c r="K13" s="1">
        <v>0.95753082770318798</v>
      </c>
      <c r="L13" s="1">
        <v>0.95771659405208098</v>
      </c>
    </row>
    <row r="15" spans="1:12" x14ac:dyDescent="0.25">
      <c r="A15" t="s">
        <v>21</v>
      </c>
      <c r="B15" s="1">
        <f>AVERAGE(B4:B13)</f>
        <v>0.95827650948888743</v>
      </c>
      <c r="C15" s="1">
        <f t="shared" ref="C15:L15" si="0">AVERAGE(C4:C13)</f>
        <v>0.95823534215306494</v>
      </c>
      <c r="D15" s="1">
        <f t="shared" si="0"/>
        <v>0.95815561380974079</v>
      </c>
      <c r="E15" s="1">
        <f t="shared" si="0"/>
        <v>0.9581222239045829</v>
      </c>
      <c r="F15" s="1">
        <f t="shared" si="0"/>
        <v>0.95774984834710786</v>
      </c>
      <c r="G15" s="1">
        <f t="shared" si="0"/>
        <v>0.95762435858361172</v>
      </c>
      <c r="H15" s="1">
        <f t="shared" si="0"/>
        <v>0.95759085788661213</v>
      </c>
      <c r="I15" s="1">
        <f t="shared" si="0"/>
        <v>0.95743016020534077</v>
      </c>
      <c r="J15" s="1">
        <f t="shared" si="0"/>
        <v>0.95735189880147886</v>
      </c>
      <c r="K15" s="1">
        <f t="shared" si="0"/>
        <v>0.9574896803252233</v>
      </c>
      <c r="L15" s="1">
        <f t="shared" si="0"/>
        <v>0.95759390274675393</v>
      </c>
    </row>
    <row r="16" spans="1:12" x14ac:dyDescent="0.25">
      <c r="A16" t="s">
        <v>22</v>
      </c>
      <c r="B16">
        <f>DEVSQ(B4:B13)</f>
        <v>3.3433369536892993E-8</v>
      </c>
      <c r="C16">
        <f t="shared" ref="C16:L16" si="1">DEVSQ(C4:C13)</f>
        <v>1.3877795304235023E-7</v>
      </c>
      <c r="D16">
        <f t="shared" si="1"/>
        <v>5.7103151536876697E-8</v>
      </c>
      <c r="E16">
        <f t="shared" si="1"/>
        <v>7.6186430351734762E-8</v>
      </c>
      <c r="F16">
        <f t="shared" si="1"/>
        <v>1.2894121207487312E-7</v>
      </c>
      <c r="G16">
        <f t="shared" si="1"/>
        <v>4.7694496276325597E-7</v>
      </c>
      <c r="H16">
        <f t="shared" si="1"/>
        <v>2.3391900869268903E-7</v>
      </c>
      <c r="I16">
        <f t="shared" si="1"/>
        <v>3.3717677968145857E-7</v>
      </c>
      <c r="J16">
        <f t="shared" si="1"/>
        <v>5.3370784489609589E-7</v>
      </c>
      <c r="K16">
        <f t="shared" si="1"/>
        <v>3.9358402603142111E-7</v>
      </c>
      <c r="L16">
        <f t="shared" si="1"/>
        <v>5.1681976440196497E-7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abSelected="1" workbookViewId="0">
      <selection activeCell="B16" sqref="B16:L16"/>
    </sheetView>
  </sheetViews>
  <sheetFormatPr defaultRowHeight="15" x14ac:dyDescent="0.25"/>
  <cols>
    <col min="2" max="2" width="12" bestFit="1" customWidth="1"/>
  </cols>
  <sheetData>
    <row r="3" spans="1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12" x14ac:dyDescent="0.25">
      <c r="A4" t="s">
        <v>11</v>
      </c>
      <c r="B4" s="1">
        <v>0.95411369937332002</v>
      </c>
      <c r="C4" s="1">
        <v>0.95385172676075503</v>
      </c>
      <c r="D4" s="1">
        <v>0.95372193877494604</v>
      </c>
      <c r="E4" s="1">
        <v>0.95333078847358599</v>
      </c>
      <c r="F4" s="1">
        <v>0.95285318178395395</v>
      </c>
      <c r="G4" s="1">
        <v>0.95264746559566404</v>
      </c>
      <c r="H4" s="1">
        <v>0.952394026937886</v>
      </c>
      <c r="I4" s="1">
        <v>0.95223723001878802</v>
      </c>
      <c r="J4" s="1">
        <v>0.95217110329332499</v>
      </c>
      <c r="K4" s="1">
        <v>0.95190165316853903</v>
      </c>
      <c r="L4" s="1">
        <v>0.95181554621009401</v>
      </c>
    </row>
    <row r="5" spans="1:12" x14ac:dyDescent="0.25">
      <c r="A5" t="s">
        <v>12</v>
      </c>
      <c r="B5" s="1">
        <v>0.95412392989483497</v>
      </c>
      <c r="C5" s="1">
        <v>0.95385172676075503</v>
      </c>
      <c r="D5" s="1">
        <v>0.95374189064210901</v>
      </c>
      <c r="E5" s="1">
        <v>0.95335559970725103</v>
      </c>
      <c r="F5" s="1">
        <v>0.95285627560761899</v>
      </c>
      <c r="G5" s="1">
        <v>0.95258057662310802</v>
      </c>
      <c r="H5" s="1">
        <v>0.95233167245109096</v>
      </c>
      <c r="I5" s="1">
        <v>0.95220707358754697</v>
      </c>
      <c r="J5" s="1">
        <v>0.95215344786240796</v>
      </c>
      <c r="K5" s="1">
        <v>0.95189552488918405</v>
      </c>
      <c r="L5" s="1">
        <v>0.95181554621009401</v>
      </c>
    </row>
    <row r="6" spans="1:12" x14ac:dyDescent="0.25">
      <c r="A6" t="s">
        <v>13</v>
      </c>
      <c r="B6" s="1">
        <v>0.95411369937332002</v>
      </c>
      <c r="C6" s="1">
        <v>0.95382701008031801</v>
      </c>
      <c r="D6" s="1">
        <v>0.95367221980292005</v>
      </c>
      <c r="E6" s="1">
        <v>0.95325001758488204</v>
      </c>
      <c r="F6" s="1">
        <v>0.95281834865525294</v>
      </c>
      <c r="G6" s="1">
        <v>0.95257739341077896</v>
      </c>
      <c r="H6" s="1">
        <v>0.95232959029234399</v>
      </c>
      <c r="I6" s="1">
        <v>0.95212415966613495</v>
      </c>
      <c r="J6" s="1">
        <v>0.95207001513142198</v>
      </c>
      <c r="K6" s="1">
        <v>0.95176041465957095</v>
      </c>
      <c r="L6" s="1">
        <v>0.95170017557013997</v>
      </c>
    </row>
    <row r="7" spans="1:12" x14ac:dyDescent="0.25">
      <c r="A7" t="s">
        <v>14</v>
      </c>
      <c r="B7" s="1">
        <v>0.954280325086861</v>
      </c>
      <c r="C7" s="1">
        <v>0.95408021688535805</v>
      </c>
      <c r="D7" s="1">
        <v>0.953906073726144</v>
      </c>
      <c r="E7" s="1">
        <v>0.95354899563899798</v>
      </c>
      <c r="F7" s="1">
        <v>0.95318709472875995</v>
      </c>
      <c r="G7" s="1">
        <v>0.952958328281168</v>
      </c>
      <c r="H7" s="1">
        <v>0.95268153987942195</v>
      </c>
      <c r="I7" s="1">
        <v>0.95252670636127901</v>
      </c>
      <c r="J7" s="1">
        <v>0.95246598278877403</v>
      </c>
      <c r="K7" s="1">
        <v>0.95230945668554801</v>
      </c>
      <c r="L7" s="1">
        <v>0.95228275275198904</v>
      </c>
    </row>
    <row r="8" spans="1:12" x14ac:dyDescent="0.25">
      <c r="A8" t="s">
        <v>15</v>
      </c>
      <c r="B8" s="1">
        <v>0.95403172109039802</v>
      </c>
      <c r="C8" s="1">
        <v>0.95380660393637995</v>
      </c>
      <c r="D8" s="1">
        <v>0.953674316973536</v>
      </c>
      <c r="E8" s="1">
        <v>0.95327702265047598</v>
      </c>
      <c r="F8" s="1">
        <v>0.95283306712206495</v>
      </c>
      <c r="G8" s="1">
        <v>0.95262467888040803</v>
      </c>
      <c r="H8" s="1">
        <v>0.95235891893803204</v>
      </c>
      <c r="I8" s="1">
        <v>0.95219143556844499</v>
      </c>
      <c r="J8" s="1">
        <v>0.95215444993568099</v>
      </c>
      <c r="K8" s="1">
        <v>0.95188569858927996</v>
      </c>
      <c r="L8" s="1">
        <v>0.95178409225344396</v>
      </c>
    </row>
    <row r="9" spans="1:12" x14ac:dyDescent="0.25">
      <c r="A9" t="s">
        <v>16</v>
      </c>
      <c r="B9" s="1">
        <v>0.95412531160309799</v>
      </c>
      <c r="C9" s="1">
        <v>0.95386316435402296</v>
      </c>
      <c r="D9" s="1">
        <v>0.95374403792770401</v>
      </c>
      <c r="E9" s="1">
        <v>0.95337082204233503</v>
      </c>
      <c r="F9" s="1">
        <v>0.95288635641705999</v>
      </c>
      <c r="G9" s="1">
        <v>0.95271114974965898</v>
      </c>
      <c r="H9" s="1">
        <v>0.95240159469421604</v>
      </c>
      <c r="I9" s="1">
        <v>0.95222038748499505</v>
      </c>
      <c r="J9" s="1">
        <v>0.95217457891038904</v>
      </c>
      <c r="K9" s="1">
        <v>0.95190229641567303</v>
      </c>
      <c r="L9" s="1">
        <v>0.95178409225344396</v>
      </c>
    </row>
    <row r="10" spans="1:12" x14ac:dyDescent="0.25">
      <c r="A10" t="s">
        <v>17</v>
      </c>
      <c r="B10" s="1">
        <v>0.954044642534701</v>
      </c>
      <c r="C10" s="1">
        <v>0.95382857295502899</v>
      </c>
      <c r="D10" s="1">
        <v>0.953674316973536</v>
      </c>
      <c r="E10" s="1">
        <v>0.95327942415684097</v>
      </c>
      <c r="F10" s="1">
        <v>0.95283306712206495</v>
      </c>
      <c r="G10" s="1">
        <v>0.95258322347927804</v>
      </c>
      <c r="H10" s="1">
        <v>0.95232706088872898</v>
      </c>
      <c r="I10" s="1">
        <v>0.95214612435205204</v>
      </c>
      <c r="J10" s="1">
        <v>0.95209892715003897</v>
      </c>
      <c r="K10" s="1">
        <v>0.95176256126778003</v>
      </c>
      <c r="L10" s="1">
        <v>0.95170428509280203</v>
      </c>
    </row>
    <row r="11" spans="1:12" x14ac:dyDescent="0.25">
      <c r="A11" t="s">
        <v>18</v>
      </c>
      <c r="B11" s="1">
        <v>0.95411075434380499</v>
      </c>
      <c r="C11" s="1">
        <v>0.95382259123457303</v>
      </c>
      <c r="D11" s="1">
        <v>0.95370753229935101</v>
      </c>
      <c r="E11" s="1">
        <v>0.953338440359907</v>
      </c>
      <c r="F11" s="1">
        <v>0.95283765957459399</v>
      </c>
      <c r="G11" s="1">
        <v>0.95262467888040803</v>
      </c>
      <c r="H11" s="1">
        <v>0.95235891893803204</v>
      </c>
      <c r="I11" s="1">
        <v>0.95227689539336802</v>
      </c>
      <c r="J11" s="1">
        <v>0.95221989216763703</v>
      </c>
      <c r="K11" s="1">
        <v>0.95200794333796601</v>
      </c>
      <c r="L11" s="1">
        <v>0.95216746143238196</v>
      </c>
    </row>
    <row r="12" spans="1:12" x14ac:dyDescent="0.25">
      <c r="A12" t="s">
        <v>19</v>
      </c>
      <c r="B12" s="1">
        <v>0.95412392989483497</v>
      </c>
      <c r="C12" s="1">
        <v>0.95382558209480095</v>
      </c>
      <c r="D12" s="1">
        <v>0.95369856095690797</v>
      </c>
      <c r="E12" s="1">
        <v>0.95333489557782503</v>
      </c>
      <c r="F12" s="1">
        <v>0.95275976311905997</v>
      </c>
      <c r="G12" s="1">
        <v>0.95258057662310802</v>
      </c>
      <c r="H12" s="1">
        <v>0.95234222044142203</v>
      </c>
      <c r="I12" s="1">
        <v>0.95221234818065204</v>
      </c>
      <c r="J12" s="1">
        <v>0.95216989783920403</v>
      </c>
      <c r="K12" s="1">
        <v>0.95192525391253302</v>
      </c>
      <c r="L12" s="1">
        <v>0.95209980015901496</v>
      </c>
    </row>
    <row r="13" spans="1:12" x14ac:dyDescent="0.25">
      <c r="A13" t="s">
        <v>20</v>
      </c>
      <c r="B13" s="1">
        <v>0.95420400403914796</v>
      </c>
      <c r="C13" s="1">
        <v>0.95394961365516195</v>
      </c>
      <c r="D13" s="1">
        <v>0.95374741278690101</v>
      </c>
      <c r="E13" s="1">
        <v>0.95341929523823299</v>
      </c>
      <c r="F13" s="1">
        <v>0.95294039632329697</v>
      </c>
      <c r="G13" s="1">
        <v>0.95267392492601899</v>
      </c>
      <c r="H13" s="1">
        <v>0.95239804192059396</v>
      </c>
      <c r="I13" s="1">
        <v>0.95236882784989396</v>
      </c>
      <c r="J13" s="1">
        <v>0.95231878518193502</v>
      </c>
      <c r="K13" s="1">
        <v>0.95200076067745398</v>
      </c>
      <c r="L13" s="1">
        <v>0.95203925642196496</v>
      </c>
    </row>
    <row r="15" spans="1:12" x14ac:dyDescent="0.25">
      <c r="A15" t="s">
        <v>21</v>
      </c>
      <c r="B15" s="1">
        <f>AVERAGE(B4:B13)</f>
        <v>0.95412720172343213</v>
      </c>
      <c r="C15" s="1">
        <f t="shared" ref="C15:L15" si="0">AVERAGE(C4:C13)</f>
        <v>0.95387068087171545</v>
      </c>
      <c r="D15" s="1">
        <f t="shared" si="0"/>
        <v>0.95372883008640552</v>
      </c>
      <c r="E15" s="1">
        <f t="shared" si="0"/>
        <v>0.95335053014303328</v>
      </c>
      <c r="F15" s="1">
        <f t="shared" si="0"/>
        <v>0.9528805210453728</v>
      </c>
      <c r="G15" s="1">
        <f t="shared" si="0"/>
        <v>0.95265619964495996</v>
      </c>
      <c r="H15" s="1">
        <f t="shared" si="0"/>
        <v>0.95239235853817661</v>
      </c>
      <c r="I15" s="1">
        <f t="shared" si="0"/>
        <v>0.95225111884631541</v>
      </c>
      <c r="J15" s="1">
        <f t="shared" si="0"/>
        <v>0.95219970802608134</v>
      </c>
      <c r="K15" s="1">
        <f t="shared" si="0"/>
        <v>0.95193515636035286</v>
      </c>
      <c r="L15" s="1">
        <f t="shared" si="0"/>
        <v>0.95191930083553689</v>
      </c>
    </row>
    <row r="16" spans="1:12" x14ac:dyDescent="0.25">
      <c r="A16" t="s">
        <v>22</v>
      </c>
      <c r="B16">
        <f>_xlfn.STDEV.P(B4:B13)</f>
        <v>6.7777619129720973E-5</v>
      </c>
      <c r="C16">
        <f t="shared" ref="C16:L16" si="1">_xlfn.STDEV.P(C4:C13)</f>
        <v>7.9399824426305683E-5</v>
      </c>
      <c r="D16">
        <f t="shared" si="1"/>
        <v>6.5366559027563251E-5</v>
      </c>
      <c r="E16">
        <f t="shared" si="1"/>
        <v>8.1177075670028415E-5</v>
      </c>
      <c r="F16">
        <f t="shared" si="1"/>
        <v>1.1123422966610709E-4</v>
      </c>
      <c r="G16">
        <f t="shared" si="1"/>
        <v>1.0938575748077426E-4</v>
      </c>
      <c r="H16">
        <f t="shared" si="1"/>
        <v>1.0019127628292525E-4</v>
      </c>
      <c r="I16">
        <f t="shared" si="1"/>
        <v>1.1213980321676342E-4</v>
      </c>
      <c r="J16">
        <f t="shared" si="1"/>
        <v>1.0908377408558986E-4</v>
      </c>
      <c r="K16">
        <f t="shared" si="1"/>
        <v>1.4708614988207967E-4</v>
      </c>
      <c r="L16">
        <f t="shared" si="1"/>
        <v>1.9823994133232189E-4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AnnulusBlue</vt:lpstr>
      <vt:lpstr>AnnulusGreen</vt:lpstr>
      <vt:lpstr>AnnulusOrange</vt:lpstr>
      <vt:lpstr>AnnulusRed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Rigamonti, Giulia</dc:creator>
  <cp:lastModifiedBy>Rigamonti, Giulia</cp:lastModifiedBy>
  <dcterms:created xsi:type="dcterms:W3CDTF">2015-08-26T15:44:17Z</dcterms:created>
  <dcterms:modified xsi:type="dcterms:W3CDTF">2015-08-26T16:00:03Z</dcterms:modified>
</cp:coreProperties>
</file>