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_Scratch\Giulia\PROGETTO_DERIN\ImageRegistration\Results\Ripetibilità\"/>
    </mc:Choice>
  </mc:AlternateContent>
  <bookViews>
    <workbookView xWindow="0" yWindow="0" windowWidth="19680" windowHeight="6150"/>
  </bookViews>
  <sheets>
    <sheet name="DiffBlue" sheetId="1" r:id="rId1"/>
    <sheet name="DiffGreen" sheetId="2" r:id="rId2"/>
    <sheet name="DiffOrange" sheetId="3" r:id="rId3"/>
    <sheet name="DiffRed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K15" i="1"/>
  <c r="L15" i="1"/>
  <c r="C14" i="1"/>
  <c r="D14" i="1"/>
  <c r="E14" i="1"/>
  <c r="F14" i="1"/>
  <c r="G14" i="1"/>
  <c r="H14" i="1"/>
  <c r="I14" i="1"/>
  <c r="J14" i="1"/>
  <c r="K14" i="1"/>
  <c r="L14" i="1"/>
  <c r="B14" i="1"/>
  <c r="C15" i="4" l="1"/>
  <c r="D15" i="4"/>
  <c r="E15" i="4"/>
  <c r="F15" i="4"/>
  <c r="G15" i="4"/>
  <c r="H15" i="4"/>
  <c r="I15" i="4"/>
  <c r="J15" i="4"/>
  <c r="K15" i="4"/>
  <c r="L15" i="4"/>
  <c r="B15" i="4"/>
  <c r="C14" i="4"/>
  <c r="D14" i="4"/>
  <c r="E14" i="4"/>
  <c r="F14" i="4"/>
  <c r="G14" i="4"/>
  <c r="H14" i="4"/>
  <c r="I14" i="4"/>
  <c r="J14" i="4"/>
  <c r="K14" i="4"/>
  <c r="L14" i="4"/>
  <c r="B14" i="4"/>
  <c r="C15" i="3"/>
  <c r="D15" i="3"/>
  <c r="E15" i="3"/>
  <c r="F15" i="3"/>
  <c r="G15" i="3"/>
  <c r="H15" i="3"/>
  <c r="I15" i="3"/>
  <c r="J15" i="3"/>
  <c r="K15" i="3"/>
  <c r="L15" i="3"/>
  <c r="B15" i="3"/>
  <c r="C14" i="3"/>
  <c r="D14" i="3"/>
  <c r="E14" i="3"/>
  <c r="F14" i="3"/>
  <c r="G14" i="3"/>
  <c r="H14" i="3"/>
  <c r="I14" i="3"/>
  <c r="J14" i="3"/>
  <c r="K14" i="3"/>
  <c r="L14" i="3"/>
  <c r="B14" i="3"/>
  <c r="C14" i="2"/>
  <c r="D14" i="2"/>
  <c r="E14" i="2"/>
  <c r="F14" i="2"/>
  <c r="G14" i="2"/>
  <c r="H14" i="2"/>
  <c r="I14" i="2"/>
  <c r="J14" i="2"/>
  <c r="K14" i="2"/>
  <c r="L14" i="2"/>
  <c r="C15" i="2"/>
  <c r="D15" i="2"/>
  <c r="E15" i="2"/>
  <c r="F15" i="2"/>
  <c r="G15" i="2"/>
  <c r="H15" i="2"/>
  <c r="I15" i="2"/>
  <c r="J15" i="2"/>
  <c r="K15" i="2"/>
  <c r="L15" i="2"/>
  <c r="B15" i="2"/>
  <c r="B14" i="2"/>
  <c r="B15" i="1"/>
</calcChain>
</file>

<file path=xl/sharedStrings.xml><?xml version="1.0" encoding="utf-8"?>
<sst xmlns="http://schemas.openxmlformats.org/spreadsheetml/2006/main" count="93" uniqueCount="26">
  <si>
    <t>Rep 1</t>
  </si>
  <si>
    <t>Rep 2</t>
  </si>
  <si>
    <t>Rep 3</t>
  </si>
  <si>
    <t>Rep 4</t>
  </si>
  <si>
    <t>Rep 5</t>
  </si>
  <si>
    <t>Rep 6</t>
  </si>
  <si>
    <t>Rep 7</t>
  </si>
  <si>
    <t>Rep 8</t>
  </si>
  <si>
    <t xml:space="preserve">Rep 9 </t>
  </si>
  <si>
    <t>Rep 10</t>
  </si>
  <si>
    <t>Im1</t>
  </si>
  <si>
    <t>Im2</t>
  </si>
  <si>
    <t>Im3</t>
  </si>
  <si>
    <t>Im4</t>
  </si>
  <si>
    <t>Im5</t>
  </si>
  <si>
    <t>Im6</t>
  </si>
  <si>
    <t>Im7</t>
  </si>
  <si>
    <t>Im8</t>
  </si>
  <si>
    <t>Im9</t>
  </si>
  <si>
    <t>Im10</t>
  </si>
  <si>
    <t>Im11</t>
  </si>
  <si>
    <t>Differences between annulus and spots</t>
  </si>
  <si>
    <t>Std. Dev</t>
  </si>
  <si>
    <t xml:space="preserve">Average </t>
  </si>
  <si>
    <t>Average</t>
  </si>
  <si>
    <t>Std.Dev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</si>
</sst>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L17" sqref="L17"/>
    </sheetView>
  </sheetViews>
  <sheetFormatPr defaultRowHeight="15" x14ac:dyDescent="0.25"/>
  <cols>
    <col min="2" max="2" width="12" bestFit="1" customWidth="1"/>
  </cols>
  <sheetData>
    <row r="1" spans="1:12" x14ac:dyDescent="0.25">
      <c r="A1" s="1" t="s">
        <v>21</v>
      </c>
      <c r="B1" s="1"/>
      <c r="C1" s="1"/>
      <c r="D1" s="1"/>
    </row>
    <row r="2" spans="1:12" x14ac:dyDescent="0.25"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</row>
    <row r="3" spans="1:12" x14ac:dyDescent="0.25">
      <c r="A3" t="s">
        <v>0</v>
      </c>
      <c r="B3" s="2">
        <v>6.4168190264550801E-3</v>
      </c>
      <c r="C3" s="2">
        <v>6.3846158310935097E-3</v>
      </c>
      <c r="D3" s="2">
        <v>6.9797653716763301E-3</v>
      </c>
      <c r="E3" s="2">
        <v>6.6902898382139604E-3</v>
      </c>
      <c r="F3" s="2">
        <v>6.7791454271632903E-3</v>
      </c>
      <c r="G3" s="2">
        <v>6.5952610702764199E-3</v>
      </c>
      <c r="H3" s="2">
        <v>6.2663911234812596E-3</v>
      </c>
      <c r="I3" s="2">
        <v>6.11492825293059E-3</v>
      </c>
      <c r="J3" s="2">
        <v>5.7586443591394199E-3</v>
      </c>
      <c r="K3" s="2">
        <v>5.8406379621480696E-3</v>
      </c>
      <c r="L3" s="2">
        <v>5.8480483108911399E-3</v>
      </c>
    </row>
    <row r="4" spans="1:12" x14ac:dyDescent="0.25">
      <c r="A4" t="s">
        <v>1</v>
      </c>
      <c r="B4" s="2">
        <v>6.4118376205646302E-3</v>
      </c>
      <c r="C4" s="2">
        <v>6.36161547601899E-3</v>
      </c>
      <c r="D4" s="2">
        <v>6.9102078273002299E-3</v>
      </c>
      <c r="E4" s="2">
        <v>6.5698840011503296E-3</v>
      </c>
      <c r="F4" s="2">
        <v>6.5430496112747196E-3</v>
      </c>
      <c r="G4" s="2">
        <v>6.38056697312384E-3</v>
      </c>
      <c r="H4" s="2">
        <v>6.0461263084433704E-3</v>
      </c>
      <c r="I4" s="2">
        <v>5.9585297055797497E-3</v>
      </c>
      <c r="J4" s="2">
        <v>5.5640694189750296E-3</v>
      </c>
      <c r="K4" s="2">
        <v>5.7026519157214999E-3</v>
      </c>
      <c r="L4" s="2">
        <v>5.7567573998078599E-3</v>
      </c>
    </row>
    <row r="5" spans="1:12" x14ac:dyDescent="0.25">
      <c r="A5" t="s">
        <v>2</v>
      </c>
      <c r="B5" s="2">
        <v>6.3443883737412899E-3</v>
      </c>
      <c r="C5" s="2">
        <v>6.3325043994597596E-3</v>
      </c>
      <c r="D5" s="2">
        <v>6.8986145053607801E-3</v>
      </c>
      <c r="E5" s="2">
        <v>6.5896416794599703E-3</v>
      </c>
      <c r="F5" s="2">
        <v>6.66951235868207E-3</v>
      </c>
      <c r="G5" s="2">
        <v>6.5260117141888703E-3</v>
      </c>
      <c r="H5" s="2">
        <v>6.1420368814136799E-3</v>
      </c>
      <c r="I5" s="2">
        <v>5.9724372918863499E-3</v>
      </c>
      <c r="J5" s="2">
        <v>5.6680639074689898E-3</v>
      </c>
      <c r="K5" s="2">
        <v>5.7690278520647897E-3</v>
      </c>
      <c r="L5" s="2">
        <v>5.7362772512338199E-3</v>
      </c>
    </row>
    <row r="6" spans="1:12" x14ac:dyDescent="0.25">
      <c r="A6" t="s">
        <v>3</v>
      </c>
      <c r="B6" s="2">
        <v>6.3672309799412997E-3</v>
      </c>
      <c r="C6" s="2">
        <v>6.2690235646361003E-3</v>
      </c>
      <c r="D6" s="2">
        <v>6.84836713361803E-3</v>
      </c>
      <c r="E6" s="2">
        <v>6.5726040006088803E-3</v>
      </c>
      <c r="F6" s="2">
        <v>6.7709698803293302E-3</v>
      </c>
      <c r="G6" s="2">
        <v>6.7244813222288001E-3</v>
      </c>
      <c r="H6" s="2">
        <v>6.4178112582037299E-3</v>
      </c>
      <c r="I6" s="2">
        <v>6.2691031590110802E-3</v>
      </c>
      <c r="J6" s="2">
        <v>5.9585510098623101E-3</v>
      </c>
      <c r="K6" s="2">
        <v>6.0819435742677204E-3</v>
      </c>
      <c r="L6" s="2">
        <v>5.9837549559419402E-3</v>
      </c>
    </row>
    <row r="7" spans="1:12" x14ac:dyDescent="0.25">
      <c r="A7" t="s">
        <v>4</v>
      </c>
      <c r="B7" s="2">
        <v>6.2970272259083001E-3</v>
      </c>
      <c r="C7" s="2">
        <v>6.2901665461643202E-3</v>
      </c>
      <c r="D7" s="2">
        <v>6.8712744537149399E-3</v>
      </c>
      <c r="E7" s="2">
        <v>6.5724254475544299E-3</v>
      </c>
      <c r="F7" s="2">
        <v>6.6171414843292399E-3</v>
      </c>
      <c r="G7" s="2">
        <v>6.4852136395635602E-3</v>
      </c>
      <c r="H7" s="2">
        <v>6.1274909544574204E-3</v>
      </c>
      <c r="I7" s="2">
        <v>5.9748406155536501E-3</v>
      </c>
      <c r="J7" s="2">
        <v>5.6790245686713101E-3</v>
      </c>
      <c r="K7" s="2">
        <v>5.7823139408250696E-3</v>
      </c>
      <c r="L7" s="2">
        <v>5.7615466525022798E-3</v>
      </c>
    </row>
    <row r="8" spans="1:12" x14ac:dyDescent="0.25">
      <c r="A8" t="s">
        <v>5</v>
      </c>
      <c r="B8" s="2">
        <v>6.4163294927043202E-3</v>
      </c>
      <c r="C8" s="2">
        <v>6.3734455012790497E-3</v>
      </c>
      <c r="D8" s="2">
        <v>6.9466286931817401E-3</v>
      </c>
      <c r="E8" s="2">
        <v>6.6369111325151903E-3</v>
      </c>
      <c r="F8" s="2">
        <v>6.68912462857263E-3</v>
      </c>
      <c r="G8" s="2">
        <v>6.5744689033465599E-3</v>
      </c>
      <c r="H8" s="2">
        <v>6.2092515400606896E-3</v>
      </c>
      <c r="I8" s="2">
        <v>6.06990608749736E-3</v>
      </c>
      <c r="J8" s="2">
        <v>5.7279264284592103E-3</v>
      </c>
      <c r="K8" s="2">
        <v>5.7993982957130798E-3</v>
      </c>
      <c r="L8" s="2">
        <v>5.7806000247423396E-3</v>
      </c>
    </row>
    <row r="9" spans="1:12" x14ac:dyDescent="0.25">
      <c r="A9" t="s">
        <v>6</v>
      </c>
      <c r="B9" s="2">
        <v>6.2490297383257501E-3</v>
      </c>
      <c r="C9" s="2">
        <v>6.2686470766563102E-3</v>
      </c>
      <c r="D9" s="2">
        <v>6.8416708111227499E-3</v>
      </c>
      <c r="E9" s="2">
        <v>6.4704488839455497E-3</v>
      </c>
      <c r="F9" s="2">
        <v>6.5384401664567698E-3</v>
      </c>
      <c r="G9" s="2">
        <v>6.4159150665582497E-3</v>
      </c>
      <c r="H9" s="2">
        <v>6.0389914411684798E-3</v>
      </c>
      <c r="I9" s="2">
        <v>5.9141791385233199E-3</v>
      </c>
      <c r="J9" s="2">
        <v>5.5412812415698296E-3</v>
      </c>
      <c r="K9" s="2">
        <v>5.7437175850021402E-3</v>
      </c>
      <c r="L9" s="2">
        <v>5.73439721952629E-3</v>
      </c>
    </row>
    <row r="10" spans="1:12" x14ac:dyDescent="0.25">
      <c r="A10" t="s">
        <v>7</v>
      </c>
      <c r="B10" s="2">
        <v>6.4645760691133302E-3</v>
      </c>
      <c r="C10" s="2">
        <v>6.4118334140691501E-3</v>
      </c>
      <c r="D10" s="2">
        <v>6.9806300644067497E-3</v>
      </c>
      <c r="E10" s="2">
        <v>6.6919755167450497E-3</v>
      </c>
      <c r="F10" s="2">
        <v>6.8678015140420899E-3</v>
      </c>
      <c r="G10" s="2">
        <v>6.5932245924244003E-3</v>
      </c>
      <c r="H10" s="2">
        <v>6.4246989837899501E-3</v>
      </c>
      <c r="I10" s="2">
        <v>6.3828762252405901E-3</v>
      </c>
      <c r="J10" s="2">
        <v>5.9419238755357203E-3</v>
      </c>
      <c r="K10" s="2">
        <v>6.0385916941212399E-3</v>
      </c>
      <c r="L10" s="2">
        <v>6.1371866691343202E-3</v>
      </c>
    </row>
    <row r="11" spans="1:12" x14ac:dyDescent="0.25">
      <c r="A11" t="s">
        <v>8</v>
      </c>
      <c r="B11" s="2">
        <v>6.4324354885837397E-3</v>
      </c>
      <c r="C11" s="2">
        <v>6.36161547601899E-3</v>
      </c>
      <c r="D11" s="2">
        <v>6.9250327027007303E-3</v>
      </c>
      <c r="E11" s="2">
        <v>6.5876502963386797E-3</v>
      </c>
      <c r="F11" s="2">
        <v>6.66951235868207E-3</v>
      </c>
      <c r="G11" s="2">
        <v>6.5060382964764497E-3</v>
      </c>
      <c r="H11" s="2">
        <v>6.28363011189614E-3</v>
      </c>
      <c r="I11" s="2">
        <v>6.2655879935580297E-3</v>
      </c>
      <c r="J11" s="2">
        <v>5.7945154977182599E-3</v>
      </c>
      <c r="K11" s="2">
        <v>6.0393051231086899E-3</v>
      </c>
      <c r="L11" s="2">
        <v>6.1353525182373803E-3</v>
      </c>
    </row>
    <row r="12" spans="1:12" x14ac:dyDescent="0.25">
      <c r="A12" t="s">
        <v>9</v>
      </c>
      <c r="B12" s="2">
        <v>6.46440207141275E-3</v>
      </c>
      <c r="C12" s="2">
        <v>6.4625373634145103E-3</v>
      </c>
      <c r="D12" s="2">
        <v>6.9580473999649702E-3</v>
      </c>
      <c r="E12" s="2">
        <v>6.6255605001819297E-3</v>
      </c>
      <c r="F12" s="2">
        <v>6.6905678850959199E-3</v>
      </c>
      <c r="G12" s="2">
        <v>6.4848774686294703E-3</v>
      </c>
      <c r="H12" s="2">
        <v>6.2052590758699998E-3</v>
      </c>
      <c r="I12" s="2">
        <v>6.16562197468273E-3</v>
      </c>
      <c r="J12" s="2">
        <v>5.6970693372168099E-3</v>
      </c>
      <c r="K12" s="2">
        <v>5.9137161753941604E-3</v>
      </c>
      <c r="L12" s="2">
        <v>5.9930766001056197E-3</v>
      </c>
    </row>
    <row r="14" spans="1:12" x14ac:dyDescent="0.25">
      <c r="A14" t="s">
        <v>23</v>
      </c>
      <c r="B14" s="2">
        <f>AVERAGE(B3:B12)</f>
        <v>6.3864076086750489E-3</v>
      </c>
      <c r="C14" s="2">
        <f t="shared" ref="C14:L14" si="0">AVERAGE(C3:C12)</f>
        <v>6.3516004648810683E-3</v>
      </c>
      <c r="D14" s="2">
        <f t="shared" si="0"/>
        <v>6.9160238963047252E-3</v>
      </c>
      <c r="E14" s="2">
        <f t="shared" si="0"/>
        <v>6.6007391296713973E-3</v>
      </c>
      <c r="F14" s="2">
        <f t="shared" si="0"/>
        <v>6.6835265314628134E-3</v>
      </c>
      <c r="G14" s="2">
        <f t="shared" si="0"/>
        <v>6.5286059046816627E-3</v>
      </c>
      <c r="H14" s="2">
        <f t="shared" si="0"/>
        <v>6.216168767878472E-3</v>
      </c>
      <c r="I14" s="2">
        <f t="shared" si="0"/>
        <v>6.1088010444463447E-3</v>
      </c>
      <c r="J14" s="2">
        <f t="shared" si="0"/>
        <v>5.7331069644616884E-3</v>
      </c>
      <c r="K14" s="2">
        <f t="shared" si="0"/>
        <v>5.871130411836646E-3</v>
      </c>
      <c r="L14" s="2">
        <f t="shared" si="0"/>
        <v>5.8866997602122989E-3</v>
      </c>
    </row>
    <row r="15" spans="1:12" x14ac:dyDescent="0.25">
      <c r="A15" t="s">
        <v>22</v>
      </c>
      <c r="B15">
        <f>_xlfn.STDEV.P(B3:B12)</f>
        <v>6.7656308215220724E-5</v>
      </c>
      <c r="C15">
        <f t="shared" ref="C15:L15" si="1">_xlfn.STDEV.P(C3:C12)</f>
        <v>5.9616960419980415E-5</v>
      </c>
      <c r="D15">
        <f t="shared" si="1"/>
        <v>4.8441681082457447E-5</v>
      </c>
      <c r="E15">
        <f t="shared" si="1"/>
        <v>6.1711611613557928E-5</v>
      </c>
      <c r="F15">
        <f t="shared" si="1"/>
        <v>9.8189148081334797E-5</v>
      </c>
      <c r="G15">
        <f t="shared" si="1"/>
        <v>9.3816268078444654E-5</v>
      </c>
      <c r="H15">
        <f t="shared" si="1"/>
        <v>1.2847189050793577E-4</v>
      </c>
      <c r="I15">
        <f t="shared" si="1"/>
        <v>1.507231666390747E-4</v>
      </c>
      <c r="J15">
        <f t="shared" si="1"/>
        <v>1.3141709915988185E-4</v>
      </c>
      <c r="K15">
        <f t="shared" si="1"/>
        <v>1.3099212479743762E-4</v>
      </c>
      <c r="L15">
        <f t="shared" si="1"/>
        <v>1.5376281397131266E-4</v>
      </c>
    </row>
  </sheetData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workbookViewId="0">
      <selection activeCell="C19" sqref="C19"/>
    </sheetView>
  </sheetViews>
  <sheetFormatPr defaultRowHeight="15" x14ac:dyDescent="0.25"/>
  <sheetData>
    <row r="2" spans="1:12" x14ac:dyDescent="0.25"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</row>
    <row r="3" spans="1:12" x14ac:dyDescent="0.25">
      <c r="A3" t="s">
        <v>0</v>
      </c>
      <c r="B3" s="2">
        <v>5.0900829334044103E-3</v>
      </c>
      <c r="C3" s="2">
        <v>4.8750912914480296E-3</v>
      </c>
      <c r="D3" s="2">
        <v>5.0596358438871301E-3</v>
      </c>
      <c r="E3" s="2">
        <v>4.7592648918005596E-3</v>
      </c>
      <c r="F3" s="2">
        <v>4.6182721017555802E-3</v>
      </c>
      <c r="G3" s="2">
        <v>4.4951800801872298E-3</v>
      </c>
      <c r="H3" s="2">
        <v>4.5046992006581004E-3</v>
      </c>
      <c r="I3" s="2">
        <v>4.7051253189585003E-3</v>
      </c>
      <c r="J3" s="2">
        <v>4.49418718897598E-3</v>
      </c>
      <c r="K3" s="2">
        <v>4.1912940406736397E-3</v>
      </c>
      <c r="L3" s="2">
        <v>3.7269280003757702E-3</v>
      </c>
    </row>
    <row r="4" spans="1:12" x14ac:dyDescent="0.25">
      <c r="A4" t="s">
        <v>1</v>
      </c>
      <c r="B4" s="2">
        <v>5.1069853238160396E-3</v>
      </c>
      <c r="C4" s="2">
        <v>4.8774452992275102E-3</v>
      </c>
      <c r="D4" s="2">
        <v>5.0411190684301896E-3</v>
      </c>
      <c r="E4" s="2">
        <v>4.7561196881895597E-3</v>
      </c>
      <c r="F4" s="2">
        <v>4.6567970670363702E-3</v>
      </c>
      <c r="G4" s="2">
        <v>4.39143579828949E-3</v>
      </c>
      <c r="H4" s="2">
        <v>4.3773362696518702E-3</v>
      </c>
      <c r="I4" s="2">
        <v>4.6857611341008E-3</v>
      </c>
      <c r="J4" s="2">
        <v>4.4615468221351796E-3</v>
      </c>
      <c r="K4" s="2">
        <v>4.1488701869051301E-3</v>
      </c>
      <c r="L4" s="2">
        <v>3.6957629329523699E-3</v>
      </c>
    </row>
    <row r="5" spans="1:12" x14ac:dyDescent="0.25">
      <c r="A5" t="s">
        <v>2</v>
      </c>
      <c r="B5" s="2">
        <v>5.0900829334044103E-3</v>
      </c>
      <c r="C5" s="2">
        <v>4.8750912914480296E-3</v>
      </c>
      <c r="D5" s="2">
        <v>5.0160028610551901E-3</v>
      </c>
      <c r="E5" s="2">
        <v>4.7439748017486004E-3</v>
      </c>
      <c r="F5" s="2">
        <v>4.6182721017555802E-3</v>
      </c>
      <c r="G5" s="2">
        <v>4.43160533654829E-3</v>
      </c>
      <c r="H5" s="2">
        <v>4.4259913958224501E-3</v>
      </c>
      <c r="I5" s="2">
        <v>4.6557966861180402E-3</v>
      </c>
      <c r="J5" s="2">
        <v>4.4346957773493401E-3</v>
      </c>
      <c r="K5" s="2">
        <v>4.1673416820956497E-3</v>
      </c>
      <c r="L5" s="2">
        <v>3.6232495300587701E-3</v>
      </c>
    </row>
    <row r="6" spans="1:12" x14ac:dyDescent="0.25">
      <c r="A6" t="s">
        <v>3</v>
      </c>
      <c r="B6" s="2">
        <v>5.3243309427151199E-3</v>
      </c>
      <c r="C6" s="2">
        <v>5.22823140714424E-3</v>
      </c>
      <c r="D6" s="2">
        <v>5.3096564812454804E-3</v>
      </c>
      <c r="E6" s="2">
        <v>5.0973137014008697E-3</v>
      </c>
      <c r="F6" s="2">
        <v>4.9217972167268104E-3</v>
      </c>
      <c r="G6" s="2">
        <v>4.7535285406748997E-3</v>
      </c>
      <c r="H6" s="2">
        <v>4.9105141776133497E-3</v>
      </c>
      <c r="I6" s="2">
        <v>5.15394967877425E-3</v>
      </c>
      <c r="J6" s="2">
        <v>4.9166879770989897E-3</v>
      </c>
      <c r="K6" s="2">
        <v>4.7724348817653802E-3</v>
      </c>
      <c r="L6" s="2">
        <v>4.2913490908300699E-3</v>
      </c>
    </row>
    <row r="7" spans="1:12" x14ac:dyDescent="0.25">
      <c r="A7" t="s">
        <v>4</v>
      </c>
      <c r="B7" s="2">
        <v>5.0256700303036297E-3</v>
      </c>
      <c r="C7" s="2">
        <v>4.7910028854857298E-3</v>
      </c>
      <c r="D7" s="2">
        <v>4.9474284412893699E-3</v>
      </c>
      <c r="E7" s="2">
        <v>4.7165294722266698E-3</v>
      </c>
      <c r="F7" s="2">
        <v>4.6097819089606596E-3</v>
      </c>
      <c r="G7" s="2">
        <v>4.4202561431390102E-3</v>
      </c>
      <c r="H7" s="2">
        <v>4.4376434974914298E-3</v>
      </c>
      <c r="I7" s="2">
        <v>4.6701782966458404E-3</v>
      </c>
      <c r="J7" s="2">
        <v>4.46689993386396E-3</v>
      </c>
      <c r="K7" s="2">
        <v>4.1912525815351901E-3</v>
      </c>
      <c r="L7" s="2">
        <v>3.6470160036252701E-3</v>
      </c>
    </row>
    <row r="8" spans="1:12" x14ac:dyDescent="0.25">
      <c r="A8" t="s">
        <v>5</v>
      </c>
      <c r="B8" s="2">
        <v>5.1165281432566899E-3</v>
      </c>
      <c r="C8" s="2">
        <v>4.9081805225378297E-3</v>
      </c>
      <c r="D8" s="2">
        <v>5.1084799762873799E-3</v>
      </c>
      <c r="E8" s="2">
        <v>4.8234202726620302E-3</v>
      </c>
      <c r="F8" s="2">
        <v>4.6636988982050598E-3</v>
      </c>
      <c r="G8" s="2">
        <v>4.5511681120755697E-3</v>
      </c>
      <c r="H8" s="2">
        <v>4.5316547320052303E-3</v>
      </c>
      <c r="I8" s="2">
        <v>4.7238086613026198E-3</v>
      </c>
      <c r="J8" s="2">
        <v>4.5119762625389602E-3</v>
      </c>
      <c r="K8" s="2">
        <v>4.1699370382946004E-3</v>
      </c>
      <c r="L8" s="2">
        <v>3.6801796098267E-3</v>
      </c>
    </row>
    <row r="9" spans="1:12" x14ac:dyDescent="0.25">
      <c r="A9" t="s">
        <v>6</v>
      </c>
      <c r="B9" s="2">
        <v>4.8635932360801002E-3</v>
      </c>
      <c r="C9" s="2">
        <v>4.7210991320581997E-3</v>
      </c>
      <c r="D9" s="2">
        <v>4.8829334429925098E-3</v>
      </c>
      <c r="E9" s="2">
        <v>4.6529840441235102E-3</v>
      </c>
      <c r="F9" s="2">
        <v>4.5466239239393396E-3</v>
      </c>
      <c r="G9" s="2">
        <v>4.3024937054797503E-3</v>
      </c>
      <c r="H9" s="2">
        <v>4.26845506561535E-3</v>
      </c>
      <c r="I9" s="2">
        <v>4.5489425729922104E-3</v>
      </c>
      <c r="J9" s="2">
        <v>4.2858860841309401E-3</v>
      </c>
      <c r="K9" s="2">
        <v>4.0578661278329901E-3</v>
      </c>
      <c r="L9" s="2">
        <v>3.4032700914770099E-3</v>
      </c>
    </row>
    <row r="10" spans="1:12" x14ac:dyDescent="0.25">
      <c r="A10" t="s">
        <v>7</v>
      </c>
      <c r="B10" s="2">
        <v>5.3555793001484097E-3</v>
      </c>
      <c r="C10" s="2">
        <v>5.0515544893766596E-3</v>
      </c>
      <c r="D10" s="2">
        <v>5.3760499138126904E-3</v>
      </c>
      <c r="E10" s="2">
        <v>5.1047676735121996E-3</v>
      </c>
      <c r="F10" s="2">
        <v>5.0584270425024797E-3</v>
      </c>
      <c r="G10" s="2">
        <v>4.7995577334767302E-3</v>
      </c>
      <c r="H10" s="2">
        <v>5.0149901947313998E-3</v>
      </c>
      <c r="I10" s="2">
        <v>5.2162388246971298E-3</v>
      </c>
      <c r="J10" s="2">
        <v>4.7377507154566798E-3</v>
      </c>
      <c r="K10" s="2">
        <v>4.6967455735172896E-3</v>
      </c>
      <c r="L10" s="2">
        <v>4.1385324526189704E-3</v>
      </c>
    </row>
    <row r="11" spans="1:12" x14ac:dyDescent="0.25">
      <c r="A11" t="s">
        <v>8</v>
      </c>
      <c r="B11" s="2">
        <v>5.0900829334044103E-3</v>
      </c>
      <c r="C11" s="2">
        <v>4.8317052120424604E-3</v>
      </c>
      <c r="D11" s="2">
        <v>5.1586237489556997E-3</v>
      </c>
      <c r="E11" s="2">
        <v>4.7995421696274097E-3</v>
      </c>
      <c r="F11" s="2">
        <v>4.6822074945044303E-3</v>
      </c>
      <c r="G11" s="2">
        <v>4.5302953806282097E-3</v>
      </c>
      <c r="H11" s="2">
        <v>4.6146213085933602E-3</v>
      </c>
      <c r="I11" s="2">
        <v>5.0026519136874299E-3</v>
      </c>
      <c r="J11" s="2">
        <v>4.60354440283772E-3</v>
      </c>
      <c r="K11" s="2">
        <v>4.5168247240578996E-3</v>
      </c>
      <c r="L11" s="2">
        <v>4.0275377215015498E-3</v>
      </c>
    </row>
    <row r="12" spans="1:12" x14ac:dyDescent="0.25">
      <c r="A12" t="s">
        <v>9</v>
      </c>
      <c r="B12" s="2">
        <v>5.2770310724795698E-3</v>
      </c>
      <c r="C12" s="2">
        <v>5.05203955927547E-3</v>
      </c>
      <c r="D12" s="2">
        <v>5.2558451967029702E-3</v>
      </c>
      <c r="E12" s="2">
        <v>5.0170066140469202E-3</v>
      </c>
      <c r="F12" s="2">
        <v>4.8259104413509498E-3</v>
      </c>
      <c r="G12" s="2">
        <v>4.6258088027896199E-3</v>
      </c>
      <c r="H12" s="2">
        <v>4.6373908868366804E-3</v>
      </c>
      <c r="I12" s="2">
        <v>5.0146465015394898E-3</v>
      </c>
      <c r="J12" s="2">
        <v>4.6235705947009799E-3</v>
      </c>
      <c r="K12" s="2">
        <v>4.4571400039694602E-3</v>
      </c>
      <c r="L12" s="2">
        <v>3.9696134722743102E-3</v>
      </c>
    </row>
    <row r="14" spans="1:12" x14ac:dyDescent="0.25">
      <c r="A14" t="s">
        <v>24</v>
      </c>
      <c r="B14">
        <f>AVERAGE(B3:B12)</f>
        <v>5.1339966849012798E-3</v>
      </c>
      <c r="C14">
        <f t="shared" ref="C14:L14" si="0">AVERAGE(C3:C12)</f>
        <v>4.9211441090044146E-3</v>
      </c>
      <c r="D14">
        <f t="shared" si="0"/>
        <v>5.1155774974658607E-3</v>
      </c>
      <c r="E14">
        <f t="shared" si="0"/>
        <v>4.847092332933834E-3</v>
      </c>
      <c r="F14">
        <f t="shared" si="0"/>
        <v>4.7201788196737258E-3</v>
      </c>
      <c r="G14">
        <f t="shared" si="0"/>
        <v>4.5301329633288812E-3</v>
      </c>
      <c r="H14">
        <f t="shared" si="0"/>
        <v>4.5723296729019225E-3</v>
      </c>
      <c r="I14">
        <f t="shared" si="0"/>
        <v>4.8377099588816311E-3</v>
      </c>
      <c r="J14">
        <f t="shared" si="0"/>
        <v>4.5536745759088724E-3</v>
      </c>
      <c r="K14">
        <f t="shared" si="0"/>
        <v>4.3369706840647223E-3</v>
      </c>
      <c r="L14">
        <f t="shared" si="0"/>
        <v>3.8203438905540787E-3</v>
      </c>
    </row>
    <row r="15" spans="1:12" x14ac:dyDescent="0.25">
      <c r="A15" t="s">
        <v>25</v>
      </c>
      <c r="B15">
        <f>_xlfn.STDEV.P(B3:B12)</f>
        <v>1.4051958106412027E-4</v>
      </c>
      <c r="C15">
        <f t="shared" ref="C15:L15" si="1">_xlfn.STDEV.P(C3:C12)</f>
        <v>1.4132109064085059E-4</v>
      </c>
      <c r="D15">
        <f t="shared" si="1"/>
        <v>1.5102215377112984E-4</v>
      </c>
      <c r="E15">
        <f t="shared" si="1"/>
        <v>1.5557864792454135E-4</v>
      </c>
      <c r="F15">
        <f t="shared" si="1"/>
        <v>1.5426237447064745E-4</v>
      </c>
      <c r="G15">
        <f t="shared" si="1"/>
        <v>1.5038301402209875E-4</v>
      </c>
      <c r="H15">
        <f t="shared" si="1"/>
        <v>2.2191990308761234E-4</v>
      </c>
      <c r="I15">
        <f t="shared" si="1"/>
        <v>2.2360469332611651E-4</v>
      </c>
      <c r="J15">
        <f t="shared" si="1"/>
        <v>1.6739076992777055E-4</v>
      </c>
      <c r="K15">
        <f t="shared" si="1"/>
        <v>2.4047162348428961E-4</v>
      </c>
      <c r="L15">
        <f t="shared" si="1"/>
        <v>2.5981393681921678E-4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workbookViewId="0">
      <selection activeCell="B2" sqref="B2:L2"/>
    </sheetView>
  </sheetViews>
  <sheetFormatPr defaultRowHeight="15" x14ac:dyDescent="0.25"/>
  <cols>
    <col min="2" max="2" width="12" bestFit="1" customWidth="1"/>
  </cols>
  <sheetData>
    <row r="2" spans="1:12" x14ac:dyDescent="0.25"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</row>
    <row r="3" spans="1:12" x14ac:dyDescent="0.25">
      <c r="A3" t="s">
        <v>0</v>
      </c>
      <c r="B3">
        <v>5.2024406973071296E-3</v>
      </c>
      <c r="C3">
        <v>4.9286362989455802E-3</v>
      </c>
      <c r="D3">
        <v>4.6654641808568896E-3</v>
      </c>
      <c r="E3">
        <v>4.8554566194934897E-3</v>
      </c>
      <c r="F3">
        <v>4.6702945855566797E-3</v>
      </c>
      <c r="G3">
        <v>4.7034094477282897E-3</v>
      </c>
      <c r="H3">
        <v>4.4296558295468004E-3</v>
      </c>
      <c r="I3">
        <v>4.2853599263489297E-3</v>
      </c>
      <c r="J3">
        <v>4.0247838866618304E-3</v>
      </c>
      <c r="K3">
        <v>3.9462459064056902E-3</v>
      </c>
      <c r="L3">
        <v>4.2951957862552596E-3</v>
      </c>
    </row>
    <row r="4" spans="1:12" x14ac:dyDescent="0.25">
      <c r="A4" t="s">
        <v>1</v>
      </c>
      <c r="B4">
        <v>5.1705911711410497E-3</v>
      </c>
      <c r="C4">
        <v>4.8022936920941702E-3</v>
      </c>
      <c r="D4">
        <v>4.5560803445011703E-3</v>
      </c>
      <c r="E4">
        <v>4.7636593960854699E-3</v>
      </c>
      <c r="F4">
        <v>4.5383304135930801E-3</v>
      </c>
      <c r="G4">
        <v>4.39764890161731E-3</v>
      </c>
      <c r="H4">
        <v>4.1901570001680001E-3</v>
      </c>
      <c r="I4">
        <v>4.20440066591099E-3</v>
      </c>
      <c r="J4">
        <v>3.9097351914547697E-3</v>
      </c>
      <c r="K4">
        <v>3.8566918292355398E-3</v>
      </c>
      <c r="L4">
        <v>4.2297018008359303E-3</v>
      </c>
    </row>
    <row r="5" spans="1:12" x14ac:dyDescent="0.25">
      <c r="A5" t="s">
        <v>2</v>
      </c>
      <c r="B5">
        <v>5.1645502282315903E-3</v>
      </c>
      <c r="C5">
        <v>4.82970064379196E-3</v>
      </c>
      <c r="D5">
        <v>4.5841560263303301E-3</v>
      </c>
      <c r="E5">
        <v>4.8068029772946304E-3</v>
      </c>
      <c r="F5">
        <v>4.6074798896646998E-3</v>
      </c>
      <c r="G5">
        <v>4.4972052007135098E-3</v>
      </c>
      <c r="H5">
        <v>4.2811804845776001E-3</v>
      </c>
      <c r="I5">
        <v>4.1748997882680196E-3</v>
      </c>
      <c r="J5">
        <v>3.9128604865026296E-3</v>
      </c>
      <c r="K5">
        <v>3.87613851349033E-3</v>
      </c>
      <c r="L5">
        <v>4.1771851125151898E-3</v>
      </c>
    </row>
    <row r="6" spans="1:12" x14ac:dyDescent="0.25">
      <c r="A6" t="s">
        <v>3</v>
      </c>
      <c r="B6">
        <v>5.2817388558572499E-3</v>
      </c>
      <c r="C6">
        <v>5.0036849560650704E-3</v>
      </c>
      <c r="D6">
        <v>4.6900495471318103E-3</v>
      </c>
      <c r="E6">
        <v>4.9327336913337402E-3</v>
      </c>
      <c r="F6">
        <v>4.9322443141872601E-3</v>
      </c>
      <c r="G6">
        <v>5.1253365543195697E-3</v>
      </c>
      <c r="H6">
        <v>4.6814975726684497E-3</v>
      </c>
      <c r="I6">
        <v>4.7335457406641997E-3</v>
      </c>
      <c r="J6">
        <v>4.5620950942448796E-3</v>
      </c>
      <c r="K6">
        <v>4.4146188892804101E-3</v>
      </c>
      <c r="L6">
        <v>4.8237629179351798E-3</v>
      </c>
    </row>
    <row r="7" spans="1:12" x14ac:dyDescent="0.25">
      <c r="A7" t="s">
        <v>4</v>
      </c>
      <c r="B7">
        <v>5.0932284025712003E-3</v>
      </c>
      <c r="C7">
        <v>4.6751404592334503E-3</v>
      </c>
      <c r="D7">
        <v>4.4876800818535196E-3</v>
      </c>
      <c r="E7">
        <v>4.72174898242905E-3</v>
      </c>
      <c r="F7">
        <v>4.5640972390028596E-3</v>
      </c>
      <c r="G7">
        <v>4.4530974453957902E-3</v>
      </c>
      <c r="H7">
        <v>4.2703057464016404E-3</v>
      </c>
      <c r="I7">
        <v>4.1785969154831699E-3</v>
      </c>
      <c r="J7">
        <v>3.8953337836136201E-3</v>
      </c>
      <c r="K7">
        <v>3.88292036775373E-3</v>
      </c>
      <c r="L7">
        <v>4.2023896444868302E-3</v>
      </c>
    </row>
    <row r="8" spans="1:12" x14ac:dyDescent="0.25">
      <c r="A8" t="s">
        <v>5</v>
      </c>
      <c r="B8">
        <v>5.1472716570740698E-3</v>
      </c>
      <c r="C8">
        <v>4.7079319959469901E-3</v>
      </c>
      <c r="D8">
        <v>4.5007537330565804E-3</v>
      </c>
      <c r="E8">
        <v>4.7333711881992801E-3</v>
      </c>
      <c r="F8">
        <v>4.5742020774637302E-3</v>
      </c>
      <c r="G8">
        <v>4.4946025932107699E-3</v>
      </c>
      <c r="H8">
        <v>4.29402866346551E-3</v>
      </c>
      <c r="I8">
        <v>4.2147862957857603E-3</v>
      </c>
      <c r="J8">
        <v>3.9668053958675804E-3</v>
      </c>
      <c r="K8">
        <v>3.88292036775373E-3</v>
      </c>
      <c r="L8">
        <v>4.2023896444868302E-3</v>
      </c>
    </row>
    <row r="9" spans="1:12" x14ac:dyDescent="0.25">
      <c r="A9" t="s">
        <v>6</v>
      </c>
      <c r="B9">
        <v>5.1604478206108704E-3</v>
      </c>
      <c r="C9">
        <v>4.8102048173743802E-3</v>
      </c>
      <c r="D9">
        <v>4.5580569332907004E-3</v>
      </c>
      <c r="E9">
        <v>4.7902023913080098E-3</v>
      </c>
      <c r="F9">
        <v>4.5795790112254098E-3</v>
      </c>
      <c r="G9">
        <v>4.3912314062461997E-3</v>
      </c>
      <c r="H9">
        <v>4.18854357209642E-3</v>
      </c>
      <c r="I9">
        <v>4.1347794394818197E-3</v>
      </c>
      <c r="J9">
        <v>3.88080061789575E-3</v>
      </c>
      <c r="K9">
        <v>3.8102175730689901E-3</v>
      </c>
      <c r="L9">
        <v>4.1413905519054302E-3</v>
      </c>
    </row>
    <row r="10" spans="1:12" x14ac:dyDescent="0.25">
      <c r="A10" t="s">
        <v>7</v>
      </c>
      <c r="B10">
        <v>5.2599881014280302E-3</v>
      </c>
      <c r="C10">
        <v>4.9208891499232799E-3</v>
      </c>
      <c r="D10">
        <v>4.6727693790568096E-3</v>
      </c>
      <c r="E10">
        <v>4.9821419057366496E-3</v>
      </c>
      <c r="F10">
        <v>4.7479267451957501E-3</v>
      </c>
      <c r="G10">
        <v>4.7686560384221401E-3</v>
      </c>
      <c r="H10">
        <v>4.5602157244726297E-3</v>
      </c>
      <c r="I10">
        <v>4.5678369293166198E-3</v>
      </c>
      <c r="J10">
        <v>4.4637205049550301E-3</v>
      </c>
      <c r="K10">
        <v>4.3247622629807303E-3</v>
      </c>
      <c r="L10">
        <v>4.6651536390895903E-3</v>
      </c>
    </row>
    <row r="11" spans="1:12" x14ac:dyDescent="0.25">
      <c r="A11" t="s">
        <v>8</v>
      </c>
      <c r="B11">
        <v>5.1601940450016802E-3</v>
      </c>
      <c r="C11">
        <v>4.7120677962108103E-3</v>
      </c>
      <c r="D11">
        <v>4.4852200153897596E-3</v>
      </c>
      <c r="E11">
        <v>4.7341989420087698E-3</v>
      </c>
      <c r="F11">
        <v>4.5649183751131899E-3</v>
      </c>
      <c r="G11">
        <v>4.4306015950847898E-3</v>
      </c>
      <c r="H11">
        <v>4.2631130033204999E-3</v>
      </c>
      <c r="I11">
        <v>4.3286919551746E-3</v>
      </c>
      <c r="J11">
        <v>4.1104274250451898E-3</v>
      </c>
      <c r="K11">
        <v>4.1161131022630099E-3</v>
      </c>
      <c r="L11">
        <v>4.5604945734059E-3</v>
      </c>
    </row>
    <row r="12" spans="1:12" x14ac:dyDescent="0.25">
      <c r="A12" t="s">
        <v>9</v>
      </c>
      <c r="B12">
        <v>5.26742008002046E-3</v>
      </c>
      <c r="C12">
        <v>5.0249510689705E-3</v>
      </c>
      <c r="D12">
        <v>4.6466694750988396E-3</v>
      </c>
      <c r="E12">
        <v>4.9050818651580298E-3</v>
      </c>
      <c r="F12">
        <v>4.6583173558462096E-3</v>
      </c>
      <c r="G12">
        <v>4.4935467901358103E-3</v>
      </c>
      <c r="H12">
        <v>4.36220463763315E-3</v>
      </c>
      <c r="I12">
        <v>4.3805854400427204E-3</v>
      </c>
      <c r="J12">
        <v>4.1661049962331597E-3</v>
      </c>
      <c r="K12">
        <v>4.0580113990980101E-3</v>
      </c>
      <c r="L12">
        <v>4.5027307471319196E-3</v>
      </c>
    </row>
    <row r="14" spans="1:12" x14ac:dyDescent="0.25">
      <c r="A14" t="s">
        <v>24</v>
      </c>
      <c r="B14">
        <f>AVERAGE(B3:B12)</f>
        <v>5.1907871059243332E-3</v>
      </c>
      <c r="C14">
        <f t="shared" ref="C14:L14" si="0">AVERAGE(C3:C12)</f>
        <v>4.8415500878556204E-3</v>
      </c>
      <c r="D14">
        <f t="shared" si="0"/>
        <v>4.5846899716566409E-3</v>
      </c>
      <c r="E14">
        <f t="shared" si="0"/>
        <v>4.8225397959047109E-3</v>
      </c>
      <c r="F14">
        <f t="shared" si="0"/>
        <v>4.6437390006848862E-3</v>
      </c>
      <c r="G14">
        <f t="shared" si="0"/>
        <v>4.5755335972874189E-3</v>
      </c>
      <c r="H14">
        <f t="shared" si="0"/>
        <v>4.3520902234350702E-3</v>
      </c>
      <c r="I14">
        <f t="shared" si="0"/>
        <v>4.3203483096476824E-3</v>
      </c>
      <c r="J14">
        <f t="shared" si="0"/>
        <v>4.0892667382474443E-3</v>
      </c>
      <c r="K14">
        <f t="shared" si="0"/>
        <v>4.0168640211330157E-3</v>
      </c>
      <c r="L14">
        <f t="shared" si="0"/>
        <v>4.380039441804805E-3</v>
      </c>
    </row>
    <row r="15" spans="1:12" x14ac:dyDescent="0.25">
      <c r="A15" t="s">
        <v>25</v>
      </c>
      <c r="B15">
        <f>_xlfn.STDEV.P(B3:B12)</f>
        <v>5.7821595910926962E-5</v>
      </c>
      <c r="C15">
        <f t="shared" ref="C15:L15" si="1">_xlfn.STDEV.P(C3:C12)</f>
        <v>1.1780405470202633E-4</v>
      </c>
      <c r="D15">
        <f t="shared" si="1"/>
        <v>7.5566627248411294E-5</v>
      </c>
      <c r="E15">
        <f t="shared" si="1"/>
        <v>8.7284838518261593E-5</v>
      </c>
      <c r="F15">
        <f t="shared" si="1"/>
        <v>1.1355228402588702E-4</v>
      </c>
      <c r="G15">
        <f t="shared" si="1"/>
        <v>2.1839069640519268E-4</v>
      </c>
      <c r="H15">
        <f t="shared" si="1"/>
        <v>1.5294411027979397E-4</v>
      </c>
      <c r="I15">
        <f t="shared" si="1"/>
        <v>1.8362374020847009E-4</v>
      </c>
      <c r="J15">
        <f t="shared" si="1"/>
        <v>2.3102117757789562E-4</v>
      </c>
      <c r="K15">
        <f t="shared" si="1"/>
        <v>1.9838952241266192E-4</v>
      </c>
      <c r="L15">
        <f t="shared" si="1"/>
        <v>2.2733670280042451E-4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workbookViewId="0">
      <selection activeCell="H18" sqref="H18"/>
    </sheetView>
  </sheetViews>
  <sheetFormatPr defaultRowHeight="15" x14ac:dyDescent="0.25"/>
  <cols>
    <col min="2" max="2" width="12" bestFit="1" customWidth="1"/>
  </cols>
  <sheetData>
    <row r="2" spans="1:12" x14ac:dyDescent="0.25"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</row>
    <row r="3" spans="1:12" x14ac:dyDescent="0.25">
      <c r="A3" t="s">
        <v>0</v>
      </c>
      <c r="B3" s="2">
        <v>4.4525279293412502E-3</v>
      </c>
      <c r="C3" s="2">
        <v>4.2888320792822104E-3</v>
      </c>
      <c r="D3" s="2">
        <v>4.3247165045665597E-3</v>
      </c>
      <c r="E3" s="2">
        <v>4.2303436889767898E-3</v>
      </c>
      <c r="F3" s="2">
        <v>4.2217336061391997E-3</v>
      </c>
      <c r="G3" s="2">
        <v>4.2205868716710402E-3</v>
      </c>
      <c r="H3" s="2">
        <v>4.2531365595936997E-3</v>
      </c>
      <c r="I3" s="2">
        <v>4.2439858083785902E-3</v>
      </c>
      <c r="J3" s="2">
        <v>4.5430061552813603E-3</v>
      </c>
      <c r="K3" s="2">
        <v>3.9088635523764096E-3</v>
      </c>
      <c r="L3" s="2">
        <v>3.8868865601228201E-3</v>
      </c>
    </row>
    <row r="4" spans="1:12" x14ac:dyDescent="0.25">
      <c r="A4" t="s">
        <v>1</v>
      </c>
      <c r="B4" s="2">
        <v>4.4627584508563096E-3</v>
      </c>
      <c r="C4" s="2">
        <v>4.2888320792822104E-3</v>
      </c>
      <c r="D4" s="2">
        <v>4.3446683717294201E-3</v>
      </c>
      <c r="E4" s="2">
        <v>4.2551549226419504E-3</v>
      </c>
      <c r="F4" s="2">
        <v>4.22482742980423E-3</v>
      </c>
      <c r="G4" s="2">
        <v>4.15369789911513E-3</v>
      </c>
      <c r="H4" s="2">
        <v>4.1907820727983304E-3</v>
      </c>
      <c r="I4" s="2">
        <v>4.2138293771373202E-3</v>
      </c>
      <c r="J4" s="2">
        <v>4.5253507243645501E-3</v>
      </c>
      <c r="K4" s="2">
        <v>3.90273527302099E-3</v>
      </c>
      <c r="L4" s="2">
        <v>3.8868865601228201E-3</v>
      </c>
    </row>
    <row r="5" spans="1:12" x14ac:dyDescent="0.25">
      <c r="A5" t="s">
        <v>2</v>
      </c>
      <c r="B5" s="2">
        <v>4.4525279293412502E-3</v>
      </c>
      <c r="C5" s="2">
        <v>4.2641153988449698E-3</v>
      </c>
      <c r="D5" s="2">
        <v>4.2749975325409003E-3</v>
      </c>
      <c r="E5" s="2">
        <v>4.1495728002730603E-3</v>
      </c>
      <c r="F5" s="2">
        <v>4.18690047743853E-3</v>
      </c>
      <c r="G5" s="2">
        <v>4.15051468678573E-3</v>
      </c>
      <c r="H5" s="2">
        <v>4.1886999140508E-3</v>
      </c>
      <c r="I5" s="2">
        <v>4.1309154557260799E-3</v>
      </c>
      <c r="J5" s="2">
        <v>4.4419179933784499E-3</v>
      </c>
      <c r="K5" s="2">
        <v>3.7676250434081101E-3</v>
      </c>
      <c r="L5" s="2">
        <v>3.7715159201687802E-3</v>
      </c>
    </row>
    <row r="6" spans="1:12" x14ac:dyDescent="0.25">
      <c r="A6" t="s">
        <v>3</v>
      </c>
      <c r="B6" s="2">
        <v>4.6191536428814598E-3</v>
      </c>
      <c r="C6" s="2">
        <v>4.5173222038845696E-3</v>
      </c>
      <c r="D6" s="2">
        <v>4.5088514557644101E-3</v>
      </c>
      <c r="E6" s="2">
        <v>4.4485508543891097E-3</v>
      </c>
      <c r="F6" s="2">
        <v>4.5556465509459798E-3</v>
      </c>
      <c r="G6" s="2">
        <v>4.5314495571749901E-3</v>
      </c>
      <c r="H6" s="2">
        <v>4.5406495011288701E-3</v>
      </c>
      <c r="I6" s="2">
        <v>4.5334621508696903E-3</v>
      </c>
      <c r="J6" s="2">
        <v>4.8378856507304002E-3</v>
      </c>
      <c r="K6" s="2">
        <v>4.3166670693847199E-3</v>
      </c>
      <c r="L6" s="2">
        <v>4.3540931020178402E-3</v>
      </c>
    </row>
    <row r="7" spans="1:12" x14ac:dyDescent="0.25">
      <c r="A7" t="s">
        <v>4</v>
      </c>
      <c r="B7" s="2">
        <v>4.3705496464191401E-3</v>
      </c>
      <c r="C7" s="2">
        <v>4.2437092549066904E-3</v>
      </c>
      <c r="D7" s="2">
        <v>4.2770947031571804E-3</v>
      </c>
      <c r="E7" s="2">
        <v>4.1765778658665598E-3</v>
      </c>
      <c r="F7" s="2">
        <v>4.2016189442503097E-3</v>
      </c>
      <c r="G7" s="2">
        <v>4.1978001564150196E-3</v>
      </c>
      <c r="H7" s="2">
        <v>4.21802855973963E-3</v>
      </c>
      <c r="I7" s="2">
        <v>4.1981913580357898E-3</v>
      </c>
      <c r="J7" s="2">
        <v>4.5263527976380198E-3</v>
      </c>
      <c r="K7" s="2">
        <v>3.8929089731171199E-3</v>
      </c>
      <c r="L7" s="2">
        <v>3.85543260347287E-3</v>
      </c>
    </row>
    <row r="8" spans="1:12" x14ac:dyDescent="0.25">
      <c r="A8" t="s">
        <v>5</v>
      </c>
      <c r="B8" s="2">
        <v>4.4641401591188901E-3</v>
      </c>
      <c r="C8" s="2">
        <v>4.3002696725500398E-3</v>
      </c>
      <c r="D8" s="2">
        <v>4.3468156573244201E-3</v>
      </c>
      <c r="E8" s="2">
        <v>4.2703772577251699E-3</v>
      </c>
      <c r="F8" s="2">
        <v>4.2549082392456796E-3</v>
      </c>
      <c r="G8" s="2">
        <v>4.2842710256658601E-3</v>
      </c>
      <c r="H8" s="2">
        <v>4.2607043159229602E-3</v>
      </c>
      <c r="I8" s="2">
        <v>4.2271432745853996E-3</v>
      </c>
      <c r="J8" s="2">
        <v>4.5464817723456204E-3</v>
      </c>
      <c r="K8" s="2">
        <v>3.9095067995101899E-3</v>
      </c>
      <c r="L8" s="2">
        <v>3.85543260347287E-3</v>
      </c>
    </row>
    <row r="9" spans="1:12" x14ac:dyDescent="0.25">
      <c r="A9" t="s">
        <v>6</v>
      </c>
      <c r="B9" s="2">
        <v>4.3834710907222404E-3</v>
      </c>
      <c r="C9" s="2">
        <v>4.2656782735560599E-3</v>
      </c>
      <c r="D9" s="2">
        <v>4.2770947031571804E-3</v>
      </c>
      <c r="E9" s="2">
        <v>4.1789793722321099E-3</v>
      </c>
      <c r="F9" s="2">
        <v>4.2016189442503097E-3</v>
      </c>
      <c r="G9" s="2">
        <v>4.1563447552844801E-3</v>
      </c>
      <c r="H9" s="2">
        <v>4.1861705104360202E-3</v>
      </c>
      <c r="I9" s="2">
        <v>4.1528801416428297E-3</v>
      </c>
      <c r="J9" s="2">
        <v>4.4708300119961101E-3</v>
      </c>
      <c r="K9" s="2">
        <v>3.7697716516168502E-3</v>
      </c>
      <c r="L9" s="2">
        <v>3.7756254428300598E-3</v>
      </c>
    </row>
    <row r="10" spans="1:12" x14ac:dyDescent="0.25">
      <c r="A10" t="s">
        <v>7</v>
      </c>
      <c r="B10" s="2">
        <v>4.4495828998257804E-3</v>
      </c>
      <c r="C10" s="2">
        <v>4.25969655310021E-3</v>
      </c>
      <c r="D10" s="2">
        <v>4.3103100289716397E-3</v>
      </c>
      <c r="E10" s="2">
        <v>4.23799557529792E-3</v>
      </c>
      <c r="F10" s="2">
        <v>4.2062113967792402E-3</v>
      </c>
      <c r="G10" s="2">
        <v>4.1978001564150196E-3</v>
      </c>
      <c r="H10" s="2">
        <v>4.21802855973963E-3</v>
      </c>
      <c r="I10" s="2">
        <v>4.28365118295826E-3</v>
      </c>
      <c r="J10" s="2">
        <v>4.59179502959317E-3</v>
      </c>
      <c r="K10" s="2">
        <v>4.0151537218031698E-3</v>
      </c>
      <c r="L10" s="2">
        <v>4.2388017824103201E-3</v>
      </c>
    </row>
    <row r="11" spans="1:12" x14ac:dyDescent="0.25">
      <c r="A11" t="s">
        <v>8</v>
      </c>
      <c r="B11" s="2">
        <v>4.4627584508563096E-3</v>
      </c>
      <c r="C11" s="2">
        <v>4.2626874133281402E-3</v>
      </c>
      <c r="D11" s="2">
        <v>4.30133868652827E-3</v>
      </c>
      <c r="E11" s="2">
        <v>4.23445079321605E-3</v>
      </c>
      <c r="F11" s="2">
        <v>4.1283149412453301E-3</v>
      </c>
      <c r="G11" s="2">
        <v>4.15369789911513E-3</v>
      </c>
      <c r="H11" s="2">
        <v>4.2013300631290598E-3</v>
      </c>
      <c r="I11" s="2">
        <v>4.21910397024239E-3</v>
      </c>
      <c r="J11" s="2">
        <v>4.5418007011603896E-3</v>
      </c>
      <c r="K11" s="2">
        <v>3.9324642963703997E-3</v>
      </c>
      <c r="L11" s="2">
        <v>4.1711405090434396E-3</v>
      </c>
    </row>
    <row r="12" spans="1:12" x14ac:dyDescent="0.25">
      <c r="A12" t="s">
        <v>9</v>
      </c>
      <c r="B12" s="2">
        <v>4.5428325951689698E-3</v>
      </c>
      <c r="C12" s="2">
        <v>4.3867189736885902E-3</v>
      </c>
      <c r="D12" s="2">
        <v>4.3501905165213E-3</v>
      </c>
      <c r="E12" s="2">
        <v>4.3188504536236802E-3</v>
      </c>
      <c r="F12" s="2">
        <v>4.3089481454825504E-3</v>
      </c>
      <c r="G12" s="2">
        <v>4.2470462020259801E-3</v>
      </c>
      <c r="H12" s="2">
        <v>4.25715154230166E-3</v>
      </c>
      <c r="I12" s="2">
        <v>4.3755836394841997E-3</v>
      </c>
      <c r="J12" s="2">
        <v>4.6906880438912796E-3</v>
      </c>
      <c r="K12" s="2">
        <v>4.0079710612911396E-3</v>
      </c>
      <c r="L12" s="2">
        <v>4.1105967719936602E-3</v>
      </c>
    </row>
    <row r="14" spans="1:12" x14ac:dyDescent="0.25">
      <c r="A14" t="s">
        <v>24</v>
      </c>
      <c r="B14">
        <f>AVERAGE(B3:B12)</f>
        <v>4.4660302794531596E-3</v>
      </c>
      <c r="C14">
        <f t="shared" ref="C14:L14" si="0">AVERAGE(C3:C12)</f>
        <v>4.3077861902423697E-3</v>
      </c>
      <c r="D14">
        <f t="shared" si="0"/>
        <v>4.3316078160261281E-3</v>
      </c>
      <c r="E14">
        <f t="shared" si="0"/>
        <v>4.2500853584242397E-3</v>
      </c>
      <c r="F14">
        <f t="shared" si="0"/>
        <v>4.2490728675581369E-3</v>
      </c>
      <c r="G14">
        <f t="shared" si="0"/>
        <v>4.2293209209668375E-3</v>
      </c>
      <c r="H14">
        <f t="shared" si="0"/>
        <v>4.2514681598840665E-3</v>
      </c>
      <c r="I14">
        <f t="shared" si="0"/>
        <v>4.2578746359060544E-3</v>
      </c>
      <c r="J14">
        <f t="shared" si="0"/>
        <v>4.5716108880379351E-3</v>
      </c>
      <c r="K14">
        <f t="shared" si="0"/>
        <v>3.9423667441899094E-3</v>
      </c>
      <c r="L14">
        <f t="shared" si="0"/>
        <v>3.9906411855655478E-3</v>
      </c>
    </row>
    <row r="15" spans="1:12" x14ac:dyDescent="0.25">
      <c r="A15" t="s">
        <v>25</v>
      </c>
      <c r="B15">
        <f>_xlfn.STDEV.P(B3:B12)</f>
        <v>6.7777619129547176E-5</v>
      </c>
      <c r="C15">
        <f t="shared" ref="C15:L15" si="1">_xlfn.STDEV.P(C3:C12)</f>
        <v>7.9399824426131194E-5</v>
      </c>
      <c r="D15">
        <f t="shared" si="1"/>
        <v>6.5366559027389766E-5</v>
      </c>
      <c r="E15">
        <f t="shared" si="1"/>
        <v>8.1177075670041494E-5</v>
      </c>
      <c r="F15">
        <f t="shared" si="1"/>
        <v>1.1123422966630048E-4</v>
      </c>
      <c r="G15">
        <f t="shared" si="1"/>
        <v>1.0938575748080511E-4</v>
      </c>
      <c r="H15">
        <f t="shared" si="1"/>
        <v>1.0019127628285355E-4</v>
      </c>
      <c r="I15">
        <f t="shared" si="1"/>
        <v>1.1213980321667417E-4</v>
      </c>
      <c r="J15">
        <f t="shared" si="1"/>
        <v>1.0908377408544699E-4</v>
      </c>
      <c r="K15">
        <f t="shared" si="1"/>
        <v>1.4708614988200537E-4</v>
      </c>
      <c r="L15">
        <f t="shared" si="1"/>
        <v>1.982399413322982E-4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DiffBlue</vt:lpstr>
      <vt:lpstr>DiffGreen</vt:lpstr>
      <vt:lpstr>DiffOrange</vt:lpstr>
      <vt:lpstr>DiffRed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Rigamonti, Giulia</dc:creator>
  <cp:lastModifiedBy>Rigamonti, Giulia</cp:lastModifiedBy>
  <dcterms:created xsi:type="dcterms:W3CDTF">2015-08-26T15:17:06Z</dcterms:created>
  <dcterms:modified xsi:type="dcterms:W3CDTF">2015-08-26T16:00:10Z</dcterms:modified>
</cp:coreProperties>
</file>